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1C4310B-E80C-42FF-A878-C40B1AE53D6B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98" i="1" l="1"/>
  <c r="AA698" i="1"/>
  <c r="W698" i="1"/>
  <c r="AE697" i="1"/>
  <c r="AA697" i="1"/>
  <c r="W697" i="1"/>
  <c r="AE696" i="1"/>
  <c r="AA696" i="1"/>
  <c r="W696" i="1"/>
  <c r="AE695" i="1"/>
  <c r="AA695" i="1"/>
  <c r="W695" i="1"/>
  <c r="AE694" i="1"/>
  <c r="AA694" i="1"/>
  <c r="W694" i="1"/>
  <c r="AE693" i="1"/>
  <c r="AA693" i="1"/>
  <c r="U693" i="1" s="1"/>
  <c r="W693" i="1"/>
  <c r="AE692" i="1"/>
  <c r="AA692" i="1"/>
  <c r="W692" i="1"/>
  <c r="AE691" i="1"/>
  <c r="AA691" i="1"/>
  <c r="W691" i="1"/>
  <c r="AE690" i="1"/>
  <c r="AA690" i="1"/>
  <c r="W690" i="1"/>
  <c r="AE689" i="1"/>
  <c r="AA689" i="1"/>
  <c r="U689" i="1" s="1"/>
  <c r="W689" i="1"/>
  <c r="AE688" i="1"/>
  <c r="AA688" i="1"/>
  <c r="W688" i="1"/>
  <c r="AE687" i="1"/>
  <c r="AA687" i="1"/>
  <c r="W687" i="1"/>
  <c r="AE686" i="1"/>
  <c r="AA686" i="1"/>
  <c r="W686" i="1"/>
  <c r="AE685" i="1"/>
  <c r="AA685" i="1"/>
  <c r="W685" i="1"/>
  <c r="AE684" i="1"/>
  <c r="AA684" i="1"/>
  <c r="W684" i="1"/>
  <c r="U684" i="1" s="1"/>
  <c r="AE683" i="1"/>
  <c r="AA683" i="1"/>
  <c r="W683" i="1"/>
  <c r="U683" i="1" s="1"/>
  <c r="AE682" i="1"/>
  <c r="AA682" i="1"/>
  <c r="W682" i="1"/>
  <c r="AE681" i="1"/>
  <c r="AA681" i="1"/>
  <c r="W681" i="1"/>
  <c r="U681" i="1" s="1"/>
  <c r="AE680" i="1"/>
  <c r="AA680" i="1"/>
  <c r="W680" i="1"/>
  <c r="AE679" i="1"/>
  <c r="AA679" i="1"/>
  <c r="W679" i="1"/>
  <c r="AE678" i="1"/>
  <c r="AA678" i="1"/>
  <c r="W678" i="1"/>
  <c r="AE677" i="1"/>
  <c r="AA677" i="1"/>
  <c r="W677" i="1"/>
  <c r="AE676" i="1"/>
  <c r="AA676" i="1"/>
  <c r="W676" i="1"/>
  <c r="U676" i="1" s="1"/>
  <c r="AE675" i="1"/>
  <c r="AA675" i="1"/>
  <c r="W675" i="1"/>
  <c r="U675" i="1" s="1"/>
  <c r="AE674" i="1"/>
  <c r="AA674" i="1"/>
  <c r="W674" i="1"/>
  <c r="AE673" i="1"/>
  <c r="AA673" i="1"/>
  <c r="W673" i="1"/>
  <c r="AE672" i="1"/>
  <c r="AA672" i="1"/>
  <c r="W672" i="1"/>
  <c r="AE671" i="1"/>
  <c r="AA671" i="1"/>
  <c r="W671" i="1"/>
  <c r="U671" i="1" s="1"/>
  <c r="AE670" i="1"/>
  <c r="AA670" i="1"/>
  <c r="W670" i="1"/>
  <c r="AE669" i="1"/>
  <c r="AA669" i="1"/>
  <c r="W669" i="1"/>
  <c r="AE668" i="1"/>
  <c r="AA668" i="1"/>
  <c r="W668" i="1"/>
  <c r="AE667" i="1"/>
  <c r="AA667" i="1"/>
  <c r="W667" i="1"/>
  <c r="AE666" i="1"/>
  <c r="AA666" i="1"/>
  <c r="W666" i="1"/>
  <c r="U666" i="1" s="1"/>
  <c r="AE665" i="1"/>
  <c r="AA665" i="1"/>
  <c r="W665" i="1"/>
  <c r="U665" i="1" s="1"/>
  <c r="AE664" i="1"/>
  <c r="AA664" i="1"/>
  <c r="W664" i="1"/>
  <c r="AE663" i="1"/>
  <c r="AA663" i="1"/>
  <c r="W663" i="1"/>
  <c r="U663" i="1" s="1"/>
  <c r="AE662" i="1"/>
  <c r="AA662" i="1"/>
  <c r="W662" i="1"/>
  <c r="AE661" i="1"/>
  <c r="AA661" i="1"/>
  <c r="W661" i="1"/>
  <c r="AE660" i="1"/>
  <c r="AA660" i="1"/>
  <c r="W660" i="1"/>
  <c r="U660" i="1" s="1"/>
  <c r="AE659" i="1"/>
  <c r="AA659" i="1"/>
  <c r="W659" i="1"/>
  <c r="AE658" i="1"/>
  <c r="AA658" i="1"/>
  <c r="W658" i="1"/>
  <c r="AE657" i="1"/>
  <c r="AA657" i="1"/>
  <c r="W657" i="1"/>
  <c r="AE656" i="1"/>
  <c r="AA656" i="1"/>
  <c r="W656" i="1"/>
  <c r="AE655" i="1"/>
  <c r="AA655" i="1"/>
  <c r="W655" i="1"/>
  <c r="AE654" i="1"/>
  <c r="AA654" i="1"/>
  <c r="W654" i="1"/>
  <c r="U654" i="1" s="1"/>
  <c r="AE653" i="1"/>
  <c r="AA653" i="1"/>
  <c r="W653" i="1"/>
  <c r="AE652" i="1"/>
  <c r="AA652" i="1"/>
  <c r="W652" i="1"/>
  <c r="U652" i="1" s="1"/>
  <c r="AE651" i="1"/>
  <c r="AA651" i="1"/>
  <c r="W651" i="1"/>
  <c r="AE650" i="1"/>
  <c r="AA650" i="1"/>
  <c r="W650" i="1"/>
  <c r="AE649" i="1"/>
  <c r="AA649" i="1"/>
  <c r="W649" i="1"/>
  <c r="AE648" i="1"/>
  <c r="AA648" i="1"/>
  <c r="W648" i="1"/>
  <c r="U648" i="1" s="1"/>
  <c r="AE647" i="1"/>
  <c r="AA647" i="1"/>
  <c r="W647" i="1"/>
  <c r="U647" i="1" s="1"/>
  <c r="AE646" i="1"/>
  <c r="AA646" i="1"/>
  <c r="W646" i="1"/>
  <c r="AE645" i="1"/>
  <c r="AA645" i="1"/>
  <c r="W645" i="1"/>
  <c r="U645" i="1" s="1"/>
  <c r="AE644" i="1"/>
  <c r="AA644" i="1"/>
  <c r="W644" i="1"/>
  <c r="AE643" i="1"/>
  <c r="AA643" i="1"/>
  <c r="W643" i="1"/>
  <c r="AE642" i="1"/>
  <c r="AA642" i="1"/>
  <c r="W642" i="1"/>
  <c r="AE641" i="1"/>
  <c r="AA641" i="1"/>
  <c r="W641" i="1"/>
  <c r="U641" i="1" s="1"/>
  <c r="AE640" i="1"/>
  <c r="AA640" i="1"/>
  <c r="W640" i="1"/>
  <c r="AE639" i="1"/>
  <c r="AA639" i="1"/>
  <c r="W639" i="1"/>
  <c r="AE638" i="1"/>
  <c r="AA638" i="1"/>
  <c r="W638" i="1"/>
  <c r="AE637" i="1"/>
  <c r="AA637" i="1"/>
  <c r="W637" i="1"/>
  <c r="AE636" i="1"/>
  <c r="AA636" i="1"/>
  <c r="W636" i="1"/>
  <c r="AE635" i="1"/>
  <c r="AA635" i="1"/>
  <c r="W635" i="1"/>
  <c r="U635" i="1" s="1"/>
  <c r="AE634" i="1"/>
  <c r="AA634" i="1"/>
  <c r="W634" i="1"/>
  <c r="U634" i="1" s="1"/>
  <c r="AE633" i="1"/>
  <c r="AA633" i="1"/>
  <c r="W633" i="1"/>
  <c r="U633" i="1" s="1"/>
  <c r="AE632" i="1"/>
  <c r="AA632" i="1"/>
  <c r="W632" i="1"/>
  <c r="AE631" i="1"/>
  <c r="AA631" i="1"/>
  <c r="W631" i="1"/>
  <c r="AE630" i="1"/>
  <c r="AA630" i="1"/>
  <c r="W630" i="1"/>
  <c r="U630" i="1" s="1"/>
  <c r="AE629" i="1"/>
  <c r="AA629" i="1"/>
  <c r="W629" i="1"/>
  <c r="U629" i="1" s="1"/>
  <c r="AE628" i="1"/>
  <c r="AA628" i="1"/>
  <c r="W628" i="1"/>
  <c r="AE627" i="1"/>
  <c r="AA627" i="1"/>
  <c r="W627" i="1"/>
  <c r="U627" i="1" s="1"/>
  <c r="AE626" i="1"/>
  <c r="AA626" i="1"/>
  <c r="W626" i="1"/>
  <c r="AE625" i="1"/>
  <c r="AA625" i="1"/>
  <c r="W625" i="1"/>
  <c r="AE624" i="1"/>
  <c r="AA624" i="1"/>
  <c r="W624" i="1"/>
  <c r="AE623" i="1"/>
  <c r="AA623" i="1"/>
  <c r="W623" i="1"/>
  <c r="AE622" i="1"/>
  <c r="AA622" i="1"/>
  <c r="W622" i="1"/>
  <c r="AE621" i="1"/>
  <c r="AA621" i="1"/>
  <c r="W621" i="1"/>
  <c r="U621" i="1" s="1"/>
  <c r="AE620" i="1"/>
  <c r="AA620" i="1"/>
  <c r="W620" i="1"/>
  <c r="AE619" i="1"/>
  <c r="AA619" i="1"/>
  <c r="W619" i="1"/>
  <c r="AE618" i="1"/>
  <c r="AA618" i="1"/>
  <c r="W618" i="1"/>
  <c r="U618" i="1" s="1"/>
  <c r="AE617" i="1"/>
  <c r="AA617" i="1"/>
  <c r="W617" i="1"/>
  <c r="AE616" i="1"/>
  <c r="AA616" i="1"/>
  <c r="W616" i="1"/>
  <c r="U616" i="1" s="1"/>
  <c r="AE615" i="1"/>
  <c r="AA615" i="1"/>
  <c r="W615" i="1"/>
  <c r="AE614" i="1"/>
  <c r="AA614" i="1"/>
  <c r="W614" i="1"/>
  <c r="AE613" i="1"/>
  <c r="AA613" i="1"/>
  <c r="W613" i="1"/>
  <c r="AE612" i="1"/>
  <c r="AA612" i="1"/>
  <c r="W612" i="1"/>
  <c r="AE611" i="1"/>
  <c r="AA611" i="1"/>
  <c r="W611" i="1"/>
  <c r="U611" i="1" s="1"/>
  <c r="AE610" i="1"/>
  <c r="AA610" i="1"/>
  <c r="W610" i="1"/>
  <c r="AE609" i="1"/>
  <c r="AA609" i="1"/>
  <c r="W609" i="1"/>
  <c r="U609" i="1" s="1"/>
  <c r="AE608" i="1"/>
  <c r="AA608" i="1"/>
  <c r="W608" i="1"/>
  <c r="AE607" i="1"/>
  <c r="AA607" i="1"/>
  <c r="W607" i="1"/>
  <c r="AE606" i="1"/>
  <c r="AA606" i="1"/>
  <c r="W606" i="1"/>
  <c r="U606" i="1" s="1"/>
  <c r="AE605" i="1"/>
  <c r="AA605" i="1"/>
  <c r="W605" i="1"/>
  <c r="AE604" i="1"/>
  <c r="AA604" i="1"/>
  <c r="W604" i="1"/>
  <c r="AE603" i="1"/>
  <c r="AA603" i="1"/>
  <c r="W603" i="1"/>
  <c r="AE602" i="1"/>
  <c r="AA602" i="1"/>
  <c r="W602" i="1"/>
  <c r="AE601" i="1"/>
  <c r="AA601" i="1"/>
  <c r="W601" i="1"/>
  <c r="AE600" i="1"/>
  <c r="AA600" i="1"/>
  <c r="W600" i="1"/>
  <c r="U600" i="1" s="1"/>
  <c r="AE599" i="1"/>
  <c r="AA599" i="1"/>
  <c r="W599" i="1"/>
  <c r="U599" i="1" s="1"/>
  <c r="AE598" i="1"/>
  <c r="AA598" i="1"/>
  <c r="W598" i="1"/>
  <c r="U598" i="1" s="1"/>
  <c r="AE597" i="1"/>
  <c r="AA597" i="1"/>
  <c r="W597" i="1"/>
  <c r="AE596" i="1"/>
  <c r="AA596" i="1"/>
  <c r="W596" i="1"/>
  <c r="AE595" i="1"/>
  <c r="AA595" i="1"/>
  <c r="W595" i="1"/>
  <c r="AE594" i="1"/>
  <c r="AA594" i="1"/>
  <c r="W594" i="1"/>
  <c r="AE593" i="1"/>
  <c r="AA593" i="1"/>
  <c r="W593" i="1"/>
  <c r="AE592" i="1"/>
  <c r="AA592" i="1"/>
  <c r="W592" i="1"/>
  <c r="U592" i="1" s="1"/>
  <c r="AE591" i="1"/>
  <c r="AA591" i="1"/>
  <c r="W591" i="1"/>
  <c r="U591" i="1" s="1"/>
  <c r="AE590" i="1"/>
  <c r="AA590" i="1"/>
  <c r="W590" i="1"/>
  <c r="AE589" i="1"/>
  <c r="AA589" i="1"/>
  <c r="W589" i="1"/>
  <c r="AE588" i="1"/>
  <c r="AA588" i="1"/>
  <c r="W588" i="1"/>
  <c r="AE587" i="1"/>
  <c r="AA587" i="1"/>
  <c r="W587" i="1"/>
  <c r="U587" i="1" s="1"/>
  <c r="AE586" i="1"/>
  <c r="AA586" i="1"/>
  <c r="W586" i="1"/>
  <c r="U586" i="1" s="1"/>
  <c r="AE585" i="1"/>
  <c r="AA585" i="1"/>
  <c r="W585" i="1"/>
  <c r="U585" i="1" s="1"/>
  <c r="AE584" i="1"/>
  <c r="AA584" i="1"/>
  <c r="W584" i="1"/>
  <c r="AE583" i="1"/>
  <c r="AA583" i="1"/>
  <c r="W583" i="1"/>
  <c r="AE582" i="1"/>
  <c r="AA582" i="1"/>
  <c r="W582" i="1"/>
  <c r="AE581" i="1"/>
  <c r="AA581" i="1"/>
  <c r="W581" i="1"/>
  <c r="U581" i="1" s="1"/>
  <c r="AE580" i="1"/>
  <c r="AA580" i="1"/>
  <c r="W580" i="1"/>
  <c r="AE579" i="1"/>
  <c r="AA579" i="1"/>
  <c r="W579" i="1"/>
  <c r="U579" i="1" s="1"/>
  <c r="AE578" i="1"/>
  <c r="AA578" i="1"/>
  <c r="W578" i="1"/>
  <c r="AE577" i="1"/>
  <c r="AA577" i="1"/>
  <c r="W577" i="1"/>
  <c r="AE576" i="1"/>
  <c r="AA576" i="1"/>
  <c r="W576" i="1"/>
  <c r="AE575" i="1"/>
  <c r="AA575" i="1"/>
  <c r="W575" i="1"/>
  <c r="U575" i="1" s="1"/>
  <c r="AE574" i="1"/>
  <c r="AA574" i="1"/>
  <c r="W574" i="1"/>
  <c r="AE573" i="1"/>
  <c r="AA573" i="1"/>
  <c r="W573" i="1"/>
  <c r="U573" i="1" s="1"/>
  <c r="AE572" i="1"/>
  <c r="AA572" i="1"/>
  <c r="W572" i="1"/>
  <c r="AE571" i="1"/>
  <c r="AA571" i="1"/>
  <c r="W571" i="1"/>
  <c r="AE570" i="1"/>
  <c r="AA570" i="1"/>
  <c r="W570" i="1"/>
  <c r="U570" i="1" s="1"/>
  <c r="AE569" i="1"/>
  <c r="AA569" i="1"/>
  <c r="W569" i="1"/>
  <c r="U569" i="1" s="1"/>
  <c r="AE568" i="1"/>
  <c r="AA568" i="1"/>
  <c r="W568" i="1"/>
  <c r="U568" i="1" s="1"/>
  <c r="AE567" i="1"/>
  <c r="AA567" i="1"/>
  <c r="W567" i="1"/>
  <c r="AE566" i="1"/>
  <c r="AA566" i="1"/>
  <c r="W566" i="1"/>
  <c r="AE565" i="1"/>
  <c r="AA565" i="1"/>
  <c r="W565" i="1"/>
  <c r="AE564" i="1"/>
  <c r="AA564" i="1"/>
  <c r="W564" i="1"/>
  <c r="AE563" i="1"/>
  <c r="AA563" i="1"/>
  <c r="W563" i="1"/>
  <c r="U563" i="1" s="1"/>
  <c r="AE562" i="1"/>
  <c r="AA562" i="1"/>
  <c r="W562" i="1"/>
  <c r="U562" i="1" s="1"/>
  <c r="AE561" i="1"/>
  <c r="AA561" i="1"/>
  <c r="W561" i="1"/>
  <c r="U561" i="1" s="1"/>
  <c r="AE560" i="1"/>
  <c r="AA560" i="1"/>
  <c r="W560" i="1"/>
  <c r="AE559" i="1"/>
  <c r="AA559" i="1"/>
  <c r="W559" i="1"/>
  <c r="AE558" i="1"/>
  <c r="AA558" i="1"/>
  <c r="W558" i="1"/>
  <c r="U558" i="1" s="1"/>
  <c r="AE557" i="1"/>
  <c r="AA557" i="1"/>
  <c r="W557" i="1"/>
  <c r="U557" i="1" s="1"/>
  <c r="AE556" i="1"/>
  <c r="AA556" i="1"/>
  <c r="W556" i="1"/>
  <c r="AE555" i="1"/>
  <c r="AA555" i="1"/>
  <c r="W555" i="1"/>
  <c r="U555" i="1" s="1"/>
  <c r="AE554" i="1"/>
  <c r="AA554" i="1"/>
  <c r="W554" i="1"/>
  <c r="AE553" i="1"/>
  <c r="AA553" i="1"/>
  <c r="W553" i="1"/>
  <c r="AE552" i="1"/>
  <c r="AA552" i="1"/>
  <c r="W552" i="1"/>
  <c r="U552" i="1" s="1"/>
  <c r="AE551" i="1"/>
  <c r="AA551" i="1"/>
  <c r="W551" i="1"/>
  <c r="U551" i="1" s="1"/>
  <c r="AE550" i="1"/>
  <c r="AA550" i="1"/>
  <c r="W550" i="1"/>
  <c r="U550" i="1" s="1"/>
  <c r="AE549" i="1"/>
  <c r="AA549" i="1"/>
  <c r="W549" i="1"/>
  <c r="U549" i="1" s="1"/>
  <c r="AE548" i="1"/>
  <c r="AA548" i="1"/>
  <c r="W548" i="1"/>
  <c r="AE547" i="1"/>
  <c r="AA547" i="1"/>
  <c r="W547" i="1"/>
  <c r="AE546" i="1"/>
  <c r="AA546" i="1"/>
  <c r="W546" i="1"/>
  <c r="AE545" i="1"/>
  <c r="AA545" i="1"/>
  <c r="W545" i="1"/>
  <c r="U545" i="1" s="1"/>
  <c r="AE544" i="1"/>
  <c r="AA544" i="1"/>
  <c r="W544" i="1"/>
  <c r="AE543" i="1"/>
  <c r="AA543" i="1"/>
  <c r="W543" i="1"/>
  <c r="U543" i="1" s="1"/>
  <c r="AE542" i="1"/>
  <c r="AA542" i="1"/>
  <c r="W542" i="1"/>
  <c r="AE541" i="1"/>
  <c r="AA541" i="1"/>
  <c r="W541" i="1"/>
  <c r="AE540" i="1"/>
  <c r="AA540" i="1"/>
  <c r="W540" i="1"/>
  <c r="U540" i="1" s="1"/>
  <c r="AE539" i="1"/>
  <c r="AA539" i="1"/>
  <c r="W539" i="1"/>
  <c r="U539" i="1" s="1"/>
  <c r="AE538" i="1"/>
  <c r="AA538" i="1"/>
  <c r="W538" i="1"/>
  <c r="AE537" i="1"/>
  <c r="AA537" i="1"/>
  <c r="W537" i="1"/>
  <c r="U537" i="1" s="1"/>
  <c r="AE536" i="1"/>
  <c r="AA536" i="1"/>
  <c r="W536" i="1"/>
  <c r="AE535" i="1"/>
  <c r="AA535" i="1"/>
  <c r="W535" i="1"/>
  <c r="AE534" i="1"/>
  <c r="AA534" i="1"/>
  <c r="W534" i="1"/>
  <c r="AE533" i="1"/>
  <c r="AA533" i="1"/>
  <c r="W533" i="1"/>
  <c r="U533" i="1" s="1"/>
  <c r="AE532" i="1"/>
  <c r="AA532" i="1"/>
  <c r="W532" i="1"/>
  <c r="U532" i="1" s="1"/>
  <c r="AE531" i="1"/>
  <c r="AA531" i="1"/>
  <c r="W531" i="1"/>
  <c r="U531" i="1" s="1"/>
  <c r="AE530" i="1"/>
  <c r="AA530" i="1"/>
  <c r="W530" i="1"/>
  <c r="AE529" i="1"/>
  <c r="AA529" i="1"/>
  <c r="W529" i="1"/>
  <c r="AE528" i="1"/>
  <c r="AA528" i="1"/>
  <c r="W528" i="1"/>
  <c r="AE527" i="1"/>
  <c r="AA527" i="1"/>
  <c r="W527" i="1"/>
  <c r="U527" i="1" s="1"/>
  <c r="AE526" i="1"/>
  <c r="AA526" i="1"/>
  <c r="W526" i="1"/>
  <c r="AE525" i="1"/>
  <c r="AA525" i="1"/>
  <c r="W525" i="1"/>
  <c r="U525" i="1" s="1"/>
  <c r="AE524" i="1"/>
  <c r="AA524" i="1"/>
  <c r="W524" i="1"/>
  <c r="AE523" i="1"/>
  <c r="AA523" i="1"/>
  <c r="W523" i="1"/>
  <c r="AE522" i="1"/>
  <c r="AA522" i="1"/>
  <c r="W522" i="1"/>
  <c r="U522" i="1" s="1"/>
  <c r="AE521" i="1"/>
  <c r="AA521" i="1"/>
  <c r="W521" i="1"/>
  <c r="U521" i="1" s="1"/>
  <c r="AE520" i="1"/>
  <c r="AA520" i="1"/>
  <c r="W520" i="1"/>
  <c r="AE519" i="1"/>
  <c r="AA519" i="1"/>
  <c r="W519" i="1"/>
  <c r="AE518" i="1"/>
  <c r="AA518" i="1"/>
  <c r="W518" i="1"/>
  <c r="AE517" i="1"/>
  <c r="AA517" i="1"/>
  <c r="W517" i="1"/>
  <c r="AE516" i="1"/>
  <c r="AA516" i="1"/>
  <c r="W516" i="1"/>
  <c r="U516" i="1" s="1"/>
  <c r="AE515" i="1"/>
  <c r="AA515" i="1"/>
  <c r="W515" i="1"/>
  <c r="U515" i="1" s="1"/>
  <c r="AE514" i="1"/>
  <c r="AA514" i="1"/>
  <c r="W514" i="1"/>
  <c r="AE513" i="1"/>
  <c r="AA513" i="1"/>
  <c r="W513" i="1"/>
  <c r="U513" i="1" s="1"/>
  <c r="AE512" i="1"/>
  <c r="AA512" i="1"/>
  <c r="W512" i="1"/>
  <c r="AE511" i="1"/>
  <c r="AA511" i="1"/>
  <c r="W511" i="1"/>
  <c r="AE510" i="1"/>
  <c r="AA510" i="1"/>
  <c r="W510" i="1"/>
  <c r="U510" i="1" s="1"/>
  <c r="AE509" i="1"/>
  <c r="AA509" i="1"/>
  <c r="W509" i="1"/>
  <c r="U509" i="1" s="1"/>
  <c r="AE508" i="1"/>
  <c r="AA508" i="1"/>
  <c r="W508" i="1"/>
  <c r="AE507" i="1"/>
  <c r="AA507" i="1"/>
  <c r="W507" i="1"/>
  <c r="U507" i="1" s="1"/>
  <c r="AE506" i="1"/>
  <c r="AA506" i="1"/>
  <c r="W506" i="1"/>
  <c r="AE505" i="1"/>
  <c r="AA505" i="1"/>
  <c r="W505" i="1"/>
  <c r="AE504" i="1"/>
  <c r="AA504" i="1"/>
  <c r="W504" i="1"/>
  <c r="U504" i="1" s="1"/>
  <c r="AE503" i="1"/>
  <c r="AA503" i="1"/>
  <c r="W503" i="1"/>
  <c r="U503" i="1" s="1"/>
  <c r="AE502" i="1"/>
  <c r="AA502" i="1"/>
  <c r="W502" i="1"/>
  <c r="U502" i="1" s="1"/>
  <c r="AE501" i="1"/>
  <c r="AA501" i="1"/>
  <c r="W501" i="1"/>
  <c r="AE500" i="1"/>
  <c r="AA500" i="1"/>
  <c r="W500" i="1"/>
  <c r="AE499" i="1"/>
  <c r="AA499" i="1"/>
  <c r="W499" i="1"/>
  <c r="AE498" i="1"/>
  <c r="AA498" i="1"/>
  <c r="W498" i="1"/>
  <c r="U498" i="1" s="1"/>
  <c r="AE497" i="1"/>
  <c r="AA497" i="1"/>
  <c r="W497" i="1"/>
  <c r="U497" i="1" s="1"/>
  <c r="AE496" i="1"/>
  <c r="AA496" i="1"/>
  <c r="W496" i="1"/>
  <c r="AE495" i="1"/>
  <c r="AA495" i="1"/>
  <c r="W495" i="1"/>
  <c r="U495" i="1" s="1"/>
  <c r="AE494" i="1"/>
  <c r="AA494" i="1"/>
  <c r="W494" i="1"/>
  <c r="U494" i="1" s="1"/>
  <c r="AE493" i="1"/>
  <c r="AA493" i="1"/>
  <c r="W493" i="1"/>
  <c r="AE492" i="1"/>
  <c r="AA492" i="1"/>
  <c r="W492" i="1"/>
  <c r="U492" i="1" s="1"/>
  <c r="AE491" i="1"/>
  <c r="AA491" i="1"/>
  <c r="W491" i="1"/>
  <c r="AE490" i="1"/>
  <c r="AA490" i="1"/>
  <c r="W490" i="1"/>
  <c r="U490" i="1" s="1"/>
  <c r="AE489" i="1"/>
  <c r="AA489" i="1"/>
  <c r="W489" i="1"/>
  <c r="U489" i="1" s="1"/>
  <c r="AE488" i="1"/>
  <c r="AA488" i="1"/>
  <c r="W488" i="1"/>
  <c r="AE487" i="1"/>
  <c r="AA487" i="1"/>
  <c r="W487" i="1"/>
  <c r="AE486" i="1"/>
  <c r="AA486" i="1"/>
  <c r="W486" i="1"/>
  <c r="AE485" i="1"/>
  <c r="AA485" i="1"/>
  <c r="W485" i="1"/>
  <c r="U485" i="1" s="1"/>
  <c r="AE484" i="1"/>
  <c r="AA484" i="1"/>
  <c r="W484" i="1"/>
  <c r="AE483" i="1"/>
  <c r="AA483" i="1"/>
  <c r="W483" i="1"/>
  <c r="U483" i="1" s="1"/>
  <c r="AE482" i="1"/>
  <c r="AA482" i="1"/>
  <c r="W482" i="1"/>
  <c r="AE481" i="1"/>
  <c r="AA481" i="1"/>
  <c r="W481" i="1"/>
  <c r="AE480" i="1"/>
  <c r="AA480" i="1"/>
  <c r="W480" i="1"/>
  <c r="AE479" i="1"/>
  <c r="AA479" i="1"/>
  <c r="W479" i="1"/>
  <c r="U479" i="1" s="1"/>
  <c r="AE478" i="1"/>
  <c r="AA478" i="1"/>
  <c r="W478" i="1"/>
  <c r="U478" i="1" s="1"/>
  <c r="AE477" i="1"/>
  <c r="AA477" i="1"/>
  <c r="W477" i="1"/>
  <c r="AE476" i="1"/>
  <c r="AA476" i="1"/>
  <c r="W476" i="1"/>
  <c r="AE475" i="1"/>
  <c r="AA475" i="1"/>
  <c r="W475" i="1"/>
  <c r="AE474" i="1"/>
  <c r="AA474" i="1"/>
  <c r="W474" i="1"/>
  <c r="AE473" i="1"/>
  <c r="AA473" i="1"/>
  <c r="W473" i="1"/>
  <c r="U473" i="1" s="1"/>
  <c r="AE472" i="1"/>
  <c r="AA472" i="1"/>
  <c r="W472" i="1"/>
  <c r="U472" i="1" s="1"/>
  <c r="AE471" i="1"/>
  <c r="AA471" i="1"/>
  <c r="W471" i="1"/>
  <c r="U471" i="1" s="1"/>
  <c r="AE470" i="1"/>
  <c r="AA470" i="1"/>
  <c r="W470" i="1"/>
  <c r="AE469" i="1"/>
  <c r="AA469" i="1"/>
  <c r="W469" i="1"/>
  <c r="AE468" i="1"/>
  <c r="AA468" i="1"/>
  <c r="W468" i="1"/>
  <c r="AE467" i="1"/>
  <c r="AA467" i="1"/>
  <c r="W467" i="1"/>
  <c r="U467" i="1" s="1"/>
  <c r="AE466" i="1"/>
  <c r="AA466" i="1"/>
  <c r="W466" i="1"/>
  <c r="U466" i="1" s="1"/>
  <c r="AE465" i="1"/>
  <c r="AA465" i="1"/>
  <c r="W465" i="1"/>
  <c r="U465" i="1" s="1"/>
  <c r="AE464" i="1"/>
  <c r="AA464" i="1"/>
  <c r="W464" i="1"/>
  <c r="AE463" i="1"/>
  <c r="AA463" i="1"/>
  <c r="W463" i="1"/>
  <c r="AE462" i="1"/>
  <c r="AA462" i="1"/>
  <c r="W462" i="1"/>
  <c r="AE461" i="1"/>
  <c r="AA461" i="1"/>
  <c r="W461" i="1"/>
  <c r="U461" i="1" s="1"/>
  <c r="AE460" i="1"/>
  <c r="AA460" i="1"/>
  <c r="W460" i="1"/>
  <c r="AE459" i="1"/>
  <c r="AA459" i="1"/>
  <c r="W459" i="1"/>
  <c r="U459" i="1" s="1"/>
  <c r="AE458" i="1"/>
  <c r="AA458" i="1"/>
  <c r="W458" i="1"/>
  <c r="AE457" i="1"/>
  <c r="AA457" i="1"/>
  <c r="W457" i="1"/>
  <c r="AE456" i="1"/>
  <c r="AA456" i="1"/>
  <c r="W456" i="1"/>
  <c r="U456" i="1" s="1"/>
  <c r="AE455" i="1"/>
  <c r="AA455" i="1"/>
  <c r="W455" i="1"/>
  <c r="U455" i="1" s="1"/>
  <c r="AE454" i="1"/>
  <c r="AA454" i="1"/>
  <c r="W454" i="1"/>
  <c r="U454" i="1" s="1"/>
  <c r="AE453" i="1"/>
  <c r="AA453" i="1"/>
  <c r="W453" i="1"/>
  <c r="U453" i="1" s="1"/>
  <c r="AE452" i="1"/>
  <c r="AA452" i="1"/>
  <c r="W452" i="1"/>
  <c r="AE451" i="1"/>
  <c r="AA451" i="1"/>
  <c r="W451" i="1"/>
  <c r="AE450" i="1"/>
  <c r="AA450" i="1"/>
  <c r="W450" i="1"/>
  <c r="AE449" i="1"/>
  <c r="AA449" i="1"/>
  <c r="W449" i="1"/>
  <c r="U449" i="1" s="1"/>
  <c r="AE448" i="1"/>
  <c r="AA448" i="1"/>
  <c r="W448" i="1"/>
  <c r="AE447" i="1"/>
  <c r="AA447" i="1"/>
  <c r="W447" i="1"/>
  <c r="U447" i="1" s="1"/>
  <c r="AE446" i="1"/>
  <c r="AA446" i="1"/>
  <c r="W446" i="1"/>
  <c r="AE445" i="1"/>
  <c r="AA445" i="1"/>
  <c r="W445" i="1"/>
  <c r="AE444" i="1"/>
  <c r="AA444" i="1"/>
  <c r="W444" i="1"/>
  <c r="U444" i="1" s="1"/>
  <c r="AE443" i="1"/>
  <c r="AA443" i="1"/>
  <c r="W443" i="1"/>
  <c r="U443" i="1" s="1"/>
  <c r="AE442" i="1"/>
  <c r="AA442" i="1"/>
  <c r="W442" i="1"/>
  <c r="U442" i="1" s="1"/>
  <c r="AE441" i="1"/>
  <c r="AA441" i="1"/>
  <c r="W441" i="1"/>
  <c r="U441" i="1" s="1"/>
  <c r="AE440" i="1"/>
  <c r="AA440" i="1"/>
  <c r="W440" i="1"/>
  <c r="AE439" i="1"/>
  <c r="AA439" i="1"/>
  <c r="W439" i="1"/>
  <c r="AE438" i="1"/>
  <c r="AA438" i="1"/>
  <c r="W438" i="1"/>
  <c r="U438" i="1" s="1"/>
  <c r="AE437" i="1"/>
  <c r="AA437" i="1"/>
  <c r="W437" i="1"/>
  <c r="AE436" i="1"/>
  <c r="AA436" i="1"/>
  <c r="W436" i="1"/>
  <c r="U436" i="1" s="1"/>
  <c r="AE435" i="1"/>
  <c r="AA435" i="1"/>
  <c r="W435" i="1"/>
  <c r="U435" i="1" s="1"/>
  <c r="AE434" i="1"/>
  <c r="AA434" i="1"/>
  <c r="W434" i="1"/>
  <c r="AE433" i="1"/>
  <c r="AA433" i="1"/>
  <c r="W433" i="1"/>
  <c r="AE432" i="1"/>
  <c r="AA432" i="1"/>
  <c r="W432" i="1"/>
  <c r="U432" i="1" s="1"/>
  <c r="AE431" i="1"/>
  <c r="AA431" i="1"/>
  <c r="W431" i="1"/>
  <c r="U431" i="1" s="1"/>
  <c r="AE430" i="1"/>
  <c r="AA430" i="1"/>
  <c r="W430" i="1"/>
  <c r="AE429" i="1"/>
  <c r="AA429" i="1"/>
  <c r="W429" i="1"/>
  <c r="U429" i="1" s="1"/>
  <c r="AE428" i="1"/>
  <c r="AA428" i="1"/>
  <c r="W428" i="1"/>
  <c r="AE427" i="1"/>
  <c r="AA427" i="1"/>
  <c r="W427" i="1"/>
  <c r="AE426" i="1"/>
  <c r="AA426" i="1"/>
  <c r="W426" i="1"/>
  <c r="U426" i="1" s="1"/>
  <c r="AE425" i="1"/>
  <c r="AA425" i="1"/>
  <c r="W425" i="1"/>
  <c r="U425" i="1" s="1"/>
  <c r="AE424" i="1"/>
  <c r="AA424" i="1"/>
  <c r="W424" i="1"/>
  <c r="U424" i="1" s="1"/>
  <c r="AE423" i="1"/>
  <c r="AA423" i="1"/>
  <c r="W423" i="1"/>
  <c r="U423" i="1" s="1"/>
  <c r="AE422" i="1"/>
  <c r="AA422" i="1"/>
  <c r="W422" i="1"/>
  <c r="AE421" i="1"/>
  <c r="AA421" i="1"/>
  <c r="W421" i="1"/>
  <c r="AE420" i="1"/>
  <c r="AA420" i="1"/>
  <c r="W420" i="1"/>
  <c r="U420" i="1" s="1"/>
  <c r="AE419" i="1"/>
  <c r="AA419" i="1"/>
  <c r="W419" i="1"/>
  <c r="U419" i="1" s="1"/>
  <c r="AE418" i="1"/>
  <c r="AA418" i="1"/>
  <c r="W418" i="1"/>
  <c r="AE417" i="1"/>
  <c r="AA417" i="1"/>
  <c r="W417" i="1"/>
  <c r="U417" i="1" s="1"/>
  <c r="AE416" i="1"/>
  <c r="AA416" i="1"/>
  <c r="W416" i="1"/>
  <c r="AE415" i="1"/>
  <c r="AA415" i="1"/>
  <c r="W415" i="1"/>
  <c r="AE414" i="1"/>
  <c r="AA414" i="1"/>
  <c r="W414" i="1"/>
  <c r="U414" i="1" s="1"/>
  <c r="AE413" i="1"/>
  <c r="AA413" i="1"/>
  <c r="W413" i="1"/>
  <c r="U413" i="1" s="1"/>
  <c r="AE412" i="1"/>
  <c r="AA412" i="1"/>
  <c r="W412" i="1"/>
  <c r="U412" i="1" s="1"/>
  <c r="AE411" i="1"/>
  <c r="AA411" i="1"/>
  <c r="W411" i="1"/>
  <c r="AE410" i="1"/>
  <c r="AA410" i="1"/>
  <c r="W410" i="1"/>
  <c r="AE409" i="1"/>
  <c r="AA409" i="1"/>
  <c r="W409" i="1"/>
  <c r="AE408" i="1"/>
  <c r="AA408" i="1"/>
  <c r="W408" i="1"/>
  <c r="U408" i="1" s="1"/>
  <c r="AE407" i="1"/>
  <c r="AA407" i="1"/>
  <c r="W407" i="1"/>
  <c r="U407" i="1" s="1"/>
  <c r="AE406" i="1"/>
  <c r="AA406" i="1"/>
  <c r="W406" i="1"/>
  <c r="U406" i="1" s="1"/>
  <c r="AE405" i="1"/>
  <c r="AA405" i="1"/>
  <c r="W405" i="1"/>
  <c r="U405" i="1" s="1"/>
  <c r="AE404" i="1"/>
  <c r="AA404" i="1"/>
  <c r="W404" i="1"/>
  <c r="AE403" i="1"/>
  <c r="AA403" i="1"/>
  <c r="W403" i="1"/>
  <c r="AE402" i="1"/>
  <c r="AA402" i="1"/>
  <c r="W402" i="1"/>
  <c r="U402" i="1" s="1"/>
  <c r="AE401" i="1"/>
  <c r="AA401" i="1"/>
  <c r="W401" i="1"/>
  <c r="U401" i="1" s="1"/>
  <c r="AE400" i="1"/>
  <c r="AA400" i="1"/>
  <c r="W400" i="1"/>
  <c r="U400" i="1" s="1"/>
  <c r="AE399" i="1"/>
  <c r="AA399" i="1"/>
  <c r="W399" i="1"/>
  <c r="U399" i="1" s="1"/>
  <c r="AE398" i="1"/>
  <c r="AA398" i="1"/>
  <c r="W398" i="1"/>
  <c r="AE397" i="1"/>
  <c r="AA397" i="1"/>
  <c r="W397" i="1"/>
  <c r="AE396" i="1"/>
  <c r="AA396" i="1"/>
  <c r="W396" i="1"/>
  <c r="U396" i="1" s="1"/>
  <c r="AE395" i="1"/>
  <c r="AA395" i="1"/>
  <c r="W395" i="1"/>
  <c r="AE394" i="1"/>
  <c r="AA394" i="1"/>
  <c r="W394" i="1"/>
  <c r="U394" i="1" s="1"/>
  <c r="AE393" i="1"/>
  <c r="AA393" i="1"/>
  <c r="W393" i="1"/>
  <c r="U393" i="1" s="1"/>
  <c r="AE392" i="1"/>
  <c r="AA392" i="1"/>
  <c r="W392" i="1"/>
  <c r="AE391" i="1"/>
  <c r="AA391" i="1"/>
  <c r="W391" i="1"/>
  <c r="AE390" i="1"/>
  <c r="AA390" i="1"/>
  <c r="W390" i="1"/>
  <c r="U390" i="1" s="1"/>
  <c r="AE389" i="1"/>
  <c r="AA389" i="1"/>
  <c r="W389" i="1"/>
  <c r="U389" i="1" s="1"/>
  <c r="AE388" i="1"/>
  <c r="AA388" i="1"/>
  <c r="W388" i="1"/>
  <c r="U388" i="1" s="1"/>
  <c r="AE387" i="1"/>
  <c r="AA387" i="1"/>
  <c r="W387" i="1"/>
  <c r="U387" i="1" s="1"/>
  <c r="AE386" i="1"/>
  <c r="AA386" i="1"/>
  <c r="W386" i="1"/>
  <c r="AE385" i="1"/>
  <c r="AA385" i="1"/>
  <c r="W385" i="1"/>
  <c r="AE384" i="1"/>
  <c r="AA384" i="1"/>
  <c r="W384" i="1"/>
  <c r="AE383" i="1"/>
  <c r="AA383" i="1"/>
  <c r="W383" i="1"/>
  <c r="U383" i="1" s="1"/>
  <c r="AE382" i="1"/>
  <c r="AA382" i="1"/>
  <c r="W382" i="1"/>
  <c r="U382" i="1" s="1"/>
  <c r="AE381" i="1"/>
  <c r="AA381" i="1"/>
  <c r="W381" i="1"/>
  <c r="U381" i="1" s="1"/>
  <c r="AE380" i="1"/>
  <c r="AA380" i="1"/>
  <c r="W380" i="1"/>
  <c r="AE379" i="1"/>
  <c r="AA379" i="1"/>
  <c r="W379" i="1"/>
  <c r="AE378" i="1"/>
  <c r="AA378" i="1"/>
  <c r="W378" i="1"/>
  <c r="U378" i="1" s="1"/>
  <c r="AE377" i="1"/>
  <c r="AA377" i="1"/>
  <c r="W377" i="1"/>
  <c r="U377" i="1" s="1"/>
  <c r="AE376" i="1"/>
  <c r="AA376" i="1"/>
  <c r="W376" i="1"/>
  <c r="U376" i="1" s="1"/>
  <c r="AE375" i="1"/>
  <c r="AA375" i="1"/>
  <c r="W375" i="1"/>
  <c r="U375" i="1" s="1"/>
  <c r="AE374" i="1"/>
  <c r="AA374" i="1"/>
  <c r="W374" i="1"/>
  <c r="AE373" i="1"/>
  <c r="AA373" i="1"/>
  <c r="W373" i="1"/>
  <c r="AE372" i="1"/>
  <c r="AA372" i="1"/>
  <c r="W372" i="1"/>
  <c r="U372" i="1" s="1"/>
  <c r="AE371" i="1"/>
  <c r="AA371" i="1"/>
  <c r="W371" i="1"/>
  <c r="U371" i="1" s="1"/>
  <c r="AE370" i="1"/>
  <c r="AA370" i="1"/>
  <c r="W370" i="1"/>
  <c r="U370" i="1" s="1"/>
  <c r="AE369" i="1"/>
  <c r="AA369" i="1"/>
  <c r="W369" i="1"/>
  <c r="U369" i="1" s="1"/>
  <c r="AE368" i="1"/>
  <c r="AA368" i="1"/>
  <c r="W368" i="1"/>
  <c r="AE367" i="1"/>
  <c r="AA367" i="1"/>
  <c r="W367" i="1"/>
  <c r="AE366" i="1"/>
  <c r="AA366" i="1"/>
  <c r="W366" i="1"/>
  <c r="U366" i="1" s="1"/>
  <c r="AE365" i="1"/>
  <c r="AA365" i="1"/>
  <c r="W365" i="1"/>
  <c r="AE364" i="1"/>
  <c r="AA364" i="1"/>
  <c r="W364" i="1"/>
  <c r="AE363" i="1"/>
  <c r="AA363" i="1"/>
  <c r="W363" i="1"/>
  <c r="U363" i="1" s="1"/>
  <c r="AE362" i="1"/>
  <c r="AA362" i="1"/>
  <c r="W362" i="1"/>
  <c r="AE361" i="1"/>
  <c r="AA361" i="1"/>
  <c r="W361" i="1"/>
  <c r="AE360" i="1"/>
  <c r="AA360" i="1"/>
  <c r="W360" i="1"/>
  <c r="AE359" i="1"/>
  <c r="AA359" i="1"/>
  <c r="W359" i="1"/>
  <c r="U359" i="1" s="1"/>
  <c r="AE358" i="1"/>
  <c r="AA358" i="1"/>
  <c r="W358" i="1"/>
  <c r="U358" i="1" s="1"/>
  <c r="AE357" i="1"/>
  <c r="AA357" i="1"/>
  <c r="W357" i="1"/>
  <c r="U357" i="1" s="1"/>
  <c r="AE356" i="1"/>
  <c r="AA356" i="1"/>
  <c r="W356" i="1"/>
  <c r="AE355" i="1"/>
  <c r="AA355" i="1"/>
  <c r="W355" i="1"/>
  <c r="AE354" i="1"/>
  <c r="AA354" i="1"/>
  <c r="W354" i="1"/>
  <c r="U354" i="1" s="1"/>
  <c r="AE353" i="1"/>
  <c r="AA353" i="1"/>
  <c r="W353" i="1"/>
  <c r="U353" i="1" s="1"/>
  <c r="AE352" i="1"/>
  <c r="AA352" i="1"/>
  <c r="W352" i="1"/>
  <c r="AE351" i="1"/>
  <c r="AA351" i="1"/>
  <c r="W351" i="1"/>
  <c r="U351" i="1" s="1"/>
  <c r="AE350" i="1"/>
  <c r="AA350" i="1"/>
  <c r="W350" i="1"/>
  <c r="AE349" i="1"/>
  <c r="AA349" i="1"/>
  <c r="W349" i="1"/>
  <c r="AE348" i="1"/>
  <c r="AA348" i="1"/>
  <c r="W348" i="1"/>
  <c r="AE347" i="1"/>
  <c r="AA347" i="1"/>
  <c r="W347" i="1"/>
  <c r="U347" i="1" s="1"/>
  <c r="AE346" i="1"/>
  <c r="AA346" i="1"/>
  <c r="W346" i="1"/>
  <c r="U346" i="1" s="1"/>
  <c r="AE345" i="1"/>
  <c r="AA345" i="1"/>
  <c r="W345" i="1"/>
  <c r="U345" i="1" s="1"/>
  <c r="AE344" i="1"/>
  <c r="AA344" i="1"/>
  <c r="W344" i="1"/>
  <c r="AE343" i="1"/>
  <c r="AA343" i="1"/>
  <c r="W343" i="1"/>
  <c r="AE342" i="1"/>
  <c r="AA342" i="1"/>
  <c r="W342" i="1"/>
  <c r="U342" i="1" s="1"/>
  <c r="AE341" i="1"/>
  <c r="AA341" i="1"/>
  <c r="W341" i="1"/>
  <c r="U341" i="1" s="1"/>
  <c r="AE340" i="1"/>
  <c r="AA340" i="1"/>
  <c r="W340" i="1"/>
  <c r="U340" i="1" s="1"/>
  <c r="AE339" i="1"/>
  <c r="AA339" i="1"/>
  <c r="W339" i="1"/>
  <c r="U339" i="1" s="1"/>
  <c r="AE338" i="1"/>
  <c r="AA338" i="1"/>
  <c r="W338" i="1"/>
  <c r="AE337" i="1"/>
  <c r="AA337" i="1"/>
  <c r="W337" i="1"/>
  <c r="AE336" i="1"/>
  <c r="AA336" i="1"/>
  <c r="W336" i="1"/>
  <c r="U336" i="1" s="1"/>
  <c r="AE335" i="1"/>
  <c r="AA335" i="1"/>
  <c r="W335" i="1"/>
  <c r="U335" i="1" s="1"/>
  <c r="AE334" i="1"/>
  <c r="AA334" i="1"/>
  <c r="W334" i="1"/>
  <c r="U334" i="1" s="1"/>
  <c r="AE333" i="1"/>
  <c r="AA333" i="1"/>
  <c r="W333" i="1"/>
  <c r="AE332" i="1"/>
  <c r="AA332" i="1"/>
  <c r="W332" i="1"/>
  <c r="AE331" i="1"/>
  <c r="AA331" i="1"/>
  <c r="W331" i="1"/>
  <c r="AE330" i="1"/>
  <c r="AA330" i="1"/>
  <c r="W330" i="1"/>
  <c r="U330" i="1" s="1"/>
  <c r="AE329" i="1"/>
  <c r="AA329" i="1"/>
  <c r="W329" i="1"/>
  <c r="U329" i="1" s="1"/>
  <c r="AE328" i="1"/>
  <c r="AA328" i="1"/>
  <c r="W328" i="1"/>
  <c r="U328" i="1" s="1"/>
  <c r="AE327" i="1"/>
  <c r="AA327" i="1"/>
  <c r="W327" i="1"/>
  <c r="U327" i="1" s="1"/>
  <c r="AE326" i="1"/>
  <c r="AA326" i="1"/>
  <c r="W326" i="1"/>
  <c r="AE325" i="1"/>
  <c r="AA325" i="1"/>
  <c r="W325" i="1"/>
  <c r="AE324" i="1"/>
  <c r="AA324" i="1"/>
  <c r="W324" i="1"/>
  <c r="U324" i="1" s="1"/>
  <c r="AE323" i="1"/>
  <c r="AA323" i="1"/>
  <c r="W323" i="1"/>
  <c r="U323" i="1" s="1"/>
  <c r="AE322" i="1"/>
  <c r="AA322" i="1"/>
  <c r="W322" i="1"/>
  <c r="U322" i="1" s="1"/>
  <c r="AE321" i="1"/>
  <c r="AA321" i="1"/>
  <c r="W321" i="1"/>
  <c r="U321" i="1" s="1"/>
  <c r="AE320" i="1"/>
  <c r="AA320" i="1"/>
  <c r="W320" i="1"/>
  <c r="AE319" i="1"/>
  <c r="AA319" i="1"/>
  <c r="W319" i="1"/>
  <c r="AE318" i="1"/>
  <c r="AA318" i="1"/>
  <c r="W318" i="1"/>
  <c r="U318" i="1" s="1"/>
  <c r="AE317" i="1"/>
  <c r="AA317" i="1"/>
  <c r="W317" i="1"/>
  <c r="U317" i="1" s="1"/>
  <c r="AE316" i="1"/>
  <c r="AA316" i="1"/>
  <c r="W316" i="1"/>
  <c r="U316" i="1" s="1"/>
  <c r="AE315" i="1"/>
  <c r="AA315" i="1"/>
  <c r="W315" i="1"/>
  <c r="U315" i="1" s="1"/>
  <c r="AE314" i="1"/>
  <c r="AA314" i="1"/>
  <c r="W314" i="1"/>
  <c r="AE313" i="1"/>
  <c r="AA313" i="1"/>
  <c r="W313" i="1"/>
  <c r="AE312" i="1"/>
  <c r="AA312" i="1"/>
  <c r="W312" i="1"/>
  <c r="U312" i="1" s="1"/>
  <c r="AE311" i="1"/>
  <c r="AA311" i="1"/>
  <c r="W311" i="1"/>
  <c r="U311" i="1" s="1"/>
  <c r="AE310" i="1"/>
  <c r="AA310" i="1"/>
  <c r="W310" i="1"/>
  <c r="U310" i="1" s="1"/>
  <c r="AE309" i="1"/>
  <c r="AA309" i="1"/>
  <c r="W309" i="1"/>
  <c r="U309" i="1" s="1"/>
  <c r="AE308" i="1"/>
  <c r="AA308" i="1"/>
  <c r="W308" i="1"/>
  <c r="AE307" i="1"/>
  <c r="AA307" i="1"/>
  <c r="W307" i="1"/>
  <c r="AE306" i="1"/>
  <c r="AA306" i="1"/>
  <c r="W306" i="1"/>
  <c r="U306" i="1" s="1"/>
  <c r="AE305" i="1"/>
  <c r="AA305" i="1"/>
  <c r="W305" i="1"/>
  <c r="U305" i="1" s="1"/>
  <c r="AE304" i="1"/>
  <c r="AA304" i="1"/>
  <c r="W304" i="1"/>
  <c r="U304" i="1" s="1"/>
  <c r="AE303" i="1"/>
  <c r="AA303" i="1"/>
  <c r="W303" i="1"/>
  <c r="AE302" i="1"/>
  <c r="AA302" i="1"/>
  <c r="W302" i="1"/>
  <c r="AE301" i="1"/>
  <c r="AA301" i="1"/>
  <c r="W301" i="1"/>
  <c r="AE300" i="1"/>
  <c r="AA300" i="1"/>
  <c r="W300" i="1"/>
  <c r="AE299" i="1"/>
  <c r="AA299" i="1"/>
  <c r="W299" i="1"/>
  <c r="U299" i="1" s="1"/>
  <c r="AE298" i="1"/>
  <c r="AA298" i="1"/>
  <c r="W298" i="1"/>
  <c r="U298" i="1" s="1"/>
  <c r="AE297" i="1"/>
  <c r="AA297" i="1"/>
  <c r="W297" i="1"/>
  <c r="U297" i="1" s="1"/>
  <c r="AE296" i="1"/>
  <c r="AA296" i="1"/>
  <c r="W296" i="1"/>
  <c r="AE295" i="1"/>
  <c r="AA295" i="1"/>
  <c r="W295" i="1"/>
  <c r="AE294" i="1"/>
  <c r="AA294" i="1"/>
  <c r="W294" i="1"/>
  <c r="U294" i="1" s="1"/>
  <c r="AE293" i="1"/>
  <c r="AA293" i="1"/>
  <c r="W293" i="1"/>
  <c r="U293" i="1" s="1"/>
  <c r="AE292" i="1"/>
  <c r="AA292" i="1"/>
  <c r="W292" i="1"/>
  <c r="U292" i="1" s="1"/>
  <c r="AE291" i="1"/>
  <c r="AA291" i="1"/>
  <c r="W291" i="1"/>
  <c r="U291" i="1" s="1"/>
  <c r="AE290" i="1"/>
  <c r="AA290" i="1"/>
  <c r="W290" i="1"/>
  <c r="AE289" i="1"/>
  <c r="AA289" i="1"/>
  <c r="W289" i="1"/>
  <c r="AE288" i="1"/>
  <c r="AA288" i="1"/>
  <c r="W288" i="1"/>
  <c r="U288" i="1" s="1"/>
  <c r="AE287" i="1"/>
  <c r="AA287" i="1"/>
  <c r="W287" i="1"/>
  <c r="U287" i="1" s="1"/>
  <c r="AE286" i="1"/>
  <c r="AA286" i="1"/>
  <c r="W286" i="1"/>
  <c r="U286" i="1" s="1"/>
  <c r="AE285" i="1"/>
  <c r="AA285" i="1"/>
  <c r="W285" i="1"/>
  <c r="U285" i="1" s="1"/>
  <c r="AE284" i="1"/>
  <c r="AA284" i="1"/>
  <c r="W284" i="1"/>
  <c r="AE283" i="1"/>
  <c r="AA283" i="1"/>
  <c r="W283" i="1"/>
  <c r="AE282" i="1"/>
  <c r="AA282" i="1"/>
  <c r="W282" i="1"/>
  <c r="U282" i="1" s="1"/>
  <c r="AE281" i="1"/>
  <c r="AA281" i="1"/>
  <c r="W281" i="1"/>
  <c r="U281" i="1" s="1"/>
  <c r="AE280" i="1"/>
  <c r="AA280" i="1"/>
  <c r="W280" i="1"/>
  <c r="U280" i="1" s="1"/>
  <c r="AE279" i="1"/>
  <c r="AA279" i="1"/>
  <c r="W279" i="1"/>
  <c r="U279" i="1" s="1"/>
  <c r="AE278" i="1"/>
  <c r="AA278" i="1"/>
  <c r="W278" i="1"/>
  <c r="AE277" i="1"/>
  <c r="AA277" i="1"/>
  <c r="W277" i="1"/>
  <c r="AE276" i="1"/>
  <c r="AA276" i="1"/>
  <c r="W276" i="1"/>
  <c r="AE275" i="1"/>
  <c r="AA275" i="1"/>
  <c r="W275" i="1"/>
  <c r="U275" i="1" s="1"/>
  <c r="AE274" i="1"/>
  <c r="AA274" i="1"/>
  <c r="W274" i="1"/>
  <c r="U274" i="1" s="1"/>
  <c r="AE273" i="1"/>
  <c r="AA273" i="1"/>
  <c r="W273" i="1"/>
  <c r="U273" i="1" s="1"/>
  <c r="AE272" i="1"/>
  <c r="AA272" i="1"/>
  <c r="W272" i="1"/>
  <c r="AE271" i="1"/>
  <c r="AA271" i="1"/>
  <c r="W271" i="1"/>
  <c r="AE270" i="1"/>
  <c r="AA270" i="1"/>
  <c r="W270" i="1"/>
  <c r="U270" i="1" s="1"/>
  <c r="AE269" i="1"/>
  <c r="AA269" i="1"/>
  <c r="W269" i="1"/>
  <c r="U269" i="1" s="1"/>
  <c r="AE268" i="1"/>
  <c r="AA268" i="1"/>
  <c r="W268" i="1"/>
  <c r="U268" i="1" s="1"/>
  <c r="AE267" i="1"/>
  <c r="AA267" i="1"/>
  <c r="W267" i="1"/>
  <c r="U267" i="1" s="1"/>
  <c r="AE266" i="1"/>
  <c r="AA266" i="1"/>
  <c r="W266" i="1"/>
  <c r="AE265" i="1"/>
  <c r="AA265" i="1"/>
  <c r="W265" i="1"/>
  <c r="AE264" i="1"/>
  <c r="AA264" i="1"/>
  <c r="W264" i="1"/>
  <c r="U264" i="1" s="1"/>
  <c r="AE263" i="1"/>
  <c r="AA263" i="1"/>
  <c r="W263" i="1"/>
  <c r="U263" i="1" s="1"/>
  <c r="AE262" i="1"/>
  <c r="AA262" i="1"/>
  <c r="W262" i="1"/>
  <c r="AE261" i="1"/>
  <c r="AA261" i="1"/>
  <c r="W261" i="1"/>
  <c r="U261" i="1" s="1"/>
  <c r="AE260" i="1"/>
  <c r="AA260" i="1"/>
  <c r="W260" i="1"/>
  <c r="AE259" i="1"/>
  <c r="AA259" i="1"/>
  <c r="W259" i="1"/>
  <c r="AE258" i="1"/>
  <c r="AA258" i="1"/>
  <c r="W258" i="1"/>
  <c r="U258" i="1" s="1"/>
  <c r="AE257" i="1"/>
  <c r="AA257" i="1"/>
  <c r="W257" i="1"/>
  <c r="U257" i="1" s="1"/>
  <c r="AE256" i="1"/>
  <c r="AA256" i="1"/>
  <c r="W256" i="1"/>
  <c r="U256" i="1" s="1"/>
  <c r="AE255" i="1"/>
  <c r="AA255" i="1"/>
  <c r="W255" i="1"/>
  <c r="U255" i="1" s="1"/>
  <c r="AE254" i="1"/>
  <c r="AA254" i="1"/>
  <c r="W254" i="1"/>
  <c r="U254" i="1" s="1"/>
  <c r="AE253" i="1"/>
  <c r="AA253" i="1"/>
  <c r="W253" i="1"/>
  <c r="AE252" i="1"/>
  <c r="AA252" i="1"/>
  <c r="W252" i="1"/>
  <c r="AE251" i="1"/>
  <c r="AA251" i="1"/>
  <c r="W251" i="1"/>
  <c r="U251" i="1" s="1"/>
  <c r="AE250" i="1"/>
  <c r="AA250" i="1"/>
  <c r="W250" i="1"/>
  <c r="U250" i="1" s="1"/>
  <c r="AE249" i="1"/>
  <c r="AA249" i="1"/>
  <c r="W249" i="1"/>
  <c r="AE248" i="1"/>
  <c r="AA248" i="1"/>
  <c r="W248" i="1"/>
  <c r="AE247" i="1"/>
  <c r="AA247" i="1"/>
  <c r="W247" i="1"/>
  <c r="AE246" i="1"/>
  <c r="AA246" i="1"/>
  <c r="W246" i="1"/>
  <c r="U246" i="1" s="1"/>
  <c r="AE245" i="1"/>
  <c r="AA245" i="1"/>
  <c r="W245" i="1"/>
  <c r="U245" i="1" s="1"/>
  <c r="AE244" i="1"/>
  <c r="AA244" i="1"/>
  <c r="W244" i="1"/>
  <c r="U244" i="1" s="1"/>
  <c r="AE243" i="1"/>
  <c r="AA243" i="1"/>
  <c r="W243" i="1"/>
  <c r="U243" i="1" s="1"/>
  <c r="AE242" i="1"/>
  <c r="AA242" i="1"/>
  <c r="W242" i="1"/>
  <c r="AE241" i="1"/>
  <c r="AA241" i="1"/>
  <c r="W241" i="1"/>
  <c r="AE240" i="1"/>
  <c r="AA240" i="1"/>
  <c r="W240" i="1"/>
  <c r="U240" i="1" s="1"/>
  <c r="AE239" i="1"/>
  <c r="AA239" i="1"/>
  <c r="W239" i="1"/>
  <c r="U239" i="1" s="1"/>
  <c r="AE238" i="1"/>
  <c r="AA238" i="1"/>
  <c r="W238" i="1"/>
  <c r="AE237" i="1"/>
  <c r="AA237" i="1"/>
  <c r="W237" i="1"/>
  <c r="U237" i="1" s="1"/>
  <c r="AE236" i="1"/>
  <c r="AA236" i="1"/>
  <c r="W236" i="1"/>
  <c r="AE235" i="1"/>
  <c r="AA235" i="1"/>
  <c r="W235" i="1"/>
  <c r="AE234" i="1"/>
  <c r="AA234" i="1"/>
  <c r="W234" i="1"/>
  <c r="U234" i="1" s="1"/>
  <c r="AE233" i="1"/>
  <c r="AA233" i="1"/>
  <c r="W233" i="1"/>
  <c r="U233" i="1" s="1"/>
  <c r="AE232" i="1"/>
  <c r="AA232" i="1"/>
  <c r="W232" i="1"/>
  <c r="U232" i="1" s="1"/>
  <c r="AE231" i="1"/>
  <c r="AA231" i="1"/>
  <c r="W231" i="1"/>
  <c r="U231" i="1" s="1"/>
  <c r="AE230" i="1"/>
  <c r="AA230" i="1"/>
  <c r="W230" i="1"/>
  <c r="AE229" i="1"/>
  <c r="AA229" i="1"/>
  <c r="W229" i="1"/>
  <c r="AE228" i="1"/>
  <c r="AA228" i="1"/>
  <c r="W228" i="1"/>
  <c r="U228" i="1" s="1"/>
  <c r="AE227" i="1"/>
  <c r="AA227" i="1"/>
  <c r="W227" i="1"/>
  <c r="U227" i="1" s="1"/>
  <c r="AE226" i="1"/>
  <c r="AA226" i="1"/>
  <c r="W226" i="1"/>
  <c r="U226" i="1" s="1"/>
  <c r="AE225" i="1"/>
  <c r="AA225" i="1"/>
  <c r="W225" i="1"/>
  <c r="U225" i="1" s="1"/>
  <c r="AE224" i="1"/>
  <c r="AA224" i="1"/>
  <c r="W224" i="1"/>
  <c r="AE223" i="1"/>
  <c r="AA223" i="1"/>
  <c r="W223" i="1"/>
  <c r="AE222" i="1"/>
  <c r="AA222" i="1"/>
  <c r="W222" i="1"/>
  <c r="U222" i="1" s="1"/>
  <c r="AE221" i="1"/>
  <c r="AA221" i="1"/>
  <c r="W221" i="1"/>
  <c r="U221" i="1" s="1"/>
  <c r="AE220" i="1"/>
  <c r="AA220" i="1"/>
  <c r="W220" i="1"/>
  <c r="AE219" i="1"/>
  <c r="AA219" i="1"/>
  <c r="W219" i="1"/>
  <c r="U219" i="1" s="1"/>
  <c r="AE218" i="1"/>
  <c r="AA218" i="1"/>
  <c r="W218" i="1"/>
  <c r="AE217" i="1"/>
  <c r="AA217" i="1"/>
  <c r="W217" i="1"/>
  <c r="AE216" i="1"/>
  <c r="AA216" i="1"/>
  <c r="W216" i="1"/>
  <c r="U216" i="1" s="1"/>
  <c r="AE215" i="1"/>
  <c r="AA215" i="1"/>
  <c r="W215" i="1"/>
  <c r="U215" i="1" s="1"/>
  <c r="AE214" i="1"/>
  <c r="AA214" i="1"/>
  <c r="W214" i="1"/>
  <c r="U214" i="1" s="1"/>
  <c r="AE213" i="1"/>
  <c r="AA213" i="1"/>
  <c r="W213" i="1"/>
  <c r="U213" i="1" s="1"/>
  <c r="AE212" i="1"/>
  <c r="AA212" i="1"/>
  <c r="W212" i="1"/>
  <c r="AE211" i="1"/>
  <c r="AA211" i="1"/>
  <c r="W211" i="1"/>
  <c r="AE210" i="1"/>
  <c r="AA210" i="1"/>
  <c r="W210" i="1"/>
  <c r="U210" i="1" s="1"/>
  <c r="AE209" i="1"/>
  <c r="AA209" i="1"/>
  <c r="W209" i="1"/>
  <c r="U209" i="1" s="1"/>
  <c r="AE208" i="1"/>
  <c r="AA208" i="1"/>
  <c r="W208" i="1"/>
  <c r="U208" i="1" s="1"/>
  <c r="AE207" i="1"/>
  <c r="AA207" i="1"/>
  <c r="W207" i="1"/>
  <c r="U207" i="1" s="1"/>
  <c r="AE206" i="1"/>
  <c r="AA206" i="1"/>
  <c r="W206" i="1"/>
  <c r="AE205" i="1"/>
  <c r="AA205" i="1"/>
  <c r="W205" i="1"/>
  <c r="AE204" i="1"/>
  <c r="AA204" i="1"/>
  <c r="W204" i="1"/>
  <c r="U204" i="1" s="1"/>
  <c r="AE203" i="1"/>
  <c r="AA203" i="1"/>
  <c r="W203" i="1"/>
  <c r="U203" i="1" s="1"/>
  <c r="AE202" i="1"/>
  <c r="AA202" i="1"/>
  <c r="W202" i="1"/>
  <c r="U202" i="1" s="1"/>
  <c r="AE201" i="1"/>
  <c r="AA201" i="1"/>
  <c r="W201" i="1"/>
  <c r="U201" i="1" s="1"/>
  <c r="AE200" i="1"/>
  <c r="AA200" i="1"/>
  <c r="W200" i="1"/>
  <c r="AE199" i="1"/>
  <c r="AA199" i="1"/>
  <c r="W199" i="1"/>
  <c r="AE198" i="1"/>
  <c r="AA198" i="1"/>
  <c r="W198" i="1"/>
  <c r="U198" i="1" s="1"/>
  <c r="AE197" i="1"/>
  <c r="AA197" i="1"/>
  <c r="W197" i="1"/>
  <c r="AE196" i="1"/>
  <c r="AA196" i="1"/>
  <c r="W196" i="1"/>
  <c r="U196" i="1" s="1"/>
  <c r="AE195" i="1"/>
  <c r="AA195" i="1"/>
  <c r="W195" i="1"/>
  <c r="AE194" i="1"/>
  <c r="AA194" i="1"/>
  <c r="W194" i="1"/>
  <c r="AE193" i="1"/>
  <c r="AA193" i="1"/>
  <c r="W193" i="1"/>
  <c r="AE192" i="1"/>
  <c r="AA192" i="1"/>
  <c r="W192" i="1"/>
  <c r="AE191" i="1"/>
  <c r="AA191" i="1"/>
  <c r="W191" i="1"/>
  <c r="U191" i="1" s="1"/>
  <c r="AE190" i="1"/>
  <c r="AA190" i="1"/>
  <c r="W190" i="1"/>
  <c r="U190" i="1" s="1"/>
  <c r="AE189" i="1"/>
  <c r="AA189" i="1"/>
  <c r="W189" i="1"/>
  <c r="U189" i="1" s="1"/>
  <c r="AE188" i="1"/>
  <c r="AA188" i="1"/>
  <c r="W188" i="1"/>
  <c r="AE187" i="1"/>
  <c r="AA187" i="1"/>
  <c r="W187" i="1"/>
  <c r="AE186" i="1"/>
  <c r="AA186" i="1"/>
  <c r="W186" i="1"/>
  <c r="U186" i="1" s="1"/>
  <c r="AE185" i="1"/>
  <c r="AA185" i="1"/>
  <c r="W185" i="1"/>
  <c r="U185" i="1" s="1"/>
  <c r="AE184" i="1"/>
  <c r="AA184" i="1"/>
  <c r="W184" i="1"/>
  <c r="U184" i="1" s="1"/>
  <c r="AE183" i="1"/>
  <c r="AA183" i="1"/>
  <c r="W183" i="1"/>
  <c r="U183" i="1" s="1"/>
  <c r="AE182" i="1"/>
  <c r="AA182" i="1"/>
  <c r="W182" i="1"/>
  <c r="AE181" i="1"/>
  <c r="AA181" i="1"/>
  <c r="W181" i="1"/>
  <c r="AE180" i="1"/>
  <c r="AA180" i="1"/>
  <c r="W180" i="1"/>
  <c r="U180" i="1" s="1"/>
  <c r="AE179" i="1"/>
  <c r="AA179" i="1"/>
  <c r="W179" i="1"/>
  <c r="U179" i="1" s="1"/>
  <c r="AE178" i="1"/>
  <c r="AA178" i="1"/>
  <c r="W178" i="1"/>
  <c r="AE177" i="1"/>
  <c r="AA177" i="1"/>
  <c r="W177" i="1"/>
  <c r="U177" i="1" s="1"/>
  <c r="AE176" i="1"/>
  <c r="AA176" i="1"/>
  <c r="W176" i="1"/>
  <c r="AE175" i="1"/>
  <c r="AA175" i="1"/>
  <c r="W175" i="1"/>
  <c r="AE174" i="1"/>
  <c r="AA174" i="1"/>
  <c r="W174" i="1"/>
  <c r="U174" i="1" s="1"/>
  <c r="AE173" i="1"/>
  <c r="AA173" i="1"/>
  <c r="W173" i="1"/>
  <c r="U173" i="1" s="1"/>
  <c r="AE172" i="1"/>
  <c r="AA172" i="1"/>
  <c r="W172" i="1"/>
  <c r="U172" i="1" s="1"/>
  <c r="AE171" i="1"/>
  <c r="AA171" i="1"/>
  <c r="W171" i="1"/>
  <c r="U171" i="1" s="1"/>
  <c r="AE170" i="1"/>
  <c r="AA170" i="1"/>
  <c r="W170" i="1"/>
  <c r="AE169" i="1"/>
  <c r="AA169" i="1"/>
  <c r="W169" i="1"/>
  <c r="AE168" i="1"/>
  <c r="AA168" i="1"/>
  <c r="W168" i="1"/>
  <c r="AE167" i="1"/>
  <c r="AA167" i="1"/>
  <c r="W167" i="1"/>
  <c r="U167" i="1" s="1"/>
  <c r="AE166" i="1"/>
  <c r="AA166" i="1"/>
  <c r="W166" i="1"/>
  <c r="U166" i="1" s="1"/>
  <c r="AE165" i="1"/>
  <c r="AA165" i="1"/>
  <c r="W165" i="1"/>
  <c r="AE164" i="1"/>
  <c r="AA164" i="1"/>
  <c r="W164" i="1"/>
  <c r="AE163" i="1"/>
  <c r="AA163" i="1"/>
  <c r="W163" i="1"/>
  <c r="AE162" i="1"/>
  <c r="AA162" i="1"/>
  <c r="W162" i="1"/>
  <c r="U162" i="1" s="1"/>
  <c r="AE161" i="1"/>
  <c r="AA161" i="1"/>
  <c r="W161" i="1"/>
  <c r="U161" i="1" s="1"/>
  <c r="AE160" i="1"/>
  <c r="AA160" i="1"/>
  <c r="W160" i="1"/>
  <c r="U160" i="1" s="1"/>
  <c r="AE159" i="1"/>
  <c r="AA159" i="1"/>
  <c r="W159" i="1"/>
  <c r="AE158" i="1"/>
  <c r="AA158" i="1"/>
  <c r="W158" i="1"/>
  <c r="AE157" i="1"/>
  <c r="AA157" i="1"/>
  <c r="W157" i="1"/>
  <c r="AE156" i="1"/>
  <c r="AA156" i="1"/>
  <c r="W156" i="1"/>
  <c r="U156" i="1" s="1"/>
  <c r="AE155" i="1"/>
  <c r="AA155" i="1"/>
  <c r="W155" i="1"/>
  <c r="U155" i="1" s="1"/>
  <c r="AE154" i="1"/>
  <c r="AA154" i="1"/>
  <c r="W154" i="1"/>
  <c r="U154" i="1" s="1"/>
  <c r="AE153" i="1"/>
  <c r="AA153" i="1"/>
  <c r="W153" i="1"/>
  <c r="U153" i="1" s="1"/>
  <c r="AE152" i="1"/>
  <c r="AA152" i="1"/>
  <c r="W152" i="1"/>
  <c r="AE151" i="1"/>
  <c r="AA151" i="1"/>
  <c r="W151" i="1"/>
  <c r="AE150" i="1"/>
  <c r="AA150" i="1"/>
  <c r="W150" i="1"/>
  <c r="U150" i="1" s="1"/>
  <c r="AE149" i="1"/>
  <c r="AA149" i="1"/>
  <c r="W149" i="1"/>
  <c r="U149" i="1" s="1"/>
  <c r="AE148" i="1"/>
  <c r="AA148" i="1"/>
  <c r="W148" i="1"/>
  <c r="U148" i="1" s="1"/>
  <c r="AE147" i="1"/>
  <c r="AA147" i="1"/>
  <c r="W147" i="1"/>
  <c r="U147" i="1" s="1"/>
  <c r="AE146" i="1"/>
  <c r="AA146" i="1"/>
  <c r="W146" i="1"/>
  <c r="AE145" i="1"/>
  <c r="AA145" i="1"/>
  <c r="W145" i="1"/>
  <c r="AE144" i="1"/>
  <c r="AA144" i="1"/>
  <c r="W144" i="1"/>
  <c r="U144" i="1" s="1"/>
  <c r="AE143" i="1"/>
  <c r="AA143" i="1"/>
  <c r="W143" i="1"/>
  <c r="U143" i="1" s="1"/>
  <c r="AE142" i="1"/>
  <c r="AA142" i="1"/>
  <c r="W142" i="1"/>
  <c r="U142" i="1" s="1"/>
  <c r="AE141" i="1"/>
  <c r="AA141" i="1"/>
  <c r="W141" i="1"/>
  <c r="AE140" i="1"/>
  <c r="AA140" i="1"/>
  <c r="W140" i="1"/>
  <c r="AE139" i="1"/>
  <c r="AA139" i="1"/>
  <c r="W139" i="1"/>
  <c r="AE138" i="1"/>
  <c r="AA138" i="1"/>
  <c r="W138" i="1"/>
  <c r="U138" i="1" s="1"/>
  <c r="AE137" i="1"/>
  <c r="AA137" i="1"/>
  <c r="W137" i="1"/>
  <c r="U137" i="1" s="1"/>
  <c r="AE136" i="1"/>
  <c r="AA136" i="1"/>
  <c r="W136" i="1"/>
  <c r="U136" i="1" s="1"/>
  <c r="AE135" i="1"/>
  <c r="AA135" i="1"/>
  <c r="W135" i="1"/>
  <c r="U135" i="1" s="1"/>
  <c r="AE134" i="1"/>
  <c r="AA134" i="1"/>
  <c r="W134" i="1"/>
  <c r="AE133" i="1"/>
  <c r="AA133" i="1"/>
  <c r="W133" i="1"/>
  <c r="AE132" i="1"/>
  <c r="AA132" i="1"/>
  <c r="W132" i="1"/>
  <c r="AE131" i="1"/>
  <c r="AA131" i="1"/>
  <c r="W131" i="1"/>
  <c r="U131" i="1" s="1"/>
  <c r="AE130" i="1"/>
  <c r="AA130" i="1"/>
  <c r="W130" i="1"/>
  <c r="U130" i="1" s="1"/>
  <c r="AE129" i="1"/>
  <c r="AA129" i="1"/>
  <c r="W129" i="1"/>
  <c r="U129" i="1" s="1"/>
  <c r="AE128" i="1"/>
  <c r="AA128" i="1"/>
  <c r="W128" i="1"/>
  <c r="AE127" i="1"/>
  <c r="AA127" i="1"/>
  <c r="W127" i="1"/>
  <c r="AE126" i="1"/>
  <c r="AA126" i="1"/>
  <c r="W126" i="1"/>
  <c r="U126" i="1" s="1"/>
  <c r="AE125" i="1"/>
  <c r="AA125" i="1"/>
  <c r="W125" i="1"/>
  <c r="U125" i="1" s="1"/>
  <c r="AE124" i="1"/>
  <c r="AA124" i="1"/>
  <c r="W124" i="1"/>
  <c r="U124" i="1" s="1"/>
  <c r="AE123" i="1"/>
  <c r="AA123" i="1"/>
  <c r="W123" i="1"/>
  <c r="U123" i="1" s="1"/>
  <c r="AE122" i="1"/>
  <c r="AA122" i="1"/>
  <c r="W122" i="1"/>
  <c r="AE121" i="1"/>
  <c r="AA121" i="1"/>
  <c r="W121" i="1"/>
  <c r="AE120" i="1"/>
  <c r="AA120" i="1"/>
  <c r="W120" i="1"/>
  <c r="U120" i="1" s="1"/>
  <c r="AE119" i="1"/>
  <c r="AA119" i="1"/>
  <c r="W119" i="1"/>
  <c r="U119" i="1" s="1"/>
  <c r="AE118" i="1"/>
  <c r="AA118" i="1"/>
  <c r="W118" i="1"/>
  <c r="U118" i="1" s="1"/>
  <c r="AE117" i="1"/>
  <c r="AA117" i="1"/>
  <c r="W117" i="1"/>
  <c r="U117" i="1" s="1"/>
  <c r="AE116" i="1"/>
  <c r="AA116" i="1"/>
  <c r="W116" i="1"/>
  <c r="AE115" i="1"/>
  <c r="AA115" i="1"/>
  <c r="W115" i="1"/>
  <c r="AE114" i="1"/>
  <c r="AA114" i="1"/>
  <c r="W114" i="1"/>
  <c r="U114" i="1" s="1"/>
  <c r="AE113" i="1"/>
  <c r="AA113" i="1"/>
  <c r="W113" i="1"/>
  <c r="U113" i="1" s="1"/>
  <c r="AE112" i="1"/>
  <c r="AA112" i="1"/>
  <c r="W112" i="1"/>
  <c r="U112" i="1" s="1"/>
  <c r="AE111" i="1"/>
  <c r="AA111" i="1"/>
  <c r="W111" i="1"/>
  <c r="U111" i="1" s="1"/>
  <c r="AE110" i="1"/>
  <c r="AA110" i="1"/>
  <c r="W110" i="1"/>
  <c r="AE109" i="1"/>
  <c r="AA109" i="1"/>
  <c r="W109" i="1"/>
  <c r="AE108" i="1"/>
  <c r="AA108" i="1"/>
  <c r="W108" i="1"/>
  <c r="U108" i="1" s="1"/>
  <c r="AE107" i="1"/>
  <c r="AA107" i="1"/>
  <c r="W107" i="1"/>
  <c r="AE106" i="1"/>
  <c r="AA106" i="1"/>
  <c r="W106" i="1"/>
  <c r="U106" i="1" s="1"/>
  <c r="AE105" i="1"/>
  <c r="AA105" i="1"/>
  <c r="W105" i="1"/>
  <c r="U105" i="1" s="1"/>
  <c r="AE104" i="1"/>
  <c r="AA104" i="1"/>
  <c r="W104" i="1"/>
  <c r="AE103" i="1"/>
  <c r="AA103" i="1"/>
  <c r="W103" i="1"/>
  <c r="AE102" i="1"/>
  <c r="AA102" i="1"/>
  <c r="W102" i="1"/>
  <c r="U102" i="1" s="1"/>
  <c r="AE101" i="1"/>
  <c r="AA101" i="1"/>
  <c r="W101" i="1"/>
  <c r="U101" i="1" s="1"/>
  <c r="AE100" i="1"/>
  <c r="AA100" i="1"/>
  <c r="W100" i="1"/>
  <c r="U100" i="1" s="1"/>
  <c r="AE99" i="1"/>
  <c r="AA99" i="1"/>
  <c r="W99" i="1"/>
  <c r="U99" i="1" s="1"/>
  <c r="AE98" i="1"/>
  <c r="AA98" i="1"/>
  <c r="W98" i="1"/>
  <c r="AE97" i="1"/>
  <c r="AA97" i="1"/>
  <c r="W97" i="1"/>
  <c r="AE96" i="1"/>
  <c r="AA96" i="1"/>
  <c r="W96" i="1"/>
  <c r="AE95" i="1"/>
  <c r="AA95" i="1"/>
  <c r="W95" i="1"/>
  <c r="U95" i="1" s="1"/>
  <c r="AE94" i="1"/>
  <c r="AA94" i="1"/>
  <c r="W94" i="1"/>
  <c r="AE93" i="1"/>
  <c r="AA93" i="1"/>
  <c r="W93" i="1"/>
  <c r="U93" i="1" s="1"/>
  <c r="AE92" i="1"/>
  <c r="AA92" i="1"/>
  <c r="W92" i="1"/>
  <c r="U92" i="1" s="1"/>
  <c r="AE91" i="1"/>
  <c r="AA91" i="1"/>
  <c r="W91" i="1"/>
  <c r="AE90" i="1"/>
  <c r="AA90" i="1"/>
  <c r="W90" i="1"/>
  <c r="U90" i="1" s="1"/>
  <c r="AE89" i="1"/>
  <c r="AA89" i="1"/>
  <c r="W89" i="1"/>
  <c r="U89" i="1" s="1"/>
  <c r="AE88" i="1"/>
  <c r="AA88" i="1"/>
  <c r="W88" i="1"/>
  <c r="U88" i="1" s="1"/>
  <c r="AE87" i="1"/>
  <c r="AA87" i="1"/>
  <c r="W87" i="1"/>
  <c r="U87" i="1" s="1"/>
  <c r="AE86" i="1"/>
  <c r="AA86" i="1"/>
  <c r="W86" i="1"/>
  <c r="AE85" i="1"/>
  <c r="AA85" i="1"/>
  <c r="W85" i="1"/>
  <c r="AE84" i="1"/>
  <c r="AA84" i="1"/>
  <c r="W84" i="1"/>
  <c r="U84" i="1" s="1"/>
  <c r="AE83" i="1"/>
  <c r="AA83" i="1"/>
  <c r="W83" i="1"/>
  <c r="U83" i="1" s="1"/>
  <c r="AE82" i="1"/>
  <c r="AA82" i="1"/>
  <c r="W82" i="1"/>
  <c r="AE81" i="1"/>
  <c r="AA81" i="1"/>
  <c r="W81" i="1"/>
  <c r="U81" i="1" s="1"/>
  <c r="AE80" i="1"/>
  <c r="AA80" i="1"/>
  <c r="W80" i="1"/>
  <c r="U80" i="1" s="1"/>
  <c r="AE79" i="1"/>
  <c r="AA79" i="1"/>
  <c r="W79" i="1"/>
  <c r="AE78" i="1"/>
  <c r="AA78" i="1"/>
  <c r="W78" i="1"/>
  <c r="U78" i="1" s="1"/>
  <c r="AE77" i="1"/>
  <c r="AA77" i="1"/>
  <c r="W77" i="1"/>
  <c r="U77" i="1" s="1"/>
  <c r="AE76" i="1"/>
  <c r="AA76" i="1"/>
  <c r="W76" i="1"/>
  <c r="U76" i="1" s="1"/>
  <c r="AE75" i="1"/>
  <c r="AA75" i="1"/>
  <c r="W75" i="1"/>
  <c r="U75" i="1" s="1"/>
  <c r="AE74" i="1"/>
  <c r="AA74" i="1"/>
  <c r="W74" i="1"/>
  <c r="AE73" i="1"/>
  <c r="AA73" i="1"/>
  <c r="W73" i="1"/>
  <c r="AE72" i="1"/>
  <c r="AA72" i="1"/>
  <c r="W72" i="1"/>
  <c r="U72" i="1" s="1"/>
  <c r="AE71" i="1"/>
  <c r="AA71" i="1"/>
  <c r="W71" i="1"/>
  <c r="U71" i="1" s="1"/>
  <c r="AE70" i="1"/>
  <c r="AA70" i="1"/>
  <c r="W70" i="1"/>
  <c r="U70" i="1" s="1"/>
  <c r="AE69" i="1"/>
  <c r="AA69" i="1"/>
  <c r="W69" i="1"/>
  <c r="U69" i="1" s="1"/>
  <c r="AE68" i="1"/>
  <c r="AA68" i="1"/>
  <c r="W68" i="1"/>
  <c r="AE67" i="1"/>
  <c r="AA67" i="1"/>
  <c r="W67" i="1"/>
  <c r="AE66" i="1"/>
  <c r="AA66" i="1"/>
  <c r="W66" i="1"/>
  <c r="U66" i="1" s="1"/>
  <c r="AE65" i="1"/>
  <c r="AA65" i="1"/>
  <c r="W65" i="1"/>
  <c r="U65" i="1" s="1"/>
  <c r="AE64" i="1"/>
  <c r="AA64" i="1"/>
  <c r="W64" i="1"/>
  <c r="U64" i="1" s="1"/>
  <c r="AE63" i="1"/>
  <c r="AA63" i="1"/>
  <c r="W63" i="1"/>
  <c r="U63" i="1" s="1"/>
  <c r="AE62" i="1"/>
  <c r="AA62" i="1"/>
  <c r="W62" i="1"/>
  <c r="AE61" i="1"/>
  <c r="AA61" i="1"/>
  <c r="W61" i="1"/>
  <c r="AE60" i="1"/>
  <c r="AA60" i="1"/>
  <c r="W60" i="1"/>
  <c r="AE59" i="1"/>
  <c r="AA59" i="1"/>
  <c r="W59" i="1"/>
  <c r="U59" i="1" s="1"/>
  <c r="AE58" i="1"/>
  <c r="AA58" i="1"/>
  <c r="W58" i="1"/>
  <c r="AE57" i="1"/>
  <c r="AA57" i="1"/>
  <c r="W57" i="1"/>
  <c r="U57" i="1" s="1"/>
  <c r="AE56" i="1"/>
  <c r="AA56" i="1"/>
  <c r="W56" i="1"/>
  <c r="AE55" i="1"/>
  <c r="AA55" i="1"/>
  <c r="W55" i="1"/>
  <c r="AE54" i="1"/>
  <c r="AA54" i="1"/>
  <c r="W54" i="1"/>
  <c r="U54" i="1" s="1"/>
  <c r="AE53" i="1"/>
  <c r="AA53" i="1"/>
  <c r="W53" i="1"/>
  <c r="U53" i="1" s="1"/>
  <c r="AE52" i="1"/>
  <c r="AA52" i="1"/>
  <c r="W52" i="1"/>
  <c r="U52" i="1" s="1"/>
  <c r="AE51" i="1"/>
  <c r="AA51" i="1"/>
  <c r="W51" i="1"/>
  <c r="U51" i="1" s="1"/>
  <c r="AE50" i="1"/>
  <c r="AA50" i="1"/>
  <c r="W50" i="1"/>
  <c r="AE49" i="1"/>
  <c r="AA49" i="1"/>
  <c r="W49" i="1"/>
  <c r="AE48" i="1"/>
  <c r="AA48" i="1"/>
  <c r="W48" i="1"/>
  <c r="U48" i="1" s="1"/>
  <c r="AE47" i="1"/>
  <c r="AA47" i="1"/>
  <c r="W47" i="1"/>
  <c r="U47" i="1" s="1"/>
  <c r="AE46" i="1"/>
  <c r="AA46" i="1"/>
  <c r="W46" i="1"/>
  <c r="U46" i="1" s="1"/>
  <c r="AE45" i="1"/>
  <c r="AA45" i="1"/>
  <c r="W45" i="1"/>
  <c r="U45" i="1" s="1"/>
  <c r="AE44" i="1"/>
  <c r="AA44" i="1"/>
  <c r="W44" i="1"/>
  <c r="AE43" i="1"/>
  <c r="AA43" i="1"/>
  <c r="W43" i="1"/>
  <c r="AE42" i="1"/>
  <c r="AA42" i="1"/>
  <c r="W42" i="1"/>
  <c r="U42" i="1" s="1"/>
  <c r="AE41" i="1"/>
  <c r="AA41" i="1"/>
  <c r="W41" i="1"/>
  <c r="U41" i="1" s="1"/>
  <c r="AE40" i="1"/>
  <c r="AA40" i="1"/>
  <c r="W40" i="1"/>
  <c r="U40" i="1" s="1"/>
  <c r="AE39" i="1"/>
  <c r="AA39" i="1"/>
  <c r="W39" i="1"/>
  <c r="U39" i="1" s="1"/>
  <c r="AE38" i="1"/>
  <c r="AA38" i="1"/>
  <c r="W38" i="1"/>
  <c r="AE37" i="1"/>
  <c r="AA37" i="1"/>
  <c r="W37" i="1"/>
  <c r="AE36" i="1"/>
  <c r="AA36" i="1"/>
  <c r="W36" i="1"/>
  <c r="U36" i="1" s="1"/>
  <c r="AE35" i="1"/>
  <c r="AA35" i="1"/>
  <c r="W35" i="1"/>
  <c r="U35" i="1" s="1"/>
  <c r="AE34" i="1"/>
  <c r="AA34" i="1"/>
  <c r="W34" i="1"/>
  <c r="U34" i="1" s="1"/>
  <c r="AE33" i="1"/>
  <c r="AA33" i="1"/>
  <c r="W33" i="1"/>
  <c r="U33" i="1" s="1"/>
  <c r="AE32" i="1"/>
  <c r="AA32" i="1"/>
  <c r="W32" i="1"/>
  <c r="AE31" i="1"/>
  <c r="AA31" i="1"/>
  <c r="W31" i="1"/>
  <c r="AE30" i="1"/>
  <c r="AA30" i="1"/>
  <c r="W30" i="1"/>
  <c r="U30" i="1" s="1"/>
  <c r="AE29" i="1"/>
  <c r="AA29" i="1"/>
  <c r="W29" i="1"/>
  <c r="U29" i="1" s="1"/>
  <c r="AE28" i="1"/>
  <c r="AA28" i="1"/>
  <c r="W28" i="1"/>
  <c r="U28" i="1" s="1"/>
  <c r="AE27" i="1"/>
  <c r="AA27" i="1"/>
  <c r="W27" i="1"/>
  <c r="AE26" i="1"/>
  <c r="AA26" i="1"/>
  <c r="W26" i="1"/>
  <c r="AE25" i="1"/>
  <c r="AA25" i="1"/>
  <c r="W25" i="1"/>
  <c r="AE24" i="1"/>
  <c r="AA24" i="1"/>
  <c r="W24" i="1"/>
  <c r="AE23" i="1"/>
  <c r="AA23" i="1"/>
  <c r="W23" i="1"/>
  <c r="U23" i="1" s="1"/>
  <c r="AE22" i="1"/>
  <c r="AA22" i="1"/>
  <c r="W22" i="1"/>
  <c r="U22" i="1" s="1"/>
  <c r="AE21" i="1"/>
  <c r="AA21" i="1"/>
  <c r="W21" i="1"/>
  <c r="U21" i="1" s="1"/>
  <c r="AE20" i="1"/>
  <c r="AA20" i="1"/>
  <c r="W20" i="1"/>
  <c r="AE19" i="1"/>
  <c r="AA19" i="1"/>
  <c r="W19" i="1"/>
  <c r="AE18" i="1"/>
  <c r="AA18" i="1"/>
  <c r="W18" i="1"/>
  <c r="U18" i="1" s="1"/>
  <c r="AE17" i="1"/>
  <c r="AA17" i="1"/>
  <c r="W17" i="1"/>
  <c r="U17" i="1" s="1"/>
  <c r="AE16" i="1"/>
  <c r="AA16" i="1"/>
  <c r="W16" i="1"/>
  <c r="U16" i="1" s="1"/>
  <c r="AE15" i="1"/>
  <c r="AA15" i="1"/>
  <c r="W15" i="1"/>
  <c r="U15" i="1" s="1"/>
  <c r="AE14" i="1"/>
  <c r="AA14" i="1"/>
  <c r="W14" i="1"/>
  <c r="AE13" i="1"/>
  <c r="AA13" i="1"/>
  <c r="W13" i="1"/>
  <c r="AE12" i="1"/>
  <c r="AA12" i="1"/>
  <c r="W12" i="1"/>
  <c r="U12" i="1" s="1"/>
  <c r="AE11" i="1"/>
  <c r="AA11" i="1"/>
  <c r="W11" i="1"/>
  <c r="U11" i="1" s="1"/>
  <c r="AE10" i="1"/>
  <c r="AA10" i="1"/>
  <c r="W10" i="1"/>
  <c r="U10" i="1" s="1"/>
  <c r="AE9" i="1"/>
  <c r="AA9" i="1"/>
  <c r="W9" i="1"/>
  <c r="U9" i="1" s="1"/>
  <c r="AE8" i="1"/>
  <c r="AA8" i="1"/>
  <c r="W8" i="1"/>
  <c r="AE7" i="1"/>
  <c r="AA7" i="1"/>
  <c r="W7" i="1"/>
  <c r="AE6" i="1"/>
  <c r="AA6" i="1"/>
  <c r="W6" i="1"/>
  <c r="U6" i="1" s="1"/>
  <c r="AE5" i="1"/>
  <c r="AA5" i="1"/>
  <c r="W5" i="1"/>
  <c r="AE4" i="1"/>
  <c r="AA4" i="1"/>
  <c r="W4" i="1"/>
  <c r="U4" i="1" s="1"/>
  <c r="AE3" i="1"/>
  <c r="AA3" i="1"/>
  <c r="W3" i="1"/>
  <c r="U3" i="1" s="1"/>
  <c r="AE2" i="1"/>
  <c r="AA2" i="1"/>
  <c r="W2" i="1"/>
  <c r="AE1397" i="1"/>
  <c r="AA1397" i="1"/>
  <c r="W1397" i="1"/>
  <c r="U1397" i="1" s="1"/>
  <c r="AE1396" i="1"/>
  <c r="AA1396" i="1"/>
  <c r="W1396" i="1"/>
  <c r="U1396" i="1" s="1"/>
  <c r="AE1395" i="1"/>
  <c r="AA1395" i="1"/>
  <c r="W1395" i="1"/>
  <c r="U1395" i="1"/>
  <c r="AE1394" i="1"/>
  <c r="U1394" i="1" s="1"/>
  <c r="AA1394" i="1"/>
  <c r="W1394" i="1"/>
  <c r="AE1393" i="1"/>
  <c r="AA1393" i="1"/>
  <c r="W1393" i="1"/>
  <c r="U1393" i="1" s="1"/>
  <c r="AE1392" i="1"/>
  <c r="AA1392" i="1"/>
  <c r="W1392" i="1"/>
  <c r="U1392" i="1"/>
  <c r="AE1391" i="1"/>
  <c r="AA1391" i="1"/>
  <c r="W1391" i="1"/>
  <c r="U1391" i="1" s="1"/>
  <c r="AE1390" i="1"/>
  <c r="AA1390" i="1"/>
  <c r="W1390" i="1"/>
  <c r="U1390" i="1" s="1"/>
  <c r="AE1389" i="1"/>
  <c r="AA1389" i="1"/>
  <c r="W1389" i="1"/>
  <c r="U1389" i="1"/>
  <c r="AE1388" i="1"/>
  <c r="AA1388" i="1"/>
  <c r="W1388" i="1"/>
  <c r="U1388" i="1" s="1"/>
  <c r="AE1387" i="1"/>
  <c r="AA1387" i="1"/>
  <c r="W1387" i="1"/>
  <c r="U1387" i="1" s="1"/>
  <c r="AE1386" i="1"/>
  <c r="AA1386" i="1"/>
  <c r="W1386" i="1"/>
  <c r="U1386" i="1" s="1"/>
  <c r="AE1385" i="1"/>
  <c r="AA1385" i="1"/>
  <c r="W1385" i="1"/>
  <c r="U1385" i="1" s="1"/>
  <c r="AE1384" i="1"/>
  <c r="AA1384" i="1"/>
  <c r="W1384" i="1"/>
  <c r="U1384" i="1" s="1"/>
  <c r="AE1383" i="1"/>
  <c r="AA1383" i="1"/>
  <c r="W1383" i="1"/>
  <c r="U1383" i="1" s="1"/>
  <c r="AE1382" i="1"/>
  <c r="AA1382" i="1"/>
  <c r="W1382" i="1"/>
  <c r="U1382" i="1" s="1"/>
  <c r="AE1381" i="1"/>
  <c r="AA1381" i="1"/>
  <c r="W1381" i="1"/>
  <c r="U1381" i="1" s="1"/>
  <c r="AE1380" i="1"/>
  <c r="AA1380" i="1"/>
  <c r="W1380" i="1"/>
  <c r="U1380" i="1" s="1"/>
  <c r="AE1379" i="1"/>
  <c r="AA1379" i="1"/>
  <c r="W1379" i="1"/>
  <c r="AE1378" i="1"/>
  <c r="AA1378" i="1"/>
  <c r="W1378" i="1"/>
  <c r="U1378" i="1" s="1"/>
  <c r="AE1377" i="1"/>
  <c r="AA1377" i="1"/>
  <c r="W1377" i="1"/>
  <c r="U1377" i="1" s="1"/>
  <c r="AE1376" i="1"/>
  <c r="AA1376" i="1"/>
  <c r="W1376" i="1"/>
  <c r="U1376" i="1" s="1"/>
  <c r="AE1375" i="1"/>
  <c r="AA1375" i="1"/>
  <c r="W1375" i="1"/>
  <c r="U1375" i="1" s="1"/>
  <c r="AE1374" i="1"/>
  <c r="AA1374" i="1"/>
  <c r="W1374" i="1"/>
  <c r="U1374" i="1" s="1"/>
  <c r="AE1373" i="1"/>
  <c r="AA1373" i="1"/>
  <c r="W1373" i="1"/>
  <c r="AE1372" i="1"/>
  <c r="AA1372" i="1"/>
  <c r="W1372" i="1"/>
  <c r="U1372" i="1" s="1"/>
  <c r="AE1371" i="1"/>
  <c r="AA1371" i="1"/>
  <c r="W1371" i="1"/>
  <c r="U1371" i="1" s="1"/>
  <c r="AE1370" i="1"/>
  <c r="AA1370" i="1"/>
  <c r="W1370" i="1"/>
  <c r="U1370" i="1" s="1"/>
  <c r="AE1369" i="1"/>
  <c r="AA1369" i="1"/>
  <c r="W1369" i="1"/>
  <c r="U1369" i="1" s="1"/>
  <c r="AE1368" i="1"/>
  <c r="AA1368" i="1"/>
  <c r="W1368" i="1"/>
  <c r="U1368" i="1" s="1"/>
  <c r="AE1367" i="1"/>
  <c r="AA1367" i="1"/>
  <c r="W1367" i="1"/>
  <c r="AE1366" i="1"/>
  <c r="AA1366" i="1"/>
  <c r="W1366" i="1"/>
  <c r="U1366" i="1" s="1"/>
  <c r="AE1365" i="1"/>
  <c r="AA1365" i="1"/>
  <c r="W1365" i="1"/>
  <c r="U1365" i="1" s="1"/>
  <c r="AE1364" i="1"/>
  <c r="AA1364" i="1"/>
  <c r="W1364" i="1"/>
  <c r="U1364" i="1" s="1"/>
  <c r="AE1363" i="1"/>
  <c r="AA1363" i="1"/>
  <c r="W1363" i="1"/>
  <c r="U1363" i="1" s="1"/>
  <c r="AE1362" i="1"/>
  <c r="AA1362" i="1"/>
  <c r="W1362" i="1"/>
  <c r="U1362" i="1" s="1"/>
  <c r="AE1361" i="1"/>
  <c r="AA1361" i="1"/>
  <c r="W1361" i="1"/>
  <c r="AE1360" i="1"/>
  <c r="AA1360" i="1"/>
  <c r="W1360" i="1"/>
  <c r="U1360" i="1" s="1"/>
  <c r="AE1359" i="1"/>
  <c r="AA1359" i="1"/>
  <c r="W1359" i="1"/>
  <c r="U1359" i="1" s="1"/>
  <c r="AE1358" i="1"/>
  <c r="AA1358" i="1"/>
  <c r="W1358" i="1"/>
  <c r="U1358" i="1" s="1"/>
  <c r="AE1357" i="1"/>
  <c r="AA1357" i="1"/>
  <c r="W1357" i="1"/>
  <c r="U1357" i="1" s="1"/>
  <c r="AE1356" i="1"/>
  <c r="AA1356" i="1"/>
  <c r="W1356" i="1"/>
  <c r="U1356" i="1" s="1"/>
  <c r="AE1355" i="1"/>
  <c r="AA1355" i="1"/>
  <c r="W1355" i="1"/>
  <c r="AE1354" i="1"/>
  <c r="AA1354" i="1"/>
  <c r="W1354" i="1"/>
  <c r="U1354" i="1" s="1"/>
  <c r="AE1353" i="1"/>
  <c r="AA1353" i="1"/>
  <c r="W1353" i="1"/>
  <c r="U1353" i="1" s="1"/>
  <c r="AE1352" i="1"/>
  <c r="AA1352" i="1"/>
  <c r="W1352" i="1"/>
  <c r="U1352" i="1" s="1"/>
  <c r="AE1351" i="1"/>
  <c r="AA1351" i="1"/>
  <c r="W1351" i="1"/>
  <c r="U1351" i="1" s="1"/>
  <c r="AE1350" i="1"/>
  <c r="AA1350" i="1"/>
  <c r="W1350" i="1"/>
  <c r="U1350" i="1" s="1"/>
  <c r="AE1349" i="1"/>
  <c r="AA1349" i="1"/>
  <c r="W1349" i="1"/>
  <c r="AE1348" i="1"/>
  <c r="AA1348" i="1"/>
  <c r="W1348" i="1"/>
  <c r="U1348" i="1" s="1"/>
  <c r="AE1347" i="1"/>
  <c r="AA1347" i="1"/>
  <c r="W1347" i="1"/>
  <c r="U1347" i="1" s="1"/>
  <c r="AE1346" i="1"/>
  <c r="AA1346" i="1"/>
  <c r="W1346" i="1"/>
  <c r="U1346" i="1" s="1"/>
  <c r="AE1345" i="1"/>
  <c r="AA1345" i="1"/>
  <c r="W1345" i="1"/>
  <c r="U1345" i="1" s="1"/>
  <c r="AE1344" i="1"/>
  <c r="AA1344" i="1"/>
  <c r="W1344" i="1"/>
  <c r="U1344" i="1" s="1"/>
  <c r="AE1343" i="1"/>
  <c r="AA1343" i="1"/>
  <c r="W1343" i="1"/>
  <c r="AE1342" i="1"/>
  <c r="AA1342" i="1"/>
  <c r="W1342" i="1"/>
  <c r="U1342" i="1" s="1"/>
  <c r="AE1341" i="1"/>
  <c r="AA1341" i="1"/>
  <c r="W1341" i="1"/>
  <c r="U1341" i="1" s="1"/>
  <c r="AE1340" i="1"/>
  <c r="AA1340" i="1"/>
  <c r="W1340" i="1"/>
  <c r="U1340" i="1" s="1"/>
  <c r="AE1339" i="1"/>
  <c r="AA1339" i="1"/>
  <c r="W1339" i="1"/>
  <c r="AE1338" i="1"/>
  <c r="AA1338" i="1"/>
  <c r="W1338" i="1"/>
  <c r="U1338" i="1" s="1"/>
  <c r="AE1337" i="1"/>
  <c r="AA1337" i="1"/>
  <c r="W1337" i="1"/>
  <c r="AE1336" i="1"/>
  <c r="AA1336" i="1"/>
  <c r="W1336" i="1"/>
  <c r="U1336" i="1" s="1"/>
  <c r="AE1335" i="1"/>
  <c r="AA1335" i="1"/>
  <c r="W1335" i="1"/>
  <c r="U1335" i="1" s="1"/>
  <c r="AE1334" i="1"/>
  <c r="AA1334" i="1"/>
  <c r="W1334" i="1"/>
  <c r="U1334" i="1" s="1"/>
  <c r="AE1333" i="1"/>
  <c r="AA1333" i="1"/>
  <c r="W1333" i="1"/>
  <c r="AE1332" i="1"/>
  <c r="AA1332" i="1"/>
  <c r="W1332" i="1"/>
  <c r="U1332" i="1" s="1"/>
  <c r="AE1331" i="1"/>
  <c r="AA1331" i="1"/>
  <c r="W1331" i="1"/>
  <c r="AE1330" i="1"/>
  <c r="AA1330" i="1"/>
  <c r="W1330" i="1"/>
  <c r="U1330" i="1" s="1"/>
  <c r="AE1329" i="1"/>
  <c r="AA1329" i="1"/>
  <c r="W1329" i="1"/>
  <c r="U1329" i="1" s="1"/>
  <c r="AE1328" i="1"/>
  <c r="AA1328" i="1"/>
  <c r="W1328" i="1"/>
  <c r="U1328" i="1" s="1"/>
  <c r="AE1327" i="1"/>
  <c r="AA1327" i="1"/>
  <c r="W1327" i="1"/>
  <c r="AE1326" i="1"/>
  <c r="AA1326" i="1"/>
  <c r="W1326" i="1"/>
  <c r="U1326" i="1" s="1"/>
  <c r="AE1325" i="1"/>
  <c r="AA1325" i="1"/>
  <c r="W1325" i="1"/>
  <c r="AE1324" i="1"/>
  <c r="AA1324" i="1"/>
  <c r="W1324" i="1"/>
  <c r="U1324" i="1" s="1"/>
  <c r="AE1323" i="1"/>
  <c r="AA1323" i="1"/>
  <c r="W1323" i="1"/>
  <c r="U1323" i="1" s="1"/>
  <c r="AE1322" i="1"/>
  <c r="AA1322" i="1"/>
  <c r="W1322" i="1"/>
  <c r="U1322" i="1" s="1"/>
  <c r="AE1321" i="1"/>
  <c r="AA1321" i="1"/>
  <c r="W1321" i="1"/>
  <c r="AE1320" i="1"/>
  <c r="AA1320" i="1"/>
  <c r="W1320" i="1"/>
  <c r="U1320" i="1" s="1"/>
  <c r="AE1319" i="1"/>
  <c r="AA1319" i="1"/>
  <c r="W1319" i="1"/>
  <c r="AE1318" i="1"/>
  <c r="AA1318" i="1"/>
  <c r="W1318" i="1"/>
  <c r="U1318" i="1" s="1"/>
  <c r="AE1317" i="1"/>
  <c r="AA1317" i="1"/>
  <c r="W1317" i="1"/>
  <c r="U1317" i="1" s="1"/>
  <c r="AE1316" i="1"/>
  <c r="AA1316" i="1"/>
  <c r="W1316" i="1"/>
  <c r="U1316" i="1" s="1"/>
  <c r="AE1315" i="1"/>
  <c r="AA1315" i="1"/>
  <c r="W1315" i="1"/>
  <c r="AE1314" i="1"/>
  <c r="AA1314" i="1"/>
  <c r="W1314" i="1"/>
  <c r="U1314" i="1" s="1"/>
  <c r="AE1313" i="1"/>
  <c r="AA1313" i="1"/>
  <c r="W1313" i="1"/>
  <c r="AE1312" i="1"/>
  <c r="AA1312" i="1"/>
  <c r="W1312" i="1"/>
  <c r="U1312" i="1" s="1"/>
  <c r="AE1311" i="1"/>
  <c r="AA1311" i="1"/>
  <c r="W1311" i="1"/>
  <c r="AE1310" i="1"/>
  <c r="AA1310" i="1"/>
  <c r="W1310" i="1"/>
  <c r="U1310" i="1" s="1"/>
  <c r="AE1309" i="1"/>
  <c r="AA1309" i="1"/>
  <c r="W1309" i="1"/>
  <c r="AE1308" i="1"/>
  <c r="AA1308" i="1"/>
  <c r="W1308" i="1"/>
  <c r="U1308" i="1" s="1"/>
  <c r="AE1307" i="1"/>
  <c r="AA1307" i="1"/>
  <c r="W1307" i="1"/>
  <c r="AE1306" i="1"/>
  <c r="AA1306" i="1"/>
  <c r="W1306" i="1"/>
  <c r="U1306" i="1" s="1"/>
  <c r="AE1305" i="1"/>
  <c r="AA1305" i="1"/>
  <c r="W1305" i="1"/>
  <c r="AE1304" i="1"/>
  <c r="AA1304" i="1"/>
  <c r="W1304" i="1"/>
  <c r="U1304" i="1" s="1"/>
  <c r="AE1303" i="1"/>
  <c r="AA1303" i="1"/>
  <c r="W1303" i="1"/>
  <c r="AE1302" i="1"/>
  <c r="AA1302" i="1"/>
  <c r="W1302" i="1"/>
  <c r="U1302" i="1" s="1"/>
  <c r="AE1301" i="1"/>
  <c r="AA1301" i="1"/>
  <c r="W1301" i="1"/>
  <c r="AE1300" i="1"/>
  <c r="AA1300" i="1"/>
  <c r="W1300" i="1"/>
  <c r="U1300" i="1" s="1"/>
  <c r="AE1299" i="1"/>
  <c r="AA1299" i="1"/>
  <c r="W1299" i="1"/>
  <c r="AE1298" i="1"/>
  <c r="AA1298" i="1"/>
  <c r="W1298" i="1"/>
  <c r="U1298" i="1" s="1"/>
  <c r="AE1297" i="1"/>
  <c r="AA1297" i="1"/>
  <c r="W1297" i="1"/>
  <c r="AE1296" i="1"/>
  <c r="AA1296" i="1"/>
  <c r="W1296" i="1"/>
  <c r="U1296" i="1" s="1"/>
  <c r="AE1295" i="1"/>
  <c r="AA1295" i="1"/>
  <c r="W1295" i="1"/>
  <c r="AE1294" i="1"/>
  <c r="AA1294" i="1"/>
  <c r="W1294" i="1"/>
  <c r="U1294" i="1" s="1"/>
  <c r="AE1293" i="1"/>
  <c r="AA1293" i="1"/>
  <c r="W1293" i="1"/>
  <c r="AE1292" i="1"/>
  <c r="AA1292" i="1"/>
  <c r="W1292" i="1"/>
  <c r="U1292" i="1" s="1"/>
  <c r="AE1291" i="1"/>
  <c r="AA1291" i="1"/>
  <c r="W1291" i="1"/>
  <c r="AE1290" i="1"/>
  <c r="AA1290" i="1"/>
  <c r="W1290" i="1"/>
  <c r="U1290" i="1" s="1"/>
  <c r="AE1289" i="1"/>
  <c r="AA1289" i="1"/>
  <c r="W1289" i="1"/>
  <c r="AE1288" i="1"/>
  <c r="AA1288" i="1"/>
  <c r="W1288" i="1"/>
  <c r="U1288" i="1" s="1"/>
  <c r="AE1287" i="1"/>
  <c r="AA1287" i="1"/>
  <c r="W1287" i="1"/>
  <c r="AE1286" i="1"/>
  <c r="AA1286" i="1"/>
  <c r="W1286" i="1"/>
  <c r="U1286" i="1" s="1"/>
  <c r="AE1285" i="1"/>
  <c r="AA1285" i="1"/>
  <c r="W1285" i="1"/>
  <c r="AE1284" i="1"/>
  <c r="AA1284" i="1"/>
  <c r="W1284" i="1"/>
  <c r="U1284" i="1" s="1"/>
  <c r="AE1283" i="1"/>
  <c r="AA1283" i="1"/>
  <c r="W1283" i="1"/>
  <c r="AE1282" i="1"/>
  <c r="AA1282" i="1"/>
  <c r="W1282" i="1"/>
  <c r="U1282" i="1" s="1"/>
  <c r="AE1281" i="1"/>
  <c r="AA1281" i="1"/>
  <c r="W1281" i="1"/>
  <c r="AE1280" i="1"/>
  <c r="AA1280" i="1"/>
  <c r="W1280" i="1"/>
  <c r="U1280" i="1" s="1"/>
  <c r="AE1279" i="1"/>
  <c r="AA1279" i="1"/>
  <c r="W1279" i="1"/>
  <c r="AE1278" i="1"/>
  <c r="AA1278" i="1"/>
  <c r="W1278" i="1"/>
  <c r="U1278" i="1"/>
  <c r="AE1277" i="1"/>
  <c r="AA1277" i="1"/>
  <c r="W1277" i="1"/>
  <c r="AE1276" i="1"/>
  <c r="AA1276" i="1"/>
  <c r="W1276" i="1"/>
  <c r="U1276" i="1" s="1"/>
  <c r="AE1275" i="1"/>
  <c r="AA1275" i="1"/>
  <c r="W1275" i="1"/>
  <c r="AE1274" i="1"/>
  <c r="AA1274" i="1"/>
  <c r="W1274" i="1"/>
  <c r="U1274" i="1" s="1"/>
  <c r="AE1273" i="1"/>
  <c r="AA1273" i="1"/>
  <c r="W1273" i="1"/>
  <c r="AE1272" i="1"/>
  <c r="AA1272" i="1"/>
  <c r="W1272" i="1"/>
  <c r="U1272" i="1" s="1"/>
  <c r="AE1271" i="1"/>
  <c r="AA1271" i="1"/>
  <c r="W1271" i="1"/>
  <c r="U1271" i="1" s="1"/>
  <c r="AE1270" i="1"/>
  <c r="AA1270" i="1"/>
  <c r="W1270" i="1"/>
  <c r="AE1269" i="1"/>
  <c r="AA1269" i="1"/>
  <c r="W1269" i="1"/>
  <c r="U1269" i="1"/>
  <c r="AE1268" i="1"/>
  <c r="AA1268" i="1"/>
  <c r="W1268" i="1"/>
  <c r="AE1267" i="1"/>
  <c r="AA1267" i="1"/>
  <c r="W1267" i="1"/>
  <c r="U1267" i="1" s="1"/>
  <c r="AE1266" i="1"/>
  <c r="AA1266" i="1"/>
  <c r="W1266" i="1"/>
  <c r="U1266" i="1" s="1"/>
  <c r="AE1265" i="1"/>
  <c r="AA1265" i="1"/>
  <c r="W1265" i="1"/>
  <c r="U1265" i="1" s="1"/>
  <c r="AE1264" i="1"/>
  <c r="AA1264" i="1"/>
  <c r="W1264" i="1"/>
  <c r="AE1263" i="1"/>
  <c r="AA1263" i="1"/>
  <c r="W1263" i="1"/>
  <c r="U1263" i="1" s="1"/>
  <c r="AE1262" i="1"/>
  <c r="AA1262" i="1"/>
  <c r="W1262" i="1"/>
  <c r="U1262" i="1" s="1"/>
  <c r="AE1261" i="1"/>
  <c r="AA1261" i="1"/>
  <c r="W1261" i="1"/>
  <c r="AE1260" i="1"/>
  <c r="AA1260" i="1"/>
  <c r="W1260" i="1"/>
  <c r="U1260" i="1"/>
  <c r="AE1259" i="1"/>
  <c r="AA1259" i="1"/>
  <c r="W1259" i="1"/>
  <c r="AE1258" i="1"/>
  <c r="AA1258" i="1"/>
  <c r="W1258" i="1"/>
  <c r="U1258" i="1" s="1"/>
  <c r="AE1257" i="1"/>
  <c r="AA1257" i="1"/>
  <c r="W1257" i="1"/>
  <c r="AE1256" i="1"/>
  <c r="AA1256" i="1"/>
  <c r="W1256" i="1"/>
  <c r="U1256" i="1" s="1"/>
  <c r="AE1255" i="1"/>
  <c r="AA1255" i="1"/>
  <c r="W1255" i="1"/>
  <c r="AE1254" i="1"/>
  <c r="AA1254" i="1"/>
  <c r="W1254" i="1"/>
  <c r="U1254" i="1" s="1"/>
  <c r="AE1253" i="1"/>
  <c r="AA1253" i="1"/>
  <c r="W1253" i="1"/>
  <c r="U1253" i="1" s="1"/>
  <c r="AE1252" i="1"/>
  <c r="AA1252" i="1"/>
  <c r="W1252" i="1"/>
  <c r="AE1251" i="1"/>
  <c r="AA1251" i="1"/>
  <c r="W1251" i="1"/>
  <c r="U1251" i="1"/>
  <c r="AE1250" i="1"/>
  <c r="AA1250" i="1"/>
  <c r="W1250" i="1"/>
  <c r="AE1249" i="1"/>
  <c r="AA1249" i="1"/>
  <c r="W1249" i="1"/>
  <c r="U1249" i="1" s="1"/>
  <c r="AE1248" i="1"/>
  <c r="AA1248" i="1"/>
  <c r="W1248" i="1"/>
  <c r="AE1247" i="1"/>
  <c r="AA1247" i="1"/>
  <c r="W1247" i="1"/>
  <c r="U1247" i="1" s="1"/>
  <c r="AE1246" i="1"/>
  <c r="AA1246" i="1"/>
  <c r="W1246" i="1"/>
  <c r="AE1245" i="1"/>
  <c r="AA1245" i="1"/>
  <c r="W1245" i="1"/>
  <c r="U1245" i="1" s="1"/>
  <c r="AE1244" i="1"/>
  <c r="AA1244" i="1"/>
  <c r="W1244" i="1"/>
  <c r="U1244" i="1" s="1"/>
  <c r="AE1243" i="1"/>
  <c r="AA1243" i="1"/>
  <c r="W1243" i="1"/>
  <c r="AE1242" i="1"/>
  <c r="AA1242" i="1"/>
  <c r="W1242" i="1"/>
  <c r="U1242" i="1"/>
  <c r="AE1241" i="1"/>
  <c r="AA1241" i="1"/>
  <c r="W1241" i="1"/>
  <c r="AE1240" i="1"/>
  <c r="AA1240" i="1"/>
  <c r="W1240" i="1"/>
  <c r="U1240" i="1" s="1"/>
  <c r="AE1239" i="1"/>
  <c r="AA1239" i="1"/>
  <c r="W1239" i="1"/>
  <c r="U1239" i="1" s="1"/>
  <c r="AE1238" i="1"/>
  <c r="AA1238" i="1"/>
  <c r="W1238" i="1"/>
  <c r="U1238" i="1" s="1"/>
  <c r="AE1237" i="1"/>
  <c r="AA1237" i="1"/>
  <c r="W1237" i="1"/>
  <c r="AE1236" i="1"/>
  <c r="AA1236" i="1"/>
  <c r="W1236" i="1"/>
  <c r="U1236" i="1" s="1"/>
  <c r="AE1235" i="1"/>
  <c r="AA1235" i="1"/>
  <c r="W1235" i="1"/>
  <c r="U1235" i="1" s="1"/>
  <c r="AE1234" i="1"/>
  <c r="AA1234" i="1"/>
  <c r="W1234" i="1"/>
  <c r="AE1233" i="1"/>
  <c r="AA1233" i="1"/>
  <c r="W1233" i="1"/>
  <c r="U1233" i="1"/>
  <c r="AE1232" i="1"/>
  <c r="AA1232" i="1"/>
  <c r="W1232" i="1"/>
  <c r="AE1231" i="1"/>
  <c r="AA1231" i="1"/>
  <c r="W1231" i="1"/>
  <c r="U1231" i="1" s="1"/>
  <c r="AE1230" i="1"/>
  <c r="AA1230" i="1"/>
  <c r="W1230" i="1"/>
  <c r="AE1229" i="1"/>
  <c r="AA1229" i="1"/>
  <c r="W1229" i="1"/>
  <c r="U1229" i="1" s="1"/>
  <c r="AE1228" i="1"/>
  <c r="AA1228" i="1"/>
  <c r="W1228" i="1"/>
  <c r="AE1227" i="1"/>
  <c r="AA1227" i="1"/>
  <c r="W1227" i="1"/>
  <c r="U1227" i="1" s="1"/>
  <c r="AE1226" i="1"/>
  <c r="AA1226" i="1"/>
  <c r="W1226" i="1"/>
  <c r="U1226" i="1" s="1"/>
  <c r="AE1225" i="1"/>
  <c r="AA1225" i="1"/>
  <c r="W1225" i="1"/>
  <c r="AE1224" i="1"/>
  <c r="AA1224" i="1"/>
  <c r="W1224" i="1"/>
  <c r="U1224" i="1"/>
  <c r="AE1223" i="1"/>
  <c r="AA1223" i="1"/>
  <c r="W1223" i="1"/>
  <c r="AE1222" i="1"/>
  <c r="AA1222" i="1"/>
  <c r="W1222" i="1"/>
  <c r="U1222" i="1" s="1"/>
  <c r="AE1221" i="1"/>
  <c r="AA1221" i="1"/>
  <c r="W1221" i="1"/>
  <c r="AE1220" i="1"/>
  <c r="AA1220" i="1"/>
  <c r="W1220" i="1"/>
  <c r="U1220" i="1" s="1"/>
  <c r="AE1219" i="1"/>
  <c r="AA1219" i="1"/>
  <c r="W1219" i="1"/>
  <c r="AE1218" i="1"/>
  <c r="AA1218" i="1"/>
  <c r="W1218" i="1"/>
  <c r="U1218" i="1" s="1"/>
  <c r="AE1217" i="1"/>
  <c r="AA1217" i="1"/>
  <c r="W1217" i="1"/>
  <c r="U1217" i="1" s="1"/>
  <c r="AE1216" i="1"/>
  <c r="AA1216" i="1"/>
  <c r="W1216" i="1"/>
  <c r="AE1215" i="1"/>
  <c r="AA1215" i="1"/>
  <c r="W1215" i="1"/>
  <c r="U1215" i="1"/>
  <c r="AE1214" i="1"/>
  <c r="AA1214" i="1"/>
  <c r="W1214" i="1"/>
  <c r="AE1213" i="1"/>
  <c r="AA1213" i="1"/>
  <c r="W1213" i="1"/>
  <c r="U1213" i="1" s="1"/>
  <c r="AE1212" i="1"/>
  <c r="AA1212" i="1"/>
  <c r="W1212" i="1"/>
  <c r="U1212" i="1" s="1"/>
  <c r="AE1211" i="1"/>
  <c r="AA1211" i="1"/>
  <c r="W1211" i="1"/>
  <c r="AE1210" i="1"/>
  <c r="AA1210" i="1"/>
  <c r="W1210" i="1"/>
  <c r="AE1209" i="1"/>
  <c r="AA1209" i="1"/>
  <c r="W1209" i="1"/>
  <c r="AE1208" i="1"/>
  <c r="AA1208" i="1"/>
  <c r="W1208" i="1"/>
  <c r="U1208" i="1" s="1"/>
  <c r="AE1207" i="1"/>
  <c r="AA1207" i="1"/>
  <c r="W1207" i="1"/>
  <c r="AE1206" i="1"/>
  <c r="AA1206" i="1"/>
  <c r="W1206" i="1"/>
  <c r="U1206" i="1" s="1"/>
  <c r="AE1205" i="1"/>
  <c r="AA1205" i="1"/>
  <c r="W1205" i="1"/>
  <c r="AE1204" i="1"/>
  <c r="AA1204" i="1"/>
  <c r="W1204" i="1"/>
  <c r="AE1203" i="1"/>
  <c r="AA1203" i="1"/>
  <c r="W1203" i="1"/>
  <c r="AE1202" i="1"/>
  <c r="AA1202" i="1"/>
  <c r="W1202" i="1"/>
  <c r="AE1201" i="1"/>
  <c r="AA1201" i="1"/>
  <c r="W1201" i="1"/>
  <c r="AE1200" i="1"/>
  <c r="AA1200" i="1"/>
  <c r="W1200" i="1"/>
  <c r="AE1199" i="1"/>
  <c r="AA1199" i="1"/>
  <c r="W1199" i="1"/>
  <c r="U1199" i="1" s="1"/>
  <c r="AE1198" i="1"/>
  <c r="AA1198" i="1"/>
  <c r="W1198" i="1"/>
  <c r="AE1197" i="1"/>
  <c r="AA1197" i="1"/>
  <c r="W1197" i="1"/>
  <c r="U1197" i="1"/>
  <c r="AE1196" i="1"/>
  <c r="AA1196" i="1"/>
  <c r="W1196" i="1"/>
  <c r="AE1195" i="1"/>
  <c r="AA1195" i="1"/>
  <c r="W1195" i="1"/>
  <c r="U1195" i="1" s="1"/>
  <c r="AE1194" i="1"/>
  <c r="AA1194" i="1"/>
  <c r="W1194" i="1"/>
  <c r="AE1193" i="1"/>
  <c r="AA1193" i="1"/>
  <c r="W1193" i="1"/>
  <c r="U1193" i="1" s="1"/>
  <c r="AE1192" i="1"/>
  <c r="AA1192" i="1"/>
  <c r="W1192" i="1"/>
  <c r="AE1191" i="1"/>
  <c r="AA1191" i="1"/>
  <c r="W1191" i="1"/>
  <c r="U1191" i="1" s="1"/>
  <c r="AE1190" i="1"/>
  <c r="AA1190" i="1"/>
  <c r="W1190" i="1"/>
  <c r="U1190" i="1" s="1"/>
  <c r="AE1189" i="1"/>
  <c r="AA1189" i="1"/>
  <c r="W1189" i="1"/>
  <c r="AE1188" i="1"/>
  <c r="AA1188" i="1"/>
  <c r="W1188" i="1"/>
  <c r="U1188" i="1"/>
  <c r="AE1187" i="1"/>
  <c r="AA1187" i="1"/>
  <c r="W1187" i="1"/>
  <c r="AE1186" i="1"/>
  <c r="AA1186" i="1"/>
  <c r="W1186" i="1"/>
  <c r="U1186" i="1" s="1"/>
  <c r="AE1185" i="1"/>
  <c r="AA1185" i="1"/>
  <c r="W1185" i="1"/>
  <c r="U1185" i="1" s="1"/>
  <c r="AE1184" i="1"/>
  <c r="AA1184" i="1"/>
  <c r="W1184" i="1"/>
  <c r="AE1183" i="1"/>
  <c r="AA1183" i="1"/>
  <c r="W1183" i="1"/>
  <c r="AE1182" i="1"/>
  <c r="AA1182" i="1"/>
  <c r="W1182" i="1"/>
  <c r="AE1181" i="1"/>
  <c r="AA1181" i="1"/>
  <c r="W1181" i="1"/>
  <c r="U1181" i="1" s="1"/>
  <c r="AE1180" i="1"/>
  <c r="AA1180" i="1"/>
  <c r="W1180" i="1"/>
  <c r="AE1179" i="1"/>
  <c r="AA1179" i="1"/>
  <c r="W1179" i="1"/>
  <c r="U1179" i="1" s="1"/>
  <c r="AE1178" i="1"/>
  <c r="AA1178" i="1"/>
  <c r="W1178" i="1"/>
  <c r="U1178" i="1"/>
  <c r="AE1177" i="1"/>
  <c r="AA1177" i="1"/>
  <c r="W1177" i="1"/>
  <c r="AE1176" i="1"/>
  <c r="AA1176" i="1"/>
  <c r="W1176" i="1"/>
  <c r="U1176" i="1" s="1"/>
  <c r="AE1175" i="1"/>
  <c r="AA1175" i="1"/>
  <c r="W1175" i="1"/>
  <c r="AE1174" i="1"/>
  <c r="AA1174" i="1"/>
  <c r="W1174" i="1"/>
  <c r="AE1173" i="1"/>
  <c r="AA1173" i="1"/>
  <c r="W1173" i="1"/>
  <c r="U1173" i="1"/>
  <c r="AE1172" i="1"/>
  <c r="AA1172" i="1"/>
  <c r="W1172" i="1"/>
  <c r="AE1171" i="1"/>
  <c r="AA1171" i="1"/>
  <c r="W1171" i="1"/>
  <c r="U1171" i="1" s="1"/>
  <c r="AE1170" i="1"/>
  <c r="AA1170" i="1"/>
  <c r="W1170" i="1"/>
  <c r="AE1169" i="1"/>
  <c r="AA1169" i="1"/>
  <c r="W1169" i="1"/>
  <c r="U1169" i="1" s="1"/>
  <c r="AE1168" i="1"/>
  <c r="AA1168" i="1"/>
  <c r="W1168" i="1"/>
  <c r="U1168" i="1" s="1"/>
  <c r="AE1167" i="1"/>
  <c r="AA1167" i="1"/>
  <c r="W1167" i="1"/>
  <c r="U1167" i="1" s="1"/>
  <c r="AE1166" i="1"/>
  <c r="AA1166" i="1"/>
  <c r="W1166" i="1"/>
  <c r="U1166" i="1"/>
  <c r="AE1165" i="1"/>
  <c r="AA1165" i="1"/>
  <c r="W1165" i="1"/>
  <c r="AE1164" i="1"/>
  <c r="AA1164" i="1"/>
  <c r="W1164" i="1"/>
  <c r="AE1163" i="1"/>
  <c r="AA1163" i="1"/>
  <c r="W1163" i="1"/>
  <c r="U1163" i="1" s="1"/>
  <c r="AE1162" i="1"/>
  <c r="AA1162" i="1"/>
  <c r="W1162" i="1"/>
  <c r="AE1161" i="1"/>
  <c r="AA1161" i="1"/>
  <c r="W1161" i="1"/>
  <c r="U1161" i="1" s="1"/>
  <c r="AE1160" i="1"/>
  <c r="AA1160" i="1"/>
  <c r="W1160" i="1"/>
  <c r="U1160" i="1"/>
  <c r="AE1159" i="1"/>
  <c r="AA1159" i="1"/>
  <c r="W1159" i="1"/>
  <c r="AE1158" i="1"/>
  <c r="AA1158" i="1"/>
  <c r="W1158" i="1"/>
  <c r="U1158" i="1" s="1"/>
  <c r="AE1157" i="1"/>
  <c r="AA1157" i="1"/>
  <c r="W1157" i="1"/>
  <c r="AE1156" i="1"/>
  <c r="AA1156" i="1"/>
  <c r="W1156" i="1"/>
  <c r="AE1155" i="1"/>
  <c r="AA1155" i="1"/>
  <c r="W1155" i="1"/>
  <c r="U1155" i="1"/>
  <c r="AE1154" i="1"/>
  <c r="AA1154" i="1"/>
  <c r="W1154" i="1"/>
  <c r="AE1153" i="1"/>
  <c r="AA1153" i="1"/>
  <c r="W1153" i="1"/>
  <c r="U1153" i="1" s="1"/>
  <c r="AE1152" i="1"/>
  <c r="AA1152" i="1"/>
  <c r="W1152" i="1"/>
  <c r="AE1151" i="1"/>
  <c r="AA1151" i="1"/>
  <c r="W1151" i="1"/>
  <c r="U1151" i="1" s="1"/>
  <c r="AE1150" i="1"/>
  <c r="AA1150" i="1"/>
  <c r="W1150" i="1"/>
  <c r="U1150" i="1" s="1"/>
  <c r="AE1149" i="1"/>
  <c r="AA1149" i="1"/>
  <c r="W1149" i="1"/>
  <c r="U1149" i="1" s="1"/>
  <c r="AE1148" i="1"/>
  <c r="AA1148" i="1"/>
  <c r="W1148" i="1"/>
  <c r="U1148" i="1"/>
  <c r="AE1147" i="1"/>
  <c r="AA1147" i="1"/>
  <c r="W1147" i="1"/>
  <c r="AE1146" i="1"/>
  <c r="AA1146" i="1"/>
  <c r="W1146" i="1"/>
  <c r="AE1145" i="1"/>
  <c r="AA1145" i="1"/>
  <c r="W1145" i="1"/>
  <c r="U1145" i="1" s="1"/>
  <c r="AE1144" i="1"/>
  <c r="AA1144" i="1"/>
  <c r="W1144" i="1"/>
  <c r="AE1143" i="1"/>
  <c r="AA1143" i="1"/>
  <c r="W1143" i="1"/>
  <c r="AE1142" i="1"/>
  <c r="AA1142" i="1"/>
  <c r="W1142" i="1"/>
  <c r="U1142" i="1"/>
  <c r="AE1141" i="1"/>
  <c r="AA1141" i="1"/>
  <c r="W1141" i="1"/>
  <c r="AE1140" i="1"/>
  <c r="AA1140" i="1"/>
  <c r="W1140" i="1"/>
  <c r="U1140" i="1" s="1"/>
  <c r="AE1139" i="1"/>
  <c r="AA1139" i="1"/>
  <c r="W1139" i="1"/>
  <c r="U1139" i="1"/>
  <c r="AE1138" i="1"/>
  <c r="AA1138" i="1"/>
  <c r="W1138" i="1"/>
  <c r="AE1137" i="1"/>
  <c r="AA1137" i="1"/>
  <c r="W1137" i="1"/>
  <c r="U1137" i="1"/>
  <c r="AE1136" i="1"/>
  <c r="AA1136" i="1"/>
  <c r="W1136" i="1"/>
  <c r="U1136" i="1"/>
  <c r="AE1135" i="1"/>
  <c r="AA1135" i="1"/>
  <c r="W1135" i="1"/>
  <c r="AE1134" i="1"/>
  <c r="AA1134" i="1"/>
  <c r="W1134" i="1"/>
  <c r="U1134" i="1"/>
  <c r="AE1133" i="1"/>
  <c r="AA1133" i="1"/>
  <c r="W1133" i="1"/>
  <c r="U1133" i="1"/>
  <c r="AE1132" i="1"/>
  <c r="AA1132" i="1"/>
  <c r="W1132" i="1"/>
  <c r="U1132" i="1" s="1"/>
  <c r="AE1131" i="1"/>
  <c r="AA1131" i="1"/>
  <c r="W1131" i="1"/>
  <c r="U1131" i="1" s="1"/>
  <c r="AE1130" i="1"/>
  <c r="AA1130" i="1"/>
  <c r="W1130" i="1"/>
  <c r="U1130" i="1"/>
  <c r="AE1129" i="1"/>
  <c r="AA1129" i="1"/>
  <c r="W1129" i="1"/>
  <c r="U1129" i="1" s="1"/>
  <c r="AE1128" i="1"/>
  <c r="AA1128" i="1"/>
  <c r="U1128" i="1" s="1"/>
  <c r="W1128" i="1"/>
  <c r="AE1127" i="1"/>
  <c r="AA1127" i="1"/>
  <c r="W1127" i="1"/>
  <c r="U1127" i="1"/>
  <c r="AE1126" i="1"/>
  <c r="AA1126" i="1"/>
  <c r="W1126" i="1"/>
  <c r="AE1125" i="1"/>
  <c r="AA1125" i="1"/>
  <c r="W1125" i="1"/>
  <c r="AE1124" i="1"/>
  <c r="AA1124" i="1"/>
  <c r="W1124" i="1"/>
  <c r="U1124" i="1"/>
  <c r="AE1123" i="1"/>
  <c r="AA1123" i="1"/>
  <c r="W1123" i="1"/>
  <c r="AE1122" i="1"/>
  <c r="AA1122" i="1"/>
  <c r="W1122" i="1"/>
  <c r="U1122" i="1" s="1"/>
  <c r="AE1121" i="1"/>
  <c r="AA1121" i="1"/>
  <c r="W1121" i="1"/>
  <c r="U1121" i="1"/>
  <c r="AE1120" i="1"/>
  <c r="AA1120" i="1"/>
  <c r="W1120" i="1"/>
  <c r="AE1119" i="1"/>
  <c r="AA1119" i="1"/>
  <c r="W1119" i="1"/>
  <c r="U1119" i="1"/>
  <c r="AE1118" i="1"/>
  <c r="AA1118" i="1"/>
  <c r="W1118" i="1"/>
  <c r="U1118" i="1"/>
  <c r="AE1117" i="1"/>
  <c r="AA1117" i="1"/>
  <c r="W1117" i="1"/>
  <c r="AE1116" i="1"/>
  <c r="AA1116" i="1"/>
  <c r="W1116" i="1"/>
  <c r="U1116" i="1"/>
  <c r="AE1115" i="1"/>
  <c r="AA1115" i="1"/>
  <c r="W1115" i="1"/>
  <c r="U1115" i="1"/>
  <c r="AE1114" i="1"/>
  <c r="AA1114" i="1"/>
  <c r="W1114" i="1"/>
  <c r="U1114" i="1" s="1"/>
  <c r="AE1113" i="1"/>
  <c r="AA1113" i="1"/>
  <c r="W1113" i="1"/>
  <c r="U1113" i="1" s="1"/>
  <c r="AE1112" i="1"/>
  <c r="AA1112" i="1"/>
  <c r="W1112" i="1"/>
  <c r="U1112" i="1"/>
  <c r="AE1111" i="1"/>
  <c r="AA1111" i="1"/>
  <c r="W1111" i="1"/>
  <c r="U1111" i="1" s="1"/>
  <c r="AE1110" i="1"/>
  <c r="AA1110" i="1"/>
  <c r="U1110" i="1" s="1"/>
  <c r="W1110" i="1"/>
  <c r="AE1109" i="1"/>
  <c r="AA1109" i="1"/>
  <c r="W1109" i="1"/>
  <c r="U1109" i="1"/>
  <c r="AE1108" i="1"/>
  <c r="AA1108" i="1"/>
  <c r="W1108" i="1"/>
  <c r="AE1107" i="1"/>
  <c r="AA1107" i="1"/>
  <c r="W1107" i="1"/>
  <c r="AE1106" i="1"/>
  <c r="AA1106" i="1"/>
  <c r="W1106" i="1"/>
  <c r="U1106" i="1"/>
  <c r="AE1105" i="1"/>
  <c r="AA1105" i="1"/>
  <c r="W1105" i="1"/>
  <c r="AE1104" i="1"/>
  <c r="AA1104" i="1"/>
  <c r="W1104" i="1"/>
  <c r="U1104" i="1" s="1"/>
  <c r="AE1103" i="1"/>
  <c r="AA1103" i="1"/>
  <c r="W1103" i="1"/>
  <c r="U1103" i="1"/>
  <c r="AE1102" i="1"/>
  <c r="AA1102" i="1"/>
  <c r="W1102" i="1"/>
  <c r="AE1101" i="1"/>
  <c r="AA1101" i="1"/>
  <c r="W1101" i="1"/>
  <c r="U1101" i="1"/>
  <c r="AE1100" i="1"/>
  <c r="AA1100" i="1"/>
  <c r="W1100" i="1"/>
  <c r="U1100" i="1"/>
  <c r="AE1099" i="1"/>
  <c r="AA1099" i="1"/>
  <c r="W1099" i="1"/>
  <c r="AE1098" i="1"/>
  <c r="AA1098" i="1"/>
  <c r="W1098" i="1"/>
  <c r="U1098" i="1"/>
  <c r="AE1097" i="1"/>
  <c r="AA1097" i="1"/>
  <c r="W1097" i="1"/>
  <c r="U1097" i="1"/>
  <c r="AE1096" i="1"/>
  <c r="AA1096" i="1"/>
  <c r="W1096" i="1"/>
  <c r="U1096" i="1" s="1"/>
  <c r="AE1095" i="1"/>
  <c r="AA1095" i="1"/>
  <c r="W1095" i="1"/>
  <c r="U1095" i="1" s="1"/>
  <c r="AE1094" i="1"/>
  <c r="AA1094" i="1"/>
  <c r="W1094" i="1"/>
  <c r="U1094" i="1"/>
  <c r="AE1093" i="1"/>
  <c r="AA1093" i="1"/>
  <c r="W1093" i="1"/>
  <c r="U1093" i="1" s="1"/>
  <c r="AE1092" i="1"/>
  <c r="AA1092" i="1"/>
  <c r="U1092" i="1" s="1"/>
  <c r="W1092" i="1"/>
  <c r="AE1091" i="1"/>
  <c r="AA1091" i="1"/>
  <c r="W1091" i="1"/>
  <c r="U1091" i="1"/>
  <c r="AE1090" i="1"/>
  <c r="AA1090" i="1"/>
  <c r="W1090" i="1"/>
  <c r="AE1089" i="1"/>
  <c r="AA1089" i="1"/>
  <c r="W1089" i="1"/>
  <c r="AE1088" i="1"/>
  <c r="AA1088" i="1"/>
  <c r="W1088" i="1"/>
  <c r="U1088" i="1"/>
  <c r="AE1087" i="1"/>
  <c r="AA1087" i="1"/>
  <c r="W1087" i="1"/>
  <c r="AE1086" i="1"/>
  <c r="AA1086" i="1"/>
  <c r="W1086" i="1"/>
  <c r="U1086" i="1" s="1"/>
  <c r="AE1085" i="1"/>
  <c r="AA1085" i="1"/>
  <c r="W1085" i="1"/>
  <c r="U1085" i="1"/>
  <c r="AE1084" i="1"/>
  <c r="AA1084" i="1"/>
  <c r="W1084" i="1"/>
  <c r="AE1083" i="1"/>
  <c r="AA1083" i="1"/>
  <c r="W1083" i="1"/>
  <c r="U1083" i="1"/>
  <c r="AE1082" i="1"/>
  <c r="AA1082" i="1"/>
  <c r="W1082" i="1"/>
  <c r="U1082" i="1"/>
  <c r="AE1081" i="1"/>
  <c r="AA1081" i="1"/>
  <c r="W1081" i="1"/>
  <c r="AE1080" i="1"/>
  <c r="AA1080" i="1"/>
  <c r="W1080" i="1"/>
  <c r="U1080" i="1"/>
  <c r="AE1079" i="1"/>
  <c r="AA1079" i="1"/>
  <c r="W1079" i="1"/>
  <c r="U1079" i="1"/>
  <c r="AE1078" i="1"/>
  <c r="AA1078" i="1"/>
  <c r="W1078" i="1"/>
  <c r="U1078" i="1" s="1"/>
  <c r="AE1077" i="1"/>
  <c r="AA1077" i="1"/>
  <c r="W1077" i="1"/>
  <c r="U1077" i="1" s="1"/>
  <c r="AE1076" i="1"/>
  <c r="AA1076" i="1"/>
  <c r="W1076" i="1"/>
  <c r="U1076" i="1"/>
  <c r="AE1075" i="1"/>
  <c r="AA1075" i="1"/>
  <c r="W1075" i="1"/>
  <c r="U1075" i="1" s="1"/>
  <c r="AE1074" i="1"/>
  <c r="AA1074" i="1"/>
  <c r="U1074" i="1" s="1"/>
  <c r="W1074" i="1"/>
  <c r="AE1073" i="1"/>
  <c r="AA1073" i="1"/>
  <c r="W1073" i="1"/>
  <c r="U1073" i="1"/>
  <c r="AE1072" i="1"/>
  <c r="AA1072" i="1"/>
  <c r="W1072" i="1"/>
  <c r="AE1071" i="1"/>
  <c r="AA1071" i="1"/>
  <c r="W1071" i="1"/>
  <c r="AE1070" i="1"/>
  <c r="AA1070" i="1"/>
  <c r="W1070" i="1"/>
  <c r="U1070" i="1"/>
  <c r="AE1069" i="1"/>
  <c r="AA1069" i="1"/>
  <c r="W1069" i="1"/>
  <c r="AE1068" i="1"/>
  <c r="AA1068" i="1"/>
  <c r="W1068" i="1"/>
  <c r="U1068" i="1" s="1"/>
  <c r="AE1067" i="1"/>
  <c r="AA1067" i="1"/>
  <c r="W1067" i="1"/>
  <c r="U1067" i="1"/>
  <c r="AE1066" i="1"/>
  <c r="AA1066" i="1"/>
  <c r="W1066" i="1"/>
  <c r="AE1065" i="1"/>
  <c r="AA1065" i="1"/>
  <c r="W1065" i="1"/>
  <c r="U1065" i="1"/>
  <c r="AE1064" i="1"/>
  <c r="U1064" i="1" s="1"/>
  <c r="AA1064" i="1"/>
  <c r="W1064" i="1"/>
  <c r="AE1063" i="1"/>
  <c r="AA1063" i="1"/>
  <c r="W1063" i="1"/>
  <c r="AE1062" i="1"/>
  <c r="AA1062" i="1"/>
  <c r="W1062" i="1"/>
  <c r="U1062" i="1"/>
  <c r="AE1061" i="1"/>
  <c r="U1061" i="1" s="1"/>
  <c r="AA1061" i="1"/>
  <c r="W1061" i="1"/>
  <c r="AE1060" i="1"/>
  <c r="AA1060" i="1"/>
  <c r="W1060" i="1"/>
  <c r="U1060" i="1" s="1"/>
  <c r="AE1059" i="1"/>
  <c r="AA1059" i="1"/>
  <c r="W1059" i="1"/>
  <c r="U1059" i="1" s="1"/>
  <c r="AE1058" i="1"/>
  <c r="U1058" i="1" s="1"/>
  <c r="AA1058" i="1"/>
  <c r="W1058" i="1"/>
  <c r="AE1057" i="1"/>
  <c r="AA1057" i="1"/>
  <c r="W1057" i="1"/>
  <c r="U1057" i="1" s="1"/>
  <c r="AE1056" i="1"/>
  <c r="AA1056" i="1"/>
  <c r="U1056" i="1" s="1"/>
  <c r="W1056" i="1"/>
  <c r="AE1055" i="1"/>
  <c r="AA1055" i="1"/>
  <c r="W1055" i="1"/>
  <c r="U1055" i="1"/>
  <c r="AE1054" i="1"/>
  <c r="AA1054" i="1"/>
  <c r="W1054" i="1"/>
  <c r="AE1053" i="1"/>
  <c r="AA1053" i="1"/>
  <c r="W1053" i="1"/>
  <c r="AE1052" i="1"/>
  <c r="AA1052" i="1"/>
  <c r="W1052" i="1"/>
  <c r="U1052" i="1"/>
  <c r="AE1051" i="1"/>
  <c r="AA1051" i="1"/>
  <c r="W1051" i="1"/>
  <c r="AE1050" i="1"/>
  <c r="AA1050" i="1"/>
  <c r="W1050" i="1"/>
  <c r="U1050" i="1" s="1"/>
  <c r="AE1049" i="1"/>
  <c r="AA1049" i="1"/>
  <c r="W1049" i="1"/>
  <c r="U1049" i="1"/>
  <c r="AE1048" i="1"/>
  <c r="AA1048" i="1"/>
  <c r="W1048" i="1"/>
  <c r="AE1047" i="1"/>
  <c r="AA1047" i="1"/>
  <c r="W1047" i="1"/>
  <c r="U1047" i="1"/>
  <c r="AE1046" i="1"/>
  <c r="U1046" i="1" s="1"/>
  <c r="AA1046" i="1"/>
  <c r="W1046" i="1"/>
  <c r="AE1045" i="1"/>
  <c r="AA1045" i="1"/>
  <c r="W1045" i="1"/>
  <c r="AE1044" i="1"/>
  <c r="AA1044" i="1"/>
  <c r="W1044" i="1"/>
  <c r="U1044" i="1"/>
  <c r="AE1043" i="1"/>
  <c r="U1043" i="1" s="1"/>
  <c r="AA1043" i="1"/>
  <c r="W1043" i="1"/>
  <c r="AE1042" i="1"/>
  <c r="AA1042" i="1"/>
  <c r="W1042" i="1"/>
  <c r="U1042" i="1" s="1"/>
  <c r="AE1041" i="1"/>
  <c r="AA1041" i="1"/>
  <c r="W1041" i="1"/>
  <c r="U1041" i="1" s="1"/>
  <c r="AE1040" i="1"/>
  <c r="U1040" i="1" s="1"/>
  <c r="AA1040" i="1"/>
  <c r="W1040" i="1"/>
  <c r="AE1039" i="1"/>
  <c r="AA1039" i="1"/>
  <c r="W1039" i="1"/>
  <c r="U1039" i="1" s="1"/>
  <c r="AE1038" i="1"/>
  <c r="AA1038" i="1"/>
  <c r="U1038" i="1" s="1"/>
  <c r="W1038" i="1"/>
  <c r="AE1037" i="1"/>
  <c r="AA1037" i="1"/>
  <c r="W1037" i="1"/>
  <c r="U1037" i="1"/>
  <c r="AE1036" i="1"/>
  <c r="AA1036" i="1"/>
  <c r="W1036" i="1"/>
  <c r="AE1035" i="1"/>
  <c r="AA1035" i="1"/>
  <c r="W1035" i="1"/>
  <c r="AE1034" i="1"/>
  <c r="AA1034" i="1"/>
  <c r="W1034" i="1"/>
  <c r="U1034" i="1"/>
  <c r="AE1033" i="1"/>
  <c r="AA1033" i="1"/>
  <c r="W1033" i="1"/>
  <c r="AE1032" i="1"/>
  <c r="AA1032" i="1"/>
  <c r="W1032" i="1"/>
  <c r="U1032" i="1" s="1"/>
  <c r="AE1031" i="1"/>
  <c r="AA1031" i="1"/>
  <c r="W1031" i="1"/>
  <c r="U1031" i="1"/>
  <c r="AE1030" i="1"/>
  <c r="AA1030" i="1"/>
  <c r="W1030" i="1"/>
  <c r="AE1029" i="1"/>
  <c r="AA1029" i="1"/>
  <c r="W1029" i="1"/>
  <c r="U1029" i="1"/>
  <c r="AE1028" i="1"/>
  <c r="U1028" i="1" s="1"/>
  <c r="AA1028" i="1"/>
  <c r="W1028" i="1"/>
  <c r="AE1027" i="1"/>
  <c r="AA1027" i="1"/>
  <c r="W1027" i="1"/>
  <c r="AE1026" i="1"/>
  <c r="AA1026" i="1"/>
  <c r="W1026" i="1"/>
  <c r="U1026" i="1"/>
  <c r="AE1025" i="1"/>
  <c r="U1025" i="1" s="1"/>
  <c r="AA1025" i="1"/>
  <c r="W1025" i="1"/>
  <c r="AE1024" i="1"/>
  <c r="AA1024" i="1"/>
  <c r="W1024" i="1"/>
  <c r="U1024" i="1" s="1"/>
  <c r="AE1023" i="1"/>
  <c r="AA1023" i="1"/>
  <c r="W1023" i="1"/>
  <c r="U1023" i="1" s="1"/>
  <c r="AE1022" i="1"/>
  <c r="U1022" i="1" s="1"/>
  <c r="AA1022" i="1"/>
  <c r="W1022" i="1"/>
  <c r="AE1021" i="1"/>
  <c r="AA1021" i="1"/>
  <c r="W1021" i="1"/>
  <c r="U1021" i="1" s="1"/>
  <c r="AE1020" i="1"/>
  <c r="AA1020" i="1"/>
  <c r="U1020" i="1" s="1"/>
  <c r="W1020" i="1"/>
  <c r="AE1019" i="1"/>
  <c r="AA1019" i="1"/>
  <c r="W1019" i="1"/>
  <c r="U1019" i="1"/>
  <c r="AE1018" i="1"/>
  <c r="AA1018" i="1"/>
  <c r="W1018" i="1"/>
  <c r="AE1017" i="1"/>
  <c r="AA1017" i="1"/>
  <c r="W1017" i="1"/>
  <c r="U1017" i="1" s="1"/>
  <c r="AE1016" i="1"/>
  <c r="AA1016" i="1"/>
  <c r="W1016" i="1"/>
  <c r="U1016" i="1"/>
  <c r="AE1015" i="1"/>
  <c r="AA1015" i="1"/>
  <c r="W1015" i="1"/>
  <c r="AE1014" i="1"/>
  <c r="AA1014" i="1"/>
  <c r="W1014" i="1"/>
  <c r="U1014" i="1" s="1"/>
  <c r="AE1013" i="1"/>
  <c r="AA1013" i="1"/>
  <c r="W1013" i="1"/>
  <c r="U1013" i="1"/>
  <c r="AE1012" i="1"/>
  <c r="AA1012" i="1"/>
  <c r="W1012" i="1"/>
  <c r="AE1011" i="1"/>
  <c r="AA1011" i="1"/>
  <c r="W1011" i="1"/>
  <c r="U1011" i="1"/>
  <c r="AE1010" i="1"/>
  <c r="U1010" i="1" s="1"/>
  <c r="AA1010" i="1"/>
  <c r="W1010" i="1"/>
  <c r="AE1009" i="1"/>
  <c r="AA1009" i="1"/>
  <c r="W1009" i="1"/>
  <c r="AE1008" i="1"/>
  <c r="AA1008" i="1"/>
  <c r="W1008" i="1"/>
  <c r="U1008" i="1"/>
  <c r="AE1007" i="1"/>
  <c r="U1007" i="1" s="1"/>
  <c r="AA1007" i="1"/>
  <c r="W1007" i="1"/>
  <c r="AE1006" i="1"/>
  <c r="AA1006" i="1"/>
  <c r="W1006" i="1"/>
  <c r="U1006" i="1" s="1"/>
  <c r="AE1005" i="1"/>
  <c r="AA1005" i="1"/>
  <c r="W1005" i="1"/>
  <c r="U1005" i="1" s="1"/>
  <c r="AE1004" i="1"/>
  <c r="U1004" i="1" s="1"/>
  <c r="AA1004" i="1"/>
  <c r="W1004" i="1"/>
  <c r="AE1003" i="1"/>
  <c r="AA1003" i="1"/>
  <c r="W1003" i="1"/>
  <c r="U1003" i="1" s="1"/>
  <c r="AE1002" i="1"/>
  <c r="AA1002" i="1"/>
  <c r="U1002" i="1" s="1"/>
  <c r="W1002" i="1"/>
  <c r="AE1001" i="1"/>
  <c r="AA1001" i="1"/>
  <c r="W1001" i="1"/>
  <c r="U1001" i="1"/>
  <c r="AE1000" i="1"/>
  <c r="AA1000" i="1"/>
  <c r="W1000" i="1"/>
  <c r="AE999" i="1"/>
  <c r="AA999" i="1"/>
  <c r="W999" i="1"/>
  <c r="AE998" i="1"/>
  <c r="AA998" i="1"/>
  <c r="W998" i="1"/>
  <c r="U998" i="1"/>
  <c r="AE997" i="1"/>
  <c r="AA997" i="1"/>
  <c r="W997" i="1"/>
  <c r="AE996" i="1"/>
  <c r="AA996" i="1"/>
  <c r="W996" i="1"/>
  <c r="U996" i="1" s="1"/>
  <c r="AE995" i="1"/>
  <c r="AA995" i="1"/>
  <c r="W995" i="1"/>
  <c r="U995" i="1"/>
  <c r="AE994" i="1"/>
  <c r="AA994" i="1"/>
  <c r="W994" i="1"/>
  <c r="AE993" i="1"/>
  <c r="AA993" i="1"/>
  <c r="W993" i="1"/>
  <c r="U993" i="1"/>
  <c r="AE992" i="1"/>
  <c r="AA992" i="1"/>
  <c r="W992" i="1"/>
  <c r="U992" i="1" s="1"/>
  <c r="AE991" i="1"/>
  <c r="AA991" i="1"/>
  <c r="W991" i="1"/>
  <c r="AE990" i="1"/>
  <c r="AA990" i="1"/>
  <c r="W990" i="1"/>
  <c r="U990" i="1"/>
  <c r="AE989" i="1"/>
  <c r="U989" i="1" s="1"/>
  <c r="AA989" i="1"/>
  <c r="W989" i="1"/>
  <c r="AE988" i="1"/>
  <c r="AA988" i="1"/>
  <c r="W988" i="1"/>
  <c r="U988" i="1" s="1"/>
  <c r="AE987" i="1"/>
  <c r="AA987" i="1"/>
  <c r="W987" i="1"/>
  <c r="U987" i="1" s="1"/>
  <c r="AE986" i="1"/>
  <c r="AA986" i="1"/>
  <c r="W986" i="1"/>
  <c r="U986" i="1" s="1"/>
  <c r="AE985" i="1"/>
  <c r="AA985" i="1"/>
  <c r="W985" i="1"/>
  <c r="U985" i="1" s="1"/>
  <c r="AE984" i="1"/>
  <c r="AA984" i="1"/>
  <c r="W984" i="1"/>
  <c r="AE983" i="1"/>
  <c r="AA983" i="1"/>
  <c r="W983" i="1"/>
  <c r="U983" i="1" s="1"/>
  <c r="AE982" i="1"/>
  <c r="AA982" i="1"/>
  <c r="W982" i="1"/>
  <c r="AE981" i="1"/>
  <c r="AA981" i="1"/>
  <c r="W981" i="1"/>
  <c r="AE980" i="1"/>
  <c r="AA980" i="1"/>
  <c r="W980" i="1"/>
  <c r="U980" i="1"/>
  <c r="AE979" i="1"/>
  <c r="AA979" i="1"/>
  <c r="W979" i="1"/>
  <c r="AE978" i="1"/>
  <c r="AA978" i="1"/>
  <c r="W978" i="1"/>
  <c r="U978" i="1" s="1"/>
  <c r="AE977" i="1"/>
  <c r="AA977" i="1"/>
  <c r="W977" i="1"/>
  <c r="U977" i="1"/>
  <c r="AE976" i="1"/>
  <c r="AA976" i="1"/>
  <c r="W976" i="1"/>
  <c r="AE975" i="1"/>
  <c r="AA975" i="1"/>
  <c r="W975" i="1"/>
  <c r="U975" i="1"/>
  <c r="AE974" i="1"/>
  <c r="AA974" i="1"/>
  <c r="W974" i="1"/>
  <c r="U974" i="1" s="1"/>
  <c r="AE973" i="1"/>
  <c r="AA973" i="1"/>
  <c r="W973" i="1"/>
  <c r="AE972" i="1"/>
  <c r="AA972" i="1"/>
  <c r="W972" i="1"/>
  <c r="U972" i="1"/>
  <c r="AE971" i="1"/>
  <c r="U971" i="1" s="1"/>
  <c r="AA971" i="1"/>
  <c r="W971" i="1"/>
  <c r="AE970" i="1"/>
  <c r="AA970" i="1"/>
  <c r="W970" i="1"/>
  <c r="U970" i="1" s="1"/>
  <c r="AE969" i="1"/>
  <c r="AA969" i="1"/>
  <c r="W969" i="1"/>
  <c r="U969" i="1" s="1"/>
  <c r="AE968" i="1"/>
  <c r="AA968" i="1"/>
  <c r="W968" i="1"/>
  <c r="U968" i="1" s="1"/>
  <c r="AE967" i="1"/>
  <c r="AA967" i="1"/>
  <c r="W967" i="1"/>
  <c r="U967" i="1" s="1"/>
  <c r="AE966" i="1"/>
  <c r="AA966" i="1"/>
  <c r="W966" i="1"/>
  <c r="AE965" i="1"/>
  <c r="AA965" i="1"/>
  <c r="W965" i="1"/>
  <c r="U965" i="1" s="1"/>
  <c r="AE964" i="1"/>
  <c r="AA964" i="1"/>
  <c r="W964" i="1"/>
  <c r="AE963" i="1"/>
  <c r="AA963" i="1"/>
  <c r="W963" i="1"/>
  <c r="AE962" i="1"/>
  <c r="AA962" i="1"/>
  <c r="W962" i="1"/>
  <c r="U962" i="1"/>
  <c r="AE961" i="1"/>
  <c r="AA961" i="1"/>
  <c r="W961" i="1"/>
  <c r="AE960" i="1"/>
  <c r="AA960" i="1"/>
  <c r="W960" i="1"/>
  <c r="U960" i="1" s="1"/>
  <c r="AE959" i="1"/>
  <c r="AA959" i="1"/>
  <c r="W959" i="1"/>
  <c r="U959" i="1"/>
  <c r="AE958" i="1"/>
  <c r="AA958" i="1"/>
  <c r="W958" i="1"/>
  <c r="AE957" i="1"/>
  <c r="AA957" i="1"/>
  <c r="W957" i="1"/>
  <c r="U957" i="1"/>
  <c r="AE956" i="1"/>
  <c r="AA956" i="1"/>
  <c r="W956" i="1"/>
  <c r="U956" i="1" s="1"/>
  <c r="AE955" i="1"/>
  <c r="AA955" i="1"/>
  <c r="W955" i="1"/>
  <c r="AE954" i="1"/>
  <c r="AA954" i="1"/>
  <c r="W954" i="1"/>
  <c r="U954" i="1"/>
  <c r="AE953" i="1"/>
  <c r="U953" i="1" s="1"/>
  <c r="AA953" i="1"/>
  <c r="W953" i="1"/>
  <c r="AE952" i="1"/>
  <c r="AA952" i="1"/>
  <c r="W952" i="1"/>
  <c r="U952" i="1" s="1"/>
  <c r="AE951" i="1"/>
  <c r="AA951" i="1"/>
  <c r="W951" i="1"/>
  <c r="U951" i="1" s="1"/>
  <c r="AE950" i="1"/>
  <c r="AA950" i="1"/>
  <c r="W950" i="1"/>
  <c r="U950" i="1" s="1"/>
  <c r="AE949" i="1"/>
  <c r="AA949" i="1"/>
  <c r="W949" i="1"/>
  <c r="U949" i="1" s="1"/>
  <c r="AE948" i="1"/>
  <c r="AA948" i="1"/>
  <c r="W948" i="1"/>
  <c r="AE947" i="1"/>
  <c r="AA947" i="1"/>
  <c r="W947" i="1"/>
  <c r="U947" i="1" s="1"/>
  <c r="AE946" i="1"/>
  <c r="AA946" i="1"/>
  <c r="W946" i="1"/>
  <c r="AE945" i="1"/>
  <c r="AA945" i="1"/>
  <c r="W945" i="1"/>
  <c r="AE944" i="1"/>
  <c r="AA944" i="1"/>
  <c r="W944" i="1"/>
  <c r="U944" i="1"/>
  <c r="AE943" i="1"/>
  <c r="AA943" i="1"/>
  <c r="W943" i="1"/>
  <c r="AE942" i="1"/>
  <c r="AA942" i="1"/>
  <c r="W942" i="1"/>
  <c r="U942" i="1" s="1"/>
  <c r="AE941" i="1"/>
  <c r="AA941" i="1"/>
  <c r="W941" i="1"/>
  <c r="U941" i="1"/>
  <c r="AE940" i="1"/>
  <c r="AA940" i="1"/>
  <c r="U940" i="1" s="1"/>
  <c r="W940" i="1"/>
  <c r="AE939" i="1"/>
  <c r="AA939" i="1"/>
  <c r="W939" i="1"/>
  <c r="U939" i="1" s="1"/>
  <c r="AE938" i="1"/>
  <c r="AA938" i="1"/>
  <c r="W938" i="1"/>
  <c r="U938" i="1"/>
  <c r="AE937" i="1"/>
  <c r="AA937" i="1"/>
  <c r="U937" i="1" s="1"/>
  <c r="W937" i="1"/>
  <c r="AE936" i="1"/>
  <c r="AA936" i="1"/>
  <c r="W936" i="1"/>
  <c r="AE935" i="1"/>
  <c r="AA935" i="1"/>
  <c r="W935" i="1"/>
  <c r="U935" i="1"/>
  <c r="AE934" i="1"/>
  <c r="AA934" i="1"/>
  <c r="W934" i="1"/>
  <c r="AE933" i="1"/>
  <c r="AA933" i="1"/>
  <c r="W933" i="1"/>
  <c r="U933" i="1" s="1"/>
  <c r="AE932" i="1"/>
  <c r="AA932" i="1"/>
  <c r="W932" i="1"/>
  <c r="U932" i="1"/>
  <c r="AE931" i="1"/>
  <c r="AA931" i="1"/>
  <c r="U931" i="1" s="1"/>
  <c r="W931" i="1"/>
  <c r="AE930" i="1"/>
  <c r="AA930" i="1"/>
  <c r="W930" i="1"/>
  <c r="U930" i="1" s="1"/>
  <c r="AE929" i="1"/>
  <c r="AA929" i="1"/>
  <c r="W929" i="1"/>
  <c r="U929" i="1"/>
  <c r="AE928" i="1"/>
  <c r="AA928" i="1"/>
  <c r="U928" i="1" s="1"/>
  <c r="W928" i="1"/>
  <c r="AE927" i="1"/>
  <c r="AA927" i="1"/>
  <c r="W927" i="1"/>
  <c r="AE926" i="1"/>
  <c r="AA926" i="1"/>
  <c r="W926" i="1"/>
  <c r="U926" i="1"/>
  <c r="AE925" i="1"/>
  <c r="AA925" i="1"/>
  <c r="W925" i="1"/>
  <c r="AE924" i="1"/>
  <c r="AA924" i="1"/>
  <c r="W924" i="1"/>
  <c r="U924" i="1" s="1"/>
  <c r="AE923" i="1"/>
  <c r="AA923" i="1"/>
  <c r="W923" i="1"/>
  <c r="U923" i="1"/>
  <c r="AE922" i="1"/>
  <c r="AA922" i="1"/>
  <c r="U922" i="1" s="1"/>
  <c r="W922" i="1"/>
  <c r="AE921" i="1"/>
  <c r="AA921" i="1"/>
  <c r="W921" i="1"/>
  <c r="U921" i="1" s="1"/>
  <c r="AE920" i="1"/>
  <c r="AA920" i="1"/>
  <c r="W920" i="1"/>
  <c r="U920" i="1"/>
  <c r="AE919" i="1"/>
  <c r="AA919" i="1"/>
  <c r="U919" i="1" s="1"/>
  <c r="W919" i="1"/>
  <c r="AE918" i="1"/>
  <c r="AA918" i="1"/>
  <c r="W918" i="1"/>
  <c r="AE917" i="1"/>
  <c r="AA917" i="1"/>
  <c r="W917" i="1"/>
  <c r="U917" i="1"/>
  <c r="AE916" i="1"/>
  <c r="AA916" i="1"/>
  <c r="W916" i="1"/>
  <c r="AE915" i="1"/>
  <c r="AA915" i="1"/>
  <c r="W915" i="1"/>
  <c r="U915" i="1" s="1"/>
  <c r="AE914" i="1"/>
  <c r="AA914" i="1"/>
  <c r="W914" i="1"/>
  <c r="U914" i="1"/>
  <c r="AE913" i="1"/>
  <c r="AA913" i="1"/>
  <c r="U913" i="1" s="1"/>
  <c r="W913" i="1"/>
  <c r="AE912" i="1"/>
  <c r="AA912" i="1"/>
  <c r="W912" i="1"/>
  <c r="U912" i="1" s="1"/>
  <c r="AE911" i="1"/>
  <c r="AA911" i="1"/>
  <c r="W911" i="1"/>
  <c r="U911" i="1"/>
  <c r="AE910" i="1"/>
  <c r="AA910" i="1"/>
  <c r="U910" i="1" s="1"/>
  <c r="W910" i="1"/>
  <c r="AE909" i="1"/>
  <c r="AA909" i="1"/>
  <c r="W909" i="1"/>
  <c r="AE908" i="1"/>
  <c r="AA908" i="1"/>
  <c r="W908" i="1"/>
  <c r="U908" i="1"/>
  <c r="AE907" i="1"/>
  <c r="AA907" i="1"/>
  <c r="W907" i="1"/>
  <c r="AE906" i="1"/>
  <c r="AA906" i="1"/>
  <c r="W906" i="1"/>
  <c r="U906" i="1" s="1"/>
  <c r="AE905" i="1"/>
  <c r="AA905" i="1"/>
  <c r="W905" i="1"/>
  <c r="U905" i="1"/>
  <c r="AE904" i="1"/>
  <c r="AA904" i="1"/>
  <c r="U904" i="1" s="1"/>
  <c r="W904" i="1"/>
  <c r="AE903" i="1"/>
  <c r="AA903" i="1"/>
  <c r="W903" i="1"/>
  <c r="U903" i="1" s="1"/>
  <c r="AE902" i="1"/>
  <c r="AA902" i="1"/>
  <c r="W902" i="1"/>
  <c r="U902" i="1"/>
  <c r="AE901" i="1"/>
  <c r="AA901" i="1"/>
  <c r="U901" i="1" s="1"/>
  <c r="W901" i="1"/>
  <c r="AE900" i="1"/>
  <c r="AA900" i="1"/>
  <c r="W900" i="1"/>
  <c r="U900" i="1" s="1"/>
  <c r="AE899" i="1"/>
  <c r="AA899" i="1"/>
  <c r="W899" i="1"/>
  <c r="U899" i="1"/>
  <c r="AE898" i="1"/>
  <c r="AA898" i="1"/>
  <c r="U898" i="1" s="1"/>
  <c r="W898" i="1"/>
  <c r="AE897" i="1"/>
  <c r="AA897" i="1"/>
  <c r="W897" i="1"/>
  <c r="U897" i="1" s="1"/>
  <c r="AE896" i="1"/>
  <c r="AA896" i="1"/>
  <c r="W896" i="1"/>
  <c r="U896" i="1"/>
  <c r="AE895" i="1"/>
  <c r="AA895" i="1"/>
  <c r="W895" i="1"/>
  <c r="U895" i="1" s="1"/>
  <c r="AE894" i="1"/>
  <c r="AA894" i="1"/>
  <c r="W894" i="1"/>
  <c r="U894" i="1" s="1"/>
  <c r="AE893" i="1"/>
  <c r="AA893" i="1"/>
  <c r="W893" i="1"/>
  <c r="U893" i="1"/>
  <c r="AE892" i="1"/>
  <c r="AA892" i="1"/>
  <c r="W892" i="1"/>
  <c r="AE891" i="1"/>
  <c r="AA891" i="1"/>
  <c r="W891" i="1"/>
  <c r="U891" i="1" s="1"/>
  <c r="AE890" i="1"/>
  <c r="AA890" i="1"/>
  <c r="W890" i="1"/>
  <c r="U890" i="1"/>
  <c r="AE889" i="1"/>
  <c r="AA889" i="1"/>
  <c r="W889" i="1"/>
  <c r="AE888" i="1"/>
  <c r="AA888" i="1"/>
  <c r="W888" i="1"/>
  <c r="U888" i="1" s="1"/>
  <c r="AE887" i="1"/>
  <c r="AA887" i="1"/>
  <c r="W887" i="1"/>
  <c r="U887" i="1"/>
  <c r="AE886" i="1"/>
  <c r="AA886" i="1"/>
  <c r="W886" i="1"/>
  <c r="U886" i="1" s="1"/>
  <c r="AE885" i="1"/>
  <c r="AA885" i="1"/>
  <c r="W885" i="1"/>
  <c r="U885" i="1" s="1"/>
  <c r="AE884" i="1"/>
  <c r="AA884" i="1"/>
  <c r="W884" i="1"/>
  <c r="U884" i="1"/>
  <c r="AE883" i="1"/>
  <c r="AA883" i="1"/>
  <c r="W883" i="1"/>
  <c r="AE882" i="1"/>
  <c r="AA882" i="1"/>
  <c r="W882" i="1"/>
  <c r="U882" i="1" s="1"/>
  <c r="AE881" i="1"/>
  <c r="AA881" i="1"/>
  <c r="W881" i="1"/>
  <c r="U881" i="1"/>
  <c r="AE880" i="1"/>
  <c r="AA880" i="1"/>
  <c r="W880" i="1"/>
  <c r="AE879" i="1"/>
  <c r="AA879" i="1"/>
  <c r="W879" i="1"/>
  <c r="U879" i="1" s="1"/>
  <c r="AE878" i="1"/>
  <c r="AA878" i="1"/>
  <c r="W878" i="1"/>
  <c r="U878" i="1"/>
  <c r="AE877" i="1"/>
  <c r="AA877" i="1"/>
  <c r="W877" i="1"/>
  <c r="U877" i="1" s="1"/>
  <c r="AE876" i="1"/>
  <c r="AA876" i="1"/>
  <c r="W876" i="1"/>
  <c r="U876" i="1" s="1"/>
  <c r="AE875" i="1"/>
  <c r="AA875" i="1"/>
  <c r="W875" i="1"/>
  <c r="U875" i="1"/>
  <c r="AE874" i="1"/>
  <c r="AA874" i="1"/>
  <c r="W874" i="1"/>
  <c r="AE873" i="1"/>
  <c r="AA873" i="1"/>
  <c r="W873" i="1"/>
  <c r="U873" i="1" s="1"/>
  <c r="AE872" i="1"/>
  <c r="AA872" i="1"/>
  <c r="W872" i="1"/>
  <c r="U872" i="1"/>
  <c r="AE871" i="1"/>
  <c r="AA871" i="1"/>
  <c r="W871" i="1"/>
  <c r="AE870" i="1"/>
  <c r="AA870" i="1"/>
  <c r="W870" i="1"/>
  <c r="U870" i="1" s="1"/>
  <c r="AE869" i="1"/>
  <c r="AA869" i="1"/>
  <c r="W869" i="1"/>
  <c r="U869" i="1"/>
  <c r="AE868" i="1"/>
  <c r="AA868" i="1"/>
  <c r="W868" i="1"/>
  <c r="U868" i="1" s="1"/>
  <c r="AE867" i="1"/>
  <c r="AA867" i="1"/>
  <c r="W867" i="1"/>
  <c r="U867" i="1" s="1"/>
  <c r="AE866" i="1"/>
  <c r="AA866" i="1"/>
  <c r="W866" i="1"/>
  <c r="U866" i="1"/>
  <c r="AE865" i="1"/>
  <c r="AA865" i="1"/>
  <c r="W865" i="1"/>
  <c r="AE864" i="1"/>
  <c r="AA864" i="1"/>
  <c r="W864" i="1"/>
  <c r="U864" i="1" s="1"/>
  <c r="AE863" i="1"/>
  <c r="AA863" i="1"/>
  <c r="W863" i="1"/>
  <c r="U863" i="1"/>
  <c r="AE862" i="1"/>
  <c r="AA862" i="1"/>
  <c r="W862" i="1"/>
  <c r="AE861" i="1"/>
  <c r="AA861" i="1"/>
  <c r="W861" i="1"/>
  <c r="U861" i="1" s="1"/>
  <c r="AE860" i="1"/>
  <c r="AA860" i="1"/>
  <c r="W860" i="1"/>
  <c r="U860" i="1"/>
  <c r="AE859" i="1"/>
  <c r="AA859" i="1"/>
  <c r="W859" i="1"/>
  <c r="U859" i="1" s="1"/>
  <c r="AE858" i="1"/>
  <c r="AA858" i="1"/>
  <c r="W858" i="1"/>
  <c r="U858" i="1" s="1"/>
  <c r="AE857" i="1"/>
  <c r="AA857" i="1"/>
  <c r="W857" i="1"/>
  <c r="U857" i="1"/>
  <c r="AE856" i="1"/>
  <c r="AA856" i="1"/>
  <c r="W856" i="1"/>
  <c r="AE855" i="1"/>
  <c r="AA855" i="1"/>
  <c r="W855" i="1"/>
  <c r="U855" i="1" s="1"/>
  <c r="AE854" i="1"/>
  <c r="AA854" i="1"/>
  <c r="W854" i="1"/>
  <c r="U854" i="1"/>
  <c r="AE853" i="1"/>
  <c r="AA853" i="1"/>
  <c r="W853" i="1"/>
  <c r="AE852" i="1"/>
  <c r="AA852" i="1"/>
  <c r="W852" i="1"/>
  <c r="U852" i="1" s="1"/>
  <c r="AE851" i="1"/>
  <c r="AA851" i="1"/>
  <c r="W851" i="1"/>
  <c r="U851" i="1"/>
  <c r="AE850" i="1"/>
  <c r="AA850" i="1"/>
  <c r="W850" i="1"/>
  <c r="U850" i="1" s="1"/>
  <c r="AE849" i="1"/>
  <c r="AA849" i="1"/>
  <c r="W849" i="1"/>
  <c r="U849" i="1" s="1"/>
  <c r="AE848" i="1"/>
  <c r="AA848" i="1"/>
  <c r="W848" i="1"/>
  <c r="U848" i="1"/>
  <c r="AE847" i="1"/>
  <c r="AA847" i="1"/>
  <c r="W847" i="1"/>
  <c r="AE846" i="1"/>
  <c r="AA846" i="1"/>
  <c r="W846" i="1"/>
  <c r="U846" i="1" s="1"/>
  <c r="AE845" i="1"/>
  <c r="AA845" i="1"/>
  <c r="W845" i="1"/>
  <c r="U845" i="1"/>
  <c r="AE844" i="1"/>
  <c r="AA844" i="1"/>
  <c r="W844" i="1"/>
  <c r="AE843" i="1"/>
  <c r="AA843" i="1"/>
  <c r="W843" i="1"/>
  <c r="U843" i="1" s="1"/>
  <c r="AE842" i="1"/>
  <c r="AA842" i="1"/>
  <c r="W842" i="1"/>
  <c r="U842" i="1"/>
  <c r="AE841" i="1"/>
  <c r="AA841" i="1"/>
  <c r="W841" i="1"/>
  <c r="U841" i="1" s="1"/>
  <c r="AE840" i="1"/>
  <c r="AA840" i="1"/>
  <c r="W840" i="1"/>
  <c r="U840" i="1" s="1"/>
  <c r="AE839" i="1"/>
  <c r="AA839" i="1"/>
  <c r="W839" i="1"/>
  <c r="U839" i="1"/>
  <c r="AE838" i="1"/>
  <c r="AA838" i="1"/>
  <c r="W838" i="1"/>
  <c r="AE837" i="1"/>
  <c r="AA837" i="1"/>
  <c r="W837" i="1"/>
  <c r="U837" i="1" s="1"/>
  <c r="AE836" i="1"/>
  <c r="AA836" i="1"/>
  <c r="W836" i="1"/>
  <c r="U836" i="1"/>
  <c r="AE835" i="1"/>
  <c r="AA835" i="1"/>
  <c r="W835" i="1"/>
  <c r="AE834" i="1"/>
  <c r="AA834" i="1"/>
  <c r="W834" i="1"/>
  <c r="U834" i="1" s="1"/>
  <c r="AE833" i="1"/>
  <c r="AA833" i="1"/>
  <c r="W833" i="1"/>
  <c r="U833" i="1"/>
  <c r="AE832" i="1"/>
  <c r="AA832" i="1"/>
  <c r="W832" i="1"/>
  <c r="U832" i="1" s="1"/>
  <c r="AE831" i="1"/>
  <c r="AA831" i="1"/>
  <c r="W831" i="1"/>
  <c r="U831" i="1" s="1"/>
  <c r="AE830" i="1"/>
  <c r="AA830" i="1"/>
  <c r="W830" i="1"/>
  <c r="U830" i="1"/>
  <c r="AE829" i="1"/>
  <c r="AA829" i="1"/>
  <c r="W829" i="1"/>
  <c r="AE828" i="1"/>
  <c r="AA828" i="1"/>
  <c r="W828" i="1"/>
  <c r="U828" i="1" s="1"/>
  <c r="AE827" i="1"/>
  <c r="AA827" i="1"/>
  <c r="W827" i="1"/>
  <c r="U827" i="1"/>
  <c r="AE826" i="1"/>
  <c r="AA826" i="1"/>
  <c r="W826" i="1"/>
  <c r="AE825" i="1"/>
  <c r="AA825" i="1"/>
  <c r="W825" i="1"/>
  <c r="AE824" i="1"/>
  <c r="AA824" i="1"/>
  <c r="W824" i="1"/>
  <c r="U824" i="1"/>
  <c r="AE823" i="1"/>
  <c r="AA823" i="1"/>
  <c r="W823" i="1"/>
  <c r="U823" i="1" s="1"/>
  <c r="AE822" i="1"/>
  <c r="AA822" i="1"/>
  <c r="W822" i="1"/>
  <c r="U822" i="1" s="1"/>
  <c r="AE821" i="1"/>
  <c r="AA821" i="1"/>
  <c r="W821" i="1"/>
  <c r="U821" i="1"/>
  <c r="AE820" i="1"/>
  <c r="AA820" i="1"/>
  <c r="W820" i="1"/>
  <c r="AE819" i="1"/>
  <c r="AA819" i="1"/>
  <c r="W819" i="1"/>
  <c r="AE818" i="1"/>
  <c r="AA818" i="1"/>
  <c r="W818" i="1"/>
  <c r="U818" i="1"/>
  <c r="AE817" i="1"/>
  <c r="AA817" i="1"/>
  <c r="W817" i="1"/>
  <c r="AE816" i="1"/>
  <c r="AA816" i="1"/>
  <c r="W816" i="1"/>
  <c r="AE815" i="1"/>
  <c r="AA815" i="1"/>
  <c r="W815" i="1"/>
  <c r="U815" i="1"/>
  <c r="AE814" i="1"/>
  <c r="AA814" i="1"/>
  <c r="W814" i="1"/>
  <c r="U814" i="1" s="1"/>
  <c r="AE813" i="1"/>
  <c r="AA813" i="1"/>
  <c r="W813" i="1"/>
  <c r="U813" i="1" s="1"/>
  <c r="AE812" i="1"/>
  <c r="AA812" i="1"/>
  <c r="W812" i="1"/>
  <c r="U812" i="1" s="1"/>
  <c r="AE811" i="1"/>
  <c r="AA811" i="1"/>
  <c r="W811" i="1"/>
  <c r="AE810" i="1"/>
  <c r="AA810" i="1"/>
  <c r="W810" i="1"/>
  <c r="AE809" i="1"/>
  <c r="AA809" i="1"/>
  <c r="W809" i="1"/>
  <c r="U809" i="1"/>
  <c r="AE808" i="1"/>
  <c r="AA808" i="1"/>
  <c r="W808" i="1"/>
  <c r="AE807" i="1"/>
  <c r="AA807" i="1"/>
  <c r="W807" i="1"/>
  <c r="AE806" i="1"/>
  <c r="AA806" i="1"/>
  <c r="W806" i="1"/>
  <c r="U806" i="1"/>
  <c r="AE805" i="1"/>
  <c r="AA805" i="1"/>
  <c r="W805" i="1"/>
  <c r="U805" i="1" s="1"/>
  <c r="AE804" i="1"/>
  <c r="AA804" i="1"/>
  <c r="W804" i="1"/>
  <c r="U804" i="1" s="1"/>
  <c r="AE803" i="1"/>
  <c r="AA803" i="1"/>
  <c r="W803" i="1"/>
  <c r="U803" i="1" s="1"/>
  <c r="AE802" i="1"/>
  <c r="AA802" i="1"/>
  <c r="W802" i="1"/>
  <c r="AE801" i="1"/>
  <c r="AA801" i="1"/>
  <c r="W801" i="1"/>
  <c r="AE800" i="1"/>
  <c r="AA800" i="1"/>
  <c r="W800" i="1"/>
  <c r="U800" i="1"/>
  <c r="AE799" i="1"/>
  <c r="AA799" i="1"/>
  <c r="W799" i="1"/>
  <c r="AE798" i="1"/>
  <c r="AA798" i="1"/>
  <c r="W798" i="1"/>
  <c r="AE797" i="1"/>
  <c r="AA797" i="1"/>
  <c r="W797" i="1"/>
  <c r="U797" i="1"/>
  <c r="AE796" i="1"/>
  <c r="AA796" i="1"/>
  <c r="W796" i="1"/>
  <c r="U796" i="1" s="1"/>
  <c r="AE795" i="1"/>
  <c r="AA795" i="1"/>
  <c r="W795" i="1"/>
  <c r="U795" i="1" s="1"/>
  <c r="AE794" i="1"/>
  <c r="AA794" i="1"/>
  <c r="W794" i="1"/>
  <c r="U794" i="1" s="1"/>
  <c r="AE793" i="1"/>
  <c r="AA793" i="1"/>
  <c r="W793" i="1"/>
  <c r="AE792" i="1"/>
  <c r="AA792" i="1"/>
  <c r="W792" i="1"/>
  <c r="U792" i="1"/>
  <c r="AE791" i="1"/>
  <c r="AA791" i="1"/>
  <c r="W791" i="1"/>
  <c r="U791" i="1" s="1"/>
  <c r="AE790" i="1"/>
  <c r="AA790" i="1"/>
  <c r="W790" i="1"/>
  <c r="AE789" i="1"/>
  <c r="AA789" i="1"/>
  <c r="W789" i="1"/>
  <c r="U789" i="1" s="1"/>
  <c r="AE788" i="1"/>
  <c r="U788" i="1" s="1"/>
  <c r="AA788" i="1"/>
  <c r="W788" i="1"/>
  <c r="AE787" i="1"/>
  <c r="AA787" i="1"/>
  <c r="W787" i="1"/>
  <c r="U787" i="1" s="1"/>
  <c r="AE786" i="1"/>
  <c r="AA786" i="1"/>
  <c r="W786" i="1"/>
  <c r="U786" i="1" s="1"/>
  <c r="AE785" i="1"/>
  <c r="AA785" i="1"/>
  <c r="W785" i="1"/>
  <c r="U785" i="1"/>
  <c r="AE784" i="1"/>
  <c r="AA784" i="1"/>
  <c r="W784" i="1"/>
  <c r="AE783" i="1"/>
  <c r="AA783" i="1"/>
  <c r="W783" i="1"/>
  <c r="U783" i="1" s="1"/>
  <c r="AE782" i="1"/>
  <c r="AA782" i="1"/>
  <c r="W782" i="1"/>
  <c r="U782" i="1" s="1"/>
  <c r="AE781" i="1"/>
  <c r="AA781" i="1"/>
  <c r="W781" i="1"/>
  <c r="AE780" i="1"/>
  <c r="AA780" i="1"/>
  <c r="U780" i="1" s="1"/>
  <c r="W780" i="1"/>
  <c r="AE779" i="1"/>
  <c r="AA779" i="1"/>
  <c r="W779" i="1"/>
  <c r="U779" i="1"/>
  <c r="AE778" i="1"/>
  <c r="AA778" i="1"/>
  <c r="W778" i="1"/>
  <c r="U778" i="1" s="1"/>
  <c r="AE777" i="1"/>
  <c r="AA777" i="1"/>
  <c r="U777" i="1" s="1"/>
  <c r="W777" i="1"/>
  <c r="AE776" i="1"/>
  <c r="AA776" i="1"/>
  <c r="W776" i="1"/>
  <c r="U776" i="1"/>
  <c r="AE775" i="1"/>
  <c r="AA775" i="1"/>
  <c r="W775" i="1"/>
  <c r="U775" i="1" s="1"/>
  <c r="AE774" i="1"/>
  <c r="AA774" i="1"/>
  <c r="U774" i="1" s="1"/>
  <c r="W774" i="1"/>
  <c r="AE773" i="1"/>
  <c r="AA773" i="1"/>
  <c r="W773" i="1"/>
  <c r="U773" i="1"/>
  <c r="AE772" i="1"/>
  <c r="AA772" i="1"/>
  <c r="W772" i="1"/>
  <c r="U772" i="1" s="1"/>
  <c r="AE771" i="1"/>
  <c r="AA771" i="1"/>
  <c r="U771" i="1" s="1"/>
  <c r="W771" i="1"/>
  <c r="AE770" i="1"/>
  <c r="AA770" i="1"/>
  <c r="W770" i="1"/>
  <c r="U770" i="1"/>
  <c r="AE769" i="1"/>
  <c r="AA769" i="1"/>
  <c r="W769" i="1"/>
  <c r="U769" i="1" s="1"/>
  <c r="AE768" i="1"/>
  <c r="AA768" i="1"/>
  <c r="U768" i="1" s="1"/>
  <c r="W768" i="1"/>
  <c r="AE767" i="1"/>
  <c r="AA767" i="1"/>
  <c r="W767" i="1"/>
  <c r="U767" i="1"/>
  <c r="AE766" i="1"/>
  <c r="AA766" i="1"/>
  <c r="W766" i="1"/>
  <c r="U766" i="1" s="1"/>
  <c r="AE765" i="1"/>
  <c r="AA765" i="1"/>
  <c r="U765" i="1" s="1"/>
  <c r="W765" i="1"/>
  <c r="AE764" i="1"/>
  <c r="AA764" i="1"/>
  <c r="W764" i="1"/>
  <c r="U764" i="1"/>
  <c r="AE763" i="1"/>
  <c r="AA763" i="1"/>
  <c r="W763" i="1"/>
  <c r="U763" i="1" s="1"/>
  <c r="AE762" i="1"/>
  <c r="AA762" i="1"/>
  <c r="U762" i="1" s="1"/>
  <c r="W762" i="1"/>
  <c r="AE761" i="1"/>
  <c r="AA761" i="1"/>
  <c r="W761" i="1"/>
  <c r="U761" i="1"/>
  <c r="AE760" i="1"/>
  <c r="AA760" i="1"/>
  <c r="W760" i="1"/>
  <c r="U760" i="1" s="1"/>
  <c r="AE759" i="1"/>
  <c r="AA759" i="1"/>
  <c r="U759" i="1" s="1"/>
  <c r="W759" i="1"/>
  <c r="AE758" i="1"/>
  <c r="AA758" i="1"/>
  <c r="W758" i="1"/>
  <c r="U758" i="1"/>
  <c r="AE757" i="1"/>
  <c r="AA757" i="1"/>
  <c r="W757" i="1"/>
  <c r="U757" i="1" s="1"/>
  <c r="AE756" i="1"/>
  <c r="AA756" i="1"/>
  <c r="U756" i="1" s="1"/>
  <c r="W756" i="1"/>
  <c r="AE755" i="1"/>
  <c r="AA755" i="1"/>
  <c r="W755" i="1"/>
  <c r="U755" i="1"/>
  <c r="AE754" i="1"/>
  <c r="AA754" i="1"/>
  <c r="W754" i="1"/>
  <c r="U754" i="1" s="1"/>
  <c r="AE753" i="1"/>
  <c r="AA753" i="1"/>
  <c r="U753" i="1" s="1"/>
  <c r="W753" i="1"/>
  <c r="AE752" i="1"/>
  <c r="AA752" i="1"/>
  <c r="W752" i="1"/>
  <c r="U752" i="1"/>
  <c r="AE751" i="1"/>
  <c r="AA751" i="1"/>
  <c r="W751" i="1"/>
  <c r="U751" i="1" s="1"/>
  <c r="AE750" i="1"/>
  <c r="AA750" i="1"/>
  <c r="U750" i="1" s="1"/>
  <c r="W750" i="1"/>
  <c r="AE749" i="1"/>
  <c r="AA749" i="1"/>
  <c r="W749" i="1"/>
  <c r="U749" i="1"/>
  <c r="AE748" i="1"/>
  <c r="AA748" i="1"/>
  <c r="W748" i="1"/>
  <c r="U748" i="1" s="1"/>
  <c r="AE747" i="1"/>
  <c r="AA747" i="1"/>
  <c r="U747" i="1" s="1"/>
  <c r="W747" i="1"/>
  <c r="AE746" i="1"/>
  <c r="AA746" i="1"/>
  <c r="W746" i="1"/>
  <c r="U746" i="1"/>
  <c r="AE745" i="1"/>
  <c r="AA745" i="1"/>
  <c r="W745" i="1"/>
  <c r="U745" i="1" s="1"/>
  <c r="AE744" i="1"/>
  <c r="AA744" i="1"/>
  <c r="U744" i="1" s="1"/>
  <c r="W744" i="1"/>
  <c r="AE743" i="1"/>
  <c r="AA743" i="1"/>
  <c r="W743" i="1"/>
  <c r="U743" i="1"/>
  <c r="AE742" i="1"/>
  <c r="AA742" i="1"/>
  <c r="W742" i="1"/>
  <c r="U742" i="1" s="1"/>
  <c r="AE741" i="1"/>
  <c r="AA741" i="1"/>
  <c r="U741" i="1" s="1"/>
  <c r="W741" i="1"/>
  <c r="AE740" i="1"/>
  <c r="AA740" i="1"/>
  <c r="W740" i="1"/>
  <c r="U740" i="1"/>
  <c r="AE739" i="1"/>
  <c r="AA739" i="1"/>
  <c r="W739" i="1"/>
  <c r="U739" i="1" s="1"/>
  <c r="AE738" i="1"/>
  <c r="AA738" i="1"/>
  <c r="U738" i="1" s="1"/>
  <c r="W738" i="1"/>
  <c r="AE737" i="1"/>
  <c r="AA737" i="1"/>
  <c r="W737" i="1"/>
  <c r="U737" i="1"/>
  <c r="AE736" i="1"/>
  <c r="AA736" i="1"/>
  <c r="W736" i="1"/>
  <c r="U736" i="1" s="1"/>
  <c r="AE735" i="1"/>
  <c r="AA735" i="1"/>
  <c r="U735" i="1" s="1"/>
  <c r="W735" i="1"/>
  <c r="AE734" i="1"/>
  <c r="AA734" i="1"/>
  <c r="W734" i="1"/>
  <c r="U734" i="1"/>
  <c r="AE733" i="1"/>
  <c r="AA733" i="1"/>
  <c r="W733" i="1"/>
  <c r="U733" i="1" s="1"/>
  <c r="AE732" i="1"/>
  <c r="AA732" i="1"/>
  <c r="U732" i="1" s="1"/>
  <c r="W732" i="1"/>
  <c r="AE731" i="1"/>
  <c r="AA731" i="1"/>
  <c r="W731" i="1"/>
  <c r="U731" i="1"/>
  <c r="AE730" i="1"/>
  <c r="AA730" i="1"/>
  <c r="W730" i="1"/>
  <c r="U730" i="1" s="1"/>
  <c r="AE729" i="1"/>
  <c r="AA729" i="1"/>
  <c r="U729" i="1" s="1"/>
  <c r="W729" i="1"/>
  <c r="AE728" i="1"/>
  <c r="AA728" i="1"/>
  <c r="W728" i="1"/>
  <c r="U728" i="1"/>
  <c r="AE727" i="1"/>
  <c r="AA727" i="1"/>
  <c r="W727" i="1"/>
  <c r="U727" i="1" s="1"/>
  <c r="AE726" i="1"/>
  <c r="AA726" i="1"/>
  <c r="U726" i="1" s="1"/>
  <c r="W726" i="1"/>
  <c r="AE725" i="1"/>
  <c r="AA725" i="1"/>
  <c r="W725" i="1"/>
  <c r="U725" i="1"/>
  <c r="AE724" i="1"/>
  <c r="AA724" i="1"/>
  <c r="W724" i="1"/>
  <c r="U724" i="1" s="1"/>
  <c r="AE723" i="1"/>
  <c r="AA723" i="1"/>
  <c r="U723" i="1" s="1"/>
  <c r="W723" i="1"/>
  <c r="AE722" i="1"/>
  <c r="AA722" i="1"/>
  <c r="W722" i="1"/>
  <c r="U722" i="1"/>
  <c r="AE721" i="1"/>
  <c r="AA721" i="1"/>
  <c r="W721" i="1"/>
  <c r="U721" i="1" s="1"/>
  <c r="AE720" i="1"/>
  <c r="AA720" i="1"/>
  <c r="U720" i="1" s="1"/>
  <c r="W720" i="1"/>
  <c r="AE719" i="1"/>
  <c r="AA719" i="1"/>
  <c r="W719" i="1"/>
  <c r="U719" i="1"/>
  <c r="AE718" i="1"/>
  <c r="AA718" i="1"/>
  <c r="W718" i="1"/>
  <c r="U718" i="1" s="1"/>
  <c r="AE717" i="1"/>
  <c r="AA717" i="1"/>
  <c r="U717" i="1" s="1"/>
  <c r="W717" i="1"/>
  <c r="AE716" i="1"/>
  <c r="AA716" i="1"/>
  <c r="W716" i="1"/>
  <c r="U716" i="1"/>
  <c r="AE715" i="1"/>
  <c r="AA715" i="1"/>
  <c r="W715" i="1"/>
  <c r="U715" i="1" s="1"/>
  <c r="AE714" i="1"/>
  <c r="AA714" i="1"/>
  <c r="U714" i="1" s="1"/>
  <c r="W714" i="1"/>
  <c r="AE713" i="1"/>
  <c r="AA713" i="1"/>
  <c r="W713" i="1"/>
  <c r="U713" i="1"/>
  <c r="AE712" i="1"/>
  <c r="AA712" i="1"/>
  <c r="W712" i="1"/>
  <c r="U712" i="1" s="1"/>
  <c r="AE711" i="1"/>
  <c r="AA711" i="1"/>
  <c r="W711" i="1"/>
  <c r="U711" i="1" s="1"/>
  <c r="AE710" i="1"/>
  <c r="AA710" i="1"/>
  <c r="W710" i="1"/>
  <c r="U710" i="1"/>
  <c r="AE709" i="1"/>
  <c r="AA709" i="1"/>
  <c r="W709" i="1"/>
  <c r="U709" i="1" s="1"/>
  <c r="AE708" i="1"/>
  <c r="AA708" i="1"/>
  <c r="W708" i="1"/>
  <c r="U708" i="1" s="1"/>
  <c r="AE707" i="1"/>
  <c r="AA707" i="1"/>
  <c r="W707" i="1"/>
  <c r="U707" i="1"/>
  <c r="AE706" i="1"/>
  <c r="AA706" i="1"/>
  <c r="W706" i="1"/>
  <c r="U706" i="1" s="1"/>
  <c r="AE705" i="1"/>
  <c r="AA705" i="1"/>
  <c r="W705" i="1"/>
  <c r="U705" i="1" s="1"/>
  <c r="AE704" i="1"/>
  <c r="AA704" i="1"/>
  <c r="W704" i="1"/>
  <c r="U704" i="1"/>
  <c r="AE703" i="1"/>
  <c r="AA703" i="1"/>
  <c r="W703" i="1"/>
  <c r="U703" i="1" s="1"/>
  <c r="AE702" i="1"/>
  <c r="AA702" i="1"/>
  <c r="W702" i="1"/>
  <c r="U702" i="1" s="1"/>
  <c r="AE701" i="1"/>
  <c r="AA701" i="1"/>
  <c r="W701" i="1"/>
  <c r="U701" i="1"/>
  <c r="AE700" i="1"/>
  <c r="AA700" i="1"/>
  <c r="W700" i="1"/>
  <c r="U700" i="1" s="1"/>
  <c r="AN2" i="4"/>
  <c r="AJ2" i="4"/>
  <c r="AF2" i="4"/>
  <c r="AB2" i="4"/>
  <c r="X2" i="4"/>
  <c r="T2" i="4"/>
  <c r="P2" i="4"/>
  <c r="L2" i="4"/>
  <c r="H2" i="4"/>
  <c r="D2" i="4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47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14" i="1"/>
  <c r="BC1313" i="1"/>
  <c r="BC1312" i="1"/>
  <c r="BC1311" i="1"/>
  <c r="BC1310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3" i="1"/>
  <c r="BC1292" i="1"/>
  <c r="BC1291" i="1"/>
  <c r="BC1290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9" i="1"/>
  <c r="BC1268" i="1"/>
  <c r="BC1267" i="1"/>
  <c r="BC1266" i="1"/>
  <c r="BC1265" i="1"/>
  <c r="BC1264" i="1"/>
  <c r="BC1263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9" i="1"/>
  <c r="BC1248" i="1"/>
  <c r="BC1247" i="1"/>
  <c r="BC1246" i="1"/>
  <c r="BC1245" i="1"/>
  <c r="BC1244" i="1"/>
  <c r="BC1243" i="1"/>
  <c r="BC1242" i="1"/>
  <c r="BC1241" i="1"/>
  <c r="BC1240" i="1"/>
  <c r="BC1239" i="1"/>
  <c r="BC1238" i="1"/>
  <c r="BC1237" i="1"/>
  <c r="BC1236" i="1"/>
  <c r="BC1235" i="1"/>
  <c r="BC1234" i="1"/>
  <c r="BC1233" i="1"/>
  <c r="BC1232" i="1"/>
  <c r="BC1231" i="1"/>
  <c r="BC1230" i="1"/>
  <c r="BC1229" i="1"/>
  <c r="BC1228" i="1"/>
  <c r="BC1227" i="1"/>
  <c r="BC1226" i="1"/>
  <c r="BC1225" i="1"/>
  <c r="BC1224" i="1"/>
  <c r="BC1223" i="1"/>
  <c r="BC1222" i="1"/>
  <c r="BC1221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204" i="1"/>
  <c r="BC1203" i="1"/>
  <c r="BC1202" i="1"/>
  <c r="BC1201" i="1"/>
  <c r="BC1200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64" i="1"/>
  <c r="BC1163" i="1"/>
  <c r="BC1162" i="1"/>
  <c r="BC1161" i="1"/>
  <c r="BC1160" i="1"/>
  <c r="BC1159" i="1"/>
  <c r="BC1158" i="1"/>
  <c r="BC1157" i="1"/>
  <c r="BC1156" i="1"/>
  <c r="BC1155" i="1"/>
  <c r="BC1154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32" i="1"/>
  <c r="BC1131" i="1"/>
  <c r="BC1130" i="1"/>
  <c r="BC1129" i="1"/>
  <c r="BC1128" i="1"/>
  <c r="BC1127" i="1"/>
  <c r="BC1126" i="1"/>
  <c r="BC1125" i="1"/>
  <c r="BC1124" i="1"/>
  <c r="BC1123" i="1"/>
  <c r="BC1122" i="1"/>
  <c r="BC1121" i="1"/>
  <c r="BC1120" i="1"/>
  <c r="BC1119" i="1"/>
  <c r="BC1118" i="1"/>
  <c r="BC1117" i="1"/>
  <c r="BC1116" i="1"/>
  <c r="BC1115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3" i="1"/>
  <c r="BC1102" i="1"/>
  <c r="BC1101" i="1"/>
  <c r="BC1100" i="1"/>
  <c r="BC1099" i="1"/>
  <c r="BC1098" i="1"/>
  <c r="BC1097" i="1"/>
  <c r="BC1096" i="1"/>
  <c r="BC1095" i="1"/>
  <c r="BC1094" i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8" i="1"/>
  <c r="BC987" i="1"/>
  <c r="BC986" i="1"/>
  <c r="BC985" i="1"/>
  <c r="BC984" i="1"/>
  <c r="BC98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397" i="1"/>
  <c r="AY1396" i="1"/>
  <c r="AY1395" i="1"/>
  <c r="AY1394" i="1"/>
  <c r="AY1393" i="1"/>
  <c r="AY1392" i="1"/>
  <c r="AY1391" i="1"/>
  <c r="AY1390" i="1"/>
  <c r="AY1389" i="1"/>
  <c r="AY1388" i="1"/>
  <c r="AY1387" i="1"/>
  <c r="AY1386" i="1"/>
  <c r="AY1385" i="1"/>
  <c r="AY1384" i="1"/>
  <c r="AY1383" i="1"/>
  <c r="AY1382" i="1"/>
  <c r="AY1381" i="1"/>
  <c r="AY1380" i="1"/>
  <c r="AY1379" i="1"/>
  <c r="AY1378" i="1"/>
  <c r="AY1377" i="1"/>
  <c r="AY1376" i="1"/>
  <c r="AY1375" i="1"/>
  <c r="AY1374" i="1"/>
  <c r="AY1373" i="1"/>
  <c r="AY1372" i="1"/>
  <c r="AY1371" i="1"/>
  <c r="AY1370" i="1"/>
  <c r="AY1369" i="1"/>
  <c r="AY1368" i="1"/>
  <c r="AY1367" i="1"/>
  <c r="AY1366" i="1"/>
  <c r="AY1365" i="1"/>
  <c r="AY1364" i="1"/>
  <c r="AY1363" i="1"/>
  <c r="AY1362" i="1"/>
  <c r="AY1361" i="1"/>
  <c r="AY1360" i="1"/>
  <c r="AY1359" i="1"/>
  <c r="AY1358" i="1"/>
  <c r="AY1357" i="1"/>
  <c r="AY1356" i="1"/>
  <c r="AY1355" i="1"/>
  <c r="AY1354" i="1"/>
  <c r="AY1353" i="1"/>
  <c r="AY1352" i="1"/>
  <c r="AY1351" i="1"/>
  <c r="AY1350" i="1"/>
  <c r="AY1349" i="1"/>
  <c r="AY1348" i="1"/>
  <c r="AY1347" i="1"/>
  <c r="AY1346" i="1"/>
  <c r="AY1345" i="1"/>
  <c r="AY1344" i="1"/>
  <c r="AY1343" i="1"/>
  <c r="AY1342" i="1"/>
  <c r="AY1341" i="1"/>
  <c r="AY1340" i="1"/>
  <c r="AY1339" i="1"/>
  <c r="AY1338" i="1"/>
  <c r="AY1337" i="1"/>
  <c r="AY1336" i="1"/>
  <c r="AY1335" i="1"/>
  <c r="AY1334" i="1"/>
  <c r="AY1333" i="1"/>
  <c r="AY1332" i="1"/>
  <c r="AY1331" i="1"/>
  <c r="AY1330" i="1"/>
  <c r="AY1329" i="1"/>
  <c r="AY1328" i="1"/>
  <c r="AY1327" i="1"/>
  <c r="AY1326" i="1"/>
  <c r="AY1325" i="1"/>
  <c r="AY1324" i="1"/>
  <c r="AY1323" i="1"/>
  <c r="AY1322" i="1"/>
  <c r="AY1321" i="1"/>
  <c r="AY1320" i="1"/>
  <c r="AY1319" i="1"/>
  <c r="AY1318" i="1"/>
  <c r="AY1317" i="1"/>
  <c r="AY1316" i="1"/>
  <c r="AY1315" i="1"/>
  <c r="AY1314" i="1"/>
  <c r="AY1313" i="1"/>
  <c r="AY1312" i="1"/>
  <c r="AY1311" i="1"/>
  <c r="AY1310" i="1"/>
  <c r="AY1309" i="1"/>
  <c r="AY1308" i="1"/>
  <c r="AY1307" i="1"/>
  <c r="AY1306" i="1"/>
  <c r="AY1305" i="1"/>
  <c r="AY1304" i="1"/>
  <c r="AY1303" i="1"/>
  <c r="AY1302" i="1"/>
  <c r="AY1301" i="1"/>
  <c r="AY1300" i="1"/>
  <c r="AY1299" i="1"/>
  <c r="AY1298" i="1"/>
  <c r="AY1297" i="1"/>
  <c r="AY1296" i="1"/>
  <c r="AY1295" i="1"/>
  <c r="AY1294" i="1"/>
  <c r="AY1293" i="1"/>
  <c r="AY1292" i="1"/>
  <c r="AY1291" i="1"/>
  <c r="AY1290" i="1"/>
  <c r="AY1289" i="1"/>
  <c r="AY1288" i="1"/>
  <c r="AY1287" i="1"/>
  <c r="AY1286" i="1"/>
  <c r="AY1285" i="1"/>
  <c r="AY1284" i="1"/>
  <c r="AY1283" i="1"/>
  <c r="AY1282" i="1"/>
  <c r="AY1281" i="1"/>
  <c r="AY1280" i="1"/>
  <c r="AY1279" i="1"/>
  <c r="AY1278" i="1"/>
  <c r="AY1277" i="1"/>
  <c r="AY1276" i="1"/>
  <c r="AY1275" i="1"/>
  <c r="AY1274" i="1"/>
  <c r="AY1273" i="1"/>
  <c r="AY1272" i="1"/>
  <c r="AY1271" i="1"/>
  <c r="AY1270" i="1"/>
  <c r="AY1269" i="1"/>
  <c r="AY1268" i="1"/>
  <c r="AY1267" i="1"/>
  <c r="AY1266" i="1"/>
  <c r="AY1265" i="1"/>
  <c r="AY1264" i="1"/>
  <c r="AY1263" i="1"/>
  <c r="AY1262" i="1"/>
  <c r="AY1261" i="1"/>
  <c r="AY1260" i="1"/>
  <c r="AY1259" i="1"/>
  <c r="AY1258" i="1"/>
  <c r="AY1257" i="1"/>
  <c r="AY1256" i="1"/>
  <c r="AY1255" i="1"/>
  <c r="AY1254" i="1"/>
  <c r="AY1253" i="1"/>
  <c r="AY1252" i="1"/>
  <c r="AY1251" i="1"/>
  <c r="AY1250" i="1"/>
  <c r="AY1249" i="1"/>
  <c r="AY1248" i="1"/>
  <c r="AY1247" i="1"/>
  <c r="AY1246" i="1"/>
  <c r="AY1245" i="1"/>
  <c r="AY1244" i="1"/>
  <c r="AY1243" i="1"/>
  <c r="AY1242" i="1"/>
  <c r="AY1241" i="1"/>
  <c r="AY1240" i="1"/>
  <c r="AY1239" i="1"/>
  <c r="AY1238" i="1"/>
  <c r="AY1237" i="1"/>
  <c r="AY1236" i="1"/>
  <c r="AY1235" i="1"/>
  <c r="AY1234" i="1"/>
  <c r="AY1233" i="1"/>
  <c r="AY1232" i="1"/>
  <c r="AY1231" i="1"/>
  <c r="AY1230" i="1"/>
  <c r="AY1229" i="1"/>
  <c r="AY1228" i="1"/>
  <c r="AY1227" i="1"/>
  <c r="AY1226" i="1"/>
  <c r="AY1225" i="1"/>
  <c r="AY1224" i="1"/>
  <c r="AY1223" i="1"/>
  <c r="AY1222" i="1"/>
  <c r="AY1221" i="1"/>
  <c r="AY1220" i="1"/>
  <c r="AY1219" i="1"/>
  <c r="AY1218" i="1"/>
  <c r="AY1217" i="1"/>
  <c r="AY1216" i="1"/>
  <c r="AY1215" i="1"/>
  <c r="AY1214" i="1"/>
  <c r="AY1213" i="1"/>
  <c r="AY1212" i="1"/>
  <c r="AY1211" i="1"/>
  <c r="AY1210" i="1"/>
  <c r="AY1209" i="1"/>
  <c r="AY1208" i="1"/>
  <c r="AY1207" i="1"/>
  <c r="AY1206" i="1"/>
  <c r="AY1205" i="1"/>
  <c r="AY1204" i="1"/>
  <c r="AY1203" i="1"/>
  <c r="AY1202" i="1"/>
  <c r="AY1201" i="1"/>
  <c r="AY1200" i="1"/>
  <c r="AY1199" i="1"/>
  <c r="AY1198" i="1"/>
  <c r="AY1197" i="1"/>
  <c r="AY1196" i="1"/>
  <c r="AY1195" i="1"/>
  <c r="AY1194" i="1"/>
  <c r="AY1193" i="1"/>
  <c r="AY1192" i="1"/>
  <c r="AY1191" i="1"/>
  <c r="AY1190" i="1"/>
  <c r="AY1189" i="1"/>
  <c r="AY1188" i="1"/>
  <c r="AY1187" i="1"/>
  <c r="AY1186" i="1"/>
  <c r="AY1185" i="1"/>
  <c r="AY1184" i="1"/>
  <c r="AY1183" i="1"/>
  <c r="AY1182" i="1"/>
  <c r="AY1181" i="1"/>
  <c r="AY1180" i="1"/>
  <c r="AY1179" i="1"/>
  <c r="AY1178" i="1"/>
  <c r="AY1177" i="1"/>
  <c r="AY1176" i="1"/>
  <c r="AY1175" i="1"/>
  <c r="AY1174" i="1"/>
  <c r="AY1173" i="1"/>
  <c r="AY1172" i="1"/>
  <c r="AY1171" i="1"/>
  <c r="AY1170" i="1"/>
  <c r="AY1169" i="1"/>
  <c r="AY1168" i="1"/>
  <c r="AY1167" i="1"/>
  <c r="AY1166" i="1"/>
  <c r="AY1165" i="1"/>
  <c r="AY1164" i="1"/>
  <c r="AY1163" i="1"/>
  <c r="AY1162" i="1"/>
  <c r="AY1161" i="1"/>
  <c r="AY1160" i="1"/>
  <c r="AY1159" i="1"/>
  <c r="AY1158" i="1"/>
  <c r="AY1157" i="1"/>
  <c r="AY1156" i="1"/>
  <c r="AY1155" i="1"/>
  <c r="AY1154" i="1"/>
  <c r="AY1153" i="1"/>
  <c r="AY1152" i="1"/>
  <c r="AY1151" i="1"/>
  <c r="AY1150" i="1"/>
  <c r="AY1149" i="1"/>
  <c r="AY1148" i="1"/>
  <c r="AY1147" i="1"/>
  <c r="AY1146" i="1"/>
  <c r="AY1145" i="1"/>
  <c r="AY1144" i="1"/>
  <c r="AY1143" i="1"/>
  <c r="AY1142" i="1"/>
  <c r="AY1141" i="1"/>
  <c r="AY1140" i="1"/>
  <c r="AY1139" i="1"/>
  <c r="AY1138" i="1"/>
  <c r="AY1137" i="1"/>
  <c r="AY1136" i="1"/>
  <c r="AY1135" i="1"/>
  <c r="AY1134" i="1"/>
  <c r="AY1133" i="1"/>
  <c r="AY1132" i="1"/>
  <c r="AY1131" i="1"/>
  <c r="AY1130" i="1"/>
  <c r="AY1129" i="1"/>
  <c r="AY1128" i="1"/>
  <c r="AY1127" i="1"/>
  <c r="AY1126" i="1"/>
  <c r="AY1125" i="1"/>
  <c r="AY1124" i="1"/>
  <c r="AY1123" i="1"/>
  <c r="AY1122" i="1"/>
  <c r="AY1121" i="1"/>
  <c r="AY1120" i="1"/>
  <c r="AY1119" i="1"/>
  <c r="AY1118" i="1"/>
  <c r="AY1117" i="1"/>
  <c r="AY1116" i="1"/>
  <c r="AY1115" i="1"/>
  <c r="AY1114" i="1"/>
  <c r="AY1113" i="1"/>
  <c r="AY1112" i="1"/>
  <c r="AY1111" i="1"/>
  <c r="AY1110" i="1"/>
  <c r="AY1109" i="1"/>
  <c r="AY1108" i="1"/>
  <c r="AY1107" i="1"/>
  <c r="AY1106" i="1"/>
  <c r="AY1105" i="1"/>
  <c r="AY1104" i="1"/>
  <c r="AY1103" i="1"/>
  <c r="AY1102" i="1"/>
  <c r="AY1101" i="1"/>
  <c r="AY1100" i="1"/>
  <c r="AY1099" i="1"/>
  <c r="AY1098" i="1"/>
  <c r="AY1097" i="1"/>
  <c r="AY1096" i="1"/>
  <c r="AY1095" i="1"/>
  <c r="AY1094" i="1"/>
  <c r="AY1093" i="1"/>
  <c r="AY1092" i="1"/>
  <c r="AY1091" i="1"/>
  <c r="AY1090" i="1"/>
  <c r="AY1089" i="1"/>
  <c r="AY1088" i="1"/>
  <c r="AY1087" i="1"/>
  <c r="AY1086" i="1"/>
  <c r="AY1085" i="1"/>
  <c r="AY1084" i="1"/>
  <c r="AY1083" i="1"/>
  <c r="AY1082" i="1"/>
  <c r="AY1081" i="1"/>
  <c r="AY1080" i="1"/>
  <c r="AY1079" i="1"/>
  <c r="AY1078" i="1"/>
  <c r="AY1077" i="1"/>
  <c r="AY1076" i="1"/>
  <c r="AY1075" i="1"/>
  <c r="AY1074" i="1"/>
  <c r="AY1073" i="1"/>
  <c r="AY1072" i="1"/>
  <c r="AY1071" i="1"/>
  <c r="AY1070" i="1"/>
  <c r="AY1069" i="1"/>
  <c r="AY1068" i="1"/>
  <c r="AY1067" i="1"/>
  <c r="AY1066" i="1"/>
  <c r="AY1065" i="1"/>
  <c r="AY1064" i="1"/>
  <c r="AY1063" i="1"/>
  <c r="AY1062" i="1"/>
  <c r="AY1061" i="1"/>
  <c r="AY1060" i="1"/>
  <c r="AY1059" i="1"/>
  <c r="AY1058" i="1"/>
  <c r="AY1057" i="1"/>
  <c r="AY1056" i="1"/>
  <c r="AY1055" i="1"/>
  <c r="AY1054" i="1"/>
  <c r="AY1053" i="1"/>
  <c r="AY1052" i="1"/>
  <c r="AY1051" i="1"/>
  <c r="AY1050" i="1"/>
  <c r="AY1049" i="1"/>
  <c r="AY1048" i="1"/>
  <c r="AY1047" i="1"/>
  <c r="AY1046" i="1"/>
  <c r="AY1045" i="1"/>
  <c r="AY1044" i="1"/>
  <c r="AY1043" i="1"/>
  <c r="AY1042" i="1"/>
  <c r="AY1041" i="1"/>
  <c r="AY1040" i="1"/>
  <c r="AY1039" i="1"/>
  <c r="AY1038" i="1"/>
  <c r="AY1037" i="1"/>
  <c r="AY1036" i="1"/>
  <c r="AY1035" i="1"/>
  <c r="AY1034" i="1"/>
  <c r="AY1033" i="1"/>
  <c r="AY1032" i="1"/>
  <c r="AY1031" i="1"/>
  <c r="AY1030" i="1"/>
  <c r="AY1029" i="1"/>
  <c r="AY1028" i="1"/>
  <c r="AY1027" i="1"/>
  <c r="AY1026" i="1"/>
  <c r="AY1025" i="1"/>
  <c r="AY1024" i="1"/>
  <c r="AY1023" i="1"/>
  <c r="AY1022" i="1"/>
  <c r="AY1021" i="1"/>
  <c r="AY1020" i="1"/>
  <c r="AY1019" i="1"/>
  <c r="AY1018" i="1"/>
  <c r="AY1017" i="1"/>
  <c r="AY1016" i="1"/>
  <c r="AY1015" i="1"/>
  <c r="AY1014" i="1"/>
  <c r="AY1013" i="1"/>
  <c r="AY1012" i="1"/>
  <c r="AY1011" i="1"/>
  <c r="AY1010" i="1"/>
  <c r="AY1009" i="1"/>
  <c r="AY1008" i="1"/>
  <c r="AY1007" i="1"/>
  <c r="AY1006" i="1"/>
  <c r="AY1005" i="1"/>
  <c r="AY1004" i="1"/>
  <c r="AY1003" i="1"/>
  <c r="AY1002" i="1"/>
  <c r="AY1001" i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U692" i="1" s="1"/>
  <c r="AY691" i="1"/>
  <c r="AY690" i="1"/>
  <c r="AY689" i="1"/>
  <c r="AY688" i="1"/>
  <c r="AY687" i="1"/>
  <c r="AY686" i="1"/>
  <c r="U686" i="1" s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U650" i="1" s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U542" i="1" s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U530" i="1" s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E699" i="1"/>
  <c r="U659" i="1"/>
  <c r="U653" i="1"/>
  <c r="U617" i="1"/>
  <c r="U605" i="1"/>
  <c r="U593" i="1"/>
  <c r="U437" i="1"/>
  <c r="U365" i="1"/>
  <c r="U197" i="1"/>
  <c r="U5" i="1"/>
  <c r="AA699" i="1"/>
  <c r="U594" i="1"/>
  <c r="U564" i="1"/>
  <c r="U534" i="1"/>
  <c r="U486" i="1"/>
  <c r="U450" i="1"/>
  <c r="U348" i="1"/>
  <c r="W699" i="1"/>
  <c r="U651" i="1"/>
  <c r="U642" i="1"/>
  <c r="U636" i="1"/>
  <c r="U624" i="1"/>
  <c r="U615" i="1"/>
  <c r="U612" i="1"/>
  <c r="U597" i="1"/>
  <c r="U582" i="1"/>
  <c r="U576" i="1"/>
  <c r="U546" i="1"/>
  <c r="U519" i="1"/>
  <c r="U474" i="1"/>
  <c r="U468" i="1"/>
  <c r="U411" i="1"/>
  <c r="U360" i="1"/>
  <c r="U303" i="1"/>
  <c r="U252" i="1"/>
  <c r="U195" i="1"/>
  <c r="U132" i="1"/>
  <c r="U96" i="1"/>
  <c r="U60" i="1"/>
  <c r="U24" i="1"/>
  <c r="U699" i="1"/>
  <c r="U696" i="1"/>
  <c r="U695" i="1"/>
  <c r="U694" i="1"/>
  <c r="U690" i="1"/>
  <c r="U688" i="1"/>
  <c r="U687" i="1"/>
  <c r="U682" i="1"/>
  <c r="U678" i="1"/>
  <c r="U677" i="1"/>
  <c r="U672" i="1"/>
  <c r="U670" i="1"/>
  <c r="U669" i="1"/>
  <c r="U664" i="1"/>
  <c r="U658" i="1"/>
  <c r="U657" i="1"/>
  <c r="U646" i="1"/>
  <c r="U640" i="1"/>
  <c r="U639" i="1"/>
  <c r="U628" i="1"/>
  <c r="U623" i="1"/>
  <c r="U622" i="1"/>
  <c r="U610" i="1"/>
  <c r="U604" i="1"/>
  <c r="U603" i="1"/>
  <c r="U596" i="1"/>
  <c r="U588" i="1"/>
  <c r="U580" i="1"/>
  <c r="U574" i="1"/>
  <c r="U567" i="1"/>
  <c r="U556" i="1"/>
  <c r="U544" i="1"/>
  <c r="U538" i="1"/>
  <c r="U528" i="1"/>
  <c r="U526" i="1"/>
  <c r="U520" i="1"/>
  <c r="U514" i="1"/>
  <c r="U508" i="1"/>
  <c r="U501" i="1"/>
  <c r="U496" i="1"/>
  <c r="U491" i="1"/>
  <c r="U484" i="1"/>
  <c r="U480" i="1"/>
  <c r="U477" i="1"/>
  <c r="U470" i="1"/>
  <c r="U462" i="1"/>
  <c r="U460" i="1"/>
  <c r="U448" i="1"/>
  <c r="U430" i="1"/>
  <c r="U418" i="1"/>
  <c r="U395" i="1"/>
  <c r="U384" i="1"/>
  <c r="U364" i="1"/>
  <c r="U352" i="1"/>
  <c r="U333" i="1"/>
  <c r="U300" i="1"/>
  <c r="U276" i="1"/>
  <c r="U262" i="1"/>
  <c r="U249" i="1"/>
  <c r="U238" i="1"/>
  <c r="U220" i="1"/>
  <c r="U192" i="1"/>
  <c r="U178" i="1"/>
  <c r="U168" i="1"/>
  <c r="U141" i="1"/>
  <c r="U107" i="1"/>
  <c r="U94" i="1"/>
  <c r="U82" i="1"/>
  <c r="U58" i="1"/>
  <c r="U27" i="1"/>
  <c r="U14" i="1"/>
  <c r="U2" i="1"/>
  <c r="B2" i="4"/>
  <c r="U38" i="1" l="1"/>
  <c r="U62" i="1"/>
  <c r="U110" i="1"/>
  <c r="U134" i="1"/>
  <c r="U146" i="1"/>
  <c r="U218" i="1"/>
  <c r="U278" i="1"/>
  <c r="U314" i="1"/>
  <c r="U326" i="1"/>
  <c r="U344" i="1"/>
  <c r="U422" i="1"/>
  <c r="U434" i="1"/>
  <c r="U50" i="1"/>
  <c r="U98" i="1"/>
  <c r="U122" i="1"/>
  <c r="U182" i="1"/>
  <c r="U793" i="1"/>
  <c r="U798" i="1"/>
  <c r="U807" i="1"/>
  <c r="U816" i="1"/>
  <c r="U825" i="1"/>
  <c r="U966" i="1"/>
  <c r="U981" i="1"/>
  <c r="U1071" i="1"/>
  <c r="U1125" i="1"/>
  <c r="U790" i="1"/>
  <c r="U802" i="1"/>
  <c r="U811" i="1"/>
  <c r="U820" i="1"/>
  <c r="U829" i="1"/>
  <c r="U838" i="1"/>
  <c r="U847" i="1"/>
  <c r="U856" i="1"/>
  <c r="U865" i="1"/>
  <c r="U874" i="1"/>
  <c r="U883" i="1"/>
  <c r="U892" i="1"/>
  <c r="U1053" i="1"/>
  <c r="U948" i="1"/>
  <c r="U963" i="1"/>
  <c r="U1035" i="1"/>
  <c r="U1089" i="1"/>
  <c r="U1143" i="1"/>
  <c r="U784" i="1"/>
  <c r="U799" i="1"/>
  <c r="U808" i="1"/>
  <c r="U817" i="1"/>
  <c r="U826" i="1"/>
  <c r="U835" i="1"/>
  <c r="U844" i="1"/>
  <c r="U853" i="1"/>
  <c r="U862" i="1"/>
  <c r="U871" i="1"/>
  <c r="U880" i="1"/>
  <c r="U889" i="1"/>
  <c r="U781" i="1"/>
  <c r="U801" i="1"/>
  <c r="U810" i="1"/>
  <c r="U819" i="1"/>
  <c r="U907" i="1"/>
  <c r="U909" i="1"/>
  <c r="U916" i="1"/>
  <c r="U918" i="1"/>
  <c r="U925" i="1"/>
  <c r="U927" i="1"/>
  <c r="U934" i="1"/>
  <c r="U936" i="1"/>
  <c r="U945" i="1"/>
  <c r="U984" i="1"/>
  <c r="U999" i="1"/>
  <c r="U1107" i="1"/>
  <c r="U955" i="1"/>
  <c r="U973" i="1"/>
  <c r="U991" i="1"/>
  <c r="U1009" i="1"/>
  <c r="U1027" i="1"/>
  <c r="U1045" i="1"/>
  <c r="U1063" i="1"/>
  <c r="U1081" i="1"/>
  <c r="U1099" i="1"/>
  <c r="U1117" i="1"/>
  <c r="U1135" i="1"/>
  <c r="U1156" i="1"/>
  <c r="U1174" i="1"/>
  <c r="U1200" i="1"/>
  <c r="U1202" i="1"/>
  <c r="U1204" i="1"/>
  <c r="U946" i="1"/>
  <c r="U964" i="1"/>
  <c r="U982" i="1"/>
  <c r="U1000" i="1"/>
  <c r="U1018" i="1"/>
  <c r="U1036" i="1"/>
  <c r="U1054" i="1"/>
  <c r="U1072" i="1"/>
  <c r="U1090" i="1"/>
  <c r="U1108" i="1"/>
  <c r="U1126" i="1"/>
  <c r="U1157" i="1"/>
  <c r="U1175" i="1"/>
  <c r="U1203" i="1"/>
  <c r="U1230" i="1"/>
  <c r="U1257" i="1"/>
  <c r="U943" i="1"/>
  <c r="U961" i="1"/>
  <c r="U979" i="1"/>
  <c r="U997" i="1"/>
  <c r="U1015" i="1"/>
  <c r="U1033" i="1"/>
  <c r="U1051" i="1"/>
  <c r="U1069" i="1"/>
  <c r="U1087" i="1"/>
  <c r="U1105" i="1"/>
  <c r="U1123" i="1"/>
  <c r="U1141" i="1"/>
  <c r="U1146" i="1"/>
  <c r="U1164" i="1"/>
  <c r="U1182" i="1"/>
  <c r="U1184" i="1"/>
  <c r="U1209" i="1"/>
  <c r="U1211" i="1"/>
  <c r="U958" i="1"/>
  <c r="U976" i="1"/>
  <c r="U994" i="1"/>
  <c r="U1012" i="1"/>
  <c r="U1030" i="1"/>
  <c r="U1048" i="1"/>
  <c r="U1066" i="1"/>
  <c r="U1084" i="1"/>
  <c r="U1102" i="1"/>
  <c r="U1120" i="1"/>
  <c r="U1138" i="1"/>
  <c r="U1152" i="1"/>
  <c r="U1154" i="1"/>
  <c r="U1170" i="1"/>
  <c r="U1172" i="1"/>
  <c r="U1194" i="1"/>
  <c r="U1221" i="1"/>
  <c r="U1248" i="1"/>
  <c r="U1275" i="1"/>
  <c r="U1159" i="1"/>
  <c r="U1177" i="1"/>
  <c r="U1189" i="1"/>
  <c r="U1198" i="1"/>
  <c r="U1207" i="1"/>
  <c r="U1216" i="1"/>
  <c r="U1225" i="1"/>
  <c r="U1234" i="1"/>
  <c r="U1243" i="1"/>
  <c r="U1252" i="1"/>
  <c r="U1261" i="1"/>
  <c r="U1270" i="1"/>
  <c r="U1279" i="1"/>
  <c r="U1281" i="1"/>
  <c r="U1283" i="1"/>
  <c r="U1285" i="1"/>
  <c r="U1287" i="1"/>
  <c r="U1289" i="1"/>
  <c r="U1291" i="1"/>
  <c r="U1293" i="1"/>
  <c r="U1295" i="1"/>
  <c r="U1297" i="1"/>
  <c r="U1299" i="1"/>
  <c r="U1301" i="1"/>
  <c r="U1303" i="1"/>
  <c r="U1305" i="1"/>
  <c r="U1307" i="1"/>
  <c r="U1309" i="1"/>
  <c r="U1311" i="1"/>
  <c r="U1313" i="1"/>
  <c r="U1315" i="1"/>
  <c r="U1319" i="1"/>
  <c r="U1321" i="1"/>
  <c r="U1325" i="1"/>
  <c r="U1327" i="1"/>
  <c r="U1331" i="1"/>
  <c r="U1333" i="1"/>
  <c r="U1337" i="1"/>
  <c r="U1339" i="1"/>
  <c r="U1343" i="1"/>
  <c r="U1349" i="1"/>
  <c r="U1355" i="1"/>
  <c r="U1361" i="1"/>
  <c r="U1367" i="1"/>
  <c r="U1373" i="1"/>
  <c r="U1379" i="1"/>
  <c r="U1147" i="1"/>
  <c r="U1165" i="1"/>
  <c r="U1183" i="1"/>
  <c r="U1192" i="1"/>
  <c r="U1201" i="1"/>
  <c r="U1210" i="1"/>
  <c r="U1219" i="1"/>
  <c r="U1228" i="1"/>
  <c r="U1237" i="1"/>
  <c r="U1246" i="1"/>
  <c r="U1255" i="1"/>
  <c r="U1264" i="1"/>
  <c r="U1273" i="1"/>
  <c r="U1144" i="1"/>
  <c r="U1162" i="1"/>
  <c r="U1180" i="1"/>
  <c r="U1187" i="1"/>
  <c r="U1196" i="1"/>
  <c r="U1205" i="1"/>
  <c r="U1214" i="1"/>
  <c r="U1223" i="1"/>
  <c r="U1232" i="1"/>
  <c r="U1241" i="1"/>
  <c r="U1250" i="1"/>
  <c r="U1259" i="1"/>
  <c r="U1268" i="1"/>
  <c r="U1277" i="1"/>
  <c r="U440" i="1"/>
  <c r="U446" i="1"/>
  <c r="U476" i="1"/>
  <c r="U482" i="1"/>
  <c r="U512" i="1"/>
  <c r="U518" i="1"/>
  <c r="U548" i="1"/>
  <c r="U554" i="1"/>
  <c r="U584" i="1"/>
  <c r="U590" i="1"/>
  <c r="U608" i="1"/>
  <c r="U626" i="1"/>
  <c r="U644" i="1"/>
  <c r="U20" i="1"/>
  <c r="U32" i="1"/>
  <c r="U56" i="1"/>
  <c r="U68" i="1"/>
  <c r="U74" i="1"/>
  <c r="U86" i="1"/>
  <c r="U104" i="1"/>
  <c r="U128" i="1"/>
  <c r="U140" i="1"/>
  <c r="U176" i="1"/>
  <c r="U212" i="1"/>
  <c r="U248" i="1"/>
  <c r="U272" i="1"/>
  <c r="U284" i="1"/>
  <c r="U320" i="1"/>
  <c r="U350" i="1"/>
  <c r="U380" i="1"/>
  <c r="U392" i="1"/>
  <c r="U398" i="1"/>
  <c r="U416" i="1"/>
  <c r="U428" i="1"/>
  <c r="U458" i="1"/>
  <c r="U464" i="1"/>
  <c r="U488" i="1"/>
  <c r="U500" i="1"/>
  <c r="U524" i="1"/>
  <c r="U536" i="1"/>
  <c r="U560" i="1"/>
  <c r="U566" i="1"/>
  <c r="U578" i="1"/>
  <c r="U602" i="1"/>
  <c r="U614" i="1"/>
  <c r="U620" i="1"/>
  <c r="U632" i="1"/>
  <c r="U656" i="1"/>
  <c r="U662" i="1"/>
  <c r="U668" i="1"/>
  <c r="U674" i="1"/>
  <c r="U680" i="1"/>
  <c r="U698" i="1"/>
  <c r="U8" i="1"/>
  <c r="U26" i="1"/>
  <c r="U44" i="1"/>
  <c r="U116" i="1"/>
  <c r="U164" i="1"/>
  <c r="U170" i="1"/>
  <c r="U200" i="1"/>
  <c r="U206" i="1"/>
  <c r="U236" i="1"/>
  <c r="U242" i="1"/>
  <c r="U290" i="1"/>
  <c r="U308" i="1"/>
  <c r="U356" i="1"/>
  <c r="U362" i="1"/>
  <c r="U386" i="1"/>
  <c r="U452" i="1"/>
  <c r="U506" i="1"/>
  <c r="U572" i="1"/>
  <c r="U638" i="1"/>
  <c r="U661" i="1"/>
  <c r="U667" i="1"/>
  <c r="U673" i="1"/>
  <c r="U679" i="1"/>
  <c r="U685" i="1"/>
  <c r="U691" i="1"/>
  <c r="U697" i="1"/>
  <c r="U7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09" i="1"/>
  <c r="U115" i="1"/>
  <c r="U121" i="1"/>
  <c r="U127" i="1"/>
  <c r="U133" i="1"/>
  <c r="U139" i="1"/>
  <c r="U145" i="1"/>
  <c r="U152" i="1"/>
  <c r="U158" i="1"/>
  <c r="U188" i="1"/>
  <c r="U194" i="1"/>
  <c r="U224" i="1"/>
  <c r="U230" i="1"/>
  <c r="U260" i="1"/>
  <c r="U266" i="1"/>
  <c r="U296" i="1"/>
  <c r="U302" i="1"/>
  <c r="U332" i="1"/>
  <c r="U338" i="1"/>
  <c r="U368" i="1"/>
  <c r="U374" i="1"/>
  <c r="U404" i="1"/>
  <c r="U410" i="1"/>
  <c r="U151" i="1"/>
  <c r="U157" i="1"/>
  <c r="U163" i="1"/>
  <c r="U169" i="1"/>
  <c r="U175" i="1"/>
  <c r="U181" i="1"/>
  <c r="U187" i="1"/>
  <c r="U193" i="1"/>
  <c r="U199" i="1"/>
  <c r="U205" i="1"/>
  <c r="U211" i="1"/>
  <c r="U217" i="1"/>
  <c r="U223" i="1"/>
  <c r="U229" i="1"/>
  <c r="U235" i="1"/>
  <c r="U241" i="1"/>
  <c r="U247" i="1"/>
  <c r="U253" i="1"/>
  <c r="U259" i="1"/>
  <c r="U265" i="1"/>
  <c r="U271" i="1"/>
  <c r="U277" i="1"/>
  <c r="U283" i="1"/>
  <c r="U289" i="1"/>
  <c r="U295" i="1"/>
  <c r="U301" i="1"/>
  <c r="U307" i="1"/>
  <c r="U313" i="1"/>
  <c r="U319" i="1"/>
  <c r="U325" i="1"/>
  <c r="U331" i="1"/>
  <c r="U337" i="1"/>
  <c r="U343" i="1"/>
  <c r="U349" i="1"/>
  <c r="U355" i="1"/>
  <c r="U361" i="1"/>
  <c r="U367" i="1"/>
  <c r="U373" i="1"/>
  <c r="U379" i="1"/>
  <c r="U385" i="1"/>
  <c r="U391" i="1"/>
  <c r="U397" i="1"/>
  <c r="U403" i="1"/>
  <c r="U409" i="1"/>
  <c r="U415" i="1"/>
  <c r="U421" i="1"/>
  <c r="U427" i="1"/>
  <c r="U433" i="1"/>
  <c r="U439" i="1"/>
  <c r="U445" i="1"/>
  <c r="U451" i="1"/>
  <c r="U457" i="1"/>
  <c r="U463" i="1"/>
  <c r="U469" i="1"/>
  <c r="U475" i="1"/>
  <c r="U481" i="1"/>
  <c r="U487" i="1"/>
  <c r="U493" i="1"/>
  <c r="U499" i="1"/>
  <c r="U505" i="1"/>
  <c r="U511" i="1"/>
  <c r="U517" i="1"/>
  <c r="U523" i="1"/>
  <c r="U529" i="1"/>
  <c r="U535" i="1"/>
  <c r="U541" i="1"/>
  <c r="U547" i="1"/>
  <c r="U553" i="1"/>
  <c r="U559" i="1"/>
  <c r="U565" i="1"/>
  <c r="U571" i="1"/>
  <c r="U577" i="1"/>
  <c r="U583" i="1"/>
  <c r="U589" i="1"/>
  <c r="U595" i="1"/>
  <c r="U601" i="1"/>
  <c r="U607" i="1"/>
  <c r="U613" i="1"/>
  <c r="U619" i="1"/>
  <c r="U625" i="1"/>
  <c r="U631" i="1"/>
  <c r="U637" i="1"/>
  <c r="U643" i="1"/>
  <c r="U649" i="1"/>
  <c r="U655" i="1"/>
  <c r="U159" i="1"/>
  <c r="U165" i="1"/>
  <c r="C1397" i="1" l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C3" i="1"/>
  <c r="D3" i="1" s="1"/>
  <c r="C2" i="1"/>
  <c r="D2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2" i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<sst xmlns="http://schemas.openxmlformats.org/spreadsheetml/2006/main" count="8497" uniqueCount="85">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</sst>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J139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RowHeight="16.5" outlineLevelCol="1" x14ac:dyDescent="0.3"/>
  <cols>
    <col min="3" max="6" width="9" hidden="1" customWidth="1" outlineLevel="1"/>
    <col min="7" max="7" width="12.125" customWidth="1" collapsed="1"/>
    <col min="8" max="8" width="14.125" customWidth="1"/>
    <col min="9" max="9" width="24.125" customWidth="1"/>
    <col min="10" max="10" width="31.625" customWidth="1"/>
    <col min="11" max="12" width="23.625" customWidth="1"/>
    <col min="21" max="21" width="20.625" customWidth="1"/>
    <col min="22" max="22" width="9" style="1" hidden="1" customWidth="1" outlineLevel="1"/>
    <col min="23" max="23" width="9" style="2" hidden="1" customWidth="1" outlineLevel="1"/>
    <col min="24" max="25" width="9" hidden="1" customWidth="1" outlineLevel="1"/>
    <col min="26" max="26" width="9" style="1" hidden="1" customWidth="1" outlineLevel="1"/>
    <col min="27" max="27" width="9" style="2" hidden="1" customWidth="1" outlineLevel="1"/>
    <col min="28" max="29" width="9" hidden="1" customWidth="1" outlineLevel="1"/>
    <col min="30" max="30" width="9" style="1" hidden="1" customWidth="1" outlineLevel="1"/>
    <col min="31" max="31" width="9" style="2" hidden="1" customWidth="1" outlineLevel="1"/>
    <col min="32" max="33" width="9" hidden="1" customWidth="1" outlineLevel="1"/>
    <col min="34" max="34" width="9" style="1" hidden="1" customWidth="1" outlineLevel="1"/>
    <col min="35" max="35" width="9" style="2" hidden="1" customWidth="1" outlineLevel="1"/>
    <col min="36" max="37" width="9" hidden="1" customWidth="1" outlineLevel="1"/>
    <col min="38" max="38" width="9" style="1" hidden="1" customWidth="1" outlineLevel="1"/>
    <col min="39" max="39" width="9" style="2" hidden="1" customWidth="1" outlineLevel="1"/>
    <col min="40" max="41" width="9" hidden="1" customWidth="1" outlineLevel="1"/>
    <col min="42" max="42" width="9" style="1" hidden="1" customWidth="1" outlineLevel="1"/>
    <col min="43" max="43" width="9" style="2" hidden="1" customWidth="1" outlineLevel="1"/>
    <col min="44" max="45" width="9" hidden="1" customWidth="1" outlineLevel="1"/>
    <col min="46" max="46" width="9" style="1" hidden="1" customWidth="1" outlineLevel="1"/>
    <col min="47" max="47" width="9" style="2" hidden="1" customWidth="1" outlineLevel="1"/>
    <col min="48" max="49" width="9" hidden="1" customWidth="1" outlineLevel="1"/>
    <col min="50" max="50" width="9" style="1" hidden="1" customWidth="1" outlineLevel="1"/>
    <col min="51" max="51" width="9" style="2" hidden="1" customWidth="1" outlineLevel="1"/>
    <col min="52" max="53" width="9" hidden="1" customWidth="1" outlineLevel="1"/>
    <col min="54" max="54" width="9" style="1" hidden="1" customWidth="1" outlineLevel="1"/>
    <col min="55" max="55" width="9" style="2" hidden="1" customWidth="1" outlineLevel="1"/>
    <col min="56" max="57" width="9" hidden="1" customWidth="1" outlineLevel="1"/>
    <col min="58" max="58" width="9" style="1" hidden="1" customWidth="1" outlineLevel="1"/>
    <col min="59" max="59" width="9" style="2" hidden="1" customWidth="1" outlineLevel="1"/>
    <col min="60" max="61" width="9" hidden="1" customWidth="1" outlineLevel="1"/>
    <col min="62" max="62" width="9" collapsed="1"/>
  </cols>
  <sheetData>
    <row r="1" spans="1:61" ht="27" customHeight="1" x14ac:dyDescent="0.3">
      <c r="A1" t="s">
        <v>29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34</v>
      </c>
      <c r="H1" t="s">
        <v>35</v>
      </c>
      <c r="I1" t="s">
        <v>1</v>
      </c>
      <c r="J1" t="s">
        <v>2</v>
      </c>
      <c r="K1" t="s">
        <v>3</v>
      </c>
      <c r="L1" t="s">
        <v>4</v>
      </c>
      <c r="M1" t="s">
        <v>16</v>
      </c>
      <c r="N1" t="s">
        <v>17</v>
      </c>
      <c r="O1" t="s">
        <v>14</v>
      </c>
      <c r="P1" t="s">
        <v>15</v>
      </c>
      <c r="Q1" t="s">
        <v>23</v>
      </c>
      <c r="R1" t="s">
        <v>22</v>
      </c>
      <c r="S1" t="s">
        <v>27</v>
      </c>
      <c r="T1" t="s">
        <v>28</v>
      </c>
      <c r="U1" t="s">
        <v>13</v>
      </c>
      <c r="V1" s="1" t="s">
        <v>63</v>
      </c>
      <c r="W1" s="2" t="s">
        <v>42</v>
      </c>
      <c r="X1" t="s">
        <v>44</v>
      </c>
      <c r="Y1" t="s">
        <v>43</v>
      </c>
      <c r="Z1" s="1" t="s">
        <v>64</v>
      </c>
      <c r="AA1" s="2" t="s">
        <v>65</v>
      </c>
      <c r="AB1" t="s">
        <v>45</v>
      </c>
      <c r="AC1" t="s">
        <v>46</v>
      </c>
      <c r="AD1" s="1" t="s">
        <v>66</v>
      </c>
      <c r="AE1" s="2" t="s">
        <v>67</v>
      </c>
      <c r="AF1" t="s">
        <v>47</v>
      </c>
      <c r="AG1" t="s">
        <v>48</v>
      </c>
      <c r="AH1" s="1" t="s">
        <v>68</v>
      </c>
      <c r="AI1" s="2" t="s">
        <v>69</v>
      </c>
      <c r="AJ1" t="s">
        <v>49</v>
      </c>
      <c r="AK1" t="s">
        <v>50</v>
      </c>
      <c r="AL1" s="1" t="s">
        <v>70</v>
      </c>
      <c r="AM1" s="2" t="s">
        <v>71</v>
      </c>
      <c r="AN1" t="s">
        <v>51</v>
      </c>
      <c r="AO1" t="s">
        <v>52</v>
      </c>
      <c r="AP1" s="1" t="s">
        <v>72</v>
      </c>
      <c r="AQ1" s="2" t="s">
        <v>73</v>
      </c>
      <c r="AR1" t="s">
        <v>53</v>
      </c>
      <c r="AS1" t="s">
        <v>54</v>
      </c>
      <c r="AT1" s="1" t="s">
        <v>74</v>
      </c>
      <c r="AU1" s="2" t="s">
        <v>75</v>
      </c>
      <c r="AV1" t="s">
        <v>55</v>
      </c>
      <c r="AW1" t="s">
        <v>56</v>
      </c>
      <c r="AX1" s="1" t="s">
        <v>76</v>
      </c>
      <c r="AY1" s="2" t="s">
        <v>77</v>
      </c>
      <c r="AZ1" t="s">
        <v>57</v>
      </c>
      <c r="BA1" t="s">
        <v>58</v>
      </c>
      <c r="BB1" s="1" t="s">
        <v>78</v>
      </c>
      <c r="BC1" s="2" t="s">
        <v>79</v>
      </c>
      <c r="BD1" t="s">
        <v>59</v>
      </c>
      <c r="BE1" t="s">
        <v>60</v>
      </c>
      <c r="BF1" s="1" t="s">
        <v>80</v>
      </c>
      <c r="BG1" s="2" t="s">
        <v>81</v>
      </c>
      <c r="BH1" t="s">
        <v>61</v>
      </c>
      <c r="BI1" t="s">
        <v>62</v>
      </c>
    </row>
    <row r="2" spans="1:61" x14ac:dyDescent="0.3">
      <c r="A2">
        <v>1</v>
      </c>
      <c r="B2">
        <v>10001</v>
      </c>
      <c r="C2">
        <f>IF(MOD(B2,10)=0,1.2,1.1)</f>
        <v>1.1000000000000001</v>
      </c>
      <c r="D2">
        <f>IF(MOD(C2,10)=0,1.2,1.1)</f>
        <v>1.1000000000000001</v>
      </c>
      <c r="G2">
        <v>30</v>
      </c>
      <c r="H2">
        <v>7.5</v>
      </c>
      <c r="I2" t="s">
        <v>30</v>
      </c>
      <c r="J2" t="s">
        <v>31</v>
      </c>
      <c r="K2" t="s">
        <v>32</v>
      </c>
      <c r="L2" t="s">
        <v>33</v>
      </c>
      <c r="M2">
        <v>0</v>
      </c>
      <c r="N2">
        <v>-6</v>
      </c>
      <c r="O2">
        <v>-3.5</v>
      </c>
      <c r="P2">
        <v>6.35</v>
      </c>
      <c r="Q2">
        <v>3</v>
      </c>
      <c r="R2">
        <v>-11</v>
      </c>
      <c r="S2">
        <v>2.5</v>
      </c>
      <c r="T2">
        <v>-8.1999999999999993</v>
      </c>
      <c r="U2" t="str">
        <f t="shared" ref="U2:U65" si="0">W2&amp;IF(ISBLANK(X2),"",","&amp;X2)&amp;IF(ISBLANK(Y2),"",","&amp;Y2)
&amp;IF(LEN(AA2)=0,"",","&amp;AA2)&amp;IF(ISBLANK(AB2),"",","&amp;AB2)&amp;IF(ISBLANK(AC2),"",","&amp;AC2)
&amp;IF(LEN(AE2)=0,"",","&amp;AE2)&amp;IF(ISBLANK(AF2),"",","&amp;AF2)&amp;IF(ISBLANK(AG2),"",","&amp;AG2)
&amp;IF(LEN(AI2)=0,"",","&amp;AI2)&amp;IF(ISBLANK(AJ2),"",","&amp;AJ2)&amp;IF(ISBLANK(AK2),"",","&amp;AK2)
&amp;IF(LEN(AM2)=0,"",","&amp;AM2)&amp;IF(ISBLANK(AN2),"",","&amp;AN2)&amp;IF(ISBLANK(AO2),"",","&amp;AO2)
&amp;IF(LEN(AQ2)=0,"",","&amp;AQ2)&amp;IF(ISBLANK(AR2),"",","&amp;AR2)&amp;IF(ISBLANK(AS2),"",","&amp;AS2)
&amp;IF(LEN(AU2)=0,"",","&amp;AU2)&amp;IF(ISBLANK(AV2),"",","&amp;AV2)&amp;IF(ISBLANK(AW2),"",","&amp;AW2)
&amp;IF(LEN(AY2)=0,"",","&amp;AY2)&amp;IF(ISBLANK(AZ2),"",","&amp;AZ2)&amp;IF(ISBLANK(BA2),"",","&amp;BA2)
&amp;IF(LEN(BC2)=0,"",","&amp;BC2)&amp;IF(ISBLANK(BD2),"",","&amp;BD2)&amp;IF(ISBLANK(BE2),"",","&amp;BE2)
&amp;IF(LEN(BG2)=0,"",","&amp;BG2)&amp;IF(ISBLANK(BH2),"",","&amp;BH2)&amp;IF(ISBLANK(BI2),"",","&amp;BI2)</f>
        <v>g101,5</v>
      </c>
      <c r="V2" s="1" t="s">
        <v>82</v>
      </c>
      <c r="W2" s="2" t="str">
        <f>IF(AND(ISBLANK(V2),OR(NOT(ISBLANK(X2)),NOT(ISBLANK(Y2)))),#N/A,
IF(ISBLANK(V2),"",
IF(AND(NOT(ISERROR(VLOOKUP(V2,MonsterTable!$A:$B,MATCH(MonsterTable!$B$1,MonsterTable!$A$1:$B$1,0),0))),OR(ISBLANK(X2),ISBLANK(Y2))),#N/A,
IFERROR(VLOOKUP(V2,MonsterTable!$A:$B,MATCH(MonsterTable!$B$1,MonsterTable!$A$1:$B$1,0),0),
IF(OR(NOT(ISBLANK(X2)),ISBLANK(Y2)),#N/A,
IF(V2="empty","empty",
VLOOKUP(V2,MonsterGroupTable!$A:$A,1,0)))))))</f>
        <v>g101</v>
      </c>
      <c r="Y2">
        <v>5</v>
      </c>
      <c r="AA2" s="2" t="str">
        <f>IF(AND(ISBLANK(Z2),OR(NOT(ISBLANK(AB2)),NOT(ISBLANK(AC2)))),#N/A,
IF(ISBLANK(Z2),"",
IF(AND(NOT(ISERROR(VLOOKUP(Z2,MonsterTable!$A:$B,MATCH(MonsterTable!$B$1,MonsterTable!$A$1:$B$1,0),0))),OR(ISBLANK(AB2),ISBLANK(AC2))),#N/A,
IFERROR(VLOOKUP(Z2,MonsterTable!$A:$B,MATCH(MonsterTable!$B$1,MonsterTable!$A$1:$B$1,0),0),
IF(OR(NOT(ISBLANK(AB2)),ISBLANK(AC2)),#N/A,
IF(Z2="empty","empty",
VLOOKUP(Z2,MonsterGroupTable!$A:$A,1,0)))))))</f>
        <v/>
      </c>
      <c r="AE2" s="2" t="str">
        <f>IF(AND(ISBLANK(AD2),OR(NOT(ISBLANK(AF2)),NOT(ISBLANK(AG2)))),#N/A,
IF(ISBLANK(AD2),"",
IF(AND(NOT(ISERROR(VLOOKUP(AD2,MonsterTable!$A:$B,MATCH(MonsterTable!$B$1,MonsterTable!$A$1:$B$1,0),0))),OR(ISBLANK(AF2),ISBLANK(AG2))),#N/A,
IFERROR(VLOOKUP(AD2,MonsterTable!$A:$B,MATCH(MonsterTable!$B$1,MonsterTable!$A$1:$B$1,0),0),
IF(OR(NOT(ISBLANK(AF2)),ISBLANK(AG2)),#N/A,
IF(AD2="empty","empty",
VLOOKUP(AD2,MonsterGroupTable!$A:$A,1,0)))))))</f>
        <v/>
      </c>
      <c r="AI2" s="2" t="str">
        <f>IF(AND(ISBLANK(AH2),OR(NOT(ISBLANK(AJ2)),NOT(ISBLANK(AK2)))),#N/A,
IF(ISBLANK(AH2),"",
IF(AND(NOT(ISERROR(VLOOKUP(AH2,MonsterTable!$A:$B,MATCH(MonsterTable!$B$1,MonsterTable!$A$1:$B$1,0),0))),OR(ISBLANK(AJ2),ISBLANK(AK2))),#N/A,
IFERROR(VLOOKUP(AH2,MonsterTable!$A:$B,MATCH(MonsterTable!$B$1,MonsterTable!$A$1:$B$1,0),0),
IF(OR(NOT(ISBLANK(AJ2)),ISBLANK(AK2)),#N/A,
IF(AH2="empty","empty",
VLOOKUP(AH2,MonsterGroupTable!$A:$A,1,0)))))))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AY2" s="2" t="str">
        <f>IF(AND(ISBLANK(AX2),OR(NOT(ISBLANK(AZ2)),NOT(ISBLANK(BA2)))),#N/A,
IF(ISBLANK(AX2),"",
IF(AND(NOT(ISERROR(VLOOKUP(AX2,MonsterTable!$A:$B,MATCH(MonsterTable!$B$1,MonsterTable!$A$1:$B$1,0),0))),OR(ISBLANK(AZ2),ISBLANK(BA2))),#N/A,
IFERROR(VLOOKUP(AX2,MonsterTable!$A:$B,MATCH(MonsterTable!$B$1,MonsterTable!$A$1:$B$1,0),0),
IF(OR(NOT(ISBLANK(AZ2)),ISBLANK(BA2)),#N/A,
IF(AX2="empty","empty",
VLOOKUP(AX2,MonsterGroupTable!$A:$A,1,0)))))))</f>
        <v/>
      </c>
      <c r="BC2" s="2" t="str">
        <f>IF(AND(ISBLANK(BB2),OR(NOT(ISBLANK(BD2)),NOT(ISBLANK(BE2)))),#N/A,
IF(ISBLANK(BB2),"",
IF(AND(NOT(ISERROR(VLOOKUP(BB2,MonsterTable!$A:$B,MATCH(MonsterTable!$B$1,MonsterTable!$A$1:$B$1,0),0))),OR(ISBLANK(BD2),ISBLANK(BE2))),#N/A,
IFERROR(VLOOKUP(BB2,MonsterTable!$A:$B,MATCH(MonsterTable!$B$1,MonsterTable!$A$1:$B$1,0),0),
IF(OR(NOT(ISBLANK(BD2)),ISBLANK(BE2)),#N/A,
IF(BB2="empty","empty",
VLOOKUP(BB2,MonsterGroupTable!$A:$A,1,0)))))))</f>
        <v/>
      </c>
      <c r="BG2" s="2" t="str">
        <f>IF(AND(ISBLANK(BF2),OR(NOT(ISBLANK(BH2)),NOT(ISBLANK(BI2)))),#N/A,
IF(ISBLANK(BF2),"",
IF(AND(NOT(ISERROR(VLOOKUP(BF2,MonsterTable!$A:$B,MATCH(MonsterTable!$B$1,MonsterTable!$A$1:$B$1,0),0))),OR(ISBLANK(BH2),ISBLANK(BI2))),#N/A,
IFERROR(VLOOKUP(BF2,MonsterTable!$A:$B,MATCH(MonsterTable!$B$1,MonsterTable!$A$1:$B$1,0),0),
IF(OR(NOT(ISBLANK(BH2)),ISBLANK(BI2)),#N/A,
IF(BF2="empty","empty",
VLOOKUP(BF2,MonsterGroupTable!$A:$A,1,0)))))))</f>
        <v/>
      </c>
    </row>
    <row r="3" spans="1:61" x14ac:dyDescent="0.3">
      <c r="A3">
        <v>1</v>
      </c>
      <c r="B3">
        <v>10002</v>
      </c>
      <c r="C3">
        <f t="shared" ref="C3:D66" si="1">IF(MOD(B3,10)=0,1.2,1.1)</f>
        <v>1.1000000000000001</v>
      </c>
      <c r="D3">
        <f t="shared" si="1"/>
        <v>1.1000000000000001</v>
      </c>
      <c r="G3">
        <v>30</v>
      </c>
      <c r="H3">
        <v>7.5</v>
      </c>
      <c r="I3" t="s">
        <v>30</v>
      </c>
      <c r="J3" t="s">
        <v>31</v>
      </c>
      <c r="K3" t="s">
        <v>32</v>
      </c>
      <c r="L3" t="s">
        <v>33</v>
      </c>
      <c r="M3">
        <v>0</v>
      </c>
      <c r="N3">
        <v>-6</v>
      </c>
      <c r="O3">
        <v>-3.5</v>
      </c>
      <c r="P3">
        <v>6.35</v>
      </c>
      <c r="Q3">
        <v>3</v>
      </c>
      <c r="R3">
        <v>-11</v>
      </c>
      <c r="S3">
        <v>2.5</v>
      </c>
      <c r="T3">
        <v>-8.1999999999999993</v>
      </c>
      <c r="U3" t="str">
        <f t="shared" si="0"/>
        <v>g101,5</v>
      </c>
      <c r="V3" s="1" t="s">
        <v>82</v>
      </c>
      <c r="W3" s="2" t="str">
        <f>IF(AND(ISBLANK(V3),OR(NOT(ISBLANK(X3)),NOT(ISBLANK(Y3)))),#N/A,
IF(ISBLANK(V3),"",
IF(AND(NOT(ISERROR(VLOOKUP(V3,MonsterTable!$A:$B,MATCH(MonsterTable!$B$1,MonsterTable!$A$1:$B$1,0),0))),OR(ISBLANK(X3),ISBLANK(Y3))),#N/A,
IFERROR(VLOOKUP(V3,MonsterTable!$A:$B,MATCH(MonsterTable!$B$1,MonsterTable!$A$1:$B$1,0),0),
IF(OR(NOT(ISBLANK(X3)),ISBLANK(Y3)),#N/A,
IF(V3="empty","empty",
VLOOKUP(V3,MonsterGroupTable!$A:$A,1,0)))))))</f>
        <v>g101</v>
      </c>
      <c r="Y3">
        <v>5</v>
      </c>
      <c r="AA3" s="2" t="str">
        <f>IF(AND(ISBLANK(Z3),OR(NOT(ISBLANK(AB3)),NOT(ISBLANK(AC3)))),#N/A,
IF(ISBLANK(Z3),"",
IF(AND(NOT(ISERROR(VLOOKUP(Z3,MonsterTable!$A:$B,MATCH(MonsterTable!$B$1,MonsterTable!$A$1:$B$1,0),0))),OR(ISBLANK(AB3),ISBLANK(AC3))),#N/A,
IFERROR(VLOOKUP(Z3,MonsterTable!$A:$B,MATCH(MonsterTable!$B$1,MonsterTable!$A$1:$B$1,0),0),
IF(OR(NOT(ISBLANK(AB3)),ISBLANK(AC3)),#N/A,
IF(Z3="empty","empty",
VLOOKUP(Z3,MonsterGroupTable!$A:$A,1,0)))))))</f>
        <v/>
      </c>
      <c r="AE3" s="2" t="str">
        <f>IF(AND(ISBLANK(AD3),OR(NOT(ISBLANK(AF3)),NOT(ISBLANK(AG3)))),#N/A,
IF(ISBLANK(AD3),"",
IF(AND(NOT(ISERROR(VLOOKUP(AD3,MonsterTable!$A:$B,MATCH(MonsterTable!$B$1,MonsterTable!$A$1:$B$1,0),0))),OR(ISBLANK(AF3),ISBLANK(AG3))),#N/A,
IFERROR(VLOOKUP(AD3,MonsterTable!$A:$B,MATCH(MonsterTable!$B$1,MonsterTable!$A$1:$B$1,0),0),
IF(OR(NOT(ISBLANK(AF3)),ISBLANK(AG3)),#N/A,
IF(AD3="empty","empty",
VLOOKUP(AD3,MonsterGroupTable!$A:$A,1,0)))))))</f>
        <v/>
      </c>
      <c r="AI3" s="2" t="str">
        <f>IF(AND(ISBLANK(AH3),OR(NOT(ISBLANK(AJ3)),NOT(ISBLANK(AK3)))),#N/A,
IF(ISBLANK(AH3),"",
IF(AND(NOT(ISERROR(VLOOKUP(AH3,MonsterTable!$A:$B,MATCH(MonsterTable!$B$1,MonsterTable!$A$1:$B$1,0),0))),OR(ISBLANK(AJ3),ISBLANK(AK3))),#N/A,
IFERROR(VLOOKUP(AH3,MonsterTable!$A:$B,MATCH(MonsterTable!$B$1,MonsterTable!$A$1:$B$1,0),0),
IF(OR(NOT(ISBLANK(AJ3)),ISBLANK(AK3)),#N/A,
IF(AH3="empty","empty",
VLOOKUP(AH3,MonsterGroupTable!$A:$A,1,0)))))))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AY3" s="2" t="str">
        <f>IF(AND(ISBLANK(AX3),OR(NOT(ISBLANK(AZ3)),NOT(ISBLANK(BA3)))),#N/A,
IF(ISBLANK(AX3),"",
IF(AND(NOT(ISERROR(VLOOKUP(AX3,MonsterTable!$A:$B,MATCH(MonsterTable!$B$1,MonsterTable!$A$1:$B$1,0),0))),OR(ISBLANK(AZ3),ISBLANK(BA3))),#N/A,
IFERROR(VLOOKUP(AX3,MonsterTable!$A:$B,MATCH(MonsterTable!$B$1,MonsterTable!$A$1:$B$1,0),0),
IF(OR(NOT(ISBLANK(AZ3)),ISBLANK(BA3)),#N/A,
IF(AX3="empty","empty",
VLOOKUP(AX3,MonsterGroupTable!$A:$A,1,0)))))))</f>
        <v/>
      </c>
      <c r="BC3" s="2" t="str">
        <f>IF(AND(ISBLANK(BB3),OR(NOT(ISBLANK(BD3)),NOT(ISBLANK(BE3)))),#N/A,
IF(ISBLANK(BB3),"",
IF(AND(NOT(ISERROR(VLOOKUP(BB3,MonsterTable!$A:$B,MATCH(MonsterTable!$B$1,MonsterTable!$A$1:$B$1,0),0))),OR(ISBLANK(BD3),ISBLANK(BE3))),#N/A,
IFERROR(VLOOKUP(BB3,MonsterTable!$A:$B,MATCH(MonsterTable!$B$1,MonsterTable!$A$1:$B$1,0),0),
IF(OR(NOT(ISBLANK(BD3)),ISBLANK(BE3)),#N/A,
IF(BB3="empty","empty",
VLOOKUP(BB3,MonsterGroupTable!$A:$A,1,0)))))))</f>
        <v/>
      </c>
      <c r="BG3" s="2" t="str">
        <f>IF(AND(ISBLANK(BF3),OR(NOT(ISBLANK(BH3)),NOT(ISBLANK(BI3)))),#N/A,
IF(ISBLANK(BF3),"",
IF(AND(NOT(ISERROR(VLOOKUP(BF3,MonsterTable!$A:$B,MATCH(MonsterTable!$B$1,MonsterTable!$A$1:$B$1,0),0))),OR(ISBLANK(BH3),ISBLANK(BI3))),#N/A,
IFERROR(VLOOKUP(BF3,MonsterTable!$A:$B,MATCH(MonsterTable!$B$1,MonsterTable!$A$1:$B$1,0),0),
IF(OR(NOT(ISBLANK(BH3)),ISBLANK(BI3)),#N/A,
IF(BF3="empty","empty",
VLOOKUP(BF3,MonsterGroupTable!$A:$A,1,0)))))))</f>
        <v/>
      </c>
    </row>
    <row r="4" spans="1:61" x14ac:dyDescent="0.3">
      <c r="A4">
        <v>1</v>
      </c>
      <c r="B4">
        <v>10003</v>
      </c>
      <c r="C4">
        <f t="shared" si="1"/>
        <v>1.1000000000000001</v>
      </c>
      <c r="D4">
        <f t="shared" si="1"/>
        <v>1.1000000000000001</v>
      </c>
      <c r="G4">
        <f>G3*C4*IF(ISBLANK(E4),1,E4)</f>
        <v>33</v>
      </c>
      <c r="H4">
        <f>H3*D4*IF(ISBLANK(F4),1,F4)</f>
        <v>8.25</v>
      </c>
      <c r="I4" t="s">
        <v>30</v>
      </c>
      <c r="J4" t="s">
        <v>31</v>
      </c>
      <c r="K4" t="s">
        <v>32</v>
      </c>
      <c r="L4" t="s">
        <v>33</v>
      </c>
      <c r="M4">
        <v>0</v>
      </c>
      <c r="N4">
        <v>-6</v>
      </c>
      <c r="O4">
        <v>-3.5</v>
      </c>
      <c r="P4">
        <v>6.35</v>
      </c>
      <c r="Q4">
        <v>3</v>
      </c>
      <c r="R4">
        <v>-11</v>
      </c>
      <c r="S4">
        <v>2.5</v>
      </c>
      <c r="T4">
        <v>-8.1999999999999993</v>
      </c>
      <c r="U4" t="str">
        <f t="shared" si="0"/>
        <v>g101,5</v>
      </c>
      <c r="V4" s="1" t="s">
        <v>82</v>
      </c>
      <c r="W4" s="2" t="str">
        <f>IF(AND(ISBLANK(V4),OR(NOT(ISBLANK(X4)),NOT(ISBLANK(Y4)))),#N/A,
IF(ISBLANK(V4),"",
IF(AND(NOT(ISERROR(VLOOKUP(V4,MonsterTable!$A:$B,MATCH(MonsterTable!$B$1,MonsterTable!$A$1:$B$1,0),0))),OR(ISBLANK(X4),ISBLANK(Y4))),#N/A,
IFERROR(VLOOKUP(V4,MonsterTable!$A:$B,MATCH(MonsterTable!$B$1,MonsterTable!$A$1:$B$1,0),0),
IF(OR(NOT(ISBLANK(X4)),ISBLANK(Y4)),#N/A,
IF(V4="empty","empty",
VLOOKUP(V4,MonsterGroupTable!$A:$A,1,0)))))))</f>
        <v>g101</v>
      </c>
      <c r="Y4">
        <v>5</v>
      </c>
      <c r="AA4" s="2" t="str">
        <f>IF(AND(ISBLANK(Z4),OR(NOT(ISBLANK(AB4)),NOT(ISBLANK(AC4)))),#N/A,
IF(ISBLANK(Z4),"",
IF(AND(NOT(ISERROR(VLOOKUP(Z4,MonsterTable!$A:$B,MATCH(MonsterTable!$B$1,MonsterTable!$A$1:$B$1,0),0))),OR(ISBLANK(AB4),ISBLANK(AC4))),#N/A,
IFERROR(VLOOKUP(Z4,MonsterTable!$A:$B,MATCH(MonsterTable!$B$1,MonsterTable!$A$1:$B$1,0),0),
IF(OR(NOT(ISBLANK(AB4)),ISBLANK(AC4)),#N/A,
IF(Z4="empty","empty",
VLOOKUP(Z4,MonsterGroupTable!$A:$A,1,0)))))))</f>
        <v/>
      </c>
      <c r="AE4" s="2" t="str">
        <f>IF(AND(ISBLANK(AD4),OR(NOT(ISBLANK(AF4)),NOT(ISBLANK(AG4)))),#N/A,
IF(ISBLANK(AD4),"",
IF(AND(NOT(ISERROR(VLOOKUP(AD4,MonsterTable!$A:$B,MATCH(MonsterTable!$B$1,MonsterTable!$A$1:$B$1,0),0))),OR(ISBLANK(AF4),ISBLANK(AG4))),#N/A,
IFERROR(VLOOKUP(AD4,MonsterTable!$A:$B,MATCH(MonsterTable!$B$1,MonsterTable!$A$1:$B$1,0),0),
IF(OR(NOT(ISBLANK(AF4)),ISBLANK(AG4)),#N/A,
IF(AD4="empty","empty",
VLOOKUP(AD4,MonsterGroupTable!$A:$A,1,0)))))))</f>
        <v/>
      </c>
      <c r="AI4" s="2" t="str">
        <f>IF(AND(ISBLANK(AH4),OR(NOT(ISBLANK(AJ4)),NOT(ISBLANK(AK4)))),#N/A,
IF(ISBLANK(AH4),"",
IF(AND(NOT(ISERROR(VLOOKUP(AH4,MonsterTable!$A:$B,MATCH(MonsterTable!$B$1,MonsterTable!$A$1:$B$1,0),0))),OR(ISBLANK(AJ4),ISBLANK(AK4))),#N/A,
IFERROR(VLOOKUP(AH4,MonsterTable!$A:$B,MATCH(MonsterTable!$B$1,MonsterTable!$A$1:$B$1,0),0),
IF(OR(NOT(ISBLANK(AJ4)),ISBLANK(AK4)),#N/A,
IF(AH4="empty","empty",
VLOOKUP(AH4,MonsterGroupTable!$A:$A,1,0)))))))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AY4" s="2" t="str">
        <f>IF(AND(ISBLANK(AX4),OR(NOT(ISBLANK(AZ4)),NOT(ISBLANK(BA4)))),#N/A,
IF(ISBLANK(AX4),"",
IF(AND(NOT(ISERROR(VLOOKUP(AX4,MonsterTable!$A:$B,MATCH(MonsterTable!$B$1,MonsterTable!$A$1:$B$1,0),0))),OR(ISBLANK(AZ4),ISBLANK(BA4))),#N/A,
IFERROR(VLOOKUP(AX4,MonsterTable!$A:$B,MATCH(MonsterTable!$B$1,MonsterTable!$A$1:$B$1,0),0),
IF(OR(NOT(ISBLANK(AZ4)),ISBLANK(BA4)),#N/A,
IF(AX4="empty","empty",
VLOOKUP(AX4,MonsterGroupTable!$A:$A,1,0)))))))</f>
        <v/>
      </c>
      <c r="BC4" s="2" t="str">
        <f>IF(AND(ISBLANK(BB4),OR(NOT(ISBLANK(BD4)),NOT(ISBLANK(BE4)))),#N/A,
IF(ISBLANK(BB4),"",
IF(AND(NOT(ISERROR(VLOOKUP(BB4,MonsterTable!$A:$B,MATCH(MonsterTable!$B$1,MonsterTable!$A$1:$B$1,0),0))),OR(ISBLANK(BD4),ISBLANK(BE4))),#N/A,
IFERROR(VLOOKUP(BB4,MonsterTable!$A:$B,MATCH(MonsterTable!$B$1,MonsterTable!$A$1:$B$1,0),0),
IF(OR(NOT(ISBLANK(BD4)),ISBLANK(BE4)),#N/A,
IF(BB4="empty","empty",
VLOOKUP(BB4,MonsterGroupTable!$A:$A,1,0)))))))</f>
        <v/>
      </c>
      <c r="BG4" s="2" t="str">
        <f>IF(AND(ISBLANK(BF4),OR(NOT(ISBLANK(BH4)),NOT(ISBLANK(BI4)))),#N/A,
IF(ISBLANK(BF4),"",
IF(AND(NOT(ISERROR(VLOOKUP(BF4,MonsterTable!$A:$B,MATCH(MonsterTable!$B$1,MonsterTable!$A$1:$B$1,0),0))),OR(ISBLANK(BH4),ISBLANK(BI4))),#N/A,
IFERROR(VLOOKUP(BF4,MonsterTable!$A:$B,MATCH(MonsterTable!$B$1,MonsterTable!$A$1:$B$1,0),0),
IF(OR(NOT(ISBLANK(BH4)),ISBLANK(BI4)),#N/A,
IF(BF4="empty","empty",
VLOOKUP(BF4,MonsterGroupTable!$A:$A,1,0)))))))</f>
        <v/>
      </c>
    </row>
    <row r="5" spans="1:61" x14ac:dyDescent="0.3">
      <c r="A5">
        <v>1</v>
      </c>
      <c r="B5">
        <v>10004</v>
      </c>
      <c r="C5">
        <f t="shared" si="1"/>
        <v>1.1000000000000001</v>
      </c>
      <c r="D5">
        <f t="shared" si="1"/>
        <v>1.1000000000000001</v>
      </c>
      <c r="G5">
        <f t="shared" ref="G5:H68" si="2">G4*C5*IF(ISBLANK(E5),1,E5)</f>
        <v>36.300000000000004</v>
      </c>
      <c r="H5">
        <f t="shared" si="2"/>
        <v>9.0750000000000011</v>
      </c>
      <c r="I5" t="s">
        <v>30</v>
      </c>
      <c r="J5" t="s">
        <v>31</v>
      </c>
      <c r="K5" t="s">
        <v>32</v>
      </c>
      <c r="L5" t="s">
        <v>33</v>
      </c>
      <c r="M5">
        <v>0</v>
      </c>
      <c r="N5">
        <v>-6</v>
      </c>
      <c r="O5">
        <v>-3.5</v>
      </c>
      <c r="P5">
        <v>6.35</v>
      </c>
      <c r="Q5">
        <v>3</v>
      </c>
      <c r="R5">
        <v>-11</v>
      </c>
      <c r="S5">
        <v>2.5</v>
      </c>
      <c r="T5">
        <v>-8.1999999999999993</v>
      </c>
      <c r="U5" t="str">
        <f t="shared" si="0"/>
        <v>g101,5</v>
      </c>
      <c r="V5" s="1" t="s">
        <v>82</v>
      </c>
      <c r="W5" s="2" t="str">
        <f>IF(AND(ISBLANK(V5),OR(NOT(ISBLANK(X5)),NOT(ISBLANK(Y5)))),#N/A,
IF(ISBLANK(V5),"",
IF(AND(NOT(ISERROR(VLOOKUP(V5,MonsterTable!$A:$B,MATCH(MonsterTable!$B$1,MonsterTable!$A$1:$B$1,0),0))),OR(ISBLANK(X5),ISBLANK(Y5))),#N/A,
IFERROR(VLOOKUP(V5,MonsterTable!$A:$B,MATCH(MonsterTable!$B$1,MonsterTable!$A$1:$B$1,0),0),
IF(OR(NOT(ISBLANK(X5)),ISBLANK(Y5)),#N/A,
IF(V5="empty","empty",
VLOOKUP(V5,MonsterGroupTable!$A:$A,1,0)))))))</f>
        <v>g101</v>
      </c>
      <c r="Y5">
        <v>5</v>
      </c>
      <c r="AA5" s="2" t="str">
        <f>IF(AND(ISBLANK(Z5),OR(NOT(ISBLANK(AB5)),NOT(ISBLANK(AC5)))),#N/A,
IF(ISBLANK(Z5),"",
IF(AND(NOT(ISERROR(VLOOKUP(Z5,MonsterTable!$A:$B,MATCH(MonsterTable!$B$1,MonsterTable!$A$1:$B$1,0),0))),OR(ISBLANK(AB5),ISBLANK(AC5))),#N/A,
IFERROR(VLOOKUP(Z5,MonsterTable!$A:$B,MATCH(MonsterTable!$B$1,MonsterTable!$A$1:$B$1,0),0),
IF(OR(NOT(ISBLANK(AB5)),ISBLANK(AC5)),#N/A,
IF(Z5="empty","empty",
VLOOKUP(Z5,MonsterGroupTable!$A:$A,1,0)))))))</f>
        <v/>
      </c>
      <c r="AE5" s="2" t="str">
        <f>IF(AND(ISBLANK(AD5),OR(NOT(ISBLANK(AF5)),NOT(ISBLANK(AG5)))),#N/A,
IF(ISBLANK(AD5),"",
IF(AND(NOT(ISERROR(VLOOKUP(AD5,MonsterTable!$A:$B,MATCH(MonsterTable!$B$1,MonsterTable!$A$1:$B$1,0),0))),OR(ISBLANK(AF5),ISBLANK(AG5))),#N/A,
IFERROR(VLOOKUP(AD5,MonsterTable!$A:$B,MATCH(MonsterTable!$B$1,MonsterTable!$A$1:$B$1,0),0),
IF(OR(NOT(ISBLANK(AF5)),ISBLANK(AG5)),#N/A,
IF(AD5="empty","empty",
VLOOKUP(AD5,MonsterGroupTable!$A:$A,1,0)))))))</f>
        <v/>
      </c>
      <c r="AI5" s="2" t="str">
        <f>IF(AND(ISBLANK(AH5),OR(NOT(ISBLANK(AJ5)),NOT(ISBLANK(AK5)))),#N/A,
IF(ISBLANK(AH5),"",
IF(AND(NOT(ISERROR(VLOOKUP(AH5,MonsterTable!$A:$B,MATCH(MonsterTable!$B$1,MonsterTable!$A$1:$B$1,0),0))),OR(ISBLANK(AJ5),ISBLANK(AK5))),#N/A,
IFERROR(VLOOKUP(AH5,MonsterTable!$A:$B,MATCH(MonsterTable!$B$1,MonsterTable!$A$1:$B$1,0),0),
IF(OR(NOT(ISBLANK(AJ5)),ISBLANK(AK5)),#N/A,
IF(AH5="empty","empty",
VLOOKUP(AH5,MonsterGroupTable!$A:$A,1,0)))))))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AY5" s="2" t="str">
        <f>IF(AND(ISBLANK(AX5),OR(NOT(ISBLANK(AZ5)),NOT(ISBLANK(BA5)))),#N/A,
IF(ISBLANK(AX5),"",
IF(AND(NOT(ISERROR(VLOOKUP(AX5,MonsterTable!$A:$B,MATCH(MonsterTable!$B$1,MonsterTable!$A$1:$B$1,0),0))),OR(ISBLANK(AZ5),ISBLANK(BA5))),#N/A,
IFERROR(VLOOKUP(AX5,MonsterTable!$A:$B,MATCH(MonsterTable!$B$1,MonsterTable!$A$1:$B$1,0),0),
IF(OR(NOT(ISBLANK(AZ5)),ISBLANK(BA5)),#N/A,
IF(AX5="empty","empty",
VLOOKUP(AX5,MonsterGroupTable!$A:$A,1,0)))))))</f>
        <v/>
      </c>
      <c r="BC5" s="2" t="str">
        <f>IF(AND(ISBLANK(BB5),OR(NOT(ISBLANK(BD5)),NOT(ISBLANK(BE5)))),#N/A,
IF(ISBLANK(BB5),"",
IF(AND(NOT(ISERROR(VLOOKUP(BB5,MonsterTable!$A:$B,MATCH(MonsterTable!$B$1,MonsterTable!$A$1:$B$1,0),0))),OR(ISBLANK(BD5),ISBLANK(BE5))),#N/A,
IFERROR(VLOOKUP(BB5,MonsterTable!$A:$B,MATCH(MonsterTable!$B$1,MonsterTable!$A$1:$B$1,0),0),
IF(OR(NOT(ISBLANK(BD5)),ISBLANK(BE5)),#N/A,
IF(BB5="empty","empty",
VLOOKUP(BB5,MonsterGroupTable!$A:$A,1,0)))))))</f>
        <v/>
      </c>
      <c r="BG5" s="2" t="str">
        <f>IF(AND(ISBLANK(BF5),OR(NOT(ISBLANK(BH5)),NOT(ISBLANK(BI5)))),#N/A,
IF(ISBLANK(BF5),"",
IF(AND(NOT(ISERROR(VLOOKUP(BF5,MonsterTable!$A:$B,MATCH(MonsterTable!$B$1,MonsterTable!$A$1:$B$1,0),0))),OR(ISBLANK(BH5),ISBLANK(BI5))),#N/A,
IFERROR(VLOOKUP(BF5,MonsterTable!$A:$B,MATCH(MonsterTable!$B$1,MonsterTable!$A$1:$B$1,0),0),
IF(OR(NOT(ISBLANK(BH5)),ISBLANK(BI5)),#N/A,
IF(BF5="empty","empty",
VLOOKUP(BF5,MonsterGroupTable!$A:$A,1,0)))))))</f>
        <v/>
      </c>
    </row>
    <row r="6" spans="1:61" x14ac:dyDescent="0.3">
      <c r="A6">
        <v>1</v>
      </c>
      <c r="B6">
        <v>10005</v>
      </c>
      <c r="C6">
        <f t="shared" si="1"/>
        <v>1.1000000000000001</v>
      </c>
      <c r="D6">
        <f t="shared" si="1"/>
        <v>1.1000000000000001</v>
      </c>
      <c r="G6">
        <f t="shared" si="2"/>
        <v>39.930000000000007</v>
      </c>
      <c r="H6">
        <f t="shared" si="2"/>
        <v>9.9825000000000017</v>
      </c>
      <c r="I6" t="s">
        <v>30</v>
      </c>
      <c r="J6" t="s">
        <v>31</v>
      </c>
      <c r="K6" t="s">
        <v>32</v>
      </c>
      <c r="L6" t="s">
        <v>33</v>
      </c>
      <c r="M6">
        <v>0</v>
      </c>
      <c r="N6">
        <v>-6</v>
      </c>
      <c r="O6">
        <v>-3.5</v>
      </c>
      <c r="P6">
        <v>6.35</v>
      </c>
      <c r="Q6">
        <v>3</v>
      </c>
      <c r="R6">
        <v>-11</v>
      </c>
      <c r="S6">
        <v>2.5</v>
      </c>
      <c r="T6">
        <v>-8.1999999999999993</v>
      </c>
      <c r="U6" t="str">
        <f t="shared" si="0"/>
        <v>g101,5</v>
      </c>
      <c r="V6" s="1" t="s">
        <v>82</v>
      </c>
      <c r="W6" s="2" t="str">
        <f>IF(AND(ISBLANK(V6),OR(NOT(ISBLANK(X6)),NOT(ISBLANK(Y6)))),#N/A,
IF(ISBLANK(V6),"",
IF(AND(NOT(ISERROR(VLOOKUP(V6,MonsterTable!$A:$B,MATCH(MonsterTable!$B$1,MonsterTable!$A$1:$B$1,0),0))),OR(ISBLANK(X6),ISBLANK(Y6))),#N/A,
IFERROR(VLOOKUP(V6,MonsterTable!$A:$B,MATCH(MonsterTable!$B$1,MonsterTable!$A$1:$B$1,0),0),
IF(OR(NOT(ISBLANK(X6)),ISBLANK(Y6)),#N/A,
IF(V6="empty","empty",
VLOOKUP(V6,MonsterGroupTable!$A:$A,1,0)))))))</f>
        <v>g101</v>
      </c>
      <c r="Y6">
        <v>5</v>
      </c>
      <c r="AA6" s="2" t="str">
        <f>IF(AND(ISBLANK(Z6),OR(NOT(ISBLANK(AB6)),NOT(ISBLANK(AC6)))),#N/A,
IF(ISBLANK(Z6),"",
IF(AND(NOT(ISERROR(VLOOKUP(Z6,MonsterTable!$A:$B,MATCH(MonsterTable!$B$1,MonsterTable!$A$1:$B$1,0),0))),OR(ISBLANK(AB6),ISBLANK(AC6))),#N/A,
IFERROR(VLOOKUP(Z6,MonsterTable!$A:$B,MATCH(MonsterTable!$B$1,MonsterTable!$A$1:$B$1,0),0),
IF(OR(NOT(ISBLANK(AB6)),ISBLANK(AC6)),#N/A,
IF(Z6="empty","empty",
VLOOKUP(Z6,MonsterGroupTable!$A:$A,1,0)))))))</f>
        <v/>
      </c>
      <c r="AE6" s="2" t="str">
        <f>IF(AND(ISBLANK(AD6),OR(NOT(ISBLANK(AF6)),NOT(ISBLANK(AG6)))),#N/A,
IF(ISBLANK(AD6),"",
IF(AND(NOT(ISERROR(VLOOKUP(AD6,MonsterTable!$A:$B,MATCH(MonsterTable!$B$1,MonsterTable!$A$1:$B$1,0),0))),OR(ISBLANK(AF6),ISBLANK(AG6))),#N/A,
IFERROR(VLOOKUP(AD6,MonsterTable!$A:$B,MATCH(MonsterTable!$B$1,MonsterTable!$A$1:$B$1,0),0),
IF(OR(NOT(ISBLANK(AF6)),ISBLANK(AG6)),#N/A,
IF(AD6="empty","empty",
VLOOKUP(AD6,MonsterGroupTable!$A:$A,1,0)))))))</f>
        <v/>
      </c>
      <c r="AI6" s="2" t="str">
        <f>IF(AND(ISBLANK(AH6),OR(NOT(ISBLANK(AJ6)),NOT(ISBLANK(AK6)))),#N/A,
IF(ISBLANK(AH6),"",
IF(AND(NOT(ISERROR(VLOOKUP(AH6,MonsterTable!$A:$B,MATCH(MonsterTable!$B$1,MonsterTable!$A$1:$B$1,0),0))),OR(ISBLANK(AJ6),ISBLANK(AK6))),#N/A,
IFERROR(VLOOKUP(AH6,MonsterTable!$A:$B,MATCH(MonsterTable!$B$1,MonsterTable!$A$1:$B$1,0),0),
IF(OR(NOT(ISBLANK(AJ6)),ISBLANK(AK6)),#N/A,
IF(AH6="empty","empty",
VLOOKUP(AH6,MonsterGroupTable!$A:$A,1,0)))))))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AY6" s="2" t="str">
        <f>IF(AND(ISBLANK(AX6),OR(NOT(ISBLANK(AZ6)),NOT(ISBLANK(BA6)))),#N/A,
IF(ISBLANK(AX6),"",
IF(AND(NOT(ISERROR(VLOOKUP(AX6,MonsterTable!$A:$B,MATCH(MonsterTable!$B$1,MonsterTable!$A$1:$B$1,0),0))),OR(ISBLANK(AZ6),ISBLANK(BA6))),#N/A,
IFERROR(VLOOKUP(AX6,MonsterTable!$A:$B,MATCH(MonsterTable!$B$1,MonsterTable!$A$1:$B$1,0),0),
IF(OR(NOT(ISBLANK(AZ6)),ISBLANK(BA6)),#N/A,
IF(AX6="empty","empty",
VLOOKUP(AX6,MonsterGroupTable!$A:$A,1,0)))))))</f>
        <v/>
      </c>
      <c r="BC6" s="2" t="str">
        <f>IF(AND(ISBLANK(BB6),OR(NOT(ISBLANK(BD6)),NOT(ISBLANK(BE6)))),#N/A,
IF(ISBLANK(BB6),"",
IF(AND(NOT(ISERROR(VLOOKUP(BB6,MonsterTable!$A:$B,MATCH(MonsterTable!$B$1,MonsterTable!$A$1:$B$1,0),0))),OR(ISBLANK(BD6),ISBLANK(BE6))),#N/A,
IFERROR(VLOOKUP(BB6,MonsterTable!$A:$B,MATCH(MonsterTable!$B$1,MonsterTable!$A$1:$B$1,0),0),
IF(OR(NOT(ISBLANK(BD6)),ISBLANK(BE6)),#N/A,
IF(BB6="empty","empty",
VLOOKUP(BB6,MonsterGroupTable!$A:$A,1,0)))))))</f>
        <v/>
      </c>
      <c r="BG6" s="2" t="str">
        <f>IF(AND(ISBLANK(BF6),OR(NOT(ISBLANK(BH6)),NOT(ISBLANK(BI6)))),#N/A,
IF(ISBLANK(BF6),"",
IF(AND(NOT(ISERROR(VLOOKUP(BF6,MonsterTable!$A:$B,MATCH(MonsterTable!$B$1,MonsterTable!$A$1:$B$1,0),0))),OR(ISBLANK(BH6),ISBLANK(BI6))),#N/A,
IFERROR(VLOOKUP(BF6,MonsterTable!$A:$B,MATCH(MonsterTable!$B$1,MonsterTable!$A$1:$B$1,0),0),
IF(OR(NOT(ISBLANK(BH6)),ISBLANK(BI6)),#N/A,
IF(BF6="empty","empty",
VLOOKUP(BF6,MonsterGroupTable!$A:$A,1,0)))))))</f>
        <v/>
      </c>
    </row>
    <row r="7" spans="1:61" x14ac:dyDescent="0.3">
      <c r="A7">
        <v>1</v>
      </c>
      <c r="B7">
        <v>10006</v>
      </c>
      <c r="C7">
        <f t="shared" si="1"/>
        <v>1.1000000000000001</v>
      </c>
      <c r="D7">
        <f t="shared" si="1"/>
        <v>1.1000000000000001</v>
      </c>
      <c r="G7">
        <f t="shared" si="2"/>
        <v>43.923000000000009</v>
      </c>
      <c r="H7">
        <f t="shared" si="2"/>
        <v>10.980750000000002</v>
      </c>
      <c r="I7" t="s">
        <v>30</v>
      </c>
      <c r="J7" t="s">
        <v>31</v>
      </c>
      <c r="K7" t="s">
        <v>32</v>
      </c>
      <c r="L7" t="s">
        <v>33</v>
      </c>
      <c r="M7">
        <v>0</v>
      </c>
      <c r="N7">
        <v>-6</v>
      </c>
      <c r="O7">
        <v>-3.5</v>
      </c>
      <c r="P7">
        <v>6.35</v>
      </c>
      <c r="Q7">
        <v>3</v>
      </c>
      <c r="R7">
        <v>-11</v>
      </c>
      <c r="S7">
        <v>2.5</v>
      </c>
      <c r="T7">
        <v>-8.1999999999999993</v>
      </c>
      <c r="U7" t="str">
        <f t="shared" si="0"/>
        <v>g101,5</v>
      </c>
      <c r="V7" s="1" t="s">
        <v>82</v>
      </c>
      <c r="W7" s="2" t="str">
        <f>IF(AND(ISBLANK(V7),OR(NOT(ISBLANK(X7)),NOT(ISBLANK(Y7)))),#N/A,
IF(ISBLANK(V7),"",
IF(AND(NOT(ISERROR(VLOOKUP(V7,MonsterTable!$A:$B,MATCH(MonsterTable!$B$1,MonsterTable!$A$1:$B$1,0),0))),OR(ISBLANK(X7),ISBLANK(Y7))),#N/A,
IFERROR(VLOOKUP(V7,MonsterTable!$A:$B,MATCH(MonsterTable!$B$1,MonsterTable!$A$1:$B$1,0),0),
IF(OR(NOT(ISBLANK(X7)),ISBLANK(Y7)),#N/A,
IF(V7="empty","empty",
VLOOKUP(V7,MonsterGroupTable!$A:$A,1,0)))))))</f>
        <v>g101</v>
      </c>
      <c r="Y7">
        <v>5</v>
      </c>
      <c r="AA7" s="2" t="str">
        <f>IF(AND(ISBLANK(Z7),OR(NOT(ISBLANK(AB7)),NOT(ISBLANK(AC7)))),#N/A,
IF(ISBLANK(Z7),"",
IF(AND(NOT(ISERROR(VLOOKUP(Z7,MonsterTable!$A:$B,MATCH(MonsterTable!$B$1,MonsterTable!$A$1:$B$1,0),0))),OR(ISBLANK(AB7),ISBLANK(AC7))),#N/A,
IFERROR(VLOOKUP(Z7,MonsterTable!$A:$B,MATCH(MonsterTable!$B$1,MonsterTable!$A$1:$B$1,0),0),
IF(OR(NOT(ISBLANK(AB7)),ISBLANK(AC7)),#N/A,
IF(Z7="empty","empty",
VLOOKUP(Z7,MonsterGroupTable!$A:$A,1,0)))))))</f>
        <v/>
      </c>
      <c r="AE7" s="2" t="str">
        <f>IF(AND(ISBLANK(AD7),OR(NOT(ISBLANK(AF7)),NOT(ISBLANK(AG7)))),#N/A,
IF(ISBLANK(AD7),"",
IF(AND(NOT(ISERROR(VLOOKUP(AD7,MonsterTable!$A:$B,MATCH(MonsterTable!$B$1,MonsterTable!$A$1:$B$1,0),0))),OR(ISBLANK(AF7),ISBLANK(AG7))),#N/A,
IFERROR(VLOOKUP(AD7,MonsterTable!$A:$B,MATCH(MonsterTable!$B$1,MonsterTable!$A$1:$B$1,0),0),
IF(OR(NOT(ISBLANK(AF7)),ISBLANK(AG7)),#N/A,
IF(AD7="empty","empty",
VLOOKUP(AD7,MonsterGroupTable!$A:$A,1,0)))))))</f>
        <v/>
      </c>
      <c r="AI7" s="2" t="str">
        <f>IF(AND(ISBLANK(AH7),OR(NOT(ISBLANK(AJ7)),NOT(ISBLANK(AK7)))),#N/A,
IF(ISBLANK(AH7),"",
IF(AND(NOT(ISERROR(VLOOKUP(AH7,MonsterTable!$A:$B,MATCH(MonsterTable!$B$1,MonsterTable!$A$1:$B$1,0),0))),OR(ISBLANK(AJ7),ISBLANK(AK7))),#N/A,
IFERROR(VLOOKUP(AH7,MonsterTable!$A:$B,MATCH(MonsterTable!$B$1,MonsterTable!$A$1:$B$1,0),0),
IF(OR(NOT(ISBLANK(AJ7)),ISBLANK(AK7)),#N/A,
IF(AH7="empty","empty",
VLOOKUP(AH7,MonsterGroupTable!$A:$A,1,0)))))))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AY7" s="2" t="str">
        <f>IF(AND(ISBLANK(AX7),OR(NOT(ISBLANK(AZ7)),NOT(ISBLANK(BA7)))),#N/A,
IF(ISBLANK(AX7),"",
IF(AND(NOT(ISERROR(VLOOKUP(AX7,MonsterTable!$A:$B,MATCH(MonsterTable!$B$1,MonsterTable!$A$1:$B$1,0),0))),OR(ISBLANK(AZ7),ISBLANK(BA7))),#N/A,
IFERROR(VLOOKUP(AX7,MonsterTable!$A:$B,MATCH(MonsterTable!$B$1,MonsterTable!$A$1:$B$1,0),0),
IF(OR(NOT(ISBLANK(AZ7)),ISBLANK(BA7)),#N/A,
IF(AX7="empty","empty",
VLOOKUP(AX7,MonsterGroupTable!$A:$A,1,0)))))))</f>
        <v/>
      </c>
      <c r="BC7" s="2" t="str">
        <f>IF(AND(ISBLANK(BB7),OR(NOT(ISBLANK(BD7)),NOT(ISBLANK(BE7)))),#N/A,
IF(ISBLANK(BB7),"",
IF(AND(NOT(ISERROR(VLOOKUP(BB7,MonsterTable!$A:$B,MATCH(MonsterTable!$B$1,MonsterTable!$A$1:$B$1,0),0))),OR(ISBLANK(BD7),ISBLANK(BE7))),#N/A,
IFERROR(VLOOKUP(BB7,MonsterTable!$A:$B,MATCH(MonsterTable!$B$1,MonsterTable!$A$1:$B$1,0),0),
IF(OR(NOT(ISBLANK(BD7)),ISBLANK(BE7)),#N/A,
IF(BB7="empty","empty",
VLOOKUP(BB7,MonsterGroupTable!$A:$A,1,0)))))))</f>
        <v/>
      </c>
      <c r="BG7" s="2" t="str">
        <f>IF(AND(ISBLANK(BF7),OR(NOT(ISBLANK(BH7)),NOT(ISBLANK(BI7)))),#N/A,
IF(ISBLANK(BF7),"",
IF(AND(NOT(ISERROR(VLOOKUP(BF7,MonsterTable!$A:$B,MATCH(MonsterTable!$B$1,MonsterTable!$A$1:$B$1,0),0))),OR(ISBLANK(BH7),ISBLANK(BI7))),#N/A,
IFERROR(VLOOKUP(BF7,MonsterTable!$A:$B,MATCH(MonsterTable!$B$1,MonsterTable!$A$1:$B$1,0),0),
IF(OR(NOT(ISBLANK(BH7)),ISBLANK(BI7)),#N/A,
IF(BF7="empty","empty",
VLOOKUP(BF7,MonsterGroupTable!$A:$A,1,0)))))))</f>
        <v/>
      </c>
    </row>
    <row r="8" spans="1:61" x14ac:dyDescent="0.3">
      <c r="A8">
        <v>1</v>
      </c>
      <c r="B8">
        <v>10007</v>
      </c>
      <c r="C8">
        <f t="shared" si="1"/>
        <v>1.1000000000000001</v>
      </c>
      <c r="D8">
        <f t="shared" si="1"/>
        <v>1.1000000000000001</v>
      </c>
      <c r="G8">
        <f t="shared" si="2"/>
        <v>48.315300000000015</v>
      </c>
      <c r="H8">
        <f t="shared" si="2"/>
        <v>12.078825000000004</v>
      </c>
      <c r="I8" t="s">
        <v>30</v>
      </c>
      <c r="J8" t="s">
        <v>31</v>
      </c>
      <c r="K8" t="s">
        <v>32</v>
      </c>
      <c r="L8" t="s">
        <v>33</v>
      </c>
      <c r="M8">
        <v>0</v>
      </c>
      <c r="N8">
        <v>-6</v>
      </c>
      <c r="O8">
        <v>-3.5</v>
      </c>
      <c r="P8">
        <v>6.35</v>
      </c>
      <c r="Q8">
        <v>3</v>
      </c>
      <c r="R8">
        <v>-11</v>
      </c>
      <c r="S8">
        <v>2.5</v>
      </c>
      <c r="T8">
        <v>-8.1999999999999993</v>
      </c>
      <c r="U8" t="str">
        <f t="shared" si="0"/>
        <v>g101,5</v>
      </c>
      <c r="V8" s="1" t="s">
        <v>82</v>
      </c>
      <c r="W8" s="2" t="str">
        <f>IF(AND(ISBLANK(V8),OR(NOT(ISBLANK(X8)),NOT(ISBLANK(Y8)))),#N/A,
IF(ISBLANK(V8),"",
IF(AND(NOT(ISERROR(VLOOKUP(V8,MonsterTable!$A:$B,MATCH(MonsterTable!$B$1,MonsterTable!$A$1:$B$1,0),0))),OR(ISBLANK(X8),ISBLANK(Y8))),#N/A,
IFERROR(VLOOKUP(V8,MonsterTable!$A:$B,MATCH(MonsterTable!$B$1,MonsterTable!$A$1:$B$1,0),0),
IF(OR(NOT(ISBLANK(X8)),ISBLANK(Y8)),#N/A,
IF(V8="empty","empty",
VLOOKUP(V8,MonsterGroupTable!$A:$A,1,0)))))))</f>
        <v>g101</v>
      </c>
      <c r="Y8">
        <v>5</v>
      </c>
      <c r="AA8" s="2" t="str">
        <f>IF(AND(ISBLANK(Z8),OR(NOT(ISBLANK(AB8)),NOT(ISBLANK(AC8)))),#N/A,
IF(ISBLANK(Z8),"",
IF(AND(NOT(ISERROR(VLOOKUP(Z8,MonsterTable!$A:$B,MATCH(MonsterTable!$B$1,MonsterTable!$A$1:$B$1,0),0))),OR(ISBLANK(AB8),ISBLANK(AC8))),#N/A,
IFERROR(VLOOKUP(Z8,MonsterTable!$A:$B,MATCH(MonsterTable!$B$1,MonsterTable!$A$1:$B$1,0),0),
IF(OR(NOT(ISBLANK(AB8)),ISBLANK(AC8)),#N/A,
IF(Z8="empty","empty",
VLOOKUP(Z8,MonsterGroupTable!$A:$A,1,0)))))))</f>
        <v/>
      </c>
      <c r="AE8" s="2" t="str">
        <f>IF(AND(ISBLANK(AD8),OR(NOT(ISBLANK(AF8)),NOT(ISBLANK(AG8)))),#N/A,
IF(ISBLANK(AD8),"",
IF(AND(NOT(ISERROR(VLOOKUP(AD8,MonsterTable!$A:$B,MATCH(MonsterTable!$B$1,MonsterTable!$A$1:$B$1,0),0))),OR(ISBLANK(AF8),ISBLANK(AG8))),#N/A,
IFERROR(VLOOKUP(AD8,MonsterTable!$A:$B,MATCH(MonsterTable!$B$1,MonsterTable!$A$1:$B$1,0),0),
IF(OR(NOT(ISBLANK(AF8)),ISBLANK(AG8)),#N/A,
IF(AD8="empty","empty",
VLOOKUP(AD8,MonsterGroupTable!$A:$A,1,0)))))))</f>
        <v/>
      </c>
      <c r="AI8" s="2" t="str">
        <f>IF(AND(ISBLANK(AH8),OR(NOT(ISBLANK(AJ8)),NOT(ISBLANK(AK8)))),#N/A,
IF(ISBLANK(AH8),"",
IF(AND(NOT(ISERROR(VLOOKUP(AH8,MonsterTable!$A:$B,MATCH(MonsterTable!$B$1,MonsterTable!$A$1:$B$1,0),0))),OR(ISBLANK(AJ8),ISBLANK(AK8))),#N/A,
IFERROR(VLOOKUP(AH8,MonsterTable!$A:$B,MATCH(MonsterTable!$B$1,MonsterTable!$A$1:$B$1,0),0),
IF(OR(NOT(ISBLANK(AJ8)),ISBLANK(AK8)),#N/A,
IF(AH8="empty","empty",
VLOOKUP(AH8,MonsterGroupTable!$A:$A,1,0)))))))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AY8" s="2" t="str">
        <f>IF(AND(ISBLANK(AX8),OR(NOT(ISBLANK(AZ8)),NOT(ISBLANK(BA8)))),#N/A,
IF(ISBLANK(AX8),"",
IF(AND(NOT(ISERROR(VLOOKUP(AX8,MonsterTable!$A:$B,MATCH(MonsterTable!$B$1,MonsterTable!$A$1:$B$1,0),0))),OR(ISBLANK(AZ8),ISBLANK(BA8))),#N/A,
IFERROR(VLOOKUP(AX8,MonsterTable!$A:$B,MATCH(MonsterTable!$B$1,MonsterTable!$A$1:$B$1,0),0),
IF(OR(NOT(ISBLANK(AZ8)),ISBLANK(BA8)),#N/A,
IF(AX8="empty","empty",
VLOOKUP(AX8,MonsterGroupTable!$A:$A,1,0)))))))</f>
        <v/>
      </c>
      <c r="BC8" s="2" t="str">
        <f>IF(AND(ISBLANK(BB8),OR(NOT(ISBLANK(BD8)),NOT(ISBLANK(BE8)))),#N/A,
IF(ISBLANK(BB8),"",
IF(AND(NOT(ISERROR(VLOOKUP(BB8,MonsterTable!$A:$B,MATCH(MonsterTable!$B$1,MonsterTable!$A$1:$B$1,0),0))),OR(ISBLANK(BD8),ISBLANK(BE8))),#N/A,
IFERROR(VLOOKUP(BB8,MonsterTable!$A:$B,MATCH(MonsterTable!$B$1,MonsterTable!$A$1:$B$1,0),0),
IF(OR(NOT(ISBLANK(BD8)),ISBLANK(BE8)),#N/A,
IF(BB8="empty","empty",
VLOOKUP(BB8,MonsterGroupTable!$A:$A,1,0)))))))</f>
        <v/>
      </c>
      <c r="BG8" s="2" t="str">
        <f>IF(AND(ISBLANK(BF8),OR(NOT(ISBLANK(BH8)),NOT(ISBLANK(BI8)))),#N/A,
IF(ISBLANK(BF8),"",
IF(AND(NOT(ISERROR(VLOOKUP(BF8,MonsterTable!$A:$B,MATCH(MonsterTable!$B$1,MonsterTable!$A$1:$B$1,0),0))),OR(ISBLANK(BH8),ISBLANK(BI8))),#N/A,
IFERROR(VLOOKUP(BF8,MonsterTable!$A:$B,MATCH(MonsterTable!$B$1,MonsterTable!$A$1:$B$1,0),0),
IF(OR(NOT(ISBLANK(BH8)),ISBLANK(BI8)),#N/A,
IF(BF8="empty","empty",
VLOOKUP(BF8,MonsterGroupTable!$A:$A,1,0)))))))</f>
        <v/>
      </c>
    </row>
    <row r="9" spans="1:61" x14ac:dyDescent="0.3">
      <c r="A9">
        <v>1</v>
      </c>
      <c r="B9">
        <v>10008</v>
      </c>
      <c r="C9">
        <f t="shared" si="1"/>
        <v>1.1000000000000001</v>
      </c>
      <c r="D9">
        <f t="shared" si="1"/>
        <v>1.1000000000000001</v>
      </c>
      <c r="G9">
        <f t="shared" si="2"/>
        <v>53.146830000000023</v>
      </c>
      <c r="H9">
        <f t="shared" si="2"/>
        <v>13.286707500000006</v>
      </c>
      <c r="I9" t="s">
        <v>30</v>
      </c>
      <c r="J9" t="s">
        <v>31</v>
      </c>
      <c r="K9" t="s">
        <v>32</v>
      </c>
      <c r="L9" t="s">
        <v>33</v>
      </c>
      <c r="M9">
        <v>0</v>
      </c>
      <c r="N9">
        <v>-6</v>
      </c>
      <c r="O9">
        <v>-3.5</v>
      </c>
      <c r="P9">
        <v>6.35</v>
      </c>
      <c r="Q9">
        <v>3</v>
      </c>
      <c r="R9">
        <v>-11</v>
      </c>
      <c r="S9">
        <v>2.5</v>
      </c>
      <c r="T9">
        <v>-8.1999999999999993</v>
      </c>
      <c r="U9" t="str">
        <f t="shared" si="0"/>
        <v>g101,5</v>
      </c>
      <c r="V9" s="1" t="s">
        <v>82</v>
      </c>
      <c r="W9" s="2" t="str">
        <f>IF(AND(ISBLANK(V9),OR(NOT(ISBLANK(X9)),NOT(ISBLANK(Y9)))),#N/A,
IF(ISBLANK(V9),"",
IF(AND(NOT(ISERROR(VLOOKUP(V9,MonsterTable!$A:$B,MATCH(MonsterTable!$B$1,MonsterTable!$A$1:$B$1,0),0))),OR(ISBLANK(X9),ISBLANK(Y9))),#N/A,
IFERROR(VLOOKUP(V9,MonsterTable!$A:$B,MATCH(MonsterTable!$B$1,MonsterTable!$A$1:$B$1,0),0),
IF(OR(NOT(ISBLANK(X9)),ISBLANK(Y9)),#N/A,
IF(V9="empty","empty",
VLOOKUP(V9,MonsterGroupTable!$A:$A,1,0)))))))</f>
        <v>g101</v>
      </c>
      <c r="Y9">
        <v>5</v>
      </c>
      <c r="AA9" s="2" t="str">
        <f>IF(AND(ISBLANK(Z9),OR(NOT(ISBLANK(AB9)),NOT(ISBLANK(AC9)))),#N/A,
IF(ISBLANK(Z9),"",
IF(AND(NOT(ISERROR(VLOOKUP(Z9,MonsterTable!$A:$B,MATCH(MonsterTable!$B$1,MonsterTable!$A$1:$B$1,0),0))),OR(ISBLANK(AB9),ISBLANK(AC9))),#N/A,
IFERROR(VLOOKUP(Z9,MonsterTable!$A:$B,MATCH(MonsterTable!$B$1,MonsterTable!$A$1:$B$1,0),0),
IF(OR(NOT(ISBLANK(AB9)),ISBLANK(AC9)),#N/A,
IF(Z9="empty","empty",
VLOOKUP(Z9,MonsterGroupTable!$A:$A,1,0)))))))</f>
        <v/>
      </c>
      <c r="AE9" s="2" t="str">
        <f>IF(AND(ISBLANK(AD9),OR(NOT(ISBLANK(AF9)),NOT(ISBLANK(AG9)))),#N/A,
IF(ISBLANK(AD9),"",
IF(AND(NOT(ISERROR(VLOOKUP(AD9,MonsterTable!$A:$B,MATCH(MonsterTable!$B$1,MonsterTable!$A$1:$B$1,0),0))),OR(ISBLANK(AF9),ISBLANK(AG9))),#N/A,
IFERROR(VLOOKUP(AD9,MonsterTable!$A:$B,MATCH(MonsterTable!$B$1,MonsterTable!$A$1:$B$1,0),0),
IF(OR(NOT(ISBLANK(AF9)),ISBLANK(AG9)),#N/A,
IF(AD9="empty","empty",
VLOOKUP(AD9,MonsterGroupTable!$A:$A,1,0)))))))</f>
        <v/>
      </c>
      <c r="AI9" s="2" t="str">
        <f>IF(AND(ISBLANK(AH9),OR(NOT(ISBLANK(AJ9)),NOT(ISBLANK(AK9)))),#N/A,
IF(ISBLANK(AH9),"",
IF(AND(NOT(ISERROR(VLOOKUP(AH9,MonsterTable!$A:$B,MATCH(MonsterTable!$B$1,MonsterTable!$A$1:$B$1,0),0))),OR(ISBLANK(AJ9),ISBLANK(AK9))),#N/A,
IFERROR(VLOOKUP(AH9,MonsterTable!$A:$B,MATCH(MonsterTable!$B$1,MonsterTable!$A$1:$B$1,0),0),
IF(OR(NOT(ISBLANK(AJ9)),ISBLANK(AK9)),#N/A,
IF(AH9="empty","empty",
VLOOKUP(AH9,MonsterGroupTable!$A:$A,1,0)))))))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AY9" s="2" t="str">
        <f>IF(AND(ISBLANK(AX9),OR(NOT(ISBLANK(AZ9)),NOT(ISBLANK(BA9)))),#N/A,
IF(ISBLANK(AX9),"",
IF(AND(NOT(ISERROR(VLOOKUP(AX9,MonsterTable!$A:$B,MATCH(MonsterTable!$B$1,MonsterTable!$A$1:$B$1,0),0))),OR(ISBLANK(AZ9),ISBLANK(BA9))),#N/A,
IFERROR(VLOOKUP(AX9,MonsterTable!$A:$B,MATCH(MonsterTable!$B$1,MonsterTable!$A$1:$B$1,0),0),
IF(OR(NOT(ISBLANK(AZ9)),ISBLANK(BA9)),#N/A,
IF(AX9="empty","empty",
VLOOKUP(AX9,MonsterGroupTable!$A:$A,1,0)))))))</f>
        <v/>
      </c>
      <c r="BC9" s="2" t="str">
        <f>IF(AND(ISBLANK(BB9),OR(NOT(ISBLANK(BD9)),NOT(ISBLANK(BE9)))),#N/A,
IF(ISBLANK(BB9),"",
IF(AND(NOT(ISERROR(VLOOKUP(BB9,MonsterTable!$A:$B,MATCH(MonsterTable!$B$1,MonsterTable!$A$1:$B$1,0),0))),OR(ISBLANK(BD9),ISBLANK(BE9))),#N/A,
IFERROR(VLOOKUP(BB9,MonsterTable!$A:$B,MATCH(MonsterTable!$B$1,MonsterTable!$A$1:$B$1,0),0),
IF(OR(NOT(ISBLANK(BD9)),ISBLANK(BE9)),#N/A,
IF(BB9="empty","empty",
VLOOKUP(BB9,MonsterGroupTable!$A:$A,1,0)))))))</f>
        <v/>
      </c>
      <c r="BG9" s="2" t="str">
        <f>IF(AND(ISBLANK(BF9),OR(NOT(ISBLANK(BH9)),NOT(ISBLANK(BI9)))),#N/A,
IF(ISBLANK(BF9),"",
IF(AND(NOT(ISERROR(VLOOKUP(BF9,MonsterTable!$A:$B,MATCH(MonsterTable!$B$1,MonsterTable!$A$1:$B$1,0),0))),OR(ISBLANK(BH9),ISBLANK(BI9))),#N/A,
IFERROR(VLOOKUP(BF9,MonsterTable!$A:$B,MATCH(MonsterTable!$B$1,MonsterTable!$A$1:$B$1,0),0),
IF(OR(NOT(ISBLANK(BH9)),ISBLANK(BI9)),#N/A,
IF(BF9="empty","empty",
VLOOKUP(BF9,MonsterGroupTable!$A:$A,1,0)))))))</f>
        <v/>
      </c>
    </row>
    <row r="10" spans="1:61" x14ac:dyDescent="0.3">
      <c r="A10">
        <v>1</v>
      </c>
      <c r="B10">
        <v>10009</v>
      </c>
      <c r="C10">
        <f t="shared" si="1"/>
        <v>1.1000000000000001</v>
      </c>
      <c r="D10">
        <f t="shared" si="1"/>
        <v>1.1000000000000001</v>
      </c>
      <c r="G10">
        <f t="shared" si="2"/>
        <v>58.461513000000032</v>
      </c>
      <c r="H10">
        <f t="shared" si="2"/>
        <v>14.615378250000008</v>
      </c>
      <c r="I10" t="s">
        <v>30</v>
      </c>
      <c r="J10" t="s">
        <v>31</v>
      </c>
      <c r="K10" t="s">
        <v>32</v>
      </c>
      <c r="L10" t="s">
        <v>33</v>
      </c>
      <c r="M10">
        <v>0</v>
      </c>
      <c r="N10">
        <v>-6</v>
      </c>
      <c r="O10">
        <v>-3.5</v>
      </c>
      <c r="P10">
        <v>6.35</v>
      </c>
      <c r="Q10">
        <v>3</v>
      </c>
      <c r="R10">
        <v>-11</v>
      </c>
      <c r="S10">
        <v>2.5</v>
      </c>
      <c r="T10">
        <v>-8.1999999999999993</v>
      </c>
      <c r="U10" t="str">
        <f t="shared" si="0"/>
        <v>g101,5</v>
      </c>
      <c r="V10" s="1" t="s">
        <v>82</v>
      </c>
      <c r="W10" s="2" t="str">
        <f>IF(AND(ISBLANK(V10),OR(NOT(ISBLANK(X10)),NOT(ISBLANK(Y10)))),#N/A,
IF(ISBLANK(V10),"",
IF(AND(NOT(ISERROR(VLOOKUP(V10,MonsterTable!$A:$B,MATCH(MonsterTable!$B$1,MonsterTable!$A$1:$B$1,0),0))),OR(ISBLANK(X10),ISBLANK(Y10))),#N/A,
IFERROR(VLOOKUP(V10,MonsterTable!$A:$B,MATCH(MonsterTable!$B$1,MonsterTable!$A$1:$B$1,0),0),
IF(OR(NOT(ISBLANK(X10)),ISBLANK(Y10)),#N/A,
IF(V10="empty","empty",
VLOOKUP(V10,MonsterGroupTable!$A:$A,1,0)))))))</f>
        <v>g101</v>
      </c>
      <c r="Y10">
        <v>5</v>
      </c>
      <c r="AA10" s="2" t="str">
        <f>IF(AND(ISBLANK(Z10),OR(NOT(ISBLANK(AB10)),NOT(ISBLANK(AC10)))),#N/A,
IF(ISBLANK(Z10),"",
IF(AND(NOT(ISERROR(VLOOKUP(Z10,MonsterTable!$A:$B,MATCH(MonsterTable!$B$1,MonsterTable!$A$1:$B$1,0),0))),OR(ISBLANK(AB10),ISBLANK(AC10))),#N/A,
IFERROR(VLOOKUP(Z10,MonsterTable!$A:$B,MATCH(MonsterTable!$B$1,MonsterTable!$A$1:$B$1,0),0),
IF(OR(NOT(ISBLANK(AB10)),ISBLANK(AC10)),#N/A,
IF(Z10="empty","empty",
VLOOKUP(Z10,MonsterGroupTable!$A:$A,1,0)))))))</f>
        <v/>
      </c>
      <c r="AE10" s="2" t="str">
        <f>IF(AND(ISBLANK(AD10),OR(NOT(ISBLANK(AF10)),NOT(ISBLANK(AG10)))),#N/A,
IF(ISBLANK(AD10),"",
IF(AND(NOT(ISERROR(VLOOKUP(AD10,MonsterTable!$A:$B,MATCH(MonsterTable!$B$1,MonsterTable!$A$1:$B$1,0),0))),OR(ISBLANK(AF10),ISBLANK(AG10))),#N/A,
IFERROR(VLOOKUP(AD10,MonsterTable!$A:$B,MATCH(MonsterTable!$B$1,MonsterTable!$A$1:$B$1,0),0),
IF(OR(NOT(ISBLANK(AF10)),ISBLANK(AG10)),#N/A,
IF(AD10="empty","empty",
VLOOKUP(AD10,MonsterGroupTable!$A:$A,1,0)))))))</f>
        <v/>
      </c>
      <c r="AI10" s="2" t="str">
        <f>IF(AND(ISBLANK(AH10),OR(NOT(ISBLANK(AJ10)),NOT(ISBLANK(AK10)))),#N/A,
IF(ISBLANK(AH10),"",
IF(AND(NOT(ISERROR(VLOOKUP(AH10,MonsterTable!$A:$B,MATCH(MonsterTable!$B$1,MonsterTable!$A$1:$B$1,0),0))),OR(ISBLANK(AJ10),ISBLANK(AK10))),#N/A,
IFERROR(VLOOKUP(AH10,MonsterTable!$A:$B,MATCH(MonsterTable!$B$1,MonsterTable!$A$1:$B$1,0),0),
IF(OR(NOT(ISBLANK(AJ10)),ISBLANK(AK10)),#N/A,
IF(AH10="empty","empty",
VLOOKUP(AH10,MonsterGroupTable!$A:$A,1,0)))))))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AY10" s="2" t="str">
        <f>IF(AND(ISBLANK(AX10),OR(NOT(ISBLANK(AZ10)),NOT(ISBLANK(BA10)))),#N/A,
IF(ISBLANK(AX10),"",
IF(AND(NOT(ISERROR(VLOOKUP(AX10,MonsterTable!$A:$B,MATCH(MonsterTable!$B$1,MonsterTable!$A$1:$B$1,0),0))),OR(ISBLANK(AZ10),ISBLANK(BA10))),#N/A,
IFERROR(VLOOKUP(AX10,MonsterTable!$A:$B,MATCH(MonsterTable!$B$1,MonsterTable!$A$1:$B$1,0),0),
IF(OR(NOT(ISBLANK(AZ10)),ISBLANK(BA10)),#N/A,
IF(AX10="empty","empty",
VLOOKUP(AX10,MonsterGroupTable!$A:$A,1,0)))))))</f>
        <v/>
      </c>
      <c r="BC10" s="2" t="str">
        <f>IF(AND(ISBLANK(BB10),OR(NOT(ISBLANK(BD10)),NOT(ISBLANK(BE10)))),#N/A,
IF(ISBLANK(BB10),"",
IF(AND(NOT(ISERROR(VLOOKUP(BB10,MonsterTable!$A:$B,MATCH(MonsterTable!$B$1,MonsterTable!$A$1:$B$1,0),0))),OR(ISBLANK(BD10),ISBLANK(BE10))),#N/A,
IFERROR(VLOOKUP(BB10,MonsterTable!$A:$B,MATCH(MonsterTable!$B$1,MonsterTable!$A$1:$B$1,0),0),
IF(OR(NOT(ISBLANK(BD10)),ISBLANK(BE10)),#N/A,
IF(BB10="empty","empty",
VLOOKUP(BB10,MonsterGroupTable!$A:$A,1,0)))))))</f>
        <v/>
      </c>
      <c r="BG10" s="2" t="str">
        <f>IF(AND(ISBLANK(BF10),OR(NOT(ISBLANK(BH10)),NOT(ISBLANK(BI10)))),#N/A,
IF(ISBLANK(BF10),"",
IF(AND(NOT(ISERROR(VLOOKUP(BF10,MonsterTable!$A:$B,MATCH(MonsterTable!$B$1,MonsterTable!$A$1:$B$1,0),0))),OR(ISBLANK(BH10),ISBLANK(BI10))),#N/A,
IFERROR(VLOOKUP(BF10,MonsterTable!$A:$B,MATCH(MonsterTable!$B$1,MonsterTable!$A$1:$B$1,0),0),
IF(OR(NOT(ISBLANK(BH10)),ISBLANK(BI10)),#N/A,
IF(BF10="empty","empty",
VLOOKUP(BF10,MonsterGroupTable!$A:$A,1,0)))))))</f>
        <v/>
      </c>
    </row>
    <row r="11" spans="1:61" x14ac:dyDescent="0.3">
      <c r="A11">
        <v>1</v>
      </c>
      <c r="B11">
        <v>10010</v>
      </c>
      <c r="C11">
        <f t="shared" si="1"/>
        <v>1.2</v>
      </c>
      <c r="D11">
        <f t="shared" si="1"/>
        <v>1.1000000000000001</v>
      </c>
      <c r="G11">
        <f t="shared" si="2"/>
        <v>70.15381560000003</v>
      </c>
      <c r="H11">
        <f t="shared" si="2"/>
        <v>16.07691607500001</v>
      </c>
      <c r="I11" t="s">
        <v>30</v>
      </c>
      <c r="J11" t="s">
        <v>31</v>
      </c>
      <c r="K11" t="s">
        <v>32</v>
      </c>
      <c r="L11" t="s">
        <v>33</v>
      </c>
      <c r="M11">
        <v>0</v>
      </c>
      <c r="N11">
        <v>-6</v>
      </c>
      <c r="O11">
        <v>-3.5</v>
      </c>
      <c r="P11">
        <v>6.35</v>
      </c>
      <c r="Q11">
        <v>3</v>
      </c>
      <c r="R11">
        <v>-11</v>
      </c>
      <c r="S11">
        <v>2.5</v>
      </c>
      <c r="T11">
        <v>-8.1999999999999993</v>
      </c>
      <c r="U11" t="str">
        <f t="shared" si="0"/>
        <v>g101,5</v>
      </c>
      <c r="V11" s="1" t="s">
        <v>82</v>
      </c>
      <c r="W11" s="2" t="str">
        <f>IF(AND(ISBLANK(V11),OR(NOT(ISBLANK(X11)),NOT(ISBLANK(Y11)))),#N/A,
IF(ISBLANK(V11),"",
IF(AND(NOT(ISERROR(VLOOKUP(V11,MonsterTable!$A:$B,MATCH(MonsterTable!$B$1,MonsterTable!$A$1:$B$1,0),0))),OR(ISBLANK(X11),ISBLANK(Y11))),#N/A,
IFERROR(VLOOKUP(V11,MonsterTable!$A:$B,MATCH(MonsterTable!$B$1,MonsterTable!$A$1:$B$1,0),0),
IF(OR(NOT(ISBLANK(X11)),ISBLANK(Y11)),#N/A,
IF(V11="empty","empty",
VLOOKUP(V11,MonsterGroupTable!$A:$A,1,0)))))))</f>
        <v>g101</v>
      </c>
      <c r="Y11">
        <v>5</v>
      </c>
      <c r="AA11" s="2" t="str">
        <f>IF(AND(ISBLANK(Z11),OR(NOT(ISBLANK(AB11)),NOT(ISBLANK(AC11)))),#N/A,
IF(ISBLANK(Z11),"",
IF(AND(NOT(ISERROR(VLOOKUP(Z11,MonsterTable!$A:$B,MATCH(MonsterTable!$B$1,MonsterTable!$A$1:$B$1,0),0))),OR(ISBLANK(AB11),ISBLANK(AC11))),#N/A,
IFERROR(VLOOKUP(Z11,MonsterTable!$A:$B,MATCH(MonsterTable!$B$1,MonsterTable!$A$1:$B$1,0),0),
IF(OR(NOT(ISBLANK(AB11)),ISBLANK(AC11)),#N/A,
IF(Z11="empty","empty",
VLOOKUP(Z11,MonsterGroupTable!$A:$A,1,0)))))))</f>
        <v/>
      </c>
      <c r="AE11" s="2" t="str">
        <f>IF(AND(ISBLANK(AD11),OR(NOT(ISBLANK(AF11)),NOT(ISBLANK(AG11)))),#N/A,
IF(ISBLANK(AD11),"",
IF(AND(NOT(ISERROR(VLOOKUP(AD11,MonsterTable!$A:$B,MATCH(MonsterTable!$B$1,MonsterTable!$A$1:$B$1,0),0))),OR(ISBLANK(AF11),ISBLANK(AG11))),#N/A,
IFERROR(VLOOKUP(AD11,MonsterTable!$A:$B,MATCH(MonsterTable!$B$1,MonsterTable!$A$1:$B$1,0),0),
IF(OR(NOT(ISBLANK(AF11)),ISBLANK(AG11)),#N/A,
IF(AD11="empty","empty",
VLOOKUP(AD11,MonsterGroupTable!$A:$A,1,0)))))))</f>
        <v/>
      </c>
      <c r="AI11" s="2" t="str">
        <f>IF(AND(ISBLANK(AH11),OR(NOT(ISBLANK(AJ11)),NOT(ISBLANK(AK11)))),#N/A,
IF(ISBLANK(AH11),"",
IF(AND(NOT(ISERROR(VLOOKUP(AH11,MonsterTable!$A:$B,MATCH(MonsterTable!$B$1,MonsterTable!$A$1:$B$1,0),0))),OR(ISBLANK(AJ11),ISBLANK(AK11))),#N/A,
IFERROR(VLOOKUP(AH11,MonsterTable!$A:$B,MATCH(MonsterTable!$B$1,MonsterTable!$A$1:$B$1,0),0),
IF(OR(NOT(ISBLANK(AJ11)),ISBLANK(AK11)),#N/A,
IF(AH11="empty","empty",
VLOOKUP(AH11,MonsterGroupTable!$A:$A,1,0)))))))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AY11" s="2" t="str">
        <f>IF(AND(ISBLANK(AX11),OR(NOT(ISBLANK(AZ11)),NOT(ISBLANK(BA11)))),#N/A,
IF(ISBLANK(AX11),"",
IF(AND(NOT(ISERROR(VLOOKUP(AX11,MonsterTable!$A:$B,MATCH(MonsterTable!$B$1,MonsterTable!$A$1:$B$1,0),0))),OR(ISBLANK(AZ11),ISBLANK(BA11))),#N/A,
IFERROR(VLOOKUP(AX11,MonsterTable!$A:$B,MATCH(MonsterTable!$B$1,MonsterTable!$A$1:$B$1,0),0),
IF(OR(NOT(ISBLANK(AZ11)),ISBLANK(BA11)),#N/A,
IF(AX11="empty","empty",
VLOOKUP(AX11,MonsterGroupTable!$A:$A,1,0)))))))</f>
        <v/>
      </c>
      <c r="BC11" s="2" t="str">
        <f>IF(AND(ISBLANK(BB11),OR(NOT(ISBLANK(BD11)),NOT(ISBLANK(BE11)))),#N/A,
IF(ISBLANK(BB11),"",
IF(AND(NOT(ISERROR(VLOOKUP(BB11,MonsterTable!$A:$B,MATCH(MonsterTable!$B$1,MonsterTable!$A$1:$B$1,0),0))),OR(ISBLANK(BD11),ISBLANK(BE11))),#N/A,
IFERROR(VLOOKUP(BB11,MonsterTable!$A:$B,MATCH(MonsterTable!$B$1,MonsterTable!$A$1:$B$1,0),0),
IF(OR(NOT(ISBLANK(BD11)),ISBLANK(BE11)),#N/A,
IF(BB11="empty","empty",
VLOOKUP(BB11,MonsterGroupTable!$A:$A,1,0)))))))</f>
        <v/>
      </c>
      <c r="BG11" s="2" t="str">
        <f>IF(AND(ISBLANK(BF11),OR(NOT(ISBLANK(BH11)),NOT(ISBLANK(BI11)))),#N/A,
IF(ISBLANK(BF11),"",
IF(AND(NOT(ISERROR(VLOOKUP(BF11,MonsterTable!$A:$B,MATCH(MonsterTable!$B$1,MonsterTable!$A$1:$B$1,0),0))),OR(ISBLANK(BH11),ISBLANK(BI11))),#N/A,
IFERROR(VLOOKUP(BF11,MonsterTable!$A:$B,MATCH(MonsterTable!$B$1,MonsterTable!$A$1:$B$1,0),0),
IF(OR(NOT(ISBLANK(BH11)),ISBLANK(BI11)),#N/A,
IF(BF11="empty","empty",
VLOOKUP(BF11,MonsterGroupTable!$A:$A,1,0)))))))</f>
        <v/>
      </c>
    </row>
    <row r="12" spans="1:61" x14ac:dyDescent="0.3">
      <c r="A12">
        <v>1</v>
      </c>
      <c r="B12">
        <v>10011</v>
      </c>
      <c r="C12">
        <f t="shared" si="1"/>
        <v>1.1000000000000001</v>
      </c>
      <c r="D12">
        <f t="shared" si="1"/>
        <v>1.1000000000000001</v>
      </c>
      <c r="G12">
        <f t="shared" si="2"/>
        <v>77.169197160000039</v>
      </c>
      <c r="H12">
        <f t="shared" si="2"/>
        <v>17.684607682500012</v>
      </c>
      <c r="I12" t="s">
        <v>30</v>
      </c>
      <c r="J12" t="s">
        <v>31</v>
      </c>
      <c r="K12" t="s">
        <v>32</v>
      </c>
      <c r="L12" t="s">
        <v>33</v>
      </c>
      <c r="M12">
        <v>0</v>
      </c>
      <c r="N12">
        <v>-6</v>
      </c>
      <c r="O12">
        <v>-3.5</v>
      </c>
      <c r="P12">
        <v>6.35</v>
      </c>
      <c r="Q12">
        <v>3</v>
      </c>
      <c r="R12">
        <v>-11</v>
      </c>
      <c r="S12">
        <v>2.5</v>
      </c>
      <c r="T12">
        <v>-8.1999999999999993</v>
      </c>
      <c r="U12" t="str">
        <f t="shared" si="0"/>
        <v>g101,5</v>
      </c>
      <c r="V12" s="1" t="s">
        <v>82</v>
      </c>
      <c r="W12" s="2" t="str">
        <f>IF(AND(ISBLANK(V12),OR(NOT(ISBLANK(X12)),NOT(ISBLANK(Y12)))),#N/A,
IF(ISBLANK(V12),"",
IF(AND(NOT(ISERROR(VLOOKUP(V12,MonsterTable!$A:$B,MATCH(MonsterTable!$B$1,MonsterTable!$A$1:$B$1,0),0))),OR(ISBLANK(X12),ISBLANK(Y12))),#N/A,
IFERROR(VLOOKUP(V12,MonsterTable!$A:$B,MATCH(MonsterTable!$B$1,MonsterTable!$A$1:$B$1,0),0),
IF(OR(NOT(ISBLANK(X12)),ISBLANK(Y12)),#N/A,
IF(V12="empty","empty",
VLOOKUP(V12,MonsterGroupTable!$A:$A,1,0)))))))</f>
        <v>g101</v>
      </c>
      <c r="Y12">
        <v>5</v>
      </c>
      <c r="AA12" s="2" t="str">
        <f>IF(AND(ISBLANK(Z12),OR(NOT(ISBLANK(AB12)),NOT(ISBLANK(AC12)))),#N/A,
IF(ISBLANK(Z12),"",
IF(AND(NOT(ISERROR(VLOOKUP(Z12,MonsterTable!$A:$B,MATCH(MonsterTable!$B$1,MonsterTable!$A$1:$B$1,0),0))),OR(ISBLANK(AB12),ISBLANK(AC12))),#N/A,
IFERROR(VLOOKUP(Z12,MonsterTable!$A:$B,MATCH(MonsterTable!$B$1,MonsterTable!$A$1:$B$1,0),0),
IF(OR(NOT(ISBLANK(AB12)),ISBLANK(AC12)),#N/A,
IF(Z12="empty","empty",
VLOOKUP(Z12,MonsterGroupTable!$A:$A,1,0)))))))</f>
        <v/>
      </c>
      <c r="AE12" s="2" t="str">
        <f>IF(AND(ISBLANK(AD12),OR(NOT(ISBLANK(AF12)),NOT(ISBLANK(AG12)))),#N/A,
IF(ISBLANK(AD12),"",
IF(AND(NOT(ISERROR(VLOOKUP(AD12,MonsterTable!$A:$B,MATCH(MonsterTable!$B$1,MonsterTable!$A$1:$B$1,0),0))),OR(ISBLANK(AF12),ISBLANK(AG12))),#N/A,
IFERROR(VLOOKUP(AD12,MonsterTable!$A:$B,MATCH(MonsterTable!$B$1,MonsterTable!$A$1:$B$1,0),0),
IF(OR(NOT(ISBLANK(AF12)),ISBLANK(AG12)),#N/A,
IF(AD12="empty","empty",
VLOOKUP(AD12,MonsterGroupTable!$A:$A,1,0)))))))</f>
        <v/>
      </c>
      <c r="AI12" s="2" t="str">
        <f>IF(AND(ISBLANK(AH12),OR(NOT(ISBLANK(AJ12)),NOT(ISBLANK(AK12)))),#N/A,
IF(ISBLANK(AH12),"",
IF(AND(NOT(ISERROR(VLOOKUP(AH12,MonsterTable!$A:$B,MATCH(MonsterTable!$B$1,MonsterTable!$A$1:$B$1,0),0))),OR(ISBLANK(AJ12),ISBLANK(AK12))),#N/A,
IFERROR(VLOOKUP(AH12,MonsterTable!$A:$B,MATCH(MonsterTable!$B$1,MonsterTable!$A$1:$B$1,0),0),
IF(OR(NOT(ISBLANK(AJ12)),ISBLANK(AK12)),#N/A,
IF(AH12="empty","empty",
VLOOKUP(AH12,MonsterGroupTable!$A:$A,1,0)))))))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AY12" s="2" t="str">
        <f>IF(AND(ISBLANK(AX12),OR(NOT(ISBLANK(AZ12)),NOT(ISBLANK(BA12)))),#N/A,
IF(ISBLANK(AX12),"",
IF(AND(NOT(ISERROR(VLOOKUP(AX12,MonsterTable!$A:$B,MATCH(MonsterTable!$B$1,MonsterTable!$A$1:$B$1,0),0))),OR(ISBLANK(AZ12),ISBLANK(BA12))),#N/A,
IFERROR(VLOOKUP(AX12,MonsterTable!$A:$B,MATCH(MonsterTable!$B$1,MonsterTable!$A$1:$B$1,0),0),
IF(OR(NOT(ISBLANK(AZ12)),ISBLANK(BA12)),#N/A,
IF(AX12="empty","empty",
VLOOKUP(AX12,MonsterGroupTable!$A:$A,1,0)))))))</f>
        <v/>
      </c>
      <c r="BC12" s="2" t="str">
        <f>IF(AND(ISBLANK(BB12),OR(NOT(ISBLANK(BD12)),NOT(ISBLANK(BE12)))),#N/A,
IF(ISBLANK(BB12),"",
IF(AND(NOT(ISERROR(VLOOKUP(BB12,MonsterTable!$A:$B,MATCH(MonsterTable!$B$1,MonsterTable!$A$1:$B$1,0),0))),OR(ISBLANK(BD12),ISBLANK(BE12))),#N/A,
IFERROR(VLOOKUP(BB12,MonsterTable!$A:$B,MATCH(MonsterTable!$B$1,MonsterTable!$A$1:$B$1,0),0),
IF(OR(NOT(ISBLANK(BD12)),ISBLANK(BE12)),#N/A,
IF(BB12="empty","empty",
VLOOKUP(BB12,MonsterGroupTable!$A:$A,1,0)))))))</f>
        <v/>
      </c>
      <c r="BG12" s="2" t="str">
        <f>IF(AND(ISBLANK(BF12),OR(NOT(ISBLANK(BH12)),NOT(ISBLANK(BI12)))),#N/A,
IF(ISBLANK(BF12),"",
IF(AND(NOT(ISERROR(VLOOKUP(BF12,MonsterTable!$A:$B,MATCH(MonsterTable!$B$1,MonsterTable!$A$1:$B$1,0),0))),OR(ISBLANK(BH12),ISBLANK(BI12))),#N/A,
IFERROR(VLOOKUP(BF12,MonsterTable!$A:$B,MATCH(MonsterTable!$B$1,MonsterTable!$A$1:$B$1,0),0),
IF(OR(NOT(ISBLANK(BH12)),ISBLANK(BI12)),#N/A,
IF(BF12="empty","empty",
VLOOKUP(BF12,MonsterGroupTable!$A:$A,1,0)))))))</f>
        <v/>
      </c>
    </row>
    <row r="13" spans="1:61" x14ac:dyDescent="0.3">
      <c r="A13">
        <v>1</v>
      </c>
      <c r="B13">
        <v>10012</v>
      </c>
      <c r="C13">
        <f t="shared" si="1"/>
        <v>1.1000000000000001</v>
      </c>
      <c r="D13">
        <f t="shared" si="1"/>
        <v>1.1000000000000001</v>
      </c>
      <c r="G13">
        <f t="shared" si="2"/>
        <v>84.886116876000045</v>
      </c>
      <c r="H13">
        <f t="shared" si="2"/>
        <v>19.453068450750013</v>
      </c>
      <c r="I13" t="s">
        <v>30</v>
      </c>
      <c r="J13" t="s">
        <v>31</v>
      </c>
      <c r="K13" t="s">
        <v>32</v>
      </c>
      <c r="L13" t="s">
        <v>33</v>
      </c>
      <c r="M13">
        <v>0</v>
      </c>
      <c r="N13">
        <v>-6</v>
      </c>
      <c r="O13">
        <v>-3.5</v>
      </c>
      <c r="P13">
        <v>6.35</v>
      </c>
      <c r="Q13">
        <v>3</v>
      </c>
      <c r="R13">
        <v>-11</v>
      </c>
      <c r="S13">
        <v>2.5</v>
      </c>
      <c r="T13">
        <v>-8.1999999999999993</v>
      </c>
      <c r="U13" t="str">
        <f t="shared" si="0"/>
        <v>g101,5</v>
      </c>
      <c r="V13" s="1" t="s">
        <v>82</v>
      </c>
      <c r="W13" s="2" t="str">
        <f>IF(AND(ISBLANK(V13),OR(NOT(ISBLANK(X13)),NOT(ISBLANK(Y13)))),#N/A,
IF(ISBLANK(V13),"",
IF(AND(NOT(ISERROR(VLOOKUP(V13,MonsterTable!$A:$B,MATCH(MonsterTable!$B$1,MonsterTable!$A$1:$B$1,0),0))),OR(ISBLANK(X13),ISBLANK(Y13))),#N/A,
IFERROR(VLOOKUP(V13,MonsterTable!$A:$B,MATCH(MonsterTable!$B$1,MonsterTable!$A$1:$B$1,0),0),
IF(OR(NOT(ISBLANK(X13)),ISBLANK(Y13)),#N/A,
IF(V13="empty","empty",
VLOOKUP(V13,MonsterGroupTable!$A:$A,1,0)))))))</f>
        <v>g101</v>
      </c>
      <c r="Y13">
        <v>5</v>
      </c>
      <c r="AA13" s="2" t="str">
        <f>IF(AND(ISBLANK(Z13),OR(NOT(ISBLANK(AB13)),NOT(ISBLANK(AC13)))),#N/A,
IF(ISBLANK(Z13),"",
IF(AND(NOT(ISERROR(VLOOKUP(Z13,MonsterTable!$A:$B,MATCH(MonsterTable!$B$1,MonsterTable!$A$1:$B$1,0),0))),OR(ISBLANK(AB13),ISBLANK(AC13))),#N/A,
IFERROR(VLOOKUP(Z13,MonsterTable!$A:$B,MATCH(MonsterTable!$B$1,MonsterTable!$A$1:$B$1,0),0),
IF(OR(NOT(ISBLANK(AB13)),ISBLANK(AC13)),#N/A,
IF(Z13="empty","empty",
VLOOKUP(Z13,MonsterGroupTable!$A:$A,1,0)))))))</f>
        <v/>
      </c>
      <c r="AE13" s="2" t="str">
        <f>IF(AND(ISBLANK(AD13),OR(NOT(ISBLANK(AF13)),NOT(ISBLANK(AG13)))),#N/A,
IF(ISBLANK(AD13),"",
IF(AND(NOT(ISERROR(VLOOKUP(AD13,MonsterTable!$A:$B,MATCH(MonsterTable!$B$1,MonsterTable!$A$1:$B$1,0),0))),OR(ISBLANK(AF13),ISBLANK(AG13))),#N/A,
IFERROR(VLOOKUP(AD13,MonsterTable!$A:$B,MATCH(MonsterTable!$B$1,MonsterTable!$A$1:$B$1,0),0),
IF(OR(NOT(ISBLANK(AF13)),ISBLANK(AG13)),#N/A,
IF(AD13="empty","empty",
VLOOKUP(AD13,MonsterGroupTable!$A:$A,1,0)))))))</f>
        <v/>
      </c>
      <c r="AI13" s="2" t="str">
        <f>IF(AND(ISBLANK(AH13),OR(NOT(ISBLANK(AJ13)),NOT(ISBLANK(AK13)))),#N/A,
IF(ISBLANK(AH13),"",
IF(AND(NOT(ISERROR(VLOOKUP(AH13,MonsterTable!$A:$B,MATCH(MonsterTable!$B$1,MonsterTable!$A$1:$B$1,0),0))),OR(ISBLANK(AJ13),ISBLANK(AK13))),#N/A,
IFERROR(VLOOKUP(AH13,MonsterTable!$A:$B,MATCH(MonsterTable!$B$1,MonsterTable!$A$1:$B$1,0),0),
IF(OR(NOT(ISBLANK(AJ13)),ISBLANK(AK13)),#N/A,
IF(AH13="empty","empty",
VLOOKUP(AH13,MonsterGroupTable!$A:$A,1,0)))))))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AY13" s="2" t="str">
        <f>IF(AND(ISBLANK(AX13),OR(NOT(ISBLANK(AZ13)),NOT(ISBLANK(BA13)))),#N/A,
IF(ISBLANK(AX13),"",
IF(AND(NOT(ISERROR(VLOOKUP(AX13,MonsterTable!$A:$B,MATCH(MonsterTable!$B$1,MonsterTable!$A$1:$B$1,0),0))),OR(ISBLANK(AZ13),ISBLANK(BA13))),#N/A,
IFERROR(VLOOKUP(AX13,MonsterTable!$A:$B,MATCH(MonsterTable!$B$1,MonsterTable!$A$1:$B$1,0),0),
IF(OR(NOT(ISBLANK(AZ13)),ISBLANK(BA13)),#N/A,
IF(AX13="empty","empty",
VLOOKUP(AX13,MonsterGroupTable!$A:$A,1,0)))))))</f>
        <v/>
      </c>
      <c r="BC13" s="2" t="str">
        <f>IF(AND(ISBLANK(BB13),OR(NOT(ISBLANK(BD13)),NOT(ISBLANK(BE13)))),#N/A,
IF(ISBLANK(BB13),"",
IF(AND(NOT(ISERROR(VLOOKUP(BB13,MonsterTable!$A:$B,MATCH(MonsterTable!$B$1,MonsterTable!$A$1:$B$1,0),0))),OR(ISBLANK(BD13),ISBLANK(BE13))),#N/A,
IFERROR(VLOOKUP(BB13,MonsterTable!$A:$B,MATCH(MonsterTable!$B$1,MonsterTable!$A$1:$B$1,0),0),
IF(OR(NOT(ISBLANK(BD13)),ISBLANK(BE13)),#N/A,
IF(BB13="empty","empty",
VLOOKUP(BB13,MonsterGroupTable!$A:$A,1,0)))))))</f>
        <v/>
      </c>
      <c r="BG13" s="2" t="str">
        <f>IF(AND(ISBLANK(BF13),OR(NOT(ISBLANK(BH13)),NOT(ISBLANK(BI13)))),#N/A,
IF(ISBLANK(BF13),"",
IF(AND(NOT(ISERROR(VLOOKUP(BF13,MonsterTable!$A:$B,MATCH(MonsterTable!$B$1,MonsterTable!$A$1:$B$1,0),0))),OR(ISBLANK(BH13),ISBLANK(BI13))),#N/A,
IFERROR(VLOOKUP(BF13,MonsterTable!$A:$B,MATCH(MonsterTable!$B$1,MonsterTable!$A$1:$B$1,0),0),
IF(OR(NOT(ISBLANK(BH13)),ISBLANK(BI13)),#N/A,
IF(BF13="empty","empty",
VLOOKUP(BF13,MonsterGroupTable!$A:$A,1,0)))))))</f>
        <v/>
      </c>
    </row>
    <row r="14" spans="1:61" x14ac:dyDescent="0.3">
      <c r="A14">
        <v>1</v>
      </c>
      <c r="B14">
        <v>10013</v>
      </c>
      <c r="C14">
        <f t="shared" si="1"/>
        <v>1.1000000000000001</v>
      </c>
      <c r="D14">
        <f t="shared" si="1"/>
        <v>1.1000000000000001</v>
      </c>
      <c r="G14">
        <f t="shared" si="2"/>
        <v>93.374728563600058</v>
      </c>
      <c r="H14">
        <f t="shared" si="2"/>
        <v>21.398375295825016</v>
      </c>
      <c r="I14" t="s">
        <v>30</v>
      </c>
      <c r="J14" t="s">
        <v>31</v>
      </c>
      <c r="K14" t="s">
        <v>32</v>
      </c>
      <c r="L14" t="s">
        <v>33</v>
      </c>
      <c r="M14">
        <v>0</v>
      </c>
      <c r="N14">
        <v>-6</v>
      </c>
      <c r="O14">
        <v>-3.5</v>
      </c>
      <c r="P14">
        <v>6.35</v>
      </c>
      <c r="Q14">
        <v>3</v>
      </c>
      <c r="R14">
        <v>-11</v>
      </c>
      <c r="S14">
        <v>2.5</v>
      </c>
      <c r="T14">
        <v>-8.1999999999999993</v>
      </c>
      <c r="U14" t="str">
        <f t="shared" si="0"/>
        <v>g101,5</v>
      </c>
      <c r="V14" s="1" t="s">
        <v>82</v>
      </c>
      <c r="W14" s="2" t="str">
        <f>IF(AND(ISBLANK(V14),OR(NOT(ISBLANK(X14)),NOT(ISBLANK(Y14)))),#N/A,
IF(ISBLANK(V14),"",
IF(AND(NOT(ISERROR(VLOOKUP(V14,MonsterTable!$A:$B,MATCH(MonsterTable!$B$1,MonsterTable!$A$1:$B$1,0),0))),OR(ISBLANK(X14),ISBLANK(Y14))),#N/A,
IFERROR(VLOOKUP(V14,MonsterTable!$A:$B,MATCH(MonsterTable!$B$1,MonsterTable!$A$1:$B$1,0),0),
IF(OR(NOT(ISBLANK(X14)),ISBLANK(Y14)),#N/A,
IF(V14="empty","empty",
VLOOKUP(V14,MonsterGroupTable!$A:$A,1,0)))))))</f>
        <v>g101</v>
      </c>
      <c r="Y14">
        <v>5</v>
      </c>
      <c r="AA14" s="2" t="str">
        <f>IF(AND(ISBLANK(Z14),OR(NOT(ISBLANK(AB14)),NOT(ISBLANK(AC14)))),#N/A,
IF(ISBLANK(Z14),"",
IF(AND(NOT(ISERROR(VLOOKUP(Z14,MonsterTable!$A:$B,MATCH(MonsterTable!$B$1,MonsterTable!$A$1:$B$1,0),0))),OR(ISBLANK(AB14),ISBLANK(AC14))),#N/A,
IFERROR(VLOOKUP(Z14,MonsterTable!$A:$B,MATCH(MonsterTable!$B$1,MonsterTable!$A$1:$B$1,0),0),
IF(OR(NOT(ISBLANK(AB14)),ISBLANK(AC14)),#N/A,
IF(Z14="empty","empty",
VLOOKUP(Z14,MonsterGroupTable!$A:$A,1,0)))))))</f>
        <v/>
      </c>
      <c r="AE14" s="2" t="str">
        <f>IF(AND(ISBLANK(AD14),OR(NOT(ISBLANK(AF14)),NOT(ISBLANK(AG14)))),#N/A,
IF(ISBLANK(AD14),"",
IF(AND(NOT(ISERROR(VLOOKUP(AD14,MonsterTable!$A:$B,MATCH(MonsterTable!$B$1,MonsterTable!$A$1:$B$1,0),0))),OR(ISBLANK(AF14),ISBLANK(AG14))),#N/A,
IFERROR(VLOOKUP(AD14,MonsterTable!$A:$B,MATCH(MonsterTable!$B$1,MonsterTable!$A$1:$B$1,0),0),
IF(OR(NOT(ISBLANK(AF14)),ISBLANK(AG14)),#N/A,
IF(AD14="empty","empty",
VLOOKUP(AD14,MonsterGroupTable!$A:$A,1,0)))))))</f>
        <v/>
      </c>
      <c r="AI14" s="2" t="str">
        <f>IF(AND(ISBLANK(AH14),OR(NOT(ISBLANK(AJ14)),NOT(ISBLANK(AK14)))),#N/A,
IF(ISBLANK(AH14),"",
IF(AND(NOT(ISERROR(VLOOKUP(AH14,MonsterTable!$A:$B,MATCH(MonsterTable!$B$1,MonsterTable!$A$1:$B$1,0),0))),OR(ISBLANK(AJ14),ISBLANK(AK14))),#N/A,
IFERROR(VLOOKUP(AH14,MonsterTable!$A:$B,MATCH(MonsterTable!$B$1,MonsterTable!$A$1:$B$1,0),0),
IF(OR(NOT(ISBLANK(AJ14)),ISBLANK(AK14)),#N/A,
IF(AH14="empty","empty",
VLOOKUP(AH14,MonsterGroupTable!$A:$A,1,0)))))))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AY14" s="2" t="str">
        <f>IF(AND(ISBLANK(AX14),OR(NOT(ISBLANK(AZ14)),NOT(ISBLANK(BA14)))),#N/A,
IF(ISBLANK(AX14),"",
IF(AND(NOT(ISERROR(VLOOKUP(AX14,MonsterTable!$A:$B,MATCH(MonsterTable!$B$1,MonsterTable!$A$1:$B$1,0),0))),OR(ISBLANK(AZ14),ISBLANK(BA14))),#N/A,
IFERROR(VLOOKUP(AX14,MonsterTable!$A:$B,MATCH(MonsterTable!$B$1,MonsterTable!$A$1:$B$1,0),0),
IF(OR(NOT(ISBLANK(AZ14)),ISBLANK(BA14)),#N/A,
IF(AX14="empty","empty",
VLOOKUP(AX14,MonsterGroupTable!$A:$A,1,0)))))))</f>
        <v/>
      </c>
      <c r="BC14" s="2" t="str">
        <f>IF(AND(ISBLANK(BB14),OR(NOT(ISBLANK(BD14)),NOT(ISBLANK(BE14)))),#N/A,
IF(ISBLANK(BB14),"",
IF(AND(NOT(ISERROR(VLOOKUP(BB14,MonsterTable!$A:$B,MATCH(MonsterTable!$B$1,MonsterTable!$A$1:$B$1,0),0))),OR(ISBLANK(BD14),ISBLANK(BE14))),#N/A,
IFERROR(VLOOKUP(BB14,MonsterTable!$A:$B,MATCH(MonsterTable!$B$1,MonsterTable!$A$1:$B$1,0),0),
IF(OR(NOT(ISBLANK(BD14)),ISBLANK(BE14)),#N/A,
IF(BB14="empty","empty",
VLOOKUP(BB14,MonsterGroupTable!$A:$A,1,0)))))))</f>
        <v/>
      </c>
      <c r="BG14" s="2" t="str">
        <f>IF(AND(ISBLANK(BF14),OR(NOT(ISBLANK(BH14)),NOT(ISBLANK(BI14)))),#N/A,
IF(ISBLANK(BF14),"",
IF(AND(NOT(ISERROR(VLOOKUP(BF14,MonsterTable!$A:$B,MATCH(MonsterTable!$B$1,MonsterTable!$A$1:$B$1,0),0))),OR(ISBLANK(BH14),ISBLANK(BI14))),#N/A,
IFERROR(VLOOKUP(BF14,MonsterTable!$A:$B,MATCH(MonsterTable!$B$1,MonsterTable!$A$1:$B$1,0),0),
IF(OR(NOT(ISBLANK(BH14)),ISBLANK(BI14)),#N/A,
IF(BF14="empty","empty",
VLOOKUP(BF14,MonsterGroupTable!$A:$A,1,0)))))))</f>
        <v/>
      </c>
    </row>
    <row r="15" spans="1:61" x14ac:dyDescent="0.3">
      <c r="A15">
        <v>1</v>
      </c>
      <c r="B15">
        <v>10014</v>
      </c>
      <c r="C15">
        <f t="shared" si="1"/>
        <v>1.1000000000000001</v>
      </c>
      <c r="D15">
        <f t="shared" si="1"/>
        <v>1.1000000000000001</v>
      </c>
      <c r="G15">
        <f t="shared" si="2"/>
        <v>102.71220141996007</v>
      </c>
      <c r="H15">
        <f t="shared" si="2"/>
        <v>23.53821282540752</v>
      </c>
      <c r="I15" t="s">
        <v>30</v>
      </c>
      <c r="J15" t="s">
        <v>31</v>
      </c>
      <c r="K15" t="s">
        <v>32</v>
      </c>
      <c r="L15" t="s">
        <v>33</v>
      </c>
      <c r="M15">
        <v>0</v>
      </c>
      <c r="N15">
        <v>-6</v>
      </c>
      <c r="O15">
        <v>-3.5</v>
      </c>
      <c r="P15">
        <v>6.35</v>
      </c>
      <c r="Q15">
        <v>3</v>
      </c>
      <c r="R15">
        <v>-11</v>
      </c>
      <c r="S15">
        <v>2.5</v>
      </c>
      <c r="T15">
        <v>-8.1999999999999993</v>
      </c>
      <c r="U15" t="str">
        <f t="shared" si="0"/>
        <v>g101,5</v>
      </c>
      <c r="V15" s="1" t="s">
        <v>82</v>
      </c>
      <c r="W15" s="2" t="str">
        <f>IF(AND(ISBLANK(V15),OR(NOT(ISBLANK(X15)),NOT(ISBLANK(Y15)))),#N/A,
IF(ISBLANK(V15),"",
IF(AND(NOT(ISERROR(VLOOKUP(V15,MonsterTable!$A:$B,MATCH(MonsterTable!$B$1,MonsterTable!$A$1:$B$1,0),0))),OR(ISBLANK(X15),ISBLANK(Y15))),#N/A,
IFERROR(VLOOKUP(V15,MonsterTable!$A:$B,MATCH(MonsterTable!$B$1,MonsterTable!$A$1:$B$1,0),0),
IF(OR(NOT(ISBLANK(X15)),ISBLANK(Y15)),#N/A,
IF(V15="empty","empty",
VLOOKUP(V15,MonsterGroupTable!$A:$A,1,0)))))))</f>
        <v>g101</v>
      </c>
      <c r="Y15">
        <v>5</v>
      </c>
      <c r="AA15" s="2" t="str">
        <f>IF(AND(ISBLANK(Z15),OR(NOT(ISBLANK(AB15)),NOT(ISBLANK(AC15)))),#N/A,
IF(ISBLANK(Z15),"",
IF(AND(NOT(ISERROR(VLOOKUP(Z15,MonsterTable!$A:$B,MATCH(MonsterTable!$B$1,MonsterTable!$A$1:$B$1,0),0))),OR(ISBLANK(AB15),ISBLANK(AC15))),#N/A,
IFERROR(VLOOKUP(Z15,MonsterTable!$A:$B,MATCH(MonsterTable!$B$1,MonsterTable!$A$1:$B$1,0),0),
IF(OR(NOT(ISBLANK(AB15)),ISBLANK(AC15)),#N/A,
IF(Z15="empty","empty",
VLOOKUP(Z15,MonsterGroupTable!$A:$A,1,0)))))))</f>
        <v/>
      </c>
      <c r="AE15" s="2" t="str">
        <f>IF(AND(ISBLANK(AD15),OR(NOT(ISBLANK(AF15)),NOT(ISBLANK(AG15)))),#N/A,
IF(ISBLANK(AD15),"",
IF(AND(NOT(ISERROR(VLOOKUP(AD15,MonsterTable!$A:$B,MATCH(MonsterTable!$B$1,MonsterTable!$A$1:$B$1,0),0))),OR(ISBLANK(AF15),ISBLANK(AG15))),#N/A,
IFERROR(VLOOKUP(AD15,MonsterTable!$A:$B,MATCH(MonsterTable!$B$1,MonsterTable!$A$1:$B$1,0),0),
IF(OR(NOT(ISBLANK(AF15)),ISBLANK(AG15)),#N/A,
IF(AD15="empty","empty",
VLOOKUP(AD15,MonsterGroupTable!$A:$A,1,0)))))))</f>
        <v/>
      </c>
      <c r="AI15" s="2" t="str">
        <f>IF(AND(ISBLANK(AH15),OR(NOT(ISBLANK(AJ15)),NOT(ISBLANK(AK15)))),#N/A,
IF(ISBLANK(AH15),"",
IF(AND(NOT(ISERROR(VLOOKUP(AH15,MonsterTable!$A:$B,MATCH(MonsterTable!$B$1,MonsterTable!$A$1:$B$1,0),0))),OR(ISBLANK(AJ15),ISBLANK(AK15))),#N/A,
IFERROR(VLOOKUP(AH15,MonsterTable!$A:$B,MATCH(MonsterTable!$B$1,MonsterTable!$A$1:$B$1,0),0),
IF(OR(NOT(ISBLANK(AJ15)),ISBLANK(AK15)),#N/A,
IF(AH15="empty","empty",
VLOOKUP(AH15,MonsterGroupTable!$A:$A,1,0)))))))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AY15" s="2" t="str">
        <f>IF(AND(ISBLANK(AX15),OR(NOT(ISBLANK(AZ15)),NOT(ISBLANK(BA15)))),#N/A,
IF(ISBLANK(AX15),"",
IF(AND(NOT(ISERROR(VLOOKUP(AX15,MonsterTable!$A:$B,MATCH(MonsterTable!$B$1,MonsterTable!$A$1:$B$1,0),0))),OR(ISBLANK(AZ15),ISBLANK(BA15))),#N/A,
IFERROR(VLOOKUP(AX15,MonsterTable!$A:$B,MATCH(MonsterTable!$B$1,MonsterTable!$A$1:$B$1,0),0),
IF(OR(NOT(ISBLANK(AZ15)),ISBLANK(BA15)),#N/A,
IF(AX15="empty","empty",
VLOOKUP(AX15,MonsterGroupTable!$A:$A,1,0)))))))</f>
        <v/>
      </c>
      <c r="BC15" s="2" t="str">
        <f>IF(AND(ISBLANK(BB15),OR(NOT(ISBLANK(BD15)),NOT(ISBLANK(BE15)))),#N/A,
IF(ISBLANK(BB15),"",
IF(AND(NOT(ISERROR(VLOOKUP(BB15,MonsterTable!$A:$B,MATCH(MonsterTable!$B$1,MonsterTable!$A$1:$B$1,0),0))),OR(ISBLANK(BD15),ISBLANK(BE15))),#N/A,
IFERROR(VLOOKUP(BB15,MonsterTable!$A:$B,MATCH(MonsterTable!$B$1,MonsterTable!$A$1:$B$1,0),0),
IF(OR(NOT(ISBLANK(BD15)),ISBLANK(BE15)),#N/A,
IF(BB15="empty","empty",
VLOOKUP(BB15,MonsterGroupTable!$A:$A,1,0)))))))</f>
        <v/>
      </c>
      <c r="BG15" s="2" t="str">
        <f>IF(AND(ISBLANK(BF15),OR(NOT(ISBLANK(BH15)),NOT(ISBLANK(BI15)))),#N/A,
IF(ISBLANK(BF15),"",
IF(AND(NOT(ISERROR(VLOOKUP(BF15,MonsterTable!$A:$B,MATCH(MonsterTable!$B$1,MonsterTable!$A$1:$B$1,0),0))),OR(ISBLANK(BH15),ISBLANK(BI15))),#N/A,
IFERROR(VLOOKUP(BF15,MonsterTable!$A:$B,MATCH(MonsterTable!$B$1,MonsterTable!$A$1:$B$1,0),0),
IF(OR(NOT(ISBLANK(BH15)),ISBLANK(BI15)),#N/A,
IF(BF15="empty","empty",
VLOOKUP(BF15,MonsterGroupTable!$A:$A,1,0)))))))</f>
        <v/>
      </c>
    </row>
    <row r="16" spans="1:61" x14ac:dyDescent="0.3">
      <c r="A16">
        <v>1</v>
      </c>
      <c r="B16">
        <v>10015</v>
      </c>
      <c r="C16">
        <f t="shared" si="1"/>
        <v>1.1000000000000001</v>
      </c>
      <c r="D16">
        <f t="shared" si="1"/>
        <v>1.1000000000000001</v>
      </c>
      <c r="G16">
        <f t="shared" si="2"/>
        <v>112.98342156195608</v>
      </c>
      <c r="H16">
        <f t="shared" si="2"/>
        <v>25.892034107948273</v>
      </c>
      <c r="I16" t="s">
        <v>30</v>
      </c>
      <c r="J16" t="s">
        <v>31</v>
      </c>
      <c r="K16" t="s">
        <v>32</v>
      </c>
      <c r="L16" t="s">
        <v>33</v>
      </c>
      <c r="M16">
        <v>0</v>
      </c>
      <c r="N16">
        <v>-6</v>
      </c>
      <c r="O16">
        <v>-3.5</v>
      </c>
      <c r="P16">
        <v>6.35</v>
      </c>
      <c r="Q16">
        <v>3</v>
      </c>
      <c r="R16">
        <v>-11</v>
      </c>
      <c r="S16">
        <v>2.5</v>
      </c>
      <c r="T16">
        <v>-8.1999999999999993</v>
      </c>
      <c r="U16" t="str">
        <f t="shared" si="0"/>
        <v>g101,5</v>
      </c>
      <c r="V16" s="1" t="s">
        <v>82</v>
      </c>
      <c r="W16" s="2" t="str">
        <f>IF(AND(ISBLANK(V16),OR(NOT(ISBLANK(X16)),NOT(ISBLANK(Y16)))),#N/A,
IF(ISBLANK(V16),"",
IF(AND(NOT(ISERROR(VLOOKUP(V16,MonsterTable!$A:$B,MATCH(MonsterTable!$B$1,MonsterTable!$A$1:$B$1,0),0))),OR(ISBLANK(X16),ISBLANK(Y16))),#N/A,
IFERROR(VLOOKUP(V16,MonsterTable!$A:$B,MATCH(MonsterTable!$B$1,MonsterTable!$A$1:$B$1,0),0),
IF(OR(NOT(ISBLANK(X16)),ISBLANK(Y16)),#N/A,
IF(V16="empty","empty",
VLOOKUP(V16,MonsterGroupTable!$A:$A,1,0)))))))</f>
        <v>g101</v>
      </c>
      <c r="Y16">
        <v>5</v>
      </c>
      <c r="AA16" s="2" t="str">
        <f>IF(AND(ISBLANK(Z16),OR(NOT(ISBLANK(AB16)),NOT(ISBLANK(AC16)))),#N/A,
IF(ISBLANK(Z16),"",
IF(AND(NOT(ISERROR(VLOOKUP(Z16,MonsterTable!$A:$B,MATCH(MonsterTable!$B$1,MonsterTable!$A$1:$B$1,0),0))),OR(ISBLANK(AB16),ISBLANK(AC16))),#N/A,
IFERROR(VLOOKUP(Z16,MonsterTable!$A:$B,MATCH(MonsterTable!$B$1,MonsterTable!$A$1:$B$1,0),0),
IF(OR(NOT(ISBLANK(AB16)),ISBLANK(AC16)),#N/A,
IF(Z16="empty","empty",
VLOOKUP(Z16,MonsterGroupTable!$A:$A,1,0)))))))</f>
        <v/>
      </c>
      <c r="AE16" s="2" t="str">
        <f>IF(AND(ISBLANK(AD16),OR(NOT(ISBLANK(AF16)),NOT(ISBLANK(AG16)))),#N/A,
IF(ISBLANK(AD16),"",
IF(AND(NOT(ISERROR(VLOOKUP(AD16,MonsterTable!$A:$B,MATCH(MonsterTable!$B$1,MonsterTable!$A$1:$B$1,0),0))),OR(ISBLANK(AF16),ISBLANK(AG16))),#N/A,
IFERROR(VLOOKUP(AD16,MonsterTable!$A:$B,MATCH(MonsterTable!$B$1,MonsterTable!$A$1:$B$1,0),0),
IF(OR(NOT(ISBLANK(AF16)),ISBLANK(AG16)),#N/A,
IF(AD16="empty","empty",
VLOOKUP(AD16,MonsterGroupTable!$A:$A,1,0)))))))</f>
        <v/>
      </c>
      <c r="AI16" s="2" t="str">
        <f>IF(AND(ISBLANK(AH16),OR(NOT(ISBLANK(AJ16)),NOT(ISBLANK(AK16)))),#N/A,
IF(ISBLANK(AH16),"",
IF(AND(NOT(ISERROR(VLOOKUP(AH16,MonsterTable!$A:$B,MATCH(MonsterTable!$B$1,MonsterTable!$A$1:$B$1,0),0))),OR(ISBLANK(AJ16),ISBLANK(AK16))),#N/A,
IFERROR(VLOOKUP(AH16,MonsterTable!$A:$B,MATCH(MonsterTable!$B$1,MonsterTable!$A$1:$B$1,0),0),
IF(OR(NOT(ISBLANK(AJ16)),ISBLANK(AK16)),#N/A,
IF(AH16="empty","empty",
VLOOKUP(AH16,MonsterGroupTable!$A:$A,1,0)))))))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AY16" s="2" t="str">
        <f>IF(AND(ISBLANK(AX16),OR(NOT(ISBLANK(AZ16)),NOT(ISBLANK(BA16)))),#N/A,
IF(ISBLANK(AX16),"",
IF(AND(NOT(ISERROR(VLOOKUP(AX16,MonsterTable!$A:$B,MATCH(MonsterTable!$B$1,MonsterTable!$A$1:$B$1,0),0))),OR(ISBLANK(AZ16),ISBLANK(BA16))),#N/A,
IFERROR(VLOOKUP(AX16,MonsterTable!$A:$B,MATCH(MonsterTable!$B$1,MonsterTable!$A$1:$B$1,0),0),
IF(OR(NOT(ISBLANK(AZ16)),ISBLANK(BA16)),#N/A,
IF(AX16="empty","empty",
VLOOKUP(AX16,MonsterGroupTable!$A:$A,1,0)))))))</f>
        <v/>
      </c>
      <c r="BC16" s="2" t="str">
        <f>IF(AND(ISBLANK(BB16),OR(NOT(ISBLANK(BD16)),NOT(ISBLANK(BE16)))),#N/A,
IF(ISBLANK(BB16),"",
IF(AND(NOT(ISERROR(VLOOKUP(BB16,MonsterTable!$A:$B,MATCH(MonsterTable!$B$1,MonsterTable!$A$1:$B$1,0),0))),OR(ISBLANK(BD16),ISBLANK(BE16))),#N/A,
IFERROR(VLOOKUP(BB16,MonsterTable!$A:$B,MATCH(MonsterTable!$B$1,MonsterTable!$A$1:$B$1,0),0),
IF(OR(NOT(ISBLANK(BD16)),ISBLANK(BE16)),#N/A,
IF(BB16="empty","empty",
VLOOKUP(BB16,MonsterGroupTable!$A:$A,1,0)))))))</f>
        <v/>
      </c>
      <c r="BG16" s="2" t="str">
        <f>IF(AND(ISBLANK(BF16),OR(NOT(ISBLANK(BH16)),NOT(ISBLANK(BI16)))),#N/A,
IF(ISBLANK(BF16),"",
IF(AND(NOT(ISERROR(VLOOKUP(BF16,MonsterTable!$A:$B,MATCH(MonsterTable!$B$1,MonsterTable!$A$1:$B$1,0),0))),OR(ISBLANK(BH16),ISBLANK(BI16))),#N/A,
IFERROR(VLOOKUP(BF16,MonsterTable!$A:$B,MATCH(MonsterTable!$B$1,MonsterTable!$A$1:$B$1,0),0),
IF(OR(NOT(ISBLANK(BH16)),ISBLANK(BI16)),#N/A,
IF(BF16="empty","empty",
VLOOKUP(BF16,MonsterGroupTable!$A:$A,1,0)))))))</f>
        <v/>
      </c>
    </row>
    <row r="17" spans="1:59" x14ac:dyDescent="0.3">
      <c r="A17">
        <v>1</v>
      </c>
      <c r="B17">
        <v>10016</v>
      </c>
      <c r="C17">
        <f t="shared" si="1"/>
        <v>1.1000000000000001</v>
      </c>
      <c r="D17">
        <f t="shared" si="1"/>
        <v>1.1000000000000001</v>
      </c>
      <c r="G17">
        <f t="shared" si="2"/>
        <v>124.28176371815169</v>
      </c>
      <c r="H17">
        <f t="shared" si="2"/>
        <v>28.481237518743104</v>
      </c>
      <c r="I17" t="s">
        <v>30</v>
      </c>
      <c r="J17" t="s">
        <v>31</v>
      </c>
      <c r="K17" t="s">
        <v>32</v>
      </c>
      <c r="L17" t="s">
        <v>33</v>
      </c>
      <c r="M17">
        <v>0</v>
      </c>
      <c r="N17">
        <v>-6</v>
      </c>
      <c r="O17">
        <v>-3.5</v>
      </c>
      <c r="P17">
        <v>6.35</v>
      </c>
      <c r="Q17">
        <v>3</v>
      </c>
      <c r="R17">
        <v>-11</v>
      </c>
      <c r="S17">
        <v>2.5</v>
      </c>
      <c r="T17">
        <v>-8.1999999999999993</v>
      </c>
      <c r="U17" t="str">
        <f t="shared" si="0"/>
        <v>g101,5</v>
      </c>
      <c r="V17" s="1" t="s">
        <v>82</v>
      </c>
      <c r="W17" s="2" t="str">
        <f>IF(AND(ISBLANK(V17),OR(NOT(ISBLANK(X17)),NOT(ISBLANK(Y17)))),#N/A,
IF(ISBLANK(V17),"",
IF(AND(NOT(ISERROR(VLOOKUP(V17,MonsterTable!$A:$B,MATCH(MonsterTable!$B$1,MonsterTable!$A$1:$B$1,0),0))),OR(ISBLANK(X17),ISBLANK(Y17))),#N/A,
IFERROR(VLOOKUP(V17,MonsterTable!$A:$B,MATCH(MonsterTable!$B$1,MonsterTable!$A$1:$B$1,0),0),
IF(OR(NOT(ISBLANK(X17)),ISBLANK(Y17)),#N/A,
IF(V17="empty","empty",
VLOOKUP(V17,MonsterGroupTable!$A:$A,1,0)))))))</f>
        <v>g101</v>
      </c>
      <c r="Y17">
        <v>5</v>
      </c>
      <c r="AA17" s="2" t="str">
        <f>IF(AND(ISBLANK(Z17),OR(NOT(ISBLANK(AB17)),NOT(ISBLANK(AC17)))),#N/A,
IF(ISBLANK(Z17),"",
IF(AND(NOT(ISERROR(VLOOKUP(Z17,MonsterTable!$A:$B,MATCH(MonsterTable!$B$1,MonsterTable!$A$1:$B$1,0),0))),OR(ISBLANK(AB17),ISBLANK(AC17))),#N/A,
IFERROR(VLOOKUP(Z17,MonsterTable!$A:$B,MATCH(MonsterTable!$B$1,MonsterTable!$A$1:$B$1,0),0),
IF(OR(NOT(ISBLANK(AB17)),ISBLANK(AC17)),#N/A,
IF(Z17="empty","empty",
VLOOKUP(Z17,MonsterGroupTable!$A:$A,1,0)))))))</f>
        <v/>
      </c>
      <c r="AE17" s="2" t="str">
        <f>IF(AND(ISBLANK(AD17),OR(NOT(ISBLANK(AF17)),NOT(ISBLANK(AG17)))),#N/A,
IF(ISBLANK(AD17),"",
IF(AND(NOT(ISERROR(VLOOKUP(AD17,MonsterTable!$A:$B,MATCH(MonsterTable!$B$1,MonsterTable!$A$1:$B$1,0),0))),OR(ISBLANK(AF17),ISBLANK(AG17))),#N/A,
IFERROR(VLOOKUP(AD17,MonsterTable!$A:$B,MATCH(MonsterTable!$B$1,MonsterTable!$A$1:$B$1,0),0),
IF(OR(NOT(ISBLANK(AF17)),ISBLANK(AG17)),#N/A,
IF(AD17="empty","empty",
VLOOKUP(AD17,MonsterGroupTable!$A:$A,1,0)))))))</f>
        <v/>
      </c>
      <c r="AI17" s="2" t="str">
        <f>IF(AND(ISBLANK(AH17),OR(NOT(ISBLANK(AJ17)),NOT(ISBLANK(AK17)))),#N/A,
IF(ISBLANK(AH17),"",
IF(AND(NOT(ISERROR(VLOOKUP(AH17,MonsterTable!$A:$B,MATCH(MonsterTable!$B$1,MonsterTable!$A$1:$B$1,0),0))),OR(ISBLANK(AJ17),ISBLANK(AK17))),#N/A,
IFERROR(VLOOKUP(AH17,MonsterTable!$A:$B,MATCH(MonsterTable!$B$1,MonsterTable!$A$1:$B$1,0),0),
IF(OR(NOT(ISBLANK(AJ17)),ISBLANK(AK17)),#N/A,
IF(AH17="empty","empty",
VLOOKUP(AH17,MonsterGroupTable!$A:$A,1,0)))))))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AY17" s="2" t="str">
        <f>IF(AND(ISBLANK(AX17),OR(NOT(ISBLANK(AZ17)),NOT(ISBLANK(BA17)))),#N/A,
IF(ISBLANK(AX17),"",
IF(AND(NOT(ISERROR(VLOOKUP(AX17,MonsterTable!$A:$B,MATCH(MonsterTable!$B$1,MonsterTable!$A$1:$B$1,0),0))),OR(ISBLANK(AZ17),ISBLANK(BA17))),#N/A,
IFERROR(VLOOKUP(AX17,MonsterTable!$A:$B,MATCH(MonsterTable!$B$1,MonsterTable!$A$1:$B$1,0),0),
IF(OR(NOT(ISBLANK(AZ17)),ISBLANK(BA17)),#N/A,
IF(AX17="empty","empty",
VLOOKUP(AX17,MonsterGroupTable!$A:$A,1,0)))))))</f>
        <v/>
      </c>
      <c r="BC17" s="2" t="str">
        <f>IF(AND(ISBLANK(BB17),OR(NOT(ISBLANK(BD17)),NOT(ISBLANK(BE17)))),#N/A,
IF(ISBLANK(BB17),"",
IF(AND(NOT(ISERROR(VLOOKUP(BB17,MonsterTable!$A:$B,MATCH(MonsterTable!$B$1,MonsterTable!$A$1:$B$1,0),0))),OR(ISBLANK(BD17),ISBLANK(BE17))),#N/A,
IFERROR(VLOOKUP(BB17,MonsterTable!$A:$B,MATCH(MonsterTable!$B$1,MonsterTable!$A$1:$B$1,0),0),
IF(OR(NOT(ISBLANK(BD17)),ISBLANK(BE17)),#N/A,
IF(BB17="empty","empty",
VLOOKUP(BB17,MonsterGroupTable!$A:$A,1,0)))))))</f>
        <v/>
      </c>
      <c r="BG17" s="2" t="str">
        <f>IF(AND(ISBLANK(BF17),OR(NOT(ISBLANK(BH17)),NOT(ISBLANK(BI17)))),#N/A,
IF(ISBLANK(BF17),"",
IF(AND(NOT(ISERROR(VLOOKUP(BF17,MonsterTable!$A:$B,MATCH(MonsterTable!$B$1,MonsterTable!$A$1:$B$1,0),0))),OR(ISBLANK(BH17),ISBLANK(BI17))),#N/A,
IFERROR(VLOOKUP(BF17,MonsterTable!$A:$B,MATCH(MonsterTable!$B$1,MonsterTable!$A$1:$B$1,0),0),
IF(OR(NOT(ISBLANK(BH17)),ISBLANK(BI17)),#N/A,
IF(BF17="empty","empty",
VLOOKUP(BF17,MonsterGroupTable!$A:$A,1,0)))))))</f>
        <v/>
      </c>
    </row>
    <row r="18" spans="1:59" x14ac:dyDescent="0.3">
      <c r="A18">
        <v>1</v>
      </c>
      <c r="B18">
        <v>10017</v>
      </c>
      <c r="C18">
        <f t="shared" si="1"/>
        <v>1.1000000000000001</v>
      </c>
      <c r="D18">
        <f t="shared" si="1"/>
        <v>1.1000000000000001</v>
      </c>
      <c r="G18">
        <f t="shared" si="2"/>
        <v>136.70994008996686</v>
      </c>
      <c r="H18">
        <f t="shared" si="2"/>
        <v>31.329361270617415</v>
      </c>
      <c r="I18" t="s">
        <v>30</v>
      </c>
      <c r="J18" t="s">
        <v>31</v>
      </c>
      <c r="K18" t="s">
        <v>32</v>
      </c>
      <c r="L18" t="s">
        <v>33</v>
      </c>
      <c r="M18">
        <v>0</v>
      </c>
      <c r="N18">
        <v>-6</v>
      </c>
      <c r="O18">
        <v>-3.5</v>
      </c>
      <c r="P18">
        <v>6.35</v>
      </c>
      <c r="Q18">
        <v>3</v>
      </c>
      <c r="R18">
        <v>-11</v>
      </c>
      <c r="S18">
        <v>2.5</v>
      </c>
      <c r="T18">
        <v>-8.1999999999999993</v>
      </c>
      <c r="U18" t="str">
        <f t="shared" si="0"/>
        <v>g101,5</v>
      </c>
      <c r="V18" s="1" t="s">
        <v>82</v>
      </c>
      <c r="W18" s="2" t="str">
        <f>IF(AND(ISBLANK(V18),OR(NOT(ISBLANK(X18)),NOT(ISBLANK(Y18)))),#N/A,
IF(ISBLANK(V18),"",
IF(AND(NOT(ISERROR(VLOOKUP(V18,MonsterTable!$A:$B,MATCH(MonsterTable!$B$1,MonsterTable!$A$1:$B$1,0),0))),OR(ISBLANK(X18),ISBLANK(Y18))),#N/A,
IFERROR(VLOOKUP(V18,MonsterTable!$A:$B,MATCH(MonsterTable!$B$1,MonsterTable!$A$1:$B$1,0),0),
IF(OR(NOT(ISBLANK(X18)),ISBLANK(Y18)),#N/A,
IF(V18="empty","empty",
VLOOKUP(V18,MonsterGroupTable!$A:$A,1,0)))))))</f>
        <v>g101</v>
      </c>
      <c r="Y18">
        <v>5</v>
      </c>
      <c r="AA18" s="2" t="str">
        <f>IF(AND(ISBLANK(Z18),OR(NOT(ISBLANK(AB18)),NOT(ISBLANK(AC18)))),#N/A,
IF(ISBLANK(Z18),"",
IF(AND(NOT(ISERROR(VLOOKUP(Z18,MonsterTable!$A:$B,MATCH(MonsterTable!$B$1,MonsterTable!$A$1:$B$1,0),0))),OR(ISBLANK(AB18),ISBLANK(AC18))),#N/A,
IFERROR(VLOOKUP(Z18,MonsterTable!$A:$B,MATCH(MonsterTable!$B$1,MonsterTable!$A$1:$B$1,0),0),
IF(OR(NOT(ISBLANK(AB18)),ISBLANK(AC18)),#N/A,
IF(Z18="empty","empty",
VLOOKUP(Z18,MonsterGroupTable!$A:$A,1,0)))))))</f>
        <v/>
      </c>
      <c r="AE18" s="2" t="str">
        <f>IF(AND(ISBLANK(AD18),OR(NOT(ISBLANK(AF18)),NOT(ISBLANK(AG18)))),#N/A,
IF(ISBLANK(AD18),"",
IF(AND(NOT(ISERROR(VLOOKUP(AD18,MonsterTable!$A:$B,MATCH(MonsterTable!$B$1,MonsterTable!$A$1:$B$1,0),0))),OR(ISBLANK(AF18),ISBLANK(AG18))),#N/A,
IFERROR(VLOOKUP(AD18,MonsterTable!$A:$B,MATCH(MonsterTable!$B$1,MonsterTable!$A$1:$B$1,0),0),
IF(OR(NOT(ISBLANK(AF18)),ISBLANK(AG18)),#N/A,
IF(AD18="empty","empty",
VLOOKUP(AD18,MonsterGroupTable!$A:$A,1,0)))))))</f>
        <v/>
      </c>
      <c r="AI18" s="2" t="str">
        <f>IF(AND(ISBLANK(AH18),OR(NOT(ISBLANK(AJ18)),NOT(ISBLANK(AK18)))),#N/A,
IF(ISBLANK(AH18),"",
IF(AND(NOT(ISERROR(VLOOKUP(AH18,MonsterTable!$A:$B,MATCH(MonsterTable!$B$1,MonsterTable!$A$1:$B$1,0),0))),OR(ISBLANK(AJ18),ISBLANK(AK18))),#N/A,
IFERROR(VLOOKUP(AH18,MonsterTable!$A:$B,MATCH(MonsterTable!$B$1,MonsterTable!$A$1:$B$1,0),0),
IF(OR(NOT(ISBLANK(AJ18)),ISBLANK(AK18)),#N/A,
IF(AH18="empty","empty",
VLOOKUP(AH18,MonsterGroupTable!$A:$A,1,0)))))))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AY18" s="2" t="str">
        <f>IF(AND(ISBLANK(AX18),OR(NOT(ISBLANK(AZ18)),NOT(ISBLANK(BA18)))),#N/A,
IF(ISBLANK(AX18),"",
IF(AND(NOT(ISERROR(VLOOKUP(AX18,MonsterTable!$A:$B,MATCH(MonsterTable!$B$1,MonsterTable!$A$1:$B$1,0),0))),OR(ISBLANK(AZ18),ISBLANK(BA18))),#N/A,
IFERROR(VLOOKUP(AX18,MonsterTable!$A:$B,MATCH(MonsterTable!$B$1,MonsterTable!$A$1:$B$1,0),0),
IF(OR(NOT(ISBLANK(AZ18)),ISBLANK(BA18)),#N/A,
IF(AX18="empty","empty",
VLOOKUP(AX18,MonsterGroupTable!$A:$A,1,0)))))))</f>
        <v/>
      </c>
      <c r="BC18" s="2" t="str">
        <f>IF(AND(ISBLANK(BB18),OR(NOT(ISBLANK(BD18)),NOT(ISBLANK(BE18)))),#N/A,
IF(ISBLANK(BB18),"",
IF(AND(NOT(ISERROR(VLOOKUP(BB18,MonsterTable!$A:$B,MATCH(MonsterTable!$B$1,MonsterTable!$A$1:$B$1,0),0))),OR(ISBLANK(BD18),ISBLANK(BE18))),#N/A,
IFERROR(VLOOKUP(BB18,MonsterTable!$A:$B,MATCH(MonsterTable!$B$1,MonsterTable!$A$1:$B$1,0),0),
IF(OR(NOT(ISBLANK(BD18)),ISBLANK(BE18)),#N/A,
IF(BB18="empty","empty",
VLOOKUP(BB18,MonsterGroupTable!$A:$A,1,0)))))))</f>
        <v/>
      </c>
      <c r="BG18" s="2" t="str">
        <f>IF(AND(ISBLANK(BF18),OR(NOT(ISBLANK(BH18)),NOT(ISBLANK(BI18)))),#N/A,
IF(ISBLANK(BF18),"",
IF(AND(NOT(ISERROR(VLOOKUP(BF18,MonsterTable!$A:$B,MATCH(MonsterTable!$B$1,MonsterTable!$A$1:$B$1,0),0))),OR(ISBLANK(BH18),ISBLANK(BI18))),#N/A,
IFERROR(VLOOKUP(BF18,MonsterTable!$A:$B,MATCH(MonsterTable!$B$1,MonsterTable!$A$1:$B$1,0),0),
IF(OR(NOT(ISBLANK(BH18)),ISBLANK(BI18)),#N/A,
IF(BF18="empty","empty",
VLOOKUP(BF18,MonsterGroupTable!$A:$A,1,0)))))))</f>
        <v/>
      </c>
    </row>
    <row r="19" spans="1:59" x14ac:dyDescent="0.3">
      <c r="A19">
        <v>1</v>
      </c>
      <c r="B19">
        <v>10018</v>
      </c>
      <c r="C19">
        <f t="shared" si="1"/>
        <v>1.1000000000000001</v>
      </c>
      <c r="D19">
        <f t="shared" si="1"/>
        <v>1.1000000000000001</v>
      </c>
      <c r="G19">
        <f t="shared" si="2"/>
        <v>150.38093409896356</v>
      </c>
      <c r="H19">
        <f t="shared" si="2"/>
        <v>34.462297397679158</v>
      </c>
      <c r="I19" t="s">
        <v>30</v>
      </c>
      <c r="J19" t="s">
        <v>31</v>
      </c>
      <c r="K19" t="s">
        <v>32</v>
      </c>
      <c r="L19" t="s">
        <v>33</v>
      </c>
      <c r="M19">
        <v>0</v>
      </c>
      <c r="N19">
        <v>-6</v>
      </c>
      <c r="O19">
        <v>-3.5</v>
      </c>
      <c r="P19">
        <v>6.35</v>
      </c>
      <c r="Q19">
        <v>3</v>
      </c>
      <c r="R19">
        <v>-11</v>
      </c>
      <c r="S19">
        <v>2.5</v>
      </c>
      <c r="T19">
        <v>-8.1999999999999993</v>
      </c>
      <c r="U19" t="str">
        <f t="shared" si="0"/>
        <v>g101,5</v>
      </c>
      <c r="V19" s="1" t="s">
        <v>82</v>
      </c>
      <c r="W19" s="2" t="str">
        <f>IF(AND(ISBLANK(V19),OR(NOT(ISBLANK(X19)),NOT(ISBLANK(Y19)))),#N/A,
IF(ISBLANK(V19),"",
IF(AND(NOT(ISERROR(VLOOKUP(V19,MonsterTable!$A:$B,MATCH(MonsterTable!$B$1,MonsterTable!$A$1:$B$1,0),0))),OR(ISBLANK(X19),ISBLANK(Y19))),#N/A,
IFERROR(VLOOKUP(V19,MonsterTable!$A:$B,MATCH(MonsterTable!$B$1,MonsterTable!$A$1:$B$1,0),0),
IF(OR(NOT(ISBLANK(X19)),ISBLANK(Y19)),#N/A,
IF(V19="empty","empty",
VLOOKUP(V19,MonsterGroupTable!$A:$A,1,0)))))))</f>
        <v>g101</v>
      </c>
      <c r="Y19">
        <v>5</v>
      </c>
      <c r="AA19" s="2" t="str">
        <f>IF(AND(ISBLANK(Z19),OR(NOT(ISBLANK(AB19)),NOT(ISBLANK(AC19)))),#N/A,
IF(ISBLANK(Z19),"",
IF(AND(NOT(ISERROR(VLOOKUP(Z19,MonsterTable!$A:$B,MATCH(MonsterTable!$B$1,MonsterTable!$A$1:$B$1,0),0))),OR(ISBLANK(AB19),ISBLANK(AC19))),#N/A,
IFERROR(VLOOKUP(Z19,MonsterTable!$A:$B,MATCH(MonsterTable!$B$1,MonsterTable!$A$1:$B$1,0),0),
IF(OR(NOT(ISBLANK(AB19)),ISBLANK(AC19)),#N/A,
IF(Z19="empty","empty",
VLOOKUP(Z19,MonsterGroupTable!$A:$A,1,0)))))))</f>
        <v/>
      </c>
      <c r="AE19" s="2" t="str">
        <f>IF(AND(ISBLANK(AD19),OR(NOT(ISBLANK(AF19)),NOT(ISBLANK(AG19)))),#N/A,
IF(ISBLANK(AD19),"",
IF(AND(NOT(ISERROR(VLOOKUP(AD19,MonsterTable!$A:$B,MATCH(MonsterTable!$B$1,MonsterTable!$A$1:$B$1,0),0))),OR(ISBLANK(AF19),ISBLANK(AG19))),#N/A,
IFERROR(VLOOKUP(AD19,MonsterTable!$A:$B,MATCH(MonsterTable!$B$1,MonsterTable!$A$1:$B$1,0),0),
IF(OR(NOT(ISBLANK(AF19)),ISBLANK(AG19)),#N/A,
IF(AD19="empty","empty",
VLOOKUP(AD19,MonsterGroupTable!$A:$A,1,0)))))))</f>
        <v/>
      </c>
      <c r="AI19" s="2" t="str">
        <f>IF(AND(ISBLANK(AH19),OR(NOT(ISBLANK(AJ19)),NOT(ISBLANK(AK19)))),#N/A,
IF(ISBLANK(AH19),"",
IF(AND(NOT(ISERROR(VLOOKUP(AH19,MonsterTable!$A:$B,MATCH(MonsterTable!$B$1,MonsterTable!$A$1:$B$1,0),0))),OR(ISBLANK(AJ19),ISBLANK(AK19))),#N/A,
IFERROR(VLOOKUP(AH19,MonsterTable!$A:$B,MATCH(MonsterTable!$B$1,MonsterTable!$A$1:$B$1,0),0),
IF(OR(NOT(ISBLANK(AJ19)),ISBLANK(AK19)),#N/A,
IF(AH19="empty","empty",
VLOOKUP(AH19,MonsterGroupTable!$A:$A,1,0)))))))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AY19" s="2" t="str">
        <f>IF(AND(ISBLANK(AX19),OR(NOT(ISBLANK(AZ19)),NOT(ISBLANK(BA19)))),#N/A,
IF(ISBLANK(AX19),"",
IF(AND(NOT(ISERROR(VLOOKUP(AX19,MonsterTable!$A:$B,MATCH(MonsterTable!$B$1,MonsterTable!$A$1:$B$1,0),0))),OR(ISBLANK(AZ19),ISBLANK(BA19))),#N/A,
IFERROR(VLOOKUP(AX19,MonsterTable!$A:$B,MATCH(MonsterTable!$B$1,MonsterTable!$A$1:$B$1,0),0),
IF(OR(NOT(ISBLANK(AZ19)),ISBLANK(BA19)),#N/A,
IF(AX19="empty","empty",
VLOOKUP(AX19,MonsterGroupTable!$A:$A,1,0)))))))</f>
        <v/>
      </c>
      <c r="BC19" s="2" t="str">
        <f>IF(AND(ISBLANK(BB19),OR(NOT(ISBLANK(BD19)),NOT(ISBLANK(BE19)))),#N/A,
IF(ISBLANK(BB19),"",
IF(AND(NOT(ISERROR(VLOOKUP(BB19,MonsterTable!$A:$B,MATCH(MonsterTable!$B$1,MonsterTable!$A$1:$B$1,0),0))),OR(ISBLANK(BD19),ISBLANK(BE19))),#N/A,
IFERROR(VLOOKUP(BB19,MonsterTable!$A:$B,MATCH(MonsterTable!$B$1,MonsterTable!$A$1:$B$1,0),0),
IF(OR(NOT(ISBLANK(BD19)),ISBLANK(BE19)),#N/A,
IF(BB19="empty","empty",
VLOOKUP(BB19,MonsterGroupTable!$A:$A,1,0)))))))</f>
        <v/>
      </c>
      <c r="BG19" s="2" t="str">
        <f>IF(AND(ISBLANK(BF19),OR(NOT(ISBLANK(BH19)),NOT(ISBLANK(BI19)))),#N/A,
IF(ISBLANK(BF19),"",
IF(AND(NOT(ISERROR(VLOOKUP(BF19,MonsterTable!$A:$B,MATCH(MonsterTable!$B$1,MonsterTable!$A$1:$B$1,0),0))),OR(ISBLANK(BH19),ISBLANK(BI19))),#N/A,
IFERROR(VLOOKUP(BF19,MonsterTable!$A:$B,MATCH(MonsterTable!$B$1,MonsterTable!$A$1:$B$1,0),0),
IF(OR(NOT(ISBLANK(BH19)),ISBLANK(BI19)),#N/A,
IF(BF19="empty","empty",
VLOOKUP(BF19,MonsterGroupTable!$A:$A,1,0)))))))</f>
        <v/>
      </c>
    </row>
    <row r="20" spans="1:59" x14ac:dyDescent="0.3">
      <c r="A20">
        <v>1</v>
      </c>
      <c r="B20">
        <v>10019</v>
      </c>
      <c r="C20">
        <f t="shared" si="1"/>
        <v>1.1000000000000001</v>
      </c>
      <c r="D20">
        <f t="shared" si="1"/>
        <v>1.1000000000000001</v>
      </c>
      <c r="G20">
        <f t="shared" si="2"/>
        <v>165.41902750885993</v>
      </c>
      <c r="H20">
        <f t="shared" si="2"/>
        <v>37.908527137447081</v>
      </c>
      <c r="I20" t="s">
        <v>30</v>
      </c>
      <c r="J20" t="s">
        <v>31</v>
      </c>
      <c r="K20" t="s">
        <v>32</v>
      </c>
      <c r="L20" t="s">
        <v>33</v>
      </c>
      <c r="M20">
        <v>0</v>
      </c>
      <c r="N20">
        <v>-6</v>
      </c>
      <c r="O20">
        <v>-3.5</v>
      </c>
      <c r="P20">
        <v>6.35</v>
      </c>
      <c r="Q20">
        <v>3</v>
      </c>
      <c r="R20">
        <v>-11</v>
      </c>
      <c r="S20">
        <v>2.5</v>
      </c>
      <c r="T20">
        <v>-8.1999999999999993</v>
      </c>
      <c r="U20" t="str">
        <f t="shared" si="0"/>
        <v>g101,5</v>
      </c>
      <c r="V20" s="1" t="s">
        <v>82</v>
      </c>
      <c r="W20" s="2" t="str">
        <f>IF(AND(ISBLANK(V20),OR(NOT(ISBLANK(X20)),NOT(ISBLANK(Y20)))),#N/A,
IF(ISBLANK(V20),"",
IF(AND(NOT(ISERROR(VLOOKUP(V20,MonsterTable!$A:$B,MATCH(MonsterTable!$B$1,MonsterTable!$A$1:$B$1,0),0))),OR(ISBLANK(X20),ISBLANK(Y20))),#N/A,
IFERROR(VLOOKUP(V20,MonsterTable!$A:$B,MATCH(MonsterTable!$B$1,MonsterTable!$A$1:$B$1,0),0),
IF(OR(NOT(ISBLANK(X20)),ISBLANK(Y20)),#N/A,
IF(V20="empty","empty",
VLOOKUP(V20,MonsterGroupTable!$A:$A,1,0)))))))</f>
        <v>g101</v>
      </c>
      <c r="Y20">
        <v>5</v>
      </c>
      <c r="AA20" s="2" t="str">
        <f>IF(AND(ISBLANK(Z20),OR(NOT(ISBLANK(AB20)),NOT(ISBLANK(AC20)))),#N/A,
IF(ISBLANK(Z20),"",
IF(AND(NOT(ISERROR(VLOOKUP(Z20,MonsterTable!$A:$B,MATCH(MonsterTable!$B$1,MonsterTable!$A$1:$B$1,0),0))),OR(ISBLANK(AB20),ISBLANK(AC20))),#N/A,
IFERROR(VLOOKUP(Z20,MonsterTable!$A:$B,MATCH(MonsterTable!$B$1,MonsterTable!$A$1:$B$1,0),0),
IF(OR(NOT(ISBLANK(AB20)),ISBLANK(AC20)),#N/A,
IF(Z20="empty","empty",
VLOOKUP(Z20,MonsterGroupTable!$A:$A,1,0)))))))</f>
        <v/>
      </c>
      <c r="AE20" s="2" t="str">
        <f>IF(AND(ISBLANK(AD20),OR(NOT(ISBLANK(AF20)),NOT(ISBLANK(AG20)))),#N/A,
IF(ISBLANK(AD20),"",
IF(AND(NOT(ISERROR(VLOOKUP(AD20,MonsterTable!$A:$B,MATCH(MonsterTable!$B$1,MonsterTable!$A$1:$B$1,0),0))),OR(ISBLANK(AF20),ISBLANK(AG20))),#N/A,
IFERROR(VLOOKUP(AD20,MonsterTable!$A:$B,MATCH(MonsterTable!$B$1,MonsterTable!$A$1:$B$1,0),0),
IF(OR(NOT(ISBLANK(AF20)),ISBLANK(AG20)),#N/A,
IF(AD20="empty","empty",
VLOOKUP(AD20,MonsterGroupTable!$A:$A,1,0)))))))</f>
        <v/>
      </c>
      <c r="AI20" s="2" t="str">
        <f>IF(AND(ISBLANK(AH20),OR(NOT(ISBLANK(AJ20)),NOT(ISBLANK(AK20)))),#N/A,
IF(ISBLANK(AH20),"",
IF(AND(NOT(ISERROR(VLOOKUP(AH20,MonsterTable!$A:$B,MATCH(MonsterTable!$B$1,MonsterTable!$A$1:$B$1,0),0))),OR(ISBLANK(AJ20),ISBLANK(AK20))),#N/A,
IFERROR(VLOOKUP(AH20,MonsterTable!$A:$B,MATCH(MonsterTable!$B$1,MonsterTable!$A$1:$B$1,0),0),
IF(OR(NOT(ISBLANK(AJ20)),ISBLANK(AK20)),#N/A,
IF(AH20="empty","empty",
VLOOKUP(AH20,MonsterGroupTable!$A:$A,1,0)))))))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AY20" s="2" t="str">
        <f>IF(AND(ISBLANK(AX20),OR(NOT(ISBLANK(AZ20)),NOT(ISBLANK(BA20)))),#N/A,
IF(ISBLANK(AX20),"",
IF(AND(NOT(ISERROR(VLOOKUP(AX20,MonsterTable!$A:$B,MATCH(MonsterTable!$B$1,MonsterTable!$A$1:$B$1,0),0))),OR(ISBLANK(AZ20),ISBLANK(BA20))),#N/A,
IFERROR(VLOOKUP(AX20,MonsterTable!$A:$B,MATCH(MonsterTable!$B$1,MonsterTable!$A$1:$B$1,0),0),
IF(OR(NOT(ISBLANK(AZ20)),ISBLANK(BA20)),#N/A,
IF(AX20="empty","empty",
VLOOKUP(AX20,MonsterGroupTable!$A:$A,1,0)))))))</f>
        <v/>
      </c>
      <c r="BC20" s="2" t="str">
        <f>IF(AND(ISBLANK(BB20),OR(NOT(ISBLANK(BD20)),NOT(ISBLANK(BE20)))),#N/A,
IF(ISBLANK(BB20),"",
IF(AND(NOT(ISERROR(VLOOKUP(BB20,MonsterTable!$A:$B,MATCH(MonsterTable!$B$1,MonsterTable!$A$1:$B$1,0),0))),OR(ISBLANK(BD20),ISBLANK(BE20))),#N/A,
IFERROR(VLOOKUP(BB20,MonsterTable!$A:$B,MATCH(MonsterTable!$B$1,MonsterTable!$A$1:$B$1,0),0),
IF(OR(NOT(ISBLANK(BD20)),ISBLANK(BE20)),#N/A,
IF(BB20="empty","empty",
VLOOKUP(BB20,MonsterGroupTable!$A:$A,1,0)))))))</f>
        <v/>
      </c>
      <c r="BG20" s="2" t="str">
        <f>IF(AND(ISBLANK(BF20),OR(NOT(ISBLANK(BH20)),NOT(ISBLANK(BI20)))),#N/A,
IF(ISBLANK(BF20),"",
IF(AND(NOT(ISERROR(VLOOKUP(BF20,MonsterTable!$A:$B,MATCH(MonsterTable!$B$1,MonsterTable!$A$1:$B$1,0),0))),OR(ISBLANK(BH20),ISBLANK(BI20))),#N/A,
IFERROR(VLOOKUP(BF20,MonsterTable!$A:$B,MATCH(MonsterTable!$B$1,MonsterTable!$A$1:$B$1,0),0),
IF(OR(NOT(ISBLANK(BH20)),ISBLANK(BI20)),#N/A,
IF(BF20="empty","empty",
VLOOKUP(BF20,MonsterGroupTable!$A:$A,1,0)))))))</f>
        <v/>
      </c>
    </row>
    <row r="21" spans="1:59" x14ac:dyDescent="0.3">
      <c r="A21">
        <v>1</v>
      </c>
      <c r="B21">
        <v>10020</v>
      </c>
      <c r="C21">
        <f t="shared" si="1"/>
        <v>1.2</v>
      </c>
      <c r="D21">
        <f t="shared" si="1"/>
        <v>1.1000000000000001</v>
      </c>
      <c r="G21">
        <f t="shared" si="2"/>
        <v>198.50283301063192</v>
      </c>
      <c r="H21">
        <f t="shared" si="2"/>
        <v>41.699379851191793</v>
      </c>
      <c r="I21" t="s">
        <v>30</v>
      </c>
      <c r="J21" t="s">
        <v>31</v>
      </c>
      <c r="K21" t="s">
        <v>32</v>
      </c>
      <c r="L21" t="s">
        <v>33</v>
      </c>
      <c r="M21">
        <v>0</v>
      </c>
      <c r="N21">
        <v>-6</v>
      </c>
      <c r="O21">
        <v>-3.5</v>
      </c>
      <c r="P21">
        <v>6.35</v>
      </c>
      <c r="Q21">
        <v>3</v>
      </c>
      <c r="R21">
        <v>-11</v>
      </c>
      <c r="S21">
        <v>2.5</v>
      </c>
      <c r="T21">
        <v>-8.1999999999999993</v>
      </c>
      <c r="U21" t="str">
        <f t="shared" si="0"/>
        <v>g101,5</v>
      </c>
      <c r="V21" s="1" t="s">
        <v>82</v>
      </c>
      <c r="W21" s="2" t="str">
        <f>IF(AND(ISBLANK(V21),OR(NOT(ISBLANK(X21)),NOT(ISBLANK(Y21)))),#N/A,
IF(ISBLANK(V21),"",
IF(AND(NOT(ISERROR(VLOOKUP(V21,MonsterTable!$A:$B,MATCH(MonsterTable!$B$1,MonsterTable!$A$1:$B$1,0),0))),OR(ISBLANK(X21),ISBLANK(Y21))),#N/A,
IFERROR(VLOOKUP(V21,MonsterTable!$A:$B,MATCH(MonsterTable!$B$1,MonsterTable!$A$1:$B$1,0),0),
IF(OR(NOT(ISBLANK(X21)),ISBLANK(Y21)),#N/A,
IF(V21="empty","empty",
VLOOKUP(V21,MonsterGroupTable!$A:$A,1,0)))))))</f>
        <v>g101</v>
      </c>
      <c r="Y21">
        <v>5</v>
      </c>
      <c r="AA21" s="2" t="str">
        <f>IF(AND(ISBLANK(Z21),OR(NOT(ISBLANK(AB21)),NOT(ISBLANK(AC21)))),#N/A,
IF(ISBLANK(Z21),"",
IF(AND(NOT(ISERROR(VLOOKUP(Z21,MonsterTable!$A:$B,MATCH(MonsterTable!$B$1,MonsterTable!$A$1:$B$1,0),0))),OR(ISBLANK(AB21),ISBLANK(AC21))),#N/A,
IFERROR(VLOOKUP(Z21,MonsterTable!$A:$B,MATCH(MonsterTable!$B$1,MonsterTable!$A$1:$B$1,0),0),
IF(OR(NOT(ISBLANK(AB21)),ISBLANK(AC21)),#N/A,
IF(Z21="empty","empty",
VLOOKUP(Z21,MonsterGroupTable!$A:$A,1,0)))))))</f>
        <v/>
      </c>
      <c r="AE21" s="2" t="str">
        <f>IF(AND(ISBLANK(AD21),OR(NOT(ISBLANK(AF21)),NOT(ISBLANK(AG21)))),#N/A,
IF(ISBLANK(AD21),"",
IF(AND(NOT(ISERROR(VLOOKUP(AD21,MonsterTable!$A:$B,MATCH(MonsterTable!$B$1,MonsterTable!$A$1:$B$1,0),0))),OR(ISBLANK(AF21),ISBLANK(AG21))),#N/A,
IFERROR(VLOOKUP(AD21,MonsterTable!$A:$B,MATCH(MonsterTable!$B$1,MonsterTable!$A$1:$B$1,0),0),
IF(OR(NOT(ISBLANK(AF21)),ISBLANK(AG21)),#N/A,
IF(AD21="empty","empty",
VLOOKUP(AD21,MonsterGroupTable!$A:$A,1,0)))))))</f>
        <v/>
      </c>
      <c r="AI21" s="2" t="str">
        <f>IF(AND(ISBLANK(AH21),OR(NOT(ISBLANK(AJ21)),NOT(ISBLANK(AK21)))),#N/A,
IF(ISBLANK(AH21),"",
IF(AND(NOT(ISERROR(VLOOKUP(AH21,MonsterTable!$A:$B,MATCH(MonsterTable!$B$1,MonsterTable!$A$1:$B$1,0),0))),OR(ISBLANK(AJ21),ISBLANK(AK21))),#N/A,
IFERROR(VLOOKUP(AH21,MonsterTable!$A:$B,MATCH(MonsterTable!$B$1,MonsterTable!$A$1:$B$1,0),0),
IF(OR(NOT(ISBLANK(AJ21)),ISBLANK(AK21)),#N/A,
IF(AH21="empty","empty",
VLOOKUP(AH21,MonsterGroupTable!$A:$A,1,0)))))))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AY21" s="2" t="str">
        <f>IF(AND(ISBLANK(AX21),OR(NOT(ISBLANK(AZ21)),NOT(ISBLANK(BA21)))),#N/A,
IF(ISBLANK(AX21),"",
IF(AND(NOT(ISERROR(VLOOKUP(AX21,MonsterTable!$A:$B,MATCH(MonsterTable!$B$1,MonsterTable!$A$1:$B$1,0),0))),OR(ISBLANK(AZ21),ISBLANK(BA21))),#N/A,
IFERROR(VLOOKUP(AX21,MonsterTable!$A:$B,MATCH(MonsterTable!$B$1,MonsterTable!$A$1:$B$1,0),0),
IF(OR(NOT(ISBLANK(AZ21)),ISBLANK(BA21)),#N/A,
IF(AX21="empty","empty",
VLOOKUP(AX21,MonsterGroupTable!$A:$A,1,0)))))))</f>
        <v/>
      </c>
      <c r="BC21" s="2" t="str">
        <f>IF(AND(ISBLANK(BB21),OR(NOT(ISBLANK(BD21)),NOT(ISBLANK(BE21)))),#N/A,
IF(ISBLANK(BB21),"",
IF(AND(NOT(ISERROR(VLOOKUP(BB21,MonsterTable!$A:$B,MATCH(MonsterTable!$B$1,MonsterTable!$A$1:$B$1,0),0))),OR(ISBLANK(BD21),ISBLANK(BE21))),#N/A,
IFERROR(VLOOKUP(BB21,MonsterTable!$A:$B,MATCH(MonsterTable!$B$1,MonsterTable!$A$1:$B$1,0),0),
IF(OR(NOT(ISBLANK(BD21)),ISBLANK(BE21)),#N/A,
IF(BB21="empty","empty",
VLOOKUP(BB21,MonsterGroupTable!$A:$A,1,0)))))))</f>
        <v/>
      </c>
      <c r="BG21" s="2" t="str">
        <f>IF(AND(ISBLANK(BF21),OR(NOT(ISBLANK(BH21)),NOT(ISBLANK(BI21)))),#N/A,
IF(ISBLANK(BF21),"",
IF(AND(NOT(ISERROR(VLOOKUP(BF21,MonsterTable!$A:$B,MATCH(MonsterTable!$B$1,MonsterTable!$A$1:$B$1,0),0))),OR(ISBLANK(BH21),ISBLANK(BI21))),#N/A,
IFERROR(VLOOKUP(BF21,MonsterTable!$A:$B,MATCH(MonsterTable!$B$1,MonsterTable!$A$1:$B$1,0),0),
IF(OR(NOT(ISBLANK(BH21)),ISBLANK(BI21)),#N/A,
IF(BF21="empty","empty",
VLOOKUP(BF21,MonsterGroupTable!$A:$A,1,0)))))))</f>
        <v/>
      </c>
    </row>
    <row r="22" spans="1:59" x14ac:dyDescent="0.3">
      <c r="A22">
        <v>1</v>
      </c>
      <c r="B22">
        <v>10021</v>
      </c>
      <c r="C22">
        <f t="shared" si="1"/>
        <v>1.1000000000000001</v>
      </c>
      <c r="D22">
        <f t="shared" si="1"/>
        <v>1.1000000000000001</v>
      </c>
      <c r="G22">
        <f t="shared" si="2"/>
        <v>218.35311631169512</v>
      </c>
      <c r="H22">
        <f t="shared" si="2"/>
        <v>45.869317836310977</v>
      </c>
      <c r="I22" t="s">
        <v>30</v>
      </c>
      <c r="J22" t="s">
        <v>31</v>
      </c>
      <c r="K22" t="s">
        <v>32</v>
      </c>
      <c r="L22" t="s">
        <v>33</v>
      </c>
      <c r="M22">
        <v>0</v>
      </c>
      <c r="N22">
        <v>-6</v>
      </c>
      <c r="O22">
        <v>-3.5</v>
      </c>
      <c r="P22">
        <v>6.35</v>
      </c>
      <c r="Q22">
        <v>3</v>
      </c>
      <c r="R22">
        <v>-11</v>
      </c>
      <c r="S22">
        <v>2.5</v>
      </c>
      <c r="T22">
        <v>-8.1999999999999993</v>
      </c>
      <c r="U22" t="str">
        <f t="shared" si="0"/>
        <v>g101,5</v>
      </c>
      <c r="V22" s="1" t="s">
        <v>82</v>
      </c>
      <c r="W22" s="2" t="str">
        <f>IF(AND(ISBLANK(V22),OR(NOT(ISBLANK(X22)),NOT(ISBLANK(Y22)))),#N/A,
IF(ISBLANK(V22),"",
IF(AND(NOT(ISERROR(VLOOKUP(V22,MonsterTable!$A:$B,MATCH(MonsterTable!$B$1,MonsterTable!$A$1:$B$1,0),0))),OR(ISBLANK(X22),ISBLANK(Y22))),#N/A,
IFERROR(VLOOKUP(V22,MonsterTable!$A:$B,MATCH(MonsterTable!$B$1,MonsterTable!$A$1:$B$1,0),0),
IF(OR(NOT(ISBLANK(X22)),ISBLANK(Y22)),#N/A,
IF(V22="empty","empty",
VLOOKUP(V22,MonsterGroupTable!$A:$A,1,0)))))))</f>
        <v>g101</v>
      </c>
      <c r="Y22">
        <v>5</v>
      </c>
      <c r="AA22" s="2" t="str">
        <f>IF(AND(ISBLANK(Z22),OR(NOT(ISBLANK(AB22)),NOT(ISBLANK(AC22)))),#N/A,
IF(ISBLANK(Z22),"",
IF(AND(NOT(ISERROR(VLOOKUP(Z22,MonsterTable!$A:$B,MATCH(MonsterTable!$B$1,MonsterTable!$A$1:$B$1,0),0))),OR(ISBLANK(AB22),ISBLANK(AC22))),#N/A,
IFERROR(VLOOKUP(Z22,MonsterTable!$A:$B,MATCH(MonsterTable!$B$1,MonsterTable!$A$1:$B$1,0),0),
IF(OR(NOT(ISBLANK(AB22)),ISBLANK(AC22)),#N/A,
IF(Z22="empty","empty",
VLOOKUP(Z22,MonsterGroupTable!$A:$A,1,0)))))))</f>
        <v/>
      </c>
      <c r="AE22" s="2" t="str">
        <f>IF(AND(ISBLANK(AD22),OR(NOT(ISBLANK(AF22)),NOT(ISBLANK(AG22)))),#N/A,
IF(ISBLANK(AD22),"",
IF(AND(NOT(ISERROR(VLOOKUP(AD22,MonsterTable!$A:$B,MATCH(MonsterTable!$B$1,MonsterTable!$A$1:$B$1,0),0))),OR(ISBLANK(AF22),ISBLANK(AG22))),#N/A,
IFERROR(VLOOKUP(AD22,MonsterTable!$A:$B,MATCH(MonsterTable!$B$1,MonsterTable!$A$1:$B$1,0),0),
IF(OR(NOT(ISBLANK(AF22)),ISBLANK(AG22)),#N/A,
IF(AD22="empty","empty",
VLOOKUP(AD22,MonsterGroupTable!$A:$A,1,0)))))))</f>
        <v/>
      </c>
      <c r="AI22" s="2" t="str">
        <f>IF(AND(ISBLANK(AH22),OR(NOT(ISBLANK(AJ22)),NOT(ISBLANK(AK22)))),#N/A,
IF(ISBLANK(AH22),"",
IF(AND(NOT(ISERROR(VLOOKUP(AH22,MonsterTable!$A:$B,MATCH(MonsterTable!$B$1,MonsterTable!$A$1:$B$1,0),0))),OR(ISBLANK(AJ22),ISBLANK(AK22))),#N/A,
IFERROR(VLOOKUP(AH22,MonsterTable!$A:$B,MATCH(MonsterTable!$B$1,MonsterTable!$A$1:$B$1,0),0),
IF(OR(NOT(ISBLANK(AJ22)),ISBLANK(AK22)),#N/A,
IF(AH22="empty","empty",
VLOOKUP(AH22,MonsterGroupTable!$A:$A,1,0)))))))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AY22" s="2" t="str">
        <f>IF(AND(ISBLANK(AX22),OR(NOT(ISBLANK(AZ22)),NOT(ISBLANK(BA22)))),#N/A,
IF(ISBLANK(AX22),"",
IF(AND(NOT(ISERROR(VLOOKUP(AX22,MonsterTable!$A:$B,MATCH(MonsterTable!$B$1,MonsterTable!$A$1:$B$1,0),0))),OR(ISBLANK(AZ22),ISBLANK(BA22))),#N/A,
IFERROR(VLOOKUP(AX22,MonsterTable!$A:$B,MATCH(MonsterTable!$B$1,MonsterTable!$A$1:$B$1,0),0),
IF(OR(NOT(ISBLANK(AZ22)),ISBLANK(BA22)),#N/A,
IF(AX22="empty","empty",
VLOOKUP(AX22,MonsterGroupTable!$A:$A,1,0)))))))</f>
        <v/>
      </c>
      <c r="BC22" s="2" t="str">
        <f>IF(AND(ISBLANK(BB22),OR(NOT(ISBLANK(BD22)),NOT(ISBLANK(BE22)))),#N/A,
IF(ISBLANK(BB22),"",
IF(AND(NOT(ISERROR(VLOOKUP(BB22,MonsterTable!$A:$B,MATCH(MonsterTable!$B$1,MonsterTable!$A$1:$B$1,0),0))),OR(ISBLANK(BD22),ISBLANK(BE22))),#N/A,
IFERROR(VLOOKUP(BB22,MonsterTable!$A:$B,MATCH(MonsterTable!$B$1,MonsterTable!$A$1:$B$1,0),0),
IF(OR(NOT(ISBLANK(BD22)),ISBLANK(BE22)),#N/A,
IF(BB22="empty","empty",
VLOOKUP(BB22,MonsterGroupTable!$A:$A,1,0)))))))</f>
        <v/>
      </c>
      <c r="BG22" s="2" t="str">
        <f>IF(AND(ISBLANK(BF22),OR(NOT(ISBLANK(BH22)),NOT(ISBLANK(BI22)))),#N/A,
IF(ISBLANK(BF22),"",
IF(AND(NOT(ISERROR(VLOOKUP(BF22,MonsterTable!$A:$B,MATCH(MonsterTable!$B$1,MonsterTable!$A$1:$B$1,0),0))),OR(ISBLANK(BH22),ISBLANK(BI22))),#N/A,
IFERROR(VLOOKUP(BF22,MonsterTable!$A:$B,MATCH(MonsterTable!$B$1,MonsterTable!$A$1:$B$1,0),0),
IF(OR(NOT(ISBLANK(BH22)),ISBLANK(BI22)),#N/A,
IF(BF22="empty","empty",
VLOOKUP(BF22,MonsterGroupTable!$A:$A,1,0)))))))</f>
        <v/>
      </c>
    </row>
    <row r="23" spans="1:59" x14ac:dyDescent="0.3">
      <c r="A23">
        <v>1</v>
      </c>
      <c r="B23">
        <v>10022</v>
      </c>
      <c r="C23">
        <f t="shared" si="1"/>
        <v>1.1000000000000001</v>
      </c>
      <c r="D23">
        <f t="shared" si="1"/>
        <v>1.1000000000000001</v>
      </c>
      <c r="G23">
        <f t="shared" si="2"/>
        <v>240.18842794286465</v>
      </c>
      <c r="H23">
        <f t="shared" si="2"/>
        <v>50.456249619942078</v>
      </c>
      <c r="I23" t="s">
        <v>30</v>
      </c>
      <c r="J23" t="s">
        <v>31</v>
      </c>
      <c r="K23" t="s">
        <v>32</v>
      </c>
      <c r="L23" t="s">
        <v>33</v>
      </c>
      <c r="M23">
        <v>0</v>
      </c>
      <c r="N23">
        <v>-6</v>
      </c>
      <c r="O23">
        <v>-3.5</v>
      </c>
      <c r="P23">
        <v>6.35</v>
      </c>
      <c r="Q23">
        <v>3</v>
      </c>
      <c r="R23">
        <v>-11</v>
      </c>
      <c r="S23">
        <v>2.5</v>
      </c>
      <c r="T23">
        <v>-8.1999999999999993</v>
      </c>
      <c r="U23" t="str">
        <f t="shared" si="0"/>
        <v>g101,5</v>
      </c>
      <c r="V23" s="1" t="s">
        <v>82</v>
      </c>
      <c r="W23" s="2" t="str">
        <f>IF(AND(ISBLANK(V23),OR(NOT(ISBLANK(X23)),NOT(ISBLANK(Y23)))),#N/A,
IF(ISBLANK(V23),"",
IF(AND(NOT(ISERROR(VLOOKUP(V23,MonsterTable!$A:$B,MATCH(MonsterTable!$B$1,MonsterTable!$A$1:$B$1,0),0))),OR(ISBLANK(X23),ISBLANK(Y23))),#N/A,
IFERROR(VLOOKUP(V23,MonsterTable!$A:$B,MATCH(MonsterTable!$B$1,MonsterTable!$A$1:$B$1,0),0),
IF(OR(NOT(ISBLANK(X23)),ISBLANK(Y23)),#N/A,
IF(V23="empty","empty",
VLOOKUP(V23,MonsterGroupTable!$A:$A,1,0)))))))</f>
        <v>g101</v>
      </c>
      <c r="Y23">
        <v>5</v>
      </c>
      <c r="AA23" s="2" t="str">
        <f>IF(AND(ISBLANK(Z23),OR(NOT(ISBLANK(AB23)),NOT(ISBLANK(AC23)))),#N/A,
IF(ISBLANK(Z23),"",
IF(AND(NOT(ISERROR(VLOOKUP(Z23,MonsterTable!$A:$B,MATCH(MonsterTable!$B$1,MonsterTable!$A$1:$B$1,0),0))),OR(ISBLANK(AB23),ISBLANK(AC23))),#N/A,
IFERROR(VLOOKUP(Z23,MonsterTable!$A:$B,MATCH(MonsterTable!$B$1,MonsterTable!$A$1:$B$1,0),0),
IF(OR(NOT(ISBLANK(AB23)),ISBLANK(AC23)),#N/A,
IF(Z23="empty","empty",
VLOOKUP(Z23,MonsterGroupTable!$A:$A,1,0)))))))</f>
        <v/>
      </c>
      <c r="AE23" s="2" t="str">
        <f>IF(AND(ISBLANK(AD23),OR(NOT(ISBLANK(AF23)),NOT(ISBLANK(AG23)))),#N/A,
IF(ISBLANK(AD23),"",
IF(AND(NOT(ISERROR(VLOOKUP(AD23,MonsterTable!$A:$B,MATCH(MonsterTable!$B$1,MonsterTable!$A$1:$B$1,0),0))),OR(ISBLANK(AF23),ISBLANK(AG23))),#N/A,
IFERROR(VLOOKUP(AD23,MonsterTable!$A:$B,MATCH(MonsterTable!$B$1,MonsterTable!$A$1:$B$1,0),0),
IF(OR(NOT(ISBLANK(AF23)),ISBLANK(AG23)),#N/A,
IF(AD23="empty","empty",
VLOOKUP(AD23,MonsterGroupTable!$A:$A,1,0)))))))</f>
        <v/>
      </c>
      <c r="AI23" s="2" t="str">
        <f>IF(AND(ISBLANK(AH23),OR(NOT(ISBLANK(AJ23)),NOT(ISBLANK(AK23)))),#N/A,
IF(ISBLANK(AH23),"",
IF(AND(NOT(ISERROR(VLOOKUP(AH23,MonsterTable!$A:$B,MATCH(MonsterTable!$B$1,MonsterTable!$A$1:$B$1,0),0))),OR(ISBLANK(AJ23),ISBLANK(AK23))),#N/A,
IFERROR(VLOOKUP(AH23,MonsterTable!$A:$B,MATCH(MonsterTable!$B$1,MonsterTable!$A$1:$B$1,0),0),
IF(OR(NOT(ISBLANK(AJ23)),ISBLANK(AK23)),#N/A,
IF(AH23="empty","empty",
VLOOKUP(AH23,MonsterGroupTable!$A:$A,1,0)))))))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AY23" s="2" t="str">
        <f>IF(AND(ISBLANK(AX23),OR(NOT(ISBLANK(AZ23)),NOT(ISBLANK(BA23)))),#N/A,
IF(ISBLANK(AX23),"",
IF(AND(NOT(ISERROR(VLOOKUP(AX23,MonsterTable!$A:$B,MATCH(MonsterTable!$B$1,MonsterTable!$A$1:$B$1,0),0))),OR(ISBLANK(AZ23),ISBLANK(BA23))),#N/A,
IFERROR(VLOOKUP(AX23,MonsterTable!$A:$B,MATCH(MonsterTable!$B$1,MonsterTable!$A$1:$B$1,0),0),
IF(OR(NOT(ISBLANK(AZ23)),ISBLANK(BA23)),#N/A,
IF(AX23="empty","empty",
VLOOKUP(AX23,MonsterGroupTable!$A:$A,1,0)))))))</f>
        <v/>
      </c>
      <c r="BC23" s="2" t="str">
        <f>IF(AND(ISBLANK(BB23),OR(NOT(ISBLANK(BD23)),NOT(ISBLANK(BE23)))),#N/A,
IF(ISBLANK(BB23),"",
IF(AND(NOT(ISERROR(VLOOKUP(BB23,MonsterTable!$A:$B,MATCH(MonsterTable!$B$1,MonsterTable!$A$1:$B$1,0),0))),OR(ISBLANK(BD23),ISBLANK(BE23))),#N/A,
IFERROR(VLOOKUP(BB23,MonsterTable!$A:$B,MATCH(MonsterTable!$B$1,MonsterTable!$A$1:$B$1,0),0),
IF(OR(NOT(ISBLANK(BD23)),ISBLANK(BE23)),#N/A,
IF(BB23="empty","empty",
VLOOKUP(BB23,MonsterGroupTable!$A:$A,1,0)))))))</f>
        <v/>
      </c>
      <c r="BG23" s="2" t="str">
        <f>IF(AND(ISBLANK(BF23),OR(NOT(ISBLANK(BH23)),NOT(ISBLANK(BI23)))),#N/A,
IF(ISBLANK(BF23),"",
IF(AND(NOT(ISERROR(VLOOKUP(BF23,MonsterTable!$A:$B,MATCH(MonsterTable!$B$1,MonsterTable!$A$1:$B$1,0),0))),OR(ISBLANK(BH23),ISBLANK(BI23))),#N/A,
IFERROR(VLOOKUP(BF23,MonsterTable!$A:$B,MATCH(MonsterTable!$B$1,MonsterTable!$A$1:$B$1,0),0),
IF(OR(NOT(ISBLANK(BH23)),ISBLANK(BI23)),#N/A,
IF(BF23="empty","empty",
VLOOKUP(BF23,MonsterGroupTable!$A:$A,1,0)))))))</f>
        <v/>
      </c>
    </row>
    <row r="24" spans="1:59" x14ac:dyDescent="0.3">
      <c r="A24">
        <v>1</v>
      </c>
      <c r="B24">
        <v>10023</v>
      </c>
      <c r="C24">
        <f t="shared" si="1"/>
        <v>1.1000000000000001</v>
      </c>
      <c r="D24">
        <f t="shared" si="1"/>
        <v>1.1000000000000001</v>
      </c>
      <c r="G24">
        <f t="shared" si="2"/>
        <v>264.20727073715113</v>
      </c>
      <c r="H24">
        <f t="shared" si="2"/>
        <v>55.501874581936292</v>
      </c>
      <c r="I24" t="s">
        <v>30</v>
      </c>
      <c r="J24" t="s">
        <v>31</v>
      </c>
      <c r="K24" t="s">
        <v>32</v>
      </c>
      <c r="L24" t="s">
        <v>33</v>
      </c>
      <c r="M24">
        <v>0</v>
      </c>
      <c r="N24">
        <v>-6</v>
      </c>
      <c r="O24">
        <v>-3.5</v>
      </c>
      <c r="P24">
        <v>6.35</v>
      </c>
      <c r="Q24">
        <v>3</v>
      </c>
      <c r="R24">
        <v>-11</v>
      </c>
      <c r="S24">
        <v>2.5</v>
      </c>
      <c r="T24">
        <v>-8.1999999999999993</v>
      </c>
      <c r="U24" t="str">
        <f t="shared" si="0"/>
        <v>g101,5</v>
      </c>
      <c r="V24" s="1" t="s">
        <v>82</v>
      </c>
      <c r="W24" s="2" t="str">
        <f>IF(AND(ISBLANK(V24),OR(NOT(ISBLANK(X24)),NOT(ISBLANK(Y24)))),#N/A,
IF(ISBLANK(V24),"",
IF(AND(NOT(ISERROR(VLOOKUP(V24,MonsterTable!$A:$B,MATCH(MonsterTable!$B$1,MonsterTable!$A$1:$B$1,0),0))),OR(ISBLANK(X24),ISBLANK(Y24))),#N/A,
IFERROR(VLOOKUP(V24,MonsterTable!$A:$B,MATCH(MonsterTable!$B$1,MonsterTable!$A$1:$B$1,0),0),
IF(OR(NOT(ISBLANK(X24)),ISBLANK(Y24)),#N/A,
IF(V24="empty","empty",
VLOOKUP(V24,MonsterGroupTable!$A:$A,1,0)))))))</f>
        <v>g101</v>
      </c>
      <c r="Y24">
        <v>5</v>
      </c>
      <c r="AA24" s="2" t="str">
        <f>IF(AND(ISBLANK(Z24),OR(NOT(ISBLANK(AB24)),NOT(ISBLANK(AC24)))),#N/A,
IF(ISBLANK(Z24),"",
IF(AND(NOT(ISERROR(VLOOKUP(Z24,MonsterTable!$A:$B,MATCH(MonsterTable!$B$1,MonsterTable!$A$1:$B$1,0),0))),OR(ISBLANK(AB24),ISBLANK(AC24))),#N/A,
IFERROR(VLOOKUP(Z24,MonsterTable!$A:$B,MATCH(MonsterTable!$B$1,MonsterTable!$A$1:$B$1,0),0),
IF(OR(NOT(ISBLANK(AB24)),ISBLANK(AC24)),#N/A,
IF(Z24="empty","empty",
VLOOKUP(Z24,MonsterGroupTable!$A:$A,1,0)))))))</f>
        <v/>
      </c>
      <c r="AE24" s="2" t="str">
        <f>IF(AND(ISBLANK(AD24),OR(NOT(ISBLANK(AF24)),NOT(ISBLANK(AG24)))),#N/A,
IF(ISBLANK(AD24),"",
IF(AND(NOT(ISERROR(VLOOKUP(AD24,MonsterTable!$A:$B,MATCH(MonsterTable!$B$1,MonsterTable!$A$1:$B$1,0),0))),OR(ISBLANK(AF24),ISBLANK(AG24))),#N/A,
IFERROR(VLOOKUP(AD24,MonsterTable!$A:$B,MATCH(MonsterTable!$B$1,MonsterTable!$A$1:$B$1,0),0),
IF(OR(NOT(ISBLANK(AF24)),ISBLANK(AG24)),#N/A,
IF(AD24="empty","empty",
VLOOKUP(AD24,MonsterGroupTable!$A:$A,1,0)))))))</f>
        <v/>
      </c>
      <c r="AI24" s="2" t="str">
        <f>IF(AND(ISBLANK(AH24),OR(NOT(ISBLANK(AJ24)),NOT(ISBLANK(AK24)))),#N/A,
IF(ISBLANK(AH24),"",
IF(AND(NOT(ISERROR(VLOOKUP(AH24,MonsterTable!$A:$B,MATCH(MonsterTable!$B$1,MonsterTable!$A$1:$B$1,0),0))),OR(ISBLANK(AJ24),ISBLANK(AK24))),#N/A,
IFERROR(VLOOKUP(AH24,MonsterTable!$A:$B,MATCH(MonsterTable!$B$1,MonsterTable!$A$1:$B$1,0),0),
IF(OR(NOT(ISBLANK(AJ24)),ISBLANK(AK24)),#N/A,
IF(AH24="empty","empty",
VLOOKUP(AH24,MonsterGroupTable!$A:$A,1,0)))))))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AY24" s="2" t="str">
        <f>IF(AND(ISBLANK(AX24),OR(NOT(ISBLANK(AZ24)),NOT(ISBLANK(BA24)))),#N/A,
IF(ISBLANK(AX24),"",
IF(AND(NOT(ISERROR(VLOOKUP(AX24,MonsterTable!$A:$B,MATCH(MonsterTable!$B$1,MonsterTable!$A$1:$B$1,0),0))),OR(ISBLANK(AZ24),ISBLANK(BA24))),#N/A,
IFERROR(VLOOKUP(AX24,MonsterTable!$A:$B,MATCH(MonsterTable!$B$1,MonsterTable!$A$1:$B$1,0),0),
IF(OR(NOT(ISBLANK(AZ24)),ISBLANK(BA24)),#N/A,
IF(AX24="empty","empty",
VLOOKUP(AX24,MonsterGroupTable!$A:$A,1,0)))))))</f>
        <v/>
      </c>
      <c r="BC24" s="2" t="str">
        <f>IF(AND(ISBLANK(BB24),OR(NOT(ISBLANK(BD24)),NOT(ISBLANK(BE24)))),#N/A,
IF(ISBLANK(BB24),"",
IF(AND(NOT(ISERROR(VLOOKUP(BB24,MonsterTable!$A:$B,MATCH(MonsterTable!$B$1,MonsterTable!$A$1:$B$1,0),0))),OR(ISBLANK(BD24),ISBLANK(BE24))),#N/A,
IFERROR(VLOOKUP(BB24,MonsterTable!$A:$B,MATCH(MonsterTable!$B$1,MonsterTable!$A$1:$B$1,0),0),
IF(OR(NOT(ISBLANK(BD24)),ISBLANK(BE24)),#N/A,
IF(BB24="empty","empty",
VLOOKUP(BB24,MonsterGroupTable!$A:$A,1,0)))))))</f>
        <v/>
      </c>
      <c r="BG24" s="2" t="str">
        <f>IF(AND(ISBLANK(BF24),OR(NOT(ISBLANK(BH24)),NOT(ISBLANK(BI24)))),#N/A,
IF(ISBLANK(BF24),"",
IF(AND(NOT(ISERROR(VLOOKUP(BF24,MonsterTable!$A:$B,MATCH(MonsterTable!$B$1,MonsterTable!$A$1:$B$1,0),0))),OR(ISBLANK(BH24),ISBLANK(BI24))),#N/A,
IFERROR(VLOOKUP(BF24,MonsterTable!$A:$B,MATCH(MonsterTable!$B$1,MonsterTable!$A$1:$B$1,0),0),
IF(OR(NOT(ISBLANK(BH24)),ISBLANK(BI24)),#N/A,
IF(BF24="empty","empty",
VLOOKUP(BF24,MonsterGroupTable!$A:$A,1,0)))))))</f>
        <v/>
      </c>
    </row>
    <row r="25" spans="1:59" x14ac:dyDescent="0.3">
      <c r="A25">
        <v>1</v>
      </c>
      <c r="B25">
        <v>10024</v>
      </c>
      <c r="C25">
        <f t="shared" si="1"/>
        <v>1.1000000000000001</v>
      </c>
      <c r="D25">
        <f t="shared" si="1"/>
        <v>1.1000000000000001</v>
      </c>
      <c r="G25">
        <f t="shared" si="2"/>
        <v>290.62799781086625</v>
      </c>
      <c r="H25">
        <f t="shared" si="2"/>
        <v>61.052062040129925</v>
      </c>
      <c r="I25" t="s">
        <v>30</v>
      </c>
      <c r="J25" t="s">
        <v>31</v>
      </c>
      <c r="K25" t="s">
        <v>32</v>
      </c>
      <c r="L25" t="s">
        <v>33</v>
      </c>
      <c r="M25">
        <v>0</v>
      </c>
      <c r="N25">
        <v>-6</v>
      </c>
      <c r="O25">
        <v>-3.5</v>
      </c>
      <c r="P25">
        <v>6.35</v>
      </c>
      <c r="Q25">
        <v>3</v>
      </c>
      <c r="R25">
        <v>-11</v>
      </c>
      <c r="S25">
        <v>2.5</v>
      </c>
      <c r="T25">
        <v>-8.1999999999999993</v>
      </c>
      <c r="U25" t="str">
        <f t="shared" si="0"/>
        <v>g101,5</v>
      </c>
      <c r="V25" s="1" t="s">
        <v>82</v>
      </c>
      <c r="W25" s="2" t="str">
        <f>IF(AND(ISBLANK(V25),OR(NOT(ISBLANK(X25)),NOT(ISBLANK(Y25)))),#N/A,
IF(ISBLANK(V25),"",
IF(AND(NOT(ISERROR(VLOOKUP(V25,MonsterTable!$A:$B,MATCH(MonsterTable!$B$1,MonsterTable!$A$1:$B$1,0),0))),OR(ISBLANK(X25),ISBLANK(Y25))),#N/A,
IFERROR(VLOOKUP(V25,MonsterTable!$A:$B,MATCH(MonsterTable!$B$1,MonsterTable!$A$1:$B$1,0),0),
IF(OR(NOT(ISBLANK(X25)),ISBLANK(Y25)),#N/A,
IF(V25="empty","empty",
VLOOKUP(V25,MonsterGroupTable!$A:$A,1,0)))))))</f>
        <v>g101</v>
      </c>
      <c r="Y25">
        <v>5</v>
      </c>
      <c r="AA25" s="2" t="str">
        <f>IF(AND(ISBLANK(Z25),OR(NOT(ISBLANK(AB25)),NOT(ISBLANK(AC25)))),#N/A,
IF(ISBLANK(Z25),"",
IF(AND(NOT(ISERROR(VLOOKUP(Z25,MonsterTable!$A:$B,MATCH(MonsterTable!$B$1,MonsterTable!$A$1:$B$1,0),0))),OR(ISBLANK(AB25),ISBLANK(AC25))),#N/A,
IFERROR(VLOOKUP(Z25,MonsterTable!$A:$B,MATCH(MonsterTable!$B$1,MonsterTable!$A$1:$B$1,0),0),
IF(OR(NOT(ISBLANK(AB25)),ISBLANK(AC25)),#N/A,
IF(Z25="empty","empty",
VLOOKUP(Z25,MonsterGroupTable!$A:$A,1,0)))))))</f>
        <v/>
      </c>
      <c r="AE25" s="2" t="str">
        <f>IF(AND(ISBLANK(AD25),OR(NOT(ISBLANK(AF25)),NOT(ISBLANK(AG25)))),#N/A,
IF(ISBLANK(AD25),"",
IF(AND(NOT(ISERROR(VLOOKUP(AD25,MonsterTable!$A:$B,MATCH(MonsterTable!$B$1,MonsterTable!$A$1:$B$1,0),0))),OR(ISBLANK(AF25),ISBLANK(AG25))),#N/A,
IFERROR(VLOOKUP(AD25,MonsterTable!$A:$B,MATCH(MonsterTable!$B$1,MonsterTable!$A$1:$B$1,0),0),
IF(OR(NOT(ISBLANK(AF25)),ISBLANK(AG25)),#N/A,
IF(AD25="empty","empty",
VLOOKUP(AD25,MonsterGroupTable!$A:$A,1,0)))))))</f>
        <v/>
      </c>
      <c r="AI25" s="2" t="str">
        <f>IF(AND(ISBLANK(AH25),OR(NOT(ISBLANK(AJ25)),NOT(ISBLANK(AK25)))),#N/A,
IF(ISBLANK(AH25),"",
IF(AND(NOT(ISERROR(VLOOKUP(AH25,MonsterTable!$A:$B,MATCH(MonsterTable!$B$1,MonsterTable!$A$1:$B$1,0),0))),OR(ISBLANK(AJ25),ISBLANK(AK25))),#N/A,
IFERROR(VLOOKUP(AH25,MonsterTable!$A:$B,MATCH(MonsterTable!$B$1,MonsterTable!$A$1:$B$1,0),0),
IF(OR(NOT(ISBLANK(AJ25)),ISBLANK(AK25)),#N/A,
IF(AH25="empty","empty",
VLOOKUP(AH25,MonsterGroupTable!$A:$A,1,0)))))))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AY25" s="2" t="str">
        <f>IF(AND(ISBLANK(AX25),OR(NOT(ISBLANK(AZ25)),NOT(ISBLANK(BA25)))),#N/A,
IF(ISBLANK(AX25),"",
IF(AND(NOT(ISERROR(VLOOKUP(AX25,MonsterTable!$A:$B,MATCH(MonsterTable!$B$1,MonsterTable!$A$1:$B$1,0),0))),OR(ISBLANK(AZ25),ISBLANK(BA25))),#N/A,
IFERROR(VLOOKUP(AX25,MonsterTable!$A:$B,MATCH(MonsterTable!$B$1,MonsterTable!$A$1:$B$1,0),0),
IF(OR(NOT(ISBLANK(AZ25)),ISBLANK(BA25)),#N/A,
IF(AX25="empty","empty",
VLOOKUP(AX25,MonsterGroupTable!$A:$A,1,0)))))))</f>
        <v/>
      </c>
      <c r="BC25" s="2" t="str">
        <f>IF(AND(ISBLANK(BB25),OR(NOT(ISBLANK(BD25)),NOT(ISBLANK(BE25)))),#N/A,
IF(ISBLANK(BB25),"",
IF(AND(NOT(ISERROR(VLOOKUP(BB25,MonsterTable!$A:$B,MATCH(MonsterTable!$B$1,MonsterTable!$A$1:$B$1,0),0))),OR(ISBLANK(BD25),ISBLANK(BE25))),#N/A,
IFERROR(VLOOKUP(BB25,MonsterTable!$A:$B,MATCH(MonsterTable!$B$1,MonsterTable!$A$1:$B$1,0),0),
IF(OR(NOT(ISBLANK(BD25)),ISBLANK(BE25)),#N/A,
IF(BB25="empty","empty",
VLOOKUP(BB25,MonsterGroupTable!$A:$A,1,0)))))))</f>
        <v/>
      </c>
      <c r="BG25" s="2" t="str">
        <f>IF(AND(ISBLANK(BF25),OR(NOT(ISBLANK(BH25)),NOT(ISBLANK(BI25)))),#N/A,
IF(ISBLANK(BF25),"",
IF(AND(NOT(ISERROR(VLOOKUP(BF25,MonsterTable!$A:$B,MATCH(MonsterTable!$B$1,MonsterTable!$A$1:$B$1,0),0))),OR(ISBLANK(BH25),ISBLANK(BI25))),#N/A,
IFERROR(VLOOKUP(BF25,MonsterTable!$A:$B,MATCH(MonsterTable!$B$1,MonsterTable!$A$1:$B$1,0),0),
IF(OR(NOT(ISBLANK(BH25)),ISBLANK(BI25)),#N/A,
IF(BF25="empty","empty",
VLOOKUP(BF25,MonsterGroupTable!$A:$A,1,0)))))))</f>
        <v/>
      </c>
    </row>
    <row r="26" spans="1:59" x14ac:dyDescent="0.3">
      <c r="A26">
        <v>1</v>
      </c>
      <c r="B26">
        <v>10025</v>
      </c>
      <c r="C26">
        <f t="shared" si="1"/>
        <v>1.1000000000000001</v>
      </c>
      <c r="D26">
        <f t="shared" si="1"/>
        <v>1.1000000000000001</v>
      </c>
      <c r="G26">
        <f t="shared" si="2"/>
        <v>319.6907975919529</v>
      </c>
      <c r="H26">
        <f t="shared" si="2"/>
        <v>67.157268244142927</v>
      </c>
      <c r="I26" t="s">
        <v>30</v>
      </c>
      <c r="J26" t="s">
        <v>31</v>
      </c>
      <c r="K26" t="s">
        <v>32</v>
      </c>
      <c r="L26" t="s">
        <v>33</v>
      </c>
      <c r="M26">
        <v>0</v>
      </c>
      <c r="N26">
        <v>-6</v>
      </c>
      <c r="O26">
        <v>-3.5</v>
      </c>
      <c r="P26">
        <v>6.35</v>
      </c>
      <c r="Q26">
        <v>3</v>
      </c>
      <c r="R26">
        <v>-11</v>
      </c>
      <c r="S26">
        <v>2.5</v>
      </c>
      <c r="T26">
        <v>-8.1999999999999993</v>
      </c>
      <c r="U26" t="str">
        <f t="shared" si="0"/>
        <v>g101,5</v>
      </c>
      <c r="V26" s="1" t="s">
        <v>82</v>
      </c>
      <c r="W26" s="2" t="str">
        <f>IF(AND(ISBLANK(V26),OR(NOT(ISBLANK(X26)),NOT(ISBLANK(Y26)))),#N/A,
IF(ISBLANK(V26),"",
IF(AND(NOT(ISERROR(VLOOKUP(V26,MonsterTable!$A:$B,MATCH(MonsterTable!$B$1,MonsterTable!$A$1:$B$1,0),0))),OR(ISBLANK(X26),ISBLANK(Y26))),#N/A,
IFERROR(VLOOKUP(V26,MonsterTable!$A:$B,MATCH(MonsterTable!$B$1,MonsterTable!$A$1:$B$1,0),0),
IF(OR(NOT(ISBLANK(X26)),ISBLANK(Y26)),#N/A,
IF(V26="empty","empty",
VLOOKUP(V26,MonsterGroupTable!$A:$A,1,0)))))))</f>
        <v>g101</v>
      </c>
      <c r="Y26">
        <v>5</v>
      </c>
      <c r="AA26" s="2" t="str">
        <f>IF(AND(ISBLANK(Z26),OR(NOT(ISBLANK(AB26)),NOT(ISBLANK(AC26)))),#N/A,
IF(ISBLANK(Z26),"",
IF(AND(NOT(ISERROR(VLOOKUP(Z26,MonsterTable!$A:$B,MATCH(MonsterTable!$B$1,MonsterTable!$A$1:$B$1,0),0))),OR(ISBLANK(AB26),ISBLANK(AC26))),#N/A,
IFERROR(VLOOKUP(Z26,MonsterTable!$A:$B,MATCH(MonsterTable!$B$1,MonsterTable!$A$1:$B$1,0),0),
IF(OR(NOT(ISBLANK(AB26)),ISBLANK(AC26)),#N/A,
IF(Z26="empty","empty",
VLOOKUP(Z26,MonsterGroupTable!$A:$A,1,0)))))))</f>
        <v/>
      </c>
      <c r="AE26" s="2" t="str">
        <f>IF(AND(ISBLANK(AD26),OR(NOT(ISBLANK(AF26)),NOT(ISBLANK(AG26)))),#N/A,
IF(ISBLANK(AD26),"",
IF(AND(NOT(ISERROR(VLOOKUP(AD26,MonsterTable!$A:$B,MATCH(MonsterTable!$B$1,MonsterTable!$A$1:$B$1,0),0))),OR(ISBLANK(AF26),ISBLANK(AG26))),#N/A,
IFERROR(VLOOKUP(AD26,MonsterTable!$A:$B,MATCH(MonsterTable!$B$1,MonsterTable!$A$1:$B$1,0),0),
IF(OR(NOT(ISBLANK(AF26)),ISBLANK(AG26)),#N/A,
IF(AD26="empty","empty",
VLOOKUP(AD26,MonsterGroupTable!$A:$A,1,0)))))))</f>
        <v/>
      </c>
      <c r="AI26" s="2" t="str">
        <f>IF(AND(ISBLANK(AH26),OR(NOT(ISBLANK(AJ26)),NOT(ISBLANK(AK26)))),#N/A,
IF(ISBLANK(AH26),"",
IF(AND(NOT(ISERROR(VLOOKUP(AH26,MonsterTable!$A:$B,MATCH(MonsterTable!$B$1,MonsterTable!$A$1:$B$1,0),0))),OR(ISBLANK(AJ26),ISBLANK(AK26))),#N/A,
IFERROR(VLOOKUP(AH26,MonsterTable!$A:$B,MATCH(MonsterTable!$B$1,MonsterTable!$A$1:$B$1,0),0),
IF(OR(NOT(ISBLANK(AJ26)),ISBLANK(AK26)),#N/A,
IF(AH26="empty","empty",
VLOOKUP(AH26,MonsterGroupTable!$A:$A,1,0)))))))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U26" s="2" t="str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/>
      </c>
      <c r="AY26" s="2" t="str">
        <f>IF(AND(ISBLANK(AX26),OR(NOT(ISBLANK(AZ26)),NOT(ISBLANK(BA26)))),#N/A,
IF(ISBLANK(AX26),"",
IF(AND(NOT(ISERROR(VLOOKUP(AX26,MonsterTable!$A:$B,MATCH(MonsterTable!$B$1,MonsterTable!$A$1:$B$1,0),0))),OR(ISBLANK(AZ26),ISBLANK(BA26))),#N/A,
IFERROR(VLOOKUP(AX26,MonsterTable!$A:$B,MATCH(MonsterTable!$B$1,MonsterTable!$A$1:$B$1,0),0),
IF(OR(NOT(ISBLANK(AZ26)),ISBLANK(BA26)),#N/A,
IF(AX26="empty","empty",
VLOOKUP(AX26,MonsterGroupTable!$A:$A,1,0)))))))</f>
        <v/>
      </c>
      <c r="BC26" s="2" t="str">
        <f>IF(AND(ISBLANK(BB26),OR(NOT(ISBLANK(BD26)),NOT(ISBLANK(BE26)))),#N/A,
IF(ISBLANK(BB26),"",
IF(AND(NOT(ISERROR(VLOOKUP(BB26,MonsterTable!$A:$B,MATCH(MonsterTable!$B$1,MonsterTable!$A$1:$B$1,0),0))),OR(ISBLANK(BD26),ISBLANK(BE26))),#N/A,
IFERROR(VLOOKUP(BB26,MonsterTable!$A:$B,MATCH(MonsterTable!$B$1,MonsterTable!$A$1:$B$1,0),0),
IF(OR(NOT(ISBLANK(BD26)),ISBLANK(BE26)),#N/A,
IF(BB26="empty","empty",
VLOOKUP(BB26,MonsterGroupTable!$A:$A,1,0)))))))</f>
        <v/>
      </c>
      <c r="BG26" s="2" t="str">
        <f>IF(AND(ISBLANK(BF26),OR(NOT(ISBLANK(BH26)),NOT(ISBLANK(BI26)))),#N/A,
IF(ISBLANK(BF26),"",
IF(AND(NOT(ISERROR(VLOOKUP(BF26,MonsterTable!$A:$B,MATCH(MonsterTable!$B$1,MonsterTable!$A$1:$B$1,0),0))),OR(ISBLANK(BH26),ISBLANK(BI26))),#N/A,
IFERROR(VLOOKUP(BF26,MonsterTable!$A:$B,MATCH(MonsterTable!$B$1,MonsterTable!$A$1:$B$1,0),0),
IF(OR(NOT(ISBLANK(BH26)),ISBLANK(BI26)),#N/A,
IF(BF26="empty","empty",
VLOOKUP(BF26,MonsterGroupTable!$A:$A,1,0)))))))</f>
        <v/>
      </c>
    </row>
    <row r="27" spans="1:59" x14ac:dyDescent="0.3">
      <c r="A27">
        <v>1</v>
      </c>
      <c r="B27">
        <v>10026</v>
      </c>
      <c r="C27">
        <f t="shared" si="1"/>
        <v>1.1000000000000001</v>
      </c>
      <c r="D27">
        <f t="shared" si="1"/>
        <v>1.1000000000000001</v>
      </c>
      <c r="G27">
        <f t="shared" si="2"/>
        <v>351.65987735114822</v>
      </c>
      <c r="H27">
        <f t="shared" si="2"/>
        <v>73.872995068557231</v>
      </c>
      <c r="I27" t="s">
        <v>30</v>
      </c>
      <c r="J27" t="s">
        <v>31</v>
      </c>
      <c r="K27" t="s">
        <v>32</v>
      </c>
      <c r="L27" t="s">
        <v>33</v>
      </c>
      <c r="M27">
        <v>0</v>
      </c>
      <c r="N27">
        <v>-6</v>
      </c>
      <c r="O27">
        <v>-3.5</v>
      </c>
      <c r="P27">
        <v>6.35</v>
      </c>
      <c r="Q27">
        <v>3</v>
      </c>
      <c r="R27">
        <v>-11</v>
      </c>
      <c r="S27">
        <v>2.5</v>
      </c>
      <c r="T27">
        <v>-8.1999999999999993</v>
      </c>
      <c r="U27" t="str">
        <f t="shared" si="0"/>
        <v>g101,5</v>
      </c>
      <c r="V27" s="1" t="s">
        <v>82</v>
      </c>
      <c r="W27" s="2" t="str">
        <f>IF(AND(ISBLANK(V27),OR(NOT(ISBLANK(X27)),NOT(ISBLANK(Y27)))),#N/A,
IF(ISBLANK(V27),"",
IF(AND(NOT(ISERROR(VLOOKUP(V27,MonsterTable!$A:$B,MATCH(MonsterTable!$B$1,MonsterTable!$A$1:$B$1,0),0))),OR(ISBLANK(X27),ISBLANK(Y27))),#N/A,
IFERROR(VLOOKUP(V27,MonsterTable!$A:$B,MATCH(MonsterTable!$B$1,MonsterTable!$A$1:$B$1,0),0),
IF(OR(NOT(ISBLANK(X27)),ISBLANK(Y27)),#N/A,
IF(V27="empty","empty",
VLOOKUP(V27,MonsterGroupTable!$A:$A,1,0)))))))</f>
        <v>g101</v>
      </c>
      <c r="Y27">
        <v>5</v>
      </c>
      <c r="AA27" s="2" t="str">
        <f>IF(AND(ISBLANK(Z27),OR(NOT(ISBLANK(AB27)),NOT(ISBLANK(AC27)))),#N/A,
IF(ISBLANK(Z27),"",
IF(AND(NOT(ISERROR(VLOOKUP(Z27,MonsterTable!$A:$B,MATCH(MonsterTable!$B$1,MonsterTable!$A$1:$B$1,0),0))),OR(ISBLANK(AB27),ISBLANK(AC27))),#N/A,
IFERROR(VLOOKUP(Z27,MonsterTable!$A:$B,MATCH(MonsterTable!$B$1,MonsterTable!$A$1:$B$1,0),0),
IF(OR(NOT(ISBLANK(AB27)),ISBLANK(AC27)),#N/A,
IF(Z27="empty","empty",
VLOOKUP(Z27,MonsterGroupTable!$A:$A,1,0)))))))</f>
        <v/>
      </c>
      <c r="AE27" s="2" t="str">
        <f>IF(AND(ISBLANK(AD27),OR(NOT(ISBLANK(AF27)),NOT(ISBLANK(AG27)))),#N/A,
IF(ISBLANK(AD27),"",
IF(AND(NOT(ISERROR(VLOOKUP(AD27,MonsterTable!$A:$B,MATCH(MonsterTable!$B$1,MonsterTable!$A$1:$B$1,0),0))),OR(ISBLANK(AF27),ISBLANK(AG27))),#N/A,
IFERROR(VLOOKUP(AD27,MonsterTable!$A:$B,MATCH(MonsterTable!$B$1,MonsterTable!$A$1:$B$1,0),0),
IF(OR(NOT(ISBLANK(AF27)),ISBLANK(AG27)),#N/A,
IF(AD27="empty","empty",
VLOOKUP(AD27,MonsterGroupTable!$A:$A,1,0)))))))</f>
        <v/>
      </c>
      <c r="AI27" s="2" t="str">
        <f>IF(AND(ISBLANK(AH27),OR(NOT(ISBLANK(AJ27)),NOT(ISBLANK(AK27)))),#N/A,
IF(ISBLANK(AH27),"",
IF(AND(NOT(ISERROR(VLOOKUP(AH27,MonsterTable!$A:$B,MATCH(MonsterTable!$B$1,MonsterTable!$A$1:$B$1,0),0))),OR(ISBLANK(AJ27),ISBLANK(AK27))),#N/A,
IFERROR(VLOOKUP(AH27,MonsterTable!$A:$B,MATCH(MonsterTable!$B$1,MonsterTable!$A$1:$B$1,0),0),
IF(OR(NOT(ISBLANK(AJ27)),ISBLANK(AK27)),#N/A,
IF(AH27="empty","empty",
VLOOKUP(AH27,MonsterGroupTable!$A:$A,1,0)))))))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U27" s="2" t="str">
        <f>IF(AND(ISBLANK(AT27),OR(NOT(ISBLANK(AV27)),NOT(ISBLANK(AW27)))),#N/A,
IF(ISBLANK(AT27),"",
IF(AND(NOT(ISERROR(VLOOKUP(AT27,MonsterTable!$A:$B,MATCH(MonsterTable!$B$1,MonsterTable!$A$1:$B$1,0),0))),OR(ISBLANK(AV27),ISBLANK(AW27))),#N/A,
IFERROR(VLOOKUP(AT27,MonsterTable!$A:$B,MATCH(MonsterTable!$B$1,MonsterTable!$A$1:$B$1,0),0),
IF(OR(NOT(ISBLANK(AV27)),ISBLANK(AW27)),#N/A,
IF(AT27="empty","empty",
VLOOKUP(AT27,MonsterGroupTable!$A:$A,1,0)))))))</f>
        <v/>
      </c>
      <c r="AY27" s="2" t="str">
        <f>IF(AND(ISBLANK(AX27),OR(NOT(ISBLANK(AZ27)),NOT(ISBLANK(BA27)))),#N/A,
IF(ISBLANK(AX27),"",
IF(AND(NOT(ISERROR(VLOOKUP(AX27,MonsterTable!$A:$B,MATCH(MonsterTable!$B$1,MonsterTable!$A$1:$B$1,0),0))),OR(ISBLANK(AZ27),ISBLANK(BA27))),#N/A,
IFERROR(VLOOKUP(AX27,MonsterTable!$A:$B,MATCH(MonsterTable!$B$1,MonsterTable!$A$1:$B$1,0),0),
IF(OR(NOT(ISBLANK(AZ27)),ISBLANK(BA27)),#N/A,
IF(AX27="empty","empty",
VLOOKUP(AX27,MonsterGroupTable!$A:$A,1,0)))))))</f>
        <v/>
      </c>
      <c r="BC27" s="2" t="str">
        <f>IF(AND(ISBLANK(BB27),OR(NOT(ISBLANK(BD27)),NOT(ISBLANK(BE27)))),#N/A,
IF(ISBLANK(BB27),"",
IF(AND(NOT(ISERROR(VLOOKUP(BB27,MonsterTable!$A:$B,MATCH(MonsterTable!$B$1,MonsterTable!$A$1:$B$1,0),0))),OR(ISBLANK(BD27),ISBLANK(BE27))),#N/A,
IFERROR(VLOOKUP(BB27,MonsterTable!$A:$B,MATCH(MonsterTable!$B$1,MonsterTable!$A$1:$B$1,0),0),
IF(OR(NOT(ISBLANK(BD27)),ISBLANK(BE27)),#N/A,
IF(BB27="empty","empty",
VLOOKUP(BB27,MonsterGroupTable!$A:$A,1,0)))))))</f>
        <v/>
      </c>
      <c r="BG27" s="2" t="str">
        <f>IF(AND(ISBLANK(BF27),OR(NOT(ISBLANK(BH27)),NOT(ISBLANK(BI27)))),#N/A,
IF(ISBLANK(BF27),"",
IF(AND(NOT(ISERROR(VLOOKUP(BF27,MonsterTable!$A:$B,MATCH(MonsterTable!$B$1,MonsterTable!$A$1:$B$1,0),0))),OR(ISBLANK(BH27),ISBLANK(BI27))),#N/A,
IFERROR(VLOOKUP(BF27,MonsterTable!$A:$B,MATCH(MonsterTable!$B$1,MonsterTable!$A$1:$B$1,0),0),
IF(OR(NOT(ISBLANK(BH27)),ISBLANK(BI27)),#N/A,
IF(BF27="empty","empty",
VLOOKUP(BF27,MonsterGroupTable!$A:$A,1,0)))))))</f>
        <v/>
      </c>
    </row>
    <row r="28" spans="1:59" x14ac:dyDescent="0.3">
      <c r="A28">
        <v>1</v>
      </c>
      <c r="B28">
        <v>10027</v>
      </c>
      <c r="C28">
        <f t="shared" si="1"/>
        <v>1.1000000000000001</v>
      </c>
      <c r="D28">
        <f t="shared" si="1"/>
        <v>1.1000000000000001</v>
      </c>
      <c r="G28">
        <f t="shared" si="2"/>
        <v>386.82586508626309</v>
      </c>
      <c r="H28">
        <f t="shared" si="2"/>
        <v>81.260294575412956</v>
      </c>
      <c r="I28" t="s">
        <v>30</v>
      </c>
      <c r="J28" t="s">
        <v>31</v>
      </c>
      <c r="K28" t="s">
        <v>32</v>
      </c>
      <c r="L28" t="s">
        <v>33</v>
      </c>
      <c r="M28">
        <v>0</v>
      </c>
      <c r="N28">
        <v>-6</v>
      </c>
      <c r="O28">
        <v>-3.5</v>
      </c>
      <c r="P28">
        <v>6.35</v>
      </c>
      <c r="Q28">
        <v>3</v>
      </c>
      <c r="R28">
        <v>-11</v>
      </c>
      <c r="S28">
        <v>2.5</v>
      </c>
      <c r="T28">
        <v>-8.1999999999999993</v>
      </c>
      <c r="U28" t="str">
        <f t="shared" si="0"/>
        <v>g101,5</v>
      </c>
      <c r="V28" s="1" t="s">
        <v>82</v>
      </c>
      <c r="W28" s="2" t="str">
        <f>IF(AND(ISBLANK(V28),OR(NOT(ISBLANK(X28)),NOT(ISBLANK(Y28)))),#N/A,
IF(ISBLANK(V28),"",
IF(AND(NOT(ISERROR(VLOOKUP(V28,MonsterTable!$A:$B,MATCH(MonsterTable!$B$1,MonsterTable!$A$1:$B$1,0),0))),OR(ISBLANK(X28),ISBLANK(Y28))),#N/A,
IFERROR(VLOOKUP(V28,MonsterTable!$A:$B,MATCH(MonsterTable!$B$1,MonsterTable!$A$1:$B$1,0),0),
IF(OR(NOT(ISBLANK(X28)),ISBLANK(Y28)),#N/A,
IF(V28="empty","empty",
VLOOKUP(V28,MonsterGroupTable!$A:$A,1,0)))))))</f>
        <v>g101</v>
      </c>
      <c r="Y28">
        <v>5</v>
      </c>
      <c r="AA28" s="2" t="str">
        <f>IF(AND(ISBLANK(Z28),OR(NOT(ISBLANK(AB28)),NOT(ISBLANK(AC28)))),#N/A,
IF(ISBLANK(Z28),"",
IF(AND(NOT(ISERROR(VLOOKUP(Z28,MonsterTable!$A:$B,MATCH(MonsterTable!$B$1,MonsterTable!$A$1:$B$1,0),0))),OR(ISBLANK(AB28),ISBLANK(AC28))),#N/A,
IFERROR(VLOOKUP(Z28,MonsterTable!$A:$B,MATCH(MonsterTable!$B$1,MonsterTable!$A$1:$B$1,0),0),
IF(OR(NOT(ISBLANK(AB28)),ISBLANK(AC28)),#N/A,
IF(Z28="empty","empty",
VLOOKUP(Z28,MonsterGroupTable!$A:$A,1,0)))))))</f>
        <v/>
      </c>
      <c r="AE28" s="2" t="str">
        <f>IF(AND(ISBLANK(AD28),OR(NOT(ISBLANK(AF28)),NOT(ISBLANK(AG28)))),#N/A,
IF(ISBLANK(AD28),"",
IF(AND(NOT(ISERROR(VLOOKUP(AD28,MonsterTable!$A:$B,MATCH(MonsterTable!$B$1,MonsterTable!$A$1:$B$1,0),0))),OR(ISBLANK(AF28),ISBLANK(AG28))),#N/A,
IFERROR(VLOOKUP(AD28,MonsterTable!$A:$B,MATCH(MonsterTable!$B$1,MonsterTable!$A$1:$B$1,0),0),
IF(OR(NOT(ISBLANK(AF28)),ISBLANK(AG28)),#N/A,
IF(AD28="empty","empty",
VLOOKUP(AD28,MonsterGroupTable!$A:$A,1,0)))))))</f>
        <v/>
      </c>
      <c r="AI28" s="2" t="str">
        <f>IF(AND(ISBLANK(AH28),OR(NOT(ISBLANK(AJ28)),NOT(ISBLANK(AK28)))),#N/A,
IF(ISBLANK(AH28),"",
IF(AND(NOT(ISERROR(VLOOKUP(AH28,MonsterTable!$A:$B,MATCH(MonsterTable!$B$1,MonsterTable!$A$1:$B$1,0),0))),OR(ISBLANK(AJ28),ISBLANK(AK28))),#N/A,
IFERROR(VLOOKUP(AH28,MonsterTable!$A:$B,MATCH(MonsterTable!$B$1,MonsterTable!$A$1:$B$1,0),0),
IF(OR(NOT(ISBLANK(AJ28)),ISBLANK(AK28)),#N/A,
IF(AH28="empty","empty",
VLOOKUP(AH28,MonsterGroupTable!$A:$A,1,0)))))))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U28" s="2" t="str">
        <f>IF(AND(ISBLANK(AT28),OR(NOT(ISBLANK(AV28)),NOT(ISBLANK(AW28)))),#N/A,
IF(ISBLANK(AT28),"",
IF(AND(NOT(ISERROR(VLOOKUP(AT28,MonsterTable!$A:$B,MATCH(MonsterTable!$B$1,MonsterTable!$A$1:$B$1,0),0))),OR(ISBLANK(AV28),ISBLANK(AW28))),#N/A,
IFERROR(VLOOKUP(AT28,MonsterTable!$A:$B,MATCH(MonsterTable!$B$1,MonsterTable!$A$1:$B$1,0),0),
IF(OR(NOT(ISBLANK(AV28)),ISBLANK(AW28)),#N/A,
IF(AT28="empty","empty",
VLOOKUP(AT28,MonsterGroupTable!$A:$A,1,0)))))))</f>
        <v/>
      </c>
      <c r="AY28" s="2" t="str">
        <f>IF(AND(ISBLANK(AX28),OR(NOT(ISBLANK(AZ28)),NOT(ISBLANK(BA28)))),#N/A,
IF(ISBLANK(AX28),"",
IF(AND(NOT(ISERROR(VLOOKUP(AX28,MonsterTable!$A:$B,MATCH(MonsterTable!$B$1,MonsterTable!$A$1:$B$1,0),0))),OR(ISBLANK(AZ28),ISBLANK(BA28))),#N/A,
IFERROR(VLOOKUP(AX28,MonsterTable!$A:$B,MATCH(MonsterTable!$B$1,MonsterTable!$A$1:$B$1,0),0),
IF(OR(NOT(ISBLANK(AZ28)),ISBLANK(BA28)),#N/A,
IF(AX28="empty","empty",
VLOOKUP(AX28,MonsterGroupTable!$A:$A,1,0)))))))</f>
        <v/>
      </c>
      <c r="BC28" s="2" t="str">
        <f>IF(AND(ISBLANK(BB28),OR(NOT(ISBLANK(BD28)),NOT(ISBLANK(BE28)))),#N/A,
IF(ISBLANK(BB28),"",
IF(AND(NOT(ISERROR(VLOOKUP(BB28,MonsterTable!$A:$B,MATCH(MonsterTable!$B$1,MonsterTable!$A$1:$B$1,0),0))),OR(ISBLANK(BD28),ISBLANK(BE28))),#N/A,
IFERROR(VLOOKUP(BB28,MonsterTable!$A:$B,MATCH(MonsterTable!$B$1,MonsterTable!$A$1:$B$1,0),0),
IF(OR(NOT(ISBLANK(BD28)),ISBLANK(BE28)),#N/A,
IF(BB28="empty","empty",
VLOOKUP(BB28,MonsterGroupTable!$A:$A,1,0)))))))</f>
        <v/>
      </c>
      <c r="BG28" s="2" t="str">
        <f>IF(AND(ISBLANK(BF28),OR(NOT(ISBLANK(BH28)),NOT(ISBLANK(BI28)))),#N/A,
IF(ISBLANK(BF28),"",
IF(AND(NOT(ISERROR(VLOOKUP(BF28,MonsterTable!$A:$B,MATCH(MonsterTable!$B$1,MonsterTable!$A$1:$B$1,0),0))),OR(ISBLANK(BH28),ISBLANK(BI28))),#N/A,
IFERROR(VLOOKUP(BF28,MonsterTable!$A:$B,MATCH(MonsterTable!$B$1,MonsterTable!$A$1:$B$1,0),0),
IF(OR(NOT(ISBLANK(BH28)),ISBLANK(BI28)),#N/A,
IF(BF28="empty","empty",
VLOOKUP(BF28,MonsterGroupTable!$A:$A,1,0)))))))</f>
        <v/>
      </c>
    </row>
    <row r="29" spans="1:59" x14ac:dyDescent="0.3">
      <c r="A29">
        <v>1</v>
      </c>
      <c r="B29">
        <v>10028</v>
      </c>
      <c r="C29">
        <f t="shared" si="1"/>
        <v>1.1000000000000001</v>
      </c>
      <c r="D29">
        <f t="shared" si="1"/>
        <v>1.1000000000000001</v>
      </c>
      <c r="G29">
        <f t="shared" si="2"/>
        <v>425.50845159488944</v>
      </c>
      <c r="H29">
        <f t="shared" si="2"/>
        <v>89.386324032954263</v>
      </c>
      <c r="I29" t="s">
        <v>30</v>
      </c>
      <c r="J29" t="s">
        <v>31</v>
      </c>
      <c r="K29" t="s">
        <v>32</v>
      </c>
      <c r="L29" t="s">
        <v>33</v>
      </c>
      <c r="M29">
        <v>0</v>
      </c>
      <c r="N29">
        <v>-6</v>
      </c>
      <c r="O29">
        <v>-3.5</v>
      </c>
      <c r="P29">
        <v>6.35</v>
      </c>
      <c r="Q29">
        <v>3</v>
      </c>
      <c r="R29">
        <v>-11</v>
      </c>
      <c r="S29">
        <v>2.5</v>
      </c>
      <c r="T29">
        <v>-8.1999999999999993</v>
      </c>
      <c r="U29" t="str">
        <f t="shared" si="0"/>
        <v>g101,5</v>
      </c>
      <c r="V29" s="1" t="s">
        <v>82</v>
      </c>
      <c r="W29" s="2" t="str">
        <f>IF(AND(ISBLANK(V29),OR(NOT(ISBLANK(X29)),NOT(ISBLANK(Y29)))),#N/A,
IF(ISBLANK(V29),"",
IF(AND(NOT(ISERROR(VLOOKUP(V29,MonsterTable!$A:$B,MATCH(MonsterTable!$B$1,MonsterTable!$A$1:$B$1,0),0))),OR(ISBLANK(X29),ISBLANK(Y29))),#N/A,
IFERROR(VLOOKUP(V29,MonsterTable!$A:$B,MATCH(MonsterTable!$B$1,MonsterTable!$A$1:$B$1,0),0),
IF(OR(NOT(ISBLANK(X29)),ISBLANK(Y29)),#N/A,
IF(V29="empty","empty",
VLOOKUP(V29,MonsterGroupTable!$A:$A,1,0)))))))</f>
        <v>g101</v>
      </c>
      <c r="Y29">
        <v>5</v>
      </c>
      <c r="AA29" s="2" t="str">
        <f>IF(AND(ISBLANK(Z29),OR(NOT(ISBLANK(AB29)),NOT(ISBLANK(AC29)))),#N/A,
IF(ISBLANK(Z29),"",
IF(AND(NOT(ISERROR(VLOOKUP(Z29,MonsterTable!$A:$B,MATCH(MonsterTable!$B$1,MonsterTable!$A$1:$B$1,0),0))),OR(ISBLANK(AB29),ISBLANK(AC29))),#N/A,
IFERROR(VLOOKUP(Z29,MonsterTable!$A:$B,MATCH(MonsterTable!$B$1,MonsterTable!$A$1:$B$1,0),0),
IF(OR(NOT(ISBLANK(AB29)),ISBLANK(AC29)),#N/A,
IF(Z29="empty","empty",
VLOOKUP(Z29,MonsterGroupTable!$A:$A,1,0)))))))</f>
        <v/>
      </c>
      <c r="AE29" s="2" t="str">
        <f>IF(AND(ISBLANK(AD29),OR(NOT(ISBLANK(AF29)),NOT(ISBLANK(AG29)))),#N/A,
IF(ISBLANK(AD29),"",
IF(AND(NOT(ISERROR(VLOOKUP(AD29,MonsterTable!$A:$B,MATCH(MonsterTable!$B$1,MonsterTable!$A$1:$B$1,0),0))),OR(ISBLANK(AF29),ISBLANK(AG29))),#N/A,
IFERROR(VLOOKUP(AD29,MonsterTable!$A:$B,MATCH(MonsterTable!$B$1,MonsterTable!$A$1:$B$1,0),0),
IF(OR(NOT(ISBLANK(AF29)),ISBLANK(AG29)),#N/A,
IF(AD29="empty","empty",
VLOOKUP(AD29,MonsterGroupTable!$A:$A,1,0)))))))</f>
        <v/>
      </c>
      <c r="AI29" s="2" t="str">
        <f>IF(AND(ISBLANK(AH29),OR(NOT(ISBLANK(AJ29)),NOT(ISBLANK(AK29)))),#N/A,
IF(ISBLANK(AH29),"",
IF(AND(NOT(ISERROR(VLOOKUP(AH29,MonsterTable!$A:$B,MATCH(MonsterTable!$B$1,MonsterTable!$A$1:$B$1,0),0))),OR(ISBLANK(AJ29),ISBLANK(AK29))),#N/A,
IFERROR(VLOOKUP(AH29,MonsterTable!$A:$B,MATCH(MonsterTable!$B$1,MonsterTable!$A$1:$B$1,0),0),
IF(OR(NOT(ISBLANK(AJ29)),ISBLANK(AK29)),#N/A,
IF(AH29="empty","empty",
VLOOKUP(AH29,MonsterGroupTable!$A:$A,1,0)))))))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U29" s="2" t="str">
        <f>IF(AND(ISBLANK(AT29),OR(NOT(ISBLANK(AV29)),NOT(ISBLANK(AW29)))),#N/A,
IF(ISBLANK(AT29),"",
IF(AND(NOT(ISERROR(VLOOKUP(AT29,MonsterTable!$A:$B,MATCH(MonsterTable!$B$1,MonsterTable!$A$1:$B$1,0),0))),OR(ISBLANK(AV29),ISBLANK(AW29))),#N/A,
IFERROR(VLOOKUP(AT29,MonsterTable!$A:$B,MATCH(MonsterTable!$B$1,MonsterTable!$A$1:$B$1,0),0),
IF(OR(NOT(ISBLANK(AV29)),ISBLANK(AW29)),#N/A,
IF(AT29="empty","empty",
VLOOKUP(AT29,MonsterGroupTable!$A:$A,1,0)))))))</f>
        <v/>
      </c>
      <c r="AY29" s="2" t="str">
        <f>IF(AND(ISBLANK(AX29),OR(NOT(ISBLANK(AZ29)),NOT(ISBLANK(BA29)))),#N/A,
IF(ISBLANK(AX29),"",
IF(AND(NOT(ISERROR(VLOOKUP(AX29,MonsterTable!$A:$B,MATCH(MonsterTable!$B$1,MonsterTable!$A$1:$B$1,0),0))),OR(ISBLANK(AZ29),ISBLANK(BA29))),#N/A,
IFERROR(VLOOKUP(AX29,MonsterTable!$A:$B,MATCH(MonsterTable!$B$1,MonsterTable!$A$1:$B$1,0),0),
IF(OR(NOT(ISBLANK(AZ29)),ISBLANK(BA29)),#N/A,
IF(AX29="empty","empty",
VLOOKUP(AX29,MonsterGroupTable!$A:$A,1,0)))))))</f>
        <v/>
      </c>
      <c r="BC29" s="2" t="str">
        <f>IF(AND(ISBLANK(BB29),OR(NOT(ISBLANK(BD29)),NOT(ISBLANK(BE29)))),#N/A,
IF(ISBLANK(BB29),"",
IF(AND(NOT(ISERROR(VLOOKUP(BB29,MonsterTable!$A:$B,MATCH(MonsterTable!$B$1,MonsterTable!$A$1:$B$1,0),0))),OR(ISBLANK(BD29),ISBLANK(BE29))),#N/A,
IFERROR(VLOOKUP(BB29,MonsterTable!$A:$B,MATCH(MonsterTable!$B$1,MonsterTable!$A$1:$B$1,0),0),
IF(OR(NOT(ISBLANK(BD29)),ISBLANK(BE29)),#N/A,
IF(BB29="empty","empty",
VLOOKUP(BB29,MonsterGroupTable!$A:$A,1,0)))))))</f>
        <v/>
      </c>
      <c r="BG29" s="2" t="str">
        <f>IF(AND(ISBLANK(BF29),OR(NOT(ISBLANK(BH29)),NOT(ISBLANK(BI29)))),#N/A,
IF(ISBLANK(BF29),"",
IF(AND(NOT(ISERROR(VLOOKUP(BF29,MonsterTable!$A:$B,MATCH(MonsterTable!$B$1,MonsterTable!$A$1:$B$1,0),0))),OR(ISBLANK(BH29),ISBLANK(BI29))),#N/A,
IFERROR(VLOOKUP(BF29,MonsterTable!$A:$B,MATCH(MonsterTable!$B$1,MonsterTable!$A$1:$B$1,0),0),
IF(OR(NOT(ISBLANK(BH29)),ISBLANK(BI29)),#N/A,
IF(BF29="empty","empty",
VLOOKUP(BF29,MonsterGroupTable!$A:$A,1,0)))))))</f>
        <v/>
      </c>
    </row>
    <row r="30" spans="1:59" x14ac:dyDescent="0.3">
      <c r="A30">
        <v>1</v>
      </c>
      <c r="B30">
        <v>10029</v>
      </c>
      <c r="C30">
        <f t="shared" si="1"/>
        <v>1.1000000000000001</v>
      </c>
      <c r="D30">
        <f t="shared" si="1"/>
        <v>1.1000000000000001</v>
      </c>
      <c r="G30">
        <f t="shared" si="2"/>
        <v>468.05929675437841</v>
      </c>
      <c r="H30">
        <f t="shared" si="2"/>
        <v>98.324956436249693</v>
      </c>
      <c r="I30" t="s">
        <v>30</v>
      </c>
      <c r="J30" t="s">
        <v>31</v>
      </c>
      <c r="K30" t="s">
        <v>32</v>
      </c>
      <c r="L30" t="s">
        <v>33</v>
      </c>
      <c r="M30">
        <v>0</v>
      </c>
      <c r="N30">
        <v>-6</v>
      </c>
      <c r="O30">
        <v>-3.5</v>
      </c>
      <c r="P30">
        <v>6.35</v>
      </c>
      <c r="Q30">
        <v>3</v>
      </c>
      <c r="R30">
        <v>-11</v>
      </c>
      <c r="S30">
        <v>2.5</v>
      </c>
      <c r="T30">
        <v>-8.1999999999999993</v>
      </c>
      <c r="U30" t="str">
        <f t="shared" si="0"/>
        <v>g101,5</v>
      </c>
      <c r="V30" s="1" t="s">
        <v>82</v>
      </c>
      <c r="W30" s="2" t="str">
        <f>IF(AND(ISBLANK(V30),OR(NOT(ISBLANK(X30)),NOT(ISBLANK(Y30)))),#N/A,
IF(ISBLANK(V30),"",
IF(AND(NOT(ISERROR(VLOOKUP(V30,MonsterTable!$A:$B,MATCH(MonsterTable!$B$1,MonsterTable!$A$1:$B$1,0),0))),OR(ISBLANK(X30),ISBLANK(Y30))),#N/A,
IFERROR(VLOOKUP(V30,MonsterTable!$A:$B,MATCH(MonsterTable!$B$1,MonsterTable!$A$1:$B$1,0),0),
IF(OR(NOT(ISBLANK(X30)),ISBLANK(Y30)),#N/A,
IF(V30="empty","empty",
VLOOKUP(V30,MonsterGroupTable!$A:$A,1,0)))))))</f>
        <v>g101</v>
      </c>
      <c r="Y30">
        <v>5</v>
      </c>
      <c r="AA30" s="2" t="str">
        <f>IF(AND(ISBLANK(Z30),OR(NOT(ISBLANK(AB30)),NOT(ISBLANK(AC30)))),#N/A,
IF(ISBLANK(Z30),"",
IF(AND(NOT(ISERROR(VLOOKUP(Z30,MonsterTable!$A:$B,MATCH(MonsterTable!$B$1,MonsterTable!$A$1:$B$1,0),0))),OR(ISBLANK(AB30),ISBLANK(AC30))),#N/A,
IFERROR(VLOOKUP(Z30,MonsterTable!$A:$B,MATCH(MonsterTable!$B$1,MonsterTable!$A$1:$B$1,0),0),
IF(OR(NOT(ISBLANK(AB30)),ISBLANK(AC30)),#N/A,
IF(Z30="empty","empty",
VLOOKUP(Z30,MonsterGroupTable!$A:$A,1,0)))))))</f>
        <v/>
      </c>
      <c r="AE30" s="2" t="str">
        <f>IF(AND(ISBLANK(AD30),OR(NOT(ISBLANK(AF30)),NOT(ISBLANK(AG30)))),#N/A,
IF(ISBLANK(AD30),"",
IF(AND(NOT(ISERROR(VLOOKUP(AD30,MonsterTable!$A:$B,MATCH(MonsterTable!$B$1,MonsterTable!$A$1:$B$1,0),0))),OR(ISBLANK(AF30),ISBLANK(AG30))),#N/A,
IFERROR(VLOOKUP(AD30,MonsterTable!$A:$B,MATCH(MonsterTable!$B$1,MonsterTable!$A$1:$B$1,0),0),
IF(OR(NOT(ISBLANK(AF30)),ISBLANK(AG30)),#N/A,
IF(AD30="empty","empty",
VLOOKUP(AD30,MonsterGroupTable!$A:$A,1,0)))))))</f>
        <v/>
      </c>
      <c r="AI30" s="2" t="str">
        <f>IF(AND(ISBLANK(AH30),OR(NOT(ISBLANK(AJ30)),NOT(ISBLANK(AK30)))),#N/A,
IF(ISBLANK(AH30),"",
IF(AND(NOT(ISERROR(VLOOKUP(AH30,MonsterTable!$A:$B,MATCH(MonsterTable!$B$1,MonsterTable!$A$1:$B$1,0),0))),OR(ISBLANK(AJ30),ISBLANK(AK30))),#N/A,
IFERROR(VLOOKUP(AH30,MonsterTable!$A:$B,MATCH(MonsterTable!$B$1,MonsterTable!$A$1:$B$1,0),0),
IF(OR(NOT(ISBLANK(AJ30)),ISBLANK(AK30)),#N/A,
IF(AH30="empty","empty",
VLOOKUP(AH30,MonsterGroupTable!$A:$A,1,0)))))))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U30" s="2" t="str">
        <f>IF(AND(ISBLANK(AT30),OR(NOT(ISBLANK(AV30)),NOT(ISBLANK(AW30)))),#N/A,
IF(ISBLANK(AT30),"",
IF(AND(NOT(ISERROR(VLOOKUP(AT30,MonsterTable!$A:$B,MATCH(MonsterTable!$B$1,MonsterTable!$A$1:$B$1,0),0))),OR(ISBLANK(AV30),ISBLANK(AW30))),#N/A,
IFERROR(VLOOKUP(AT30,MonsterTable!$A:$B,MATCH(MonsterTable!$B$1,MonsterTable!$A$1:$B$1,0),0),
IF(OR(NOT(ISBLANK(AV30)),ISBLANK(AW30)),#N/A,
IF(AT30="empty","empty",
VLOOKUP(AT30,MonsterGroupTable!$A:$A,1,0)))))))</f>
        <v/>
      </c>
      <c r="AY30" s="2" t="str">
        <f>IF(AND(ISBLANK(AX30),OR(NOT(ISBLANK(AZ30)),NOT(ISBLANK(BA30)))),#N/A,
IF(ISBLANK(AX30),"",
IF(AND(NOT(ISERROR(VLOOKUP(AX30,MonsterTable!$A:$B,MATCH(MonsterTable!$B$1,MonsterTable!$A$1:$B$1,0),0))),OR(ISBLANK(AZ30),ISBLANK(BA30))),#N/A,
IFERROR(VLOOKUP(AX30,MonsterTable!$A:$B,MATCH(MonsterTable!$B$1,MonsterTable!$A$1:$B$1,0),0),
IF(OR(NOT(ISBLANK(AZ30)),ISBLANK(BA30)),#N/A,
IF(AX30="empty","empty",
VLOOKUP(AX30,MonsterGroupTable!$A:$A,1,0)))))))</f>
        <v/>
      </c>
      <c r="BC30" s="2" t="str">
        <f>IF(AND(ISBLANK(BB30),OR(NOT(ISBLANK(BD30)),NOT(ISBLANK(BE30)))),#N/A,
IF(ISBLANK(BB30),"",
IF(AND(NOT(ISERROR(VLOOKUP(BB30,MonsterTable!$A:$B,MATCH(MonsterTable!$B$1,MonsterTable!$A$1:$B$1,0),0))),OR(ISBLANK(BD30),ISBLANK(BE30))),#N/A,
IFERROR(VLOOKUP(BB30,MonsterTable!$A:$B,MATCH(MonsterTable!$B$1,MonsterTable!$A$1:$B$1,0),0),
IF(OR(NOT(ISBLANK(BD30)),ISBLANK(BE30)),#N/A,
IF(BB30="empty","empty",
VLOOKUP(BB30,MonsterGroupTable!$A:$A,1,0)))))))</f>
        <v/>
      </c>
      <c r="BG30" s="2" t="str">
        <f>IF(AND(ISBLANK(BF30),OR(NOT(ISBLANK(BH30)),NOT(ISBLANK(BI30)))),#N/A,
IF(ISBLANK(BF30),"",
IF(AND(NOT(ISERROR(VLOOKUP(BF30,MonsterTable!$A:$B,MATCH(MonsterTable!$B$1,MonsterTable!$A$1:$B$1,0),0))),OR(ISBLANK(BH30),ISBLANK(BI30))),#N/A,
IFERROR(VLOOKUP(BF30,MonsterTable!$A:$B,MATCH(MonsterTable!$B$1,MonsterTable!$A$1:$B$1,0),0),
IF(OR(NOT(ISBLANK(BH30)),ISBLANK(BI30)),#N/A,
IF(BF30="empty","empty",
VLOOKUP(BF30,MonsterGroupTable!$A:$A,1,0)))))))</f>
        <v/>
      </c>
    </row>
    <row r="31" spans="1:59" x14ac:dyDescent="0.3">
      <c r="A31">
        <v>1</v>
      </c>
      <c r="B31">
        <v>10030</v>
      </c>
      <c r="C31">
        <f t="shared" si="1"/>
        <v>1.2</v>
      </c>
      <c r="D31">
        <f t="shared" si="1"/>
        <v>1.1000000000000001</v>
      </c>
      <c r="G31">
        <f t="shared" si="2"/>
        <v>561.67115610525411</v>
      </c>
      <c r="H31">
        <f t="shared" si="2"/>
        <v>108.15745207987467</v>
      </c>
      <c r="I31" t="s">
        <v>30</v>
      </c>
      <c r="J31" t="s">
        <v>31</v>
      </c>
      <c r="K31" t="s">
        <v>32</v>
      </c>
      <c r="L31" t="s">
        <v>33</v>
      </c>
      <c r="M31">
        <v>0</v>
      </c>
      <c r="N31">
        <v>-6</v>
      </c>
      <c r="O31">
        <v>-3.5</v>
      </c>
      <c r="P31">
        <v>6.35</v>
      </c>
      <c r="Q31">
        <v>3</v>
      </c>
      <c r="R31">
        <v>-11</v>
      </c>
      <c r="S31">
        <v>2.5</v>
      </c>
      <c r="T31">
        <v>-8.1999999999999993</v>
      </c>
      <c r="U31" t="str">
        <f t="shared" si="0"/>
        <v>g101,5</v>
      </c>
      <c r="V31" s="1" t="s">
        <v>82</v>
      </c>
      <c r="W31" s="2" t="str">
        <f>IF(AND(ISBLANK(V31),OR(NOT(ISBLANK(X31)),NOT(ISBLANK(Y31)))),#N/A,
IF(ISBLANK(V31),"",
IF(AND(NOT(ISERROR(VLOOKUP(V31,MonsterTable!$A:$B,MATCH(MonsterTable!$B$1,MonsterTable!$A$1:$B$1,0),0))),OR(ISBLANK(X31),ISBLANK(Y31))),#N/A,
IFERROR(VLOOKUP(V31,MonsterTable!$A:$B,MATCH(MonsterTable!$B$1,MonsterTable!$A$1:$B$1,0),0),
IF(OR(NOT(ISBLANK(X31)),ISBLANK(Y31)),#N/A,
IF(V31="empty","empty",
VLOOKUP(V31,MonsterGroupTable!$A:$A,1,0)))))))</f>
        <v>g101</v>
      </c>
      <c r="Y31">
        <v>5</v>
      </c>
      <c r="AA31" s="2" t="str">
        <f>IF(AND(ISBLANK(Z31),OR(NOT(ISBLANK(AB31)),NOT(ISBLANK(AC31)))),#N/A,
IF(ISBLANK(Z31),"",
IF(AND(NOT(ISERROR(VLOOKUP(Z31,MonsterTable!$A:$B,MATCH(MonsterTable!$B$1,MonsterTable!$A$1:$B$1,0),0))),OR(ISBLANK(AB31),ISBLANK(AC31))),#N/A,
IFERROR(VLOOKUP(Z31,MonsterTable!$A:$B,MATCH(MonsterTable!$B$1,MonsterTable!$A$1:$B$1,0),0),
IF(OR(NOT(ISBLANK(AB31)),ISBLANK(AC31)),#N/A,
IF(Z31="empty","empty",
VLOOKUP(Z31,MonsterGroupTable!$A:$A,1,0)))))))</f>
        <v/>
      </c>
      <c r="AE31" s="2" t="str">
        <f>IF(AND(ISBLANK(AD31),OR(NOT(ISBLANK(AF31)),NOT(ISBLANK(AG31)))),#N/A,
IF(ISBLANK(AD31),"",
IF(AND(NOT(ISERROR(VLOOKUP(AD31,MonsterTable!$A:$B,MATCH(MonsterTable!$B$1,MonsterTable!$A$1:$B$1,0),0))),OR(ISBLANK(AF31),ISBLANK(AG31))),#N/A,
IFERROR(VLOOKUP(AD31,MonsterTable!$A:$B,MATCH(MonsterTable!$B$1,MonsterTable!$A$1:$B$1,0),0),
IF(OR(NOT(ISBLANK(AF31)),ISBLANK(AG31)),#N/A,
IF(AD31="empty","empty",
VLOOKUP(AD31,MonsterGroupTable!$A:$A,1,0)))))))</f>
        <v/>
      </c>
      <c r="AI31" s="2" t="str">
        <f>IF(AND(ISBLANK(AH31),OR(NOT(ISBLANK(AJ31)),NOT(ISBLANK(AK31)))),#N/A,
IF(ISBLANK(AH31),"",
IF(AND(NOT(ISERROR(VLOOKUP(AH31,MonsterTable!$A:$B,MATCH(MonsterTable!$B$1,MonsterTable!$A$1:$B$1,0),0))),OR(ISBLANK(AJ31),ISBLANK(AK31))),#N/A,
IFERROR(VLOOKUP(AH31,MonsterTable!$A:$B,MATCH(MonsterTable!$B$1,MonsterTable!$A$1:$B$1,0),0),
IF(OR(NOT(ISBLANK(AJ31)),ISBLANK(AK31)),#N/A,
IF(AH31="empty","empty",
VLOOKUP(AH31,MonsterGroupTable!$A:$A,1,0)))))))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U31" s="2" t="str">
        <f>IF(AND(ISBLANK(AT31),OR(NOT(ISBLANK(AV31)),NOT(ISBLANK(AW31)))),#N/A,
IF(ISBLANK(AT31),"",
IF(AND(NOT(ISERROR(VLOOKUP(AT31,MonsterTable!$A:$B,MATCH(MonsterTable!$B$1,MonsterTable!$A$1:$B$1,0),0))),OR(ISBLANK(AV31),ISBLANK(AW31))),#N/A,
IFERROR(VLOOKUP(AT31,MonsterTable!$A:$B,MATCH(MonsterTable!$B$1,MonsterTable!$A$1:$B$1,0),0),
IF(OR(NOT(ISBLANK(AV31)),ISBLANK(AW31)),#N/A,
IF(AT31="empty","empty",
VLOOKUP(AT31,MonsterGroupTable!$A:$A,1,0)))))))</f>
        <v/>
      </c>
      <c r="AY31" s="2" t="str">
        <f>IF(AND(ISBLANK(AX31),OR(NOT(ISBLANK(AZ31)),NOT(ISBLANK(BA31)))),#N/A,
IF(ISBLANK(AX31),"",
IF(AND(NOT(ISERROR(VLOOKUP(AX31,MonsterTable!$A:$B,MATCH(MonsterTable!$B$1,MonsterTable!$A$1:$B$1,0),0))),OR(ISBLANK(AZ31),ISBLANK(BA31))),#N/A,
IFERROR(VLOOKUP(AX31,MonsterTable!$A:$B,MATCH(MonsterTable!$B$1,MonsterTable!$A$1:$B$1,0),0),
IF(OR(NOT(ISBLANK(AZ31)),ISBLANK(BA31)),#N/A,
IF(AX31="empty","empty",
VLOOKUP(AX31,MonsterGroupTable!$A:$A,1,0)))))))</f>
        <v/>
      </c>
      <c r="BC31" s="2" t="str">
        <f>IF(AND(ISBLANK(BB31),OR(NOT(ISBLANK(BD31)),NOT(ISBLANK(BE31)))),#N/A,
IF(ISBLANK(BB31),"",
IF(AND(NOT(ISERROR(VLOOKUP(BB31,MonsterTable!$A:$B,MATCH(MonsterTable!$B$1,MonsterTable!$A$1:$B$1,0),0))),OR(ISBLANK(BD31),ISBLANK(BE31))),#N/A,
IFERROR(VLOOKUP(BB31,MonsterTable!$A:$B,MATCH(MonsterTable!$B$1,MonsterTable!$A$1:$B$1,0),0),
IF(OR(NOT(ISBLANK(BD31)),ISBLANK(BE31)),#N/A,
IF(BB31="empty","empty",
VLOOKUP(BB31,MonsterGroupTable!$A:$A,1,0)))))))</f>
        <v/>
      </c>
      <c r="BG31" s="2" t="str">
        <f>IF(AND(ISBLANK(BF31),OR(NOT(ISBLANK(BH31)),NOT(ISBLANK(BI31)))),#N/A,
IF(ISBLANK(BF31),"",
IF(AND(NOT(ISERROR(VLOOKUP(BF31,MonsterTable!$A:$B,MATCH(MonsterTable!$B$1,MonsterTable!$A$1:$B$1,0),0))),OR(ISBLANK(BH31),ISBLANK(BI31))),#N/A,
IFERROR(VLOOKUP(BF31,MonsterTable!$A:$B,MATCH(MonsterTable!$B$1,MonsterTable!$A$1:$B$1,0),0),
IF(OR(NOT(ISBLANK(BH31)),ISBLANK(BI31)),#N/A,
IF(BF31="empty","empty",
VLOOKUP(BF31,MonsterGroupTable!$A:$A,1,0)))))))</f>
        <v/>
      </c>
    </row>
    <row r="32" spans="1:59" x14ac:dyDescent="0.3">
      <c r="A32">
        <v>1</v>
      </c>
      <c r="B32">
        <v>10031</v>
      </c>
      <c r="C32">
        <f t="shared" si="1"/>
        <v>1.1000000000000001</v>
      </c>
      <c r="D32">
        <f t="shared" si="1"/>
        <v>1.1000000000000001</v>
      </c>
      <c r="G32">
        <f t="shared" si="2"/>
        <v>617.83827171577957</v>
      </c>
      <c r="H32">
        <f t="shared" si="2"/>
        <v>118.97319728786215</v>
      </c>
      <c r="I32" t="s">
        <v>30</v>
      </c>
      <c r="J32" t="s">
        <v>31</v>
      </c>
      <c r="K32" t="s">
        <v>32</v>
      </c>
      <c r="L32" t="s">
        <v>33</v>
      </c>
      <c r="M32">
        <v>0</v>
      </c>
      <c r="N32">
        <v>-6</v>
      </c>
      <c r="O32">
        <v>-3.5</v>
      </c>
      <c r="P32">
        <v>6.35</v>
      </c>
      <c r="Q32">
        <v>3</v>
      </c>
      <c r="R32">
        <v>-11</v>
      </c>
      <c r="S32">
        <v>2.5</v>
      </c>
      <c r="T32">
        <v>-8.1999999999999993</v>
      </c>
      <c r="U32" t="str">
        <f t="shared" si="0"/>
        <v>g101,5</v>
      </c>
      <c r="V32" s="1" t="s">
        <v>82</v>
      </c>
      <c r="W32" s="2" t="str">
        <f>IF(AND(ISBLANK(V32),OR(NOT(ISBLANK(X32)),NOT(ISBLANK(Y32)))),#N/A,
IF(ISBLANK(V32),"",
IF(AND(NOT(ISERROR(VLOOKUP(V32,MonsterTable!$A:$B,MATCH(MonsterTable!$B$1,MonsterTable!$A$1:$B$1,0),0))),OR(ISBLANK(X32),ISBLANK(Y32))),#N/A,
IFERROR(VLOOKUP(V32,MonsterTable!$A:$B,MATCH(MonsterTable!$B$1,MonsterTable!$A$1:$B$1,0),0),
IF(OR(NOT(ISBLANK(X32)),ISBLANK(Y32)),#N/A,
IF(V32="empty","empty",
VLOOKUP(V32,MonsterGroupTable!$A:$A,1,0)))))))</f>
        <v>g101</v>
      </c>
      <c r="Y32">
        <v>5</v>
      </c>
      <c r="AA32" s="2" t="str">
        <f>IF(AND(ISBLANK(Z32),OR(NOT(ISBLANK(AB32)),NOT(ISBLANK(AC32)))),#N/A,
IF(ISBLANK(Z32),"",
IF(AND(NOT(ISERROR(VLOOKUP(Z32,MonsterTable!$A:$B,MATCH(MonsterTable!$B$1,MonsterTable!$A$1:$B$1,0),0))),OR(ISBLANK(AB32),ISBLANK(AC32))),#N/A,
IFERROR(VLOOKUP(Z32,MonsterTable!$A:$B,MATCH(MonsterTable!$B$1,MonsterTable!$A$1:$B$1,0),0),
IF(OR(NOT(ISBLANK(AB32)),ISBLANK(AC32)),#N/A,
IF(Z32="empty","empty",
VLOOKUP(Z32,MonsterGroupTable!$A:$A,1,0)))))))</f>
        <v/>
      </c>
      <c r="AE32" s="2" t="str">
        <f>IF(AND(ISBLANK(AD32),OR(NOT(ISBLANK(AF32)),NOT(ISBLANK(AG32)))),#N/A,
IF(ISBLANK(AD32),"",
IF(AND(NOT(ISERROR(VLOOKUP(AD32,MonsterTable!$A:$B,MATCH(MonsterTable!$B$1,MonsterTable!$A$1:$B$1,0),0))),OR(ISBLANK(AF32),ISBLANK(AG32))),#N/A,
IFERROR(VLOOKUP(AD32,MonsterTable!$A:$B,MATCH(MonsterTable!$B$1,MonsterTable!$A$1:$B$1,0),0),
IF(OR(NOT(ISBLANK(AF32)),ISBLANK(AG32)),#N/A,
IF(AD32="empty","empty",
VLOOKUP(AD32,MonsterGroupTable!$A:$A,1,0)))))))</f>
        <v/>
      </c>
      <c r="AI32" s="2" t="str">
        <f>IF(AND(ISBLANK(AH32),OR(NOT(ISBLANK(AJ32)),NOT(ISBLANK(AK32)))),#N/A,
IF(ISBLANK(AH32),"",
IF(AND(NOT(ISERROR(VLOOKUP(AH32,MonsterTable!$A:$B,MATCH(MonsterTable!$B$1,MonsterTable!$A$1:$B$1,0),0))),OR(ISBLANK(AJ32),ISBLANK(AK32))),#N/A,
IFERROR(VLOOKUP(AH32,MonsterTable!$A:$B,MATCH(MonsterTable!$B$1,MonsterTable!$A$1:$B$1,0),0),
IF(OR(NOT(ISBLANK(AJ32)),ISBLANK(AK32)),#N/A,
IF(AH32="empty","empty",
VLOOKUP(AH32,MonsterGroupTable!$A:$A,1,0)))))))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U32" s="2" t="str">
        <f>IF(AND(ISBLANK(AT32),OR(NOT(ISBLANK(AV32)),NOT(ISBLANK(AW32)))),#N/A,
IF(ISBLANK(AT32),"",
IF(AND(NOT(ISERROR(VLOOKUP(AT32,MonsterTable!$A:$B,MATCH(MonsterTable!$B$1,MonsterTable!$A$1:$B$1,0),0))),OR(ISBLANK(AV32),ISBLANK(AW32))),#N/A,
IFERROR(VLOOKUP(AT32,MonsterTable!$A:$B,MATCH(MonsterTable!$B$1,MonsterTable!$A$1:$B$1,0),0),
IF(OR(NOT(ISBLANK(AV32)),ISBLANK(AW32)),#N/A,
IF(AT32="empty","empty",
VLOOKUP(AT32,MonsterGroupTable!$A:$A,1,0)))))))</f>
        <v/>
      </c>
      <c r="AY32" s="2" t="str">
        <f>IF(AND(ISBLANK(AX32),OR(NOT(ISBLANK(AZ32)),NOT(ISBLANK(BA32)))),#N/A,
IF(ISBLANK(AX32),"",
IF(AND(NOT(ISERROR(VLOOKUP(AX32,MonsterTable!$A:$B,MATCH(MonsterTable!$B$1,MonsterTable!$A$1:$B$1,0),0))),OR(ISBLANK(AZ32),ISBLANK(BA32))),#N/A,
IFERROR(VLOOKUP(AX32,MonsterTable!$A:$B,MATCH(MonsterTable!$B$1,MonsterTable!$A$1:$B$1,0),0),
IF(OR(NOT(ISBLANK(AZ32)),ISBLANK(BA32)),#N/A,
IF(AX32="empty","empty",
VLOOKUP(AX32,MonsterGroupTable!$A:$A,1,0)))))))</f>
        <v/>
      </c>
      <c r="BC32" s="2" t="str">
        <f>IF(AND(ISBLANK(BB32),OR(NOT(ISBLANK(BD32)),NOT(ISBLANK(BE32)))),#N/A,
IF(ISBLANK(BB32),"",
IF(AND(NOT(ISERROR(VLOOKUP(BB32,MonsterTable!$A:$B,MATCH(MonsterTable!$B$1,MonsterTable!$A$1:$B$1,0),0))),OR(ISBLANK(BD32),ISBLANK(BE32))),#N/A,
IFERROR(VLOOKUP(BB32,MonsterTable!$A:$B,MATCH(MonsterTable!$B$1,MonsterTable!$A$1:$B$1,0),0),
IF(OR(NOT(ISBLANK(BD32)),ISBLANK(BE32)),#N/A,
IF(BB32="empty","empty",
VLOOKUP(BB32,MonsterGroupTable!$A:$A,1,0)))))))</f>
        <v/>
      </c>
      <c r="BG32" s="2" t="str">
        <f>IF(AND(ISBLANK(BF32),OR(NOT(ISBLANK(BH32)),NOT(ISBLANK(BI32)))),#N/A,
IF(ISBLANK(BF32),"",
IF(AND(NOT(ISERROR(VLOOKUP(BF32,MonsterTable!$A:$B,MATCH(MonsterTable!$B$1,MonsterTable!$A$1:$B$1,0),0))),OR(ISBLANK(BH32),ISBLANK(BI32))),#N/A,
IFERROR(VLOOKUP(BF32,MonsterTable!$A:$B,MATCH(MonsterTable!$B$1,MonsterTable!$A$1:$B$1,0),0),
IF(OR(NOT(ISBLANK(BH32)),ISBLANK(BI32)),#N/A,
IF(BF32="empty","empty",
VLOOKUP(BF32,MonsterGroupTable!$A:$A,1,0)))))))</f>
        <v/>
      </c>
    </row>
    <row r="33" spans="1:59" x14ac:dyDescent="0.3">
      <c r="A33">
        <v>1</v>
      </c>
      <c r="B33">
        <v>10032</v>
      </c>
      <c r="C33">
        <f t="shared" si="1"/>
        <v>1.1000000000000001</v>
      </c>
      <c r="D33">
        <f t="shared" si="1"/>
        <v>1.1000000000000001</v>
      </c>
      <c r="G33">
        <f t="shared" si="2"/>
        <v>679.62209888735754</v>
      </c>
      <c r="H33">
        <f t="shared" si="2"/>
        <v>130.87051701664836</v>
      </c>
      <c r="I33" t="s">
        <v>30</v>
      </c>
      <c r="J33" t="s">
        <v>31</v>
      </c>
      <c r="K33" t="s">
        <v>32</v>
      </c>
      <c r="L33" t="s">
        <v>33</v>
      </c>
      <c r="M33">
        <v>0</v>
      </c>
      <c r="N33">
        <v>-6</v>
      </c>
      <c r="O33">
        <v>-3.5</v>
      </c>
      <c r="P33">
        <v>6.35</v>
      </c>
      <c r="Q33">
        <v>3</v>
      </c>
      <c r="R33">
        <v>-11</v>
      </c>
      <c r="S33">
        <v>2.5</v>
      </c>
      <c r="T33">
        <v>-8.1999999999999993</v>
      </c>
      <c r="U33" t="str">
        <f t="shared" si="0"/>
        <v>g101,5</v>
      </c>
      <c r="V33" s="1" t="s">
        <v>82</v>
      </c>
      <c r="W33" s="2" t="str">
        <f>IF(AND(ISBLANK(V33),OR(NOT(ISBLANK(X33)),NOT(ISBLANK(Y33)))),#N/A,
IF(ISBLANK(V33),"",
IF(AND(NOT(ISERROR(VLOOKUP(V33,MonsterTable!$A:$B,MATCH(MonsterTable!$B$1,MonsterTable!$A$1:$B$1,0),0))),OR(ISBLANK(X33),ISBLANK(Y33))),#N/A,
IFERROR(VLOOKUP(V33,MonsterTable!$A:$B,MATCH(MonsterTable!$B$1,MonsterTable!$A$1:$B$1,0),0),
IF(OR(NOT(ISBLANK(X33)),ISBLANK(Y33)),#N/A,
IF(V33="empty","empty",
VLOOKUP(V33,MonsterGroupTable!$A:$A,1,0)))))))</f>
        <v>g101</v>
      </c>
      <c r="Y33">
        <v>5</v>
      </c>
      <c r="AA33" s="2" t="str">
        <f>IF(AND(ISBLANK(Z33),OR(NOT(ISBLANK(AB33)),NOT(ISBLANK(AC33)))),#N/A,
IF(ISBLANK(Z33),"",
IF(AND(NOT(ISERROR(VLOOKUP(Z33,MonsterTable!$A:$B,MATCH(MonsterTable!$B$1,MonsterTable!$A$1:$B$1,0),0))),OR(ISBLANK(AB33),ISBLANK(AC33))),#N/A,
IFERROR(VLOOKUP(Z33,MonsterTable!$A:$B,MATCH(MonsterTable!$B$1,MonsterTable!$A$1:$B$1,0),0),
IF(OR(NOT(ISBLANK(AB33)),ISBLANK(AC33)),#N/A,
IF(Z33="empty","empty",
VLOOKUP(Z33,MonsterGroupTable!$A:$A,1,0)))))))</f>
        <v/>
      </c>
      <c r="AE33" s="2" t="str">
        <f>IF(AND(ISBLANK(AD33),OR(NOT(ISBLANK(AF33)),NOT(ISBLANK(AG33)))),#N/A,
IF(ISBLANK(AD33),"",
IF(AND(NOT(ISERROR(VLOOKUP(AD33,MonsterTable!$A:$B,MATCH(MonsterTable!$B$1,MonsterTable!$A$1:$B$1,0),0))),OR(ISBLANK(AF33),ISBLANK(AG33))),#N/A,
IFERROR(VLOOKUP(AD33,MonsterTable!$A:$B,MATCH(MonsterTable!$B$1,MonsterTable!$A$1:$B$1,0),0),
IF(OR(NOT(ISBLANK(AF33)),ISBLANK(AG33)),#N/A,
IF(AD33="empty","empty",
VLOOKUP(AD33,MonsterGroupTable!$A:$A,1,0)))))))</f>
        <v/>
      </c>
      <c r="AI33" s="2" t="str">
        <f>IF(AND(ISBLANK(AH33),OR(NOT(ISBLANK(AJ33)),NOT(ISBLANK(AK33)))),#N/A,
IF(ISBLANK(AH33),"",
IF(AND(NOT(ISERROR(VLOOKUP(AH33,MonsterTable!$A:$B,MATCH(MonsterTable!$B$1,MonsterTable!$A$1:$B$1,0),0))),OR(ISBLANK(AJ33),ISBLANK(AK33))),#N/A,
IFERROR(VLOOKUP(AH33,MonsterTable!$A:$B,MATCH(MonsterTable!$B$1,MonsterTable!$A$1:$B$1,0),0),
IF(OR(NOT(ISBLANK(AJ33)),ISBLANK(AK33)),#N/A,
IF(AH33="empty","empty",
VLOOKUP(AH33,MonsterGroupTable!$A:$A,1,0)))))))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U33" s="2" t="str">
        <f>IF(AND(ISBLANK(AT33),OR(NOT(ISBLANK(AV33)),NOT(ISBLANK(AW33)))),#N/A,
IF(ISBLANK(AT33),"",
IF(AND(NOT(ISERROR(VLOOKUP(AT33,MonsterTable!$A:$B,MATCH(MonsterTable!$B$1,MonsterTable!$A$1:$B$1,0),0))),OR(ISBLANK(AV33),ISBLANK(AW33))),#N/A,
IFERROR(VLOOKUP(AT33,MonsterTable!$A:$B,MATCH(MonsterTable!$B$1,MonsterTable!$A$1:$B$1,0),0),
IF(OR(NOT(ISBLANK(AV33)),ISBLANK(AW33)),#N/A,
IF(AT33="empty","empty",
VLOOKUP(AT33,MonsterGroupTable!$A:$A,1,0)))))))</f>
        <v/>
      </c>
      <c r="AY33" s="2" t="str">
        <f>IF(AND(ISBLANK(AX33),OR(NOT(ISBLANK(AZ33)),NOT(ISBLANK(BA33)))),#N/A,
IF(ISBLANK(AX33),"",
IF(AND(NOT(ISERROR(VLOOKUP(AX33,MonsterTable!$A:$B,MATCH(MonsterTable!$B$1,MonsterTable!$A$1:$B$1,0),0))),OR(ISBLANK(AZ33),ISBLANK(BA33))),#N/A,
IFERROR(VLOOKUP(AX33,MonsterTable!$A:$B,MATCH(MonsterTable!$B$1,MonsterTable!$A$1:$B$1,0),0),
IF(OR(NOT(ISBLANK(AZ33)),ISBLANK(BA33)),#N/A,
IF(AX33="empty","empty",
VLOOKUP(AX33,MonsterGroupTable!$A:$A,1,0)))))))</f>
        <v/>
      </c>
      <c r="BC33" s="2" t="str">
        <f>IF(AND(ISBLANK(BB33),OR(NOT(ISBLANK(BD33)),NOT(ISBLANK(BE33)))),#N/A,
IF(ISBLANK(BB33),"",
IF(AND(NOT(ISERROR(VLOOKUP(BB33,MonsterTable!$A:$B,MATCH(MonsterTable!$B$1,MonsterTable!$A$1:$B$1,0),0))),OR(ISBLANK(BD33),ISBLANK(BE33))),#N/A,
IFERROR(VLOOKUP(BB33,MonsterTable!$A:$B,MATCH(MonsterTable!$B$1,MonsterTable!$A$1:$B$1,0),0),
IF(OR(NOT(ISBLANK(BD33)),ISBLANK(BE33)),#N/A,
IF(BB33="empty","empty",
VLOOKUP(BB33,MonsterGroupTable!$A:$A,1,0)))))))</f>
        <v/>
      </c>
      <c r="BG33" s="2" t="str">
        <f>IF(AND(ISBLANK(BF33),OR(NOT(ISBLANK(BH33)),NOT(ISBLANK(BI33)))),#N/A,
IF(ISBLANK(BF33),"",
IF(AND(NOT(ISERROR(VLOOKUP(BF33,MonsterTable!$A:$B,MATCH(MonsterTable!$B$1,MonsterTable!$A$1:$B$1,0),0))),OR(ISBLANK(BH33),ISBLANK(BI33))),#N/A,
IFERROR(VLOOKUP(BF33,MonsterTable!$A:$B,MATCH(MonsterTable!$B$1,MonsterTable!$A$1:$B$1,0),0),
IF(OR(NOT(ISBLANK(BH33)),ISBLANK(BI33)),#N/A,
IF(BF33="empty","empty",
VLOOKUP(BF33,MonsterGroupTable!$A:$A,1,0)))))))</f>
        <v/>
      </c>
    </row>
    <row r="34" spans="1:59" x14ac:dyDescent="0.3">
      <c r="A34">
        <v>1</v>
      </c>
      <c r="B34">
        <v>10033</v>
      </c>
      <c r="C34">
        <f t="shared" si="1"/>
        <v>1.1000000000000001</v>
      </c>
      <c r="D34">
        <f t="shared" si="1"/>
        <v>1.1000000000000001</v>
      </c>
      <c r="G34">
        <f t="shared" si="2"/>
        <v>747.58430877609339</v>
      </c>
      <c r="H34">
        <f t="shared" si="2"/>
        <v>143.95756871831321</v>
      </c>
      <c r="I34" t="s">
        <v>30</v>
      </c>
      <c r="J34" t="s">
        <v>31</v>
      </c>
      <c r="K34" t="s">
        <v>32</v>
      </c>
      <c r="L34" t="s">
        <v>33</v>
      </c>
      <c r="M34">
        <v>0</v>
      </c>
      <c r="N34">
        <v>-6</v>
      </c>
      <c r="O34">
        <v>-3.5</v>
      </c>
      <c r="P34">
        <v>6.35</v>
      </c>
      <c r="Q34">
        <v>3</v>
      </c>
      <c r="R34">
        <v>-11</v>
      </c>
      <c r="S34">
        <v>2.5</v>
      </c>
      <c r="T34">
        <v>-8.1999999999999993</v>
      </c>
      <c r="U34" t="str">
        <f t="shared" si="0"/>
        <v>g101,5</v>
      </c>
      <c r="V34" s="1" t="s">
        <v>82</v>
      </c>
      <c r="W34" s="2" t="str">
        <f>IF(AND(ISBLANK(V34),OR(NOT(ISBLANK(X34)),NOT(ISBLANK(Y34)))),#N/A,
IF(ISBLANK(V34),"",
IF(AND(NOT(ISERROR(VLOOKUP(V34,MonsterTable!$A:$B,MATCH(MonsterTable!$B$1,MonsterTable!$A$1:$B$1,0),0))),OR(ISBLANK(X34),ISBLANK(Y34))),#N/A,
IFERROR(VLOOKUP(V34,MonsterTable!$A:$B,MATCH(MonsterTable!$B$1,MonsterTable!$A$1:$B$1,0),0),
IF(OR(NOT(ISBLANK(X34)),ISBLANK(Y34)),#N/A,
IF(V34="empty","empty",
VLOOKUP(V34,MonsterGroupTable!$A:$A,1,0)))))))</f>
        <v>g101</v>
      </c>
      <c r="Y34">
        <v>5</v>
      </c>
      <c r="AA34" s="2" t="str">
        <f>IF(AND(ISBLANK(Z34),OR(NOT(ISBLANK(AB34)),NOT(ISBLANK(AC34)))),#N/A,
IF(ISBLANK(Z34),"",
IF(AND(NOT(ISERROR(VLOOKUP(Z34,MonsterTable!$A:$B,MATCH(MonsterTable!$B$1,MonsterTable!$A$1:$B$1,0),0))),OR(ISBLANK(AB34),ISBLANK(AC34))),#N/A,
IFERROR(VLOOKUP(Z34,MonsterTable!$A:$B,MATCH(MonsterTable!$B$1,MonsterTable!$A$1:$B$1,0),0),
IF(OR(NOT(ISBLANK(AB34)),ISBLANK(AC34)),#N/A,
IF(Z34="empty","empty",
VLOOKUP(Z34,MonsterGroupTable!$A:$A,1,0)))))))</f>
        <v/>
      </c>
      <c r="AE34" s="2" t="str">
        <f>IF(AND(ISBLANK(AD34),OR(NOT(ISBLANK(AF34)),NOT(ISBLANK(AG34)))),#N/A,
IF(ISBLANK(AD34),"",
IF(AND(NOT(ISERROR(VLOOKUP(AD34,MonsterTable!$A:$B,MATCH(MonsterTable!$B$1,MonsterTable!$A$1:$B$1,0),0))),OR(ISBLANK(AF34),ISBLANK(AG34))),#N/A,
IFERROR(VLOOKUP(AD34,MonsterTable!$A:$B,MATCH(MonsterTable!$B$1,MonsterTable!$A$1:$B$1,0),0),
IF(OR(NOT(ISBLANK(AF34)),ISBLANK(AG34)),#N/A,
IF(AD34="empty","empty",
VLOOKUP(AD34,MonsterGroupTable!$A:$A,1,0)))))))</f>
        <v/>
      </c>
      <c r="AI34" s="2" t="str">
        <f>IF(AND(ISBLANK(AH34),OR(NOT(ISBLANK(AJ34)),NOT(ISBLANK(AK34)))),#N/A,
IF(ISBLANK(AH34),"",
IF(AND(NOT(ISERROR(VLOOKUP(AH34,MonsterTable!$A:$B,MATCH(MonsterTable!$B$1,MonsterTable!$A$1:$B$1,0),0))),OR(ISBLANK(AJ34),ISBLANK(AK34))),#N/A,
IFERROR(VLOOKUP(AH34,MonsterTable!$A:$B,MATCH(MonsterTable!$B$1,MonsterTable!$A$1:$B$1,0),0),
IF(OR(NOT(ISBLANK(AJ34)),ISBLANK(AK34)),#N/A,
IF(AH34="empty","empty",
VLOOKUP(AH34,MonsterGroupTable!$A:$A,1,0)))))))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U34" s="2" t="str">
        <f>IF(AND(ISBLANK(AT34),OR(NOT(ISBLANK(AV34)),NOT(ISBLANK(AW34)))),#N/A,
IF(ISBLANK(AT34),"",
IF(AND(NOT(ISERROR(VLOOKUP(AT34,MonsterTable!$A:$B,MATCH(MonsterTable!$B$1,MonsterTable!$A$1:$B$1,0),0))),OR(ISBLANK(AV34),ISBLANK(AW34))),#N/A,
IFERROR(VLOOKUP(AT34,MonsterTable!$A:$B,MATCH(MonsterTable!$B$1,MonsterTable!$A$1:$B$1,0),0),
IF(OR(NOT(ISBLANK(AV34)),ISBLANK(AW34)),#N/A,
IF(AT34="empty","empty",
VLOOKUP(AT34,MonsterGroupTable!$A:$A,1,0)))))))</f>
        <v/>
      </c>
      <c r="AY34" s="2" t="str">
        <f>IF(AND(ISBLANK(AX34),OR(NOT(ISBLANK(AZ34)),NOT(ISBLANK(BA34)))),#N/A,
IF(ISBLANK(AX34),"",
IF(AND(NOT(ISERROR(VLOOKUP(AX34,MonsterTable!$A:$B,MATCH(MonsterTable!$B$1,MonsterTable!$A$1:$B$1,0),0))),OR(ISBLANK(AZ34),ISBLANK(BA34))),#N/A,
IFERROR(VLOOKUP(AX34,MonsterTable!$A:$B,MATCH(MonsterTable!$B$1,MonsterTable!$A$1:$B$1,0),0),
IF(OR(NOT(ISBLANK(AZ34)),ISBLANK(BA34)),#N/A,
IF(AX34="empty","empty",
VLOOKUP(AX34,MonsterGroupTable!$A:$A,1,0)))))))</f>
        <v/>
      </c>
      <c r="BC34" s="2" t="str">
        <f>IF(AND(ISBLANK(BB34),OR(NOT(ISBLANK(BD34)),NOT(ISBLANK(BE34)))),#N/A,
IF(ISBLANK(BB34),"",
IF(AND(NOT(ISERROR(VLOOKUP(BB34,MonsterTable!$A:$B,MATCH(MonsterTable!$B$1,MonsterTable!$A$1:$B$1,0),0))),OR(ISBLANK(BD34),ISBLANK(BE34))),#N/A,
IFERROR(VLOOKUP(BB34,MonsterTable!$A:$B,MATCH(MonsterTable!$B$1,MonsterTable!$A$1:$B$1,0),0),
IF(OR(NOT(ISBLANK(BD34)),ISBLANK(BE34)),#N/A,
IF(BB34="empty","empty",
VLOOKUP(BB34,MonsterGroupTable!$A:$A,1,0)))))))</f>
        <v/>
      </c>
      <c r="BG34" s="2" t="str">
        <f>IF(AND(ISBLANK(BF34),OR(NOT(ISBLANK(BH34)),NOT(ISBLANK(BI34)))),#N/A,
IF(ISBLANK(BF34),"",
IF(AND(NOT(ISERROR(VLOOKUP(BF34,MonsterTable!$A:$B,MATCH(MonsterTable!$B$1,MonsterTable!$A$1:$B$1,0),0))),OR(ISBLANK(BH34),ISBLANK(BI34))),#N/A,
IFERROR(VLOOKUP(BF34,MonsterTable!$A:$B,MATCH(MonsterTable!$B$1,MonsterTable!$A$1:$B$1,0),0),
IF(OR(NOT(ISBLANK(BH34)),ISBLANK(BI34)),#N/A,
IF(BF34="empty","empty",
VLOOKUP(BF34,MonsterGroupTable!$A:$A,1,0)))))))</f>
        <v/>
      </c>
    </row>
    <row r="35" spans="1:59" x14ac:dyDescent="0.3">
      <c r="A35">
        <v>1</v>
      </c>
      <c r="B35">
        <v>10034</v>
      </c>
      <c r="C35">
        <f t="shared" si="1"/>
        <v>1.1000000000000001</v>
      </c>
      <c r="D35">
        <f t="shared" si="1"/>
        <v>1.1000000000000001</v>
      </c>
      <c r="G35">
        <f t="shared" si="2"/>
        <v>822.34273965370278</v>
      </c>
      <c r="H35">
        <f t="shared" si="2"/>
        <v>158.35332559014455</v>
      </c>
      <c r="I35" t="s">
        <v>30</v>
      </c>
      <c r="J35" t="s">
        <v>31</v>
      </c>
      <c r="K35" t="s">
        <v>32</v>
      </c>
      <c r="L35" t="s">
        <v>33</v>
      </c>
      <c r="M35">
        <v>0</v>
      </c>
      <c r="N35">
        <v>-6</v>
      </c>
      <c r="O35">
        <v>-3.5</v>
      </c>
      <c r="P35">
        <v>6.35</v>
      </c>
      <c r="Q35">
        <v>3</v>
      </c>
      <c r="R35">
        <v>-11</v>
      </c>
      <c r="S35">
        <v>2.5</v>
      </c>
      <c r="T35">
        <v>-8.1999999999999993</v>
      </c>
      <c r="U35" t="str">
        <f t="shared" si="0"/>
        <v>g101,5</v>
      </c>
      <c r="V35" s="1" t="s">
        <v>82</v>
      </c>
      <c r="W35" s="2" t="str">
        <f>IF(AND(ISBLANK(V35),OR(NOT(ISBLANK(X35)),NOT(ISBLANK(Y35)))),#N/A,
IF(ISBLANK(V35),"",
IF(AND(NOT(ISERROR(VLOOKUP(V35,MonsterTable!$A:$B,MATCH(MonsterTable!$B$1,MonsterTable!$A$1:$B$1,0),0))),OR(ISBLANK(X35),ISBLANK(Y35))),#N/A,
IFERROR(VLOOKUP(V35,MonsterTable!$A:$B,MATCH(MonsterTable!$B$1,MonsterTable!$A$1:$B$1,0),0),
IF(OR(NOT(ISBLANK(X35)),ISBLANK(Y35)),#N/A,
IF(V35="empty","empty",
VLOOKUP(V35,MonsterGroupTable!$A:$A,1,0)))))))</f>
        <v>g101</v>
      </c>
      <c r="Y35">
        <v>5</v>
      </c>
      <c r="AA35" s="2" t="str">
        <f>IF(AND(ISBLANK(Z35),OR(NOT(ISBLANK(AB35)),NOT(ISBLANK(AC35)))),#N/A,
IF(ISBLANK(Z35),"",
IF(AND(NOT(ISERROR(VLOOKUP(Z35,MonsterTable!$A:$B,MATCH(MonsterTable!$B$1,MonsterTable!$A$1:$B$1,0),0))),OR(ISBLANK(AB35),ISBLANK(AC35))),#N/A,
IFERROR(VLOOKUP(Z35,MonsterTable!$A:$B,MATCH(MonsterTable!$B$1,MonsterTable!$A$1:$B$1,0),0),
IF(OR(NOT(ISBLANK(AB35)),ISBLANK(AC35)),#N/A,
IF(Z35="empty","empty",
VLOOKUP(Z35,MonsterGroupTable!$A:$A,1,0)))))))</f>
        <v/>
      </c>
      <c r="AE35" s="2" t="str">
        <f>IF(AND(ISBLANK(AD35),OR(NOT(ISBLANK(AF35)),NOT(ISBLANK(AG35)))),#N/A,
IF(ISBLANK(AD35),"",
IF(AND(NOT(ISERROR(VLOOKUP(AD35,MonsterTable!$A:$B,MATCH(MonsterTable!$B$1,MonsterTable!$A$1:$B$1,0),0))),OR(ISBLANK(AF35),ISBLANK(AG35))),#N/A,
IFERROR(VLOOKUP(AD35,MonsterTable!$A:$B,MATCH(MonsterTable!$B$1,MonsterTable!$A$1:$B$1,0),0),
IF(OR(NOT(ISBLANK(AF35)),ISBLANK(AG35)),#N/A,
IF(AD35="empty","empty",
VLOOKUP(AD35,MonsterGroupTable!$A:$A,1,0)))))))</f>
        <v/>
      </c>
      <c r="AI35" s="2" t="str">
        <f>IF(AND(ISBLANK(AH35),OR(NOT(ISBLANK(AJ35)),NOT(ISBLANK(AK35)))),#N/A,
IF(ISBLANK(AH35),"",
IF(AND(NOT(ISERROR(VLOOKUP(AH35,MonsterTable!$A:$B,MATCH(MonsterTable!$B$1,MonsterTable!$A$1:$B$1,0),0))),OR(ISBLANK(AJ35),ISBLANK(AK35))),#N/A,
IFERROR(VLOOKUP(AH35,MonsterTable!$A:$B,MATCH(MonsterTable!$B$1,MonsterTable!$A$1:$B$1,0),0),
IF(OR(NOT(ISBLANK(AJ35)),ISBLANK(AK35)),#N/A,
IF(AH35="empty","empty",
VLOOKUP(AH35,MonsterGroupTable!$A:$A,1,0)))))))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U35" s="2" t="str">
        <f>IF(AND(ISBLANK(AT35),OR(NOT(ISBLANK(AV35)),NOT(ISBLANK(AW35)))),#N/A,
IF(ISBLANK(AT35),"",
IF(AND(NOT(ISERROR(VLOOKUP(AT35,MonsterTable!$A:$B,MATCH(MonsterTable!$B$1,MonsterTable!$A$1:$B$1,0),0))),OR(ISBLANK(AV35),ISBLANK(AW35))),#N/A,
IFERROR(VLOOKUP(AT35,MonsterTable!$A:$B,MATCH(MonsterTable!$B$1,MonsterTable!$A$1:$B$1,0),0),
IF(OR(NOT(ISBLANK(AV35)),ISBLANK(AW35)),#N/A,
IF(AT35="empty","empty",
VLOOKUP(AT35,MonsterGroupTable!$A:$A,1,0)))))))</f>
        <v/>
      </c>
      <c r="AY35" s="2" t="str">
        <f>IF(AND(ISBLANK(AX35),OR(NOT(ISBLANK(AZ35)),NOT(ISBLANK(BA35)))),#N/A,
IF(ISBLANK(AX35),"",
IF(AND(NOT(ISERROR(VLOOKUP(AX35,MonsterTable!$A:$B,MATCH(MonsterTable!$B$1,MonsterTable!$A$1:$B$1,0),0))),OR(ISBLANK(AZ35),ISBLANK(BA35))),#N/A,
IFERROR(VLOOKUP(AX35,MonsterTable!$A:$B,MATCH(MonsterTable!$B$1,MonsterTable!$A$1:$B$1,0),0),
IF(OR(NOT(ISBLANK(AZ35)),ISBLANK(BA35)),#N/A,
IF(AX35="empty","empty",
VLOOKUP(AX35,MonsterGroupTable!$A:$A,1,0)))))))</f>
        <v/>
      </c>
      <c r="BC35" s="2" t="str">
        <f>IF(AND(ISBLANK(BB35),OR(NOT(ISBLANK(BD35)),NOT(ISBLANK(BE35)))),#N/A,
IF(ISBLANK(BB35),"",
IF(AND(NOT(ISERROR(VLOOKUP(BB35,MonsterTable!$A:$B,MATCH(MonsterTable!$B$1,MonsterTable!$A$1:$B$1,0),0))),OR(ISBLANK(BD35),ISBLANK(BE35))),#N/A,
IFERROR(VLOOKUP(BB35,MonsterTable!$A:$B,MATCH(MonsterTable!$B$1,MonsterTable!$A$1:$B$1,0),0),
IF(OR(NOT(ISBLANK(BD35)),ISBLANK(BE35)),#N/A,
IF(BB35="empty","empty",
VLOOKUP(BB35,MonsterGroupTable!$A:$A,1,0)))))))</f>
        <v/>
      </c>
      <c r="BG35" s="2" t="str">
        <f>IF(AND(ISBLANK(BF35),OR(NOT(ISBLANK(BH35)),NOT(ISBLANK(BI35)))),#N/A,
IF(ISBLANK(BF35),"",
IF(AND(NOT(ISERROR(VLOOKUP(BF35,MonsterTable!$A:$B,MATCH(MonsterTable!$B$1,MonsterTable!$A$1:$B$1,0),0))),OR(ISBLANK(BH35),ISBLANK(BI35))),#N/A,
IFERROR(VLOOKUP(BF35,MonsterTable!$A:$B,MATCH(MonsterTable!$B$1,MonsterTable!$A$1:$B$1,0),0),
IF(OR(NOT(ISBLANK(BH35)),ISBLANK(BI35)),#N/A,
IF(BF35="empty","empty",
VLOOKUP(BF35,MonsterGroupTable!$A:$A,1,0)))))))</f>
        <v/>
      </c>
    </row>
    <row r="36" spans="1:59" x14ac:dyDescent="0.3">
      <c r="A36">
        <v>1</v>
      </c>
      <c r="B36">
        <v>10035</v>
      </c>
      <c r="C36">
        <f t="shared" si="1"/>
        <v>1.1000000000000001</v>
      </c>
      <c r="D36">
        <f t="shared" si="1"/>
        <v>1.1000000000000001</v>
      </c>
      <c r="G36">
        <f t="shared" si="2"/>
        <v>904.57701361907311</v>
      </c>
      <c r="H36">
        <f t="shared" si="2"/>
        <v>174.18865814915901</v>
      </c>
      <c r="I36" t="s">
        <v>30</v>
      </c>
      <c r="J36" t="s">
        <v>31</v>
      </c>
      <c r="K36" t="s">
        <v>32</v>
      </c>
      <c r="L36" t="s">
        <v>33</v>
      </c>
      <c r="M36">
        <v>0</v>
      </c>
      <c r="N36">
        <v>-6</v>
      </c>
      <c r="O36">
        <v>-3.5</v>
      </c>
      <c r="P36">
        <v>6.35</v>
      </c>
      <c r="Q36">
        <v>3</v>
      </c>
      <c r="R36">
        <v>-11</v>
      </c>
      <c r="S36">
        <v>2.5</v>
      </c>
      <c r="T36">
        <v>-8.1999999999999993</v>
      </c>
      <c r="U36" t="str">
        <f t="shared" si="0"/>
        <v>g101,5</v>
      </c>
      <c r="V36" s="1" t="s">
        <v>82</v>
      </c>
      <c r="W36" s="2" t="str">
        <f>IF(AND(ISBLANK(V36),OR(NOT(ISBLANK(X36)),NOT(ISBLANK(Y36)))),#N/A,
IF(ISBLANK(V36),"",
IF(AND(NOT(ISERROR(VLOOKUP(V36,MonsterTable!$A:$B,MATCH(MonsterTable!$B$1,MonsterTable!$A$1:$B$1,0),0))),OR(ISBLANK(X36),ISBLANK(Y36))),#N/A,
IFERROR(VLOOKUP(V36,MonsterTable!$A:$B,MATCH(MonsterTable!$B$1,MonsterTable!$A$1:$B$1,0),0),
IF(OR(NOT(ISBLANK(X36)),ISBLANK(Y36)),#N/A,
IF(V36="empty","empty",
VLOOKUP(V36,MonsterGroupTable!$A:$A,1,0)))))))</f>
        <v>g101</v>
      </c>
      <c r="Y36">
        <v>5</v>
      </c>
      <c r="AA36" s="2" t="str">
        <f>IF(AND(ISBLANK(Z36),OR(NOT(ISBLANK(AB36)),NOT(ISBLANK(AC36)))),#N/A,
IF(ISBLANK(Z36),"",
IF(AND(NOT(ISERROR(VLOOKUP(Z36,MonsterTable!$A:$B,MATCH(MonsterTable!$B$1,MonsterTable!$A$1:$B$1,0),0))),OR(ISBLANK(AB36),ISBLANK(AC36))),#N/A,
IFERROR(VLOOKUP(Z36,MonsterTable!$A:$B,MATCH(MonsterTable!$B$1,MonsterTable!$A$1:$B$1,0),0),
IF(OR(NOT(ISBLANK(AB36)),ISBLANK(AC36)),#N/A,
IF(Z36="empty","empty",
VLOOKUP(Z36,MonsterGroupTable!$A:$A,1,0)))))))</f>
        <v/>
      </c>
      <c r="AE36" s="2" t="str">
        <f>IF(AND(ISBLANK(AD36),OR(NOT(ISBLANK(AF36)),NOT(ISBLANK(AG36)))),#N/A,
IF(ISBLANK(AD36),"",
IF(AND(NOT(ISERROR(VLOOKUP(AD36,MonsterTable!$A:$B,MATCH(MonsterTable!$B$1,MonsterTable!$A$1:$B$1,0),0))),OR(ISBLANK(AF36),ISBLANK(AG36))),#N/A,
IFERROR(VLOOKUP(AD36,MonsterTable!$A:$B,MATCH(MonsterTable!$B$1,MonsterTable!$A$1:$B$1,0),0),
IF(OR(NOT(ISBLANK(AF36)),ISBLANK(AG36)),#N/A,
IF(AD36="empty","empty",
VLOOKUP(AD36,MonsterGroupTable!$A:$A,1,0)))))))</f>
        <v/>
      </c>
      <c r="AI36" s="2" t="str">
        <f>IF(AND(ISBLANK(AH36),OR(NOT(ISBLANK(AJ36)),NOT(ISBLANK(AK36)))),#N/A,
IF(ISBLANK(AH36),"",
IF(AND(NOT(ISERROR(VLOOKUP(AH36,MonsterTable!$A:$B,MATCH(MonsterTable!$B$1,MonsterTable!$A$1:$B$1,0),0))),OR(ISBLANK(AJ36),ISBLANK(AK36))),#N/A,
IFERROR(VLOOKUP(AH36,MonsterTable!$A:$B,MATCH(MonsterTable!$B$1,MonsterTable!$A$1:$B$1,0),0),
IF(OR(NOT(ISBLANK(AJ36)),ISBLANK(AK36)),#N/A,
IF(AH36="empty","empty",
VLOOKUP(AH36,MonsterGroupTable!$A:$A,1,0)))))))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U36" s="2" t="str">
        <f>IF(AND(ISBLANK(AT36),OR(NOT(ISBLANK(AV36)),NOT(ISBLANK(AW36)))),#N/A,
IF(ISBLANK(AT36),"",
IF(AND(NOT(ISERROR(VLOOKUP(AT36,MonsterTable!$A:$B,MATCH(MonsterTable!$B$1,MonsterTable!$A$1:$B$1,0),0))),OR(ISBLANK(AV36),ISBLANK(AW36))),#N/A,
IFERROR(VLOOKUP(AT36,MonsterTable!$A:$B,MATCH(MonsterTable!$B$1,MonsterTable!$A$1:$B$1,0),0),
IF(OR(NOT(ISBLANK(AV36)),ISBLANK(AW36)),#N/A,
IF(AT36="empty","empty",
VLOOKUP(AT36,MonsterGroupTable!$A:$A,1,0)))))))</f>
        <v/>
      </c>
      <c r="AY36" s="2" t="str">
        <f>IF(AND(ISBLANK(AX36),OR(NOT(ISBLANK(AZ36)),NOT(ISBLANK(BA36)))),#N/A,
IF(ISBLANK(AX36),"",
IF(AND(NOT(ISERROR(VLOOKUP(AX36,MonsterTable!$A:$B,MATCH(MonsterTable!$B$1,MonsterTable!$A$1:$B$1,0),0))),OR(ISBLANK(AZ36),ISBLANK(BA36))),#N/A,
IFERROR(VLOOKUP(AX36,MonsterTable!$A:$B,MATCH(MonsterTable!$B$1,MonsterTable!$A$1:$B$1,0),0),
IF(OR(NOT(ISBLANK(AZ36)),ISBLANK(BA36)),#N/A,
IF(AX36="empty","empty",
VLOOKUP(AX36,MonsterGroupTable!$A:$A,1,0)))))))</f>
        <v/>
      </c>
      <c r="BC36" s="2" t="str">
        <f>IF(AND(ISBLANK(BB36),OR(NOT(ISBLANK(BD36)),NOT(ISBLANK(BE36)))),#N/A,
IF(ISBLANK(BB36),"",
IF(AND(NOT(ISERROR(VLOOKUP(BB36,MonsterTable!$A:$B,MATCH(MonsterTable!$B$1,MonsterTable!$A$1:$B$1,0),0))),OR(ISBLANK(BD36),ISBLANK(BE36))),#N/A,
IFERROR(VLOOKUP(BB36,MonsterTable!$A:$B,MATCH(MonsterTable!$B$1,MonsterTable!$A$1:$B$1,0),0),
IF(OR(NOT(ISBLANK(BD36)),ISBLANK(BE36)),#N/A,
IF(BB36="empty","empty",
VLOOKUP(BB36,MonsterGroupTable!$A:$A,1,0)))))))</f>
        <v/>
      </c>
      <c r="BG36" s="2" t="str">
        <f>IF(AND(ISBLANK(BF36),OR(NOT(ISBLANK(BH36)),NOT(ISBLANK(BI36)))),#N/A,
IF(ISBLANK(BF36),"",
IF(AND(NOT(ISERROR(VLOOKUP(BF36,MonsterTable!$A:$B,MATCH(MonsterTable!$B$1,MonsterTable!$A$1:$B$1,0),0))),OR(ISBLANK(BH36),ISBLANK(BI36))),#N/A,
IFERROR(VLOOKUP(BF36,MonsterTable!$A:$B,MATCH(MonsterTable!$B$1,MonsterTable!$A$1:$B$1,0),0),
IF(OR(NOT(ISBLANK(BH36)),ISBLANK(BI36)),#N/A,
IF(BF36="empty","empty",
VLOOKUP(BF36,MonsterGroupTable!$A:$A,1,0)))))))</f>
        <v/>
      </c>
    </row>
    <row r="37" spans="1:59" x14ac:dyDescent="0.3">
      <c r="A37">
        <v>1</v>
      </c>
      <c r="B37">
        <v>10036</v>
      </c>
      <c r="C37">
        <f t="shared" si="1"/>
        <v>1.1000000000000001</v>
      </c>
      <c r="D37">
        <f t="shared" si="1"/>
        <v>1.1000000000000001</v>
      </c>
      <c r="G37">
        <f t="shared" si="2"/>
        <v>995.03471498098054</v>
      </c>
      <c r="H37">
        <f t="shared" si="2"/>
        <v>191.60752396407491</v>
      </c>
      <c r="I37" t="s">
        <v>30</v>
      </c>
      <c r="J37" t="s">
        <v>31</v>
      </c>
      <c r="K37" t="s">
        <v>32</v>
      </c>
      <c r="L37" t="s">
        <v>33</v>
      </c>
      <c r="M37">
        <v>0</v>
      </c>
      <c r="N37">
        <v>-6</v>
      </c>
      <c r="O37">
        <v>-3.5</v>
      </c>
      <c r="P37">
        <v>6.35</v>
      </c>
      <c r="Q37">
        <v>3</v>
      </c>
      <c r="R37">
        <v>-11</v>
      </c>
      <c r="S37">
        <v>2.5</v>
      </c>
      <c r="T37">
        <v>-8.1999999999999993</v>
      </c>
      <c r="U37" t="str">
        <f t="shared" si="0"/>
        <v>g101,5</v>
      </c>
      <c r="V37" s="1" t="s">
        <v>82</v>
      </c>
      <c r="W37" s="2" t="str">
        <f>IF(AND(ISBLANK(V37),OR(NOT(ISBLANK(X37)),NOT(ISBLANK(Y37)))),#N/A,
IF(ISBLANK(V37),"",
IF(AND(NOT(ISERROR(VLOOKUP(V37,MonsterTable!$A:$B,MATCH(MonsterTable!$B$1,MonsterTable!$A$1:$B$1,0),0))),OR(ISBLANK(X37),ISBLANK(Y37))),#N/A,
IFERROR(VLOOKUP(V37,MonsterTable!$A:$B,MATCH(MonsterTable!$B$1,MonsterTable!$A$1:$B$1,0),0),
IF(OR(NOT(ISBLANK(X37)),ISBLANK(Y37)),#N/A,
IF(V37="empty","empty",
VLOOKUP(V37,MonsterGroupTable!$A:$A,1,0)))))))</f>
        <v>g101</v>
      </c>
      <c r="Y37">
        <v>5</v>
      </c>
      <c r="AA37" s="2" t="str">
        <f>IF(AND(ISBLANK(Z37),OR(NOT(ISBLANK(AB37)),NOT(ISBLANK(AC37)))),#N/A,
IF(ISBLANK(Z37),"",
IF(AND(NOT(ISERROR(VLOOKUP(Z37,MonsterTable!$A:$B,MATCH(MonsterTable!$B$1,MonsterTable!$A$1:$B$1,0),0))),OR(ISBLANK(AB37),ISBLANK(AC37))),#N/A,
IFERROR(VLOOKUP(Z37,MonsterTable!$A:$B,MATCH(MonsterTable!$B$1,MonsterTable!$A$1:$B$1,0),0),
IF(OR(NOT(ISBLANK(AB37)),ISBLANK(AC37)),#N/A,
IF(Z37="empty","empty",
VLOOKUP(Z37,MonsterGroupTable!$A:$A,1,0)))))))</f>
        <v/>
      </c>
      <c r="AE37" s="2" t="str">
        <f>IF(AND(ISBLANK(AD37),OR(NOT(ISBLANK(AF37)),NOT(ISBLANK(AG37)))),#N/A,
IF(ISBLANK(AD37),"",
IF(AND(NOT(ISERROR(VLOOKUP(AD37,MonsterTable!$A:$B,MATCH(MonsterTable!$B$1,MonsterTable!$A$1:$B$1,0),0))),OR(ISBLANK(AF37),ISBLANK(AG37))),#N/A,
IFERROR(VLOOKUP(AD37,MonsterTable!$A:$B,MATCH(MonsterTable!$B$1,MonsterTable!$A$1:$B$1,0),0),
IF(OR(NOT(ISBLANK(AF37)),ISBLANK(AG37)),#N/A,
IF(AD37="empty","empty",
VLOOKUP(AD37,MonsterGroupTable!$A:$A,1,0)))))))</f>
        <v/>
      </c>
      <c r="AI37" s="2" t="str">
        <f>IF(AND(ISBLANK(AH37),OR(NOT(ISBLANK(AJ37)),NOT(ISBLANK(AK37)))),#N/A,
IF(ISBLANK(AH37),"",
IF(AND(NOT(ISERROR(VLOOKUP(AH37,MonsterTable!$A:$B,MATCH(MonsterTable!$B$1,MonsterTable!$A$1:$B$1,0),0))),OR(ISBLANK(AJ37),ISBLANK(AK37))),#N/A,
IFERROR(VLOOKUP(AH37,MonsterTable!$A:$B,MATCH(MonsterTable!$B$1,MonsterTable!$A$1:$B$1,0),0),
IF(OR(NOT(ISBLANK(AJ37)),ISBLANK(AK37)),#N/A,
IF(AH37="empty","empty",
VLOOKUP(AH37,MonsterGroupTable!$A:$A,1,0)))))))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U37" s="2" t="str">
        <f>IF(AND(ISBLANK(AT37),OR(NOT(ISBLANK(AV37)),NOT(ISBLANK(AW37)))),#N/A,
IF(ISBLANK(AT37),"",
IF(AND(NOT(ISERROR(VLOOKUP(AT37,MonsterTable!$A:$B,MATCH(MonsterTable!$B$1,MonsterTable!$A$1:$B$1,0),0))),OR(ISBLANK(AV37),ISBLANK(AW37))),#N/A,
IFERROR(VLOOKUP(AT37,MonsterTable!$A:$B,MATCH(MonsterTable!$B$1,MonsterTable!$A$1:$B$1,0),0),
IF(OR(NOT(ISBLANK(AV37)),ISBLANK(AW37)),#N/A,
IF(AT37="empty","empty",
VLOOKUP(AT37,MonsterGroupTable!$A:$A,1,0)))))))</f>
        <v/>
      </c>
      <c r="AY37" s="2" t="str">
        <f>IF(AND(ISBLANK(AX37),OR(NOT(ISBLANK(AZ37)),NOT(ISBLANK(BA37)))),#N/A,
IF(ISBLANK(AX37),"",
IF(AND(NOT(ISERROR(VLOOKUP(AX37,MonsterTable!$A:$B,MATCH(MonsterTable!$B$1,MonsterTable!$A$1:$B$1,0),0))),OR(ISBLANK(AZ37),ISBLANK(BA37))),#N/A,
IFERROR(VLOOKUP(AX37,MonsterTable!$A:$B,MATCH(MonsterTable!$B$1,MonsterTable!$A$1:$B$1,0),0),
IF(OR(NOT(ISBLANK(AZ37)),ISBLANK(BA37)),#N/A,
IF(AX37="empty","empty",
VLOOKUP(AX37,MonsterGroupTable!$A:$A,1,0)))))))</f>
        <v/>
      </c>
      <c r="BC37" s="2" t="str">
        <f>IF(AND(ISBLANK(BB37),OR(NOT(ISBLANK(BD37)),NOT(ISBLANK(BE37)))),#N/A,
IF(ISBLANK(BB37),"",
IF(AND(NOT(ISERROR(VLOOKUP(BB37,MonsterTable!$A:$B,MATCH(MonsterTable!$B$1,MonsterTable!$A$1:$B$1,0),0))),OR(ISBLANK(BD37),ISBLANK(BE37))),#N/A,
IFERROR(VLOOKUP(BB37,MonsterTable!$A:$B,MATCH(MonsterTable!$B$1,MonsterTable!$A$1:$B$1,0),0),
IF(OR(NOT(ISBLANK(BD37)),ISBLANK(BE37)),#N/A,
IF(BB37="empty","empty",
VLOOKUP(BB37,MonsterGroupTable!$A:$A,1,0)))))))</f>
        <v/>
      </c>
      <c r="BG37" s="2" t="str">
        <f>IF(AND(ISBLANK(BF37),OR(NOT(ISBLANK(BH37)),NOT(ISBLANK(BI37)))),#N/A,
IF(ISBLANK(BF37),"",
IF(AND(NOT(ISERROR(VLOOKUP(BF37,MonsterTable!$A:$B,MATCH(MonsterTable!$B$1,MonsterTable!$A$1:$B$1,0),0))),OR(ISBLANK(BH37),ISBLANK(BI37))),#N/A,
IFERROR(VLOOKUP(BF37,MonsterTable!$A:$B,MATCH(MonsterTable!$B$1,MonsterTable!$A$1:$B$1,0),0),
IF(OR(NOT(ISBLANK(BH37)),ISBLANK(BI37)),#N/A,
IF(BF37="empty","empty",
VLOOKUP(BF37,MonsterGroupTable!$A:$A,1,0)))))))</f>
        <v/>
      </c>
    </row>
    <row r="38" spans="1:59" x14ac:dyDescent="0.3">
      <c r="A38">
        <v>1</v>
      </c>
      <c r="B38">
        <v>10037</v>
      </c>
      <c r="C38">
        <f t="shared" si="1"/>
        <v>1.1000000000000001</v>
      </c>
      <c r="D38">
        <f t="shared" si="1"/>
        <v>1.1000000000000001</v>
      </c>
      <c r="G38">
        <f t="shared" si="2"/>
        <v>1094.5381864790786</v>
      </c>
      <c r="H38">
        <f t="shared" si="2"/>
        <v>210.76827636048242</v>
      </c>
      <c r="I38" t="s">
        <v>30</v>
      </c>
      <c r="J38" t="s">
        <v>31</v>
      </c>
      <c r="K38" t="s">
        <v>32</v>
      </c>
      <c r="L38" t="s">
        <v>33</v>
      </c>
      <c r="M38">
        <v>0</v>
      </c>
      <c r="N38">
        <v>-6</v>
      </c>
      <c r="O38">
        <v>-3.5</v>
      </c>
      <c r="P38">
        <v>6.35</v>
      </c>
      <c r="Q38">
        <v>3</v>
      </c>
      <c r="R38">
        <v>-11</v>
      </c>
      <c r="S38">
        <v>2.5</v>
      </c>
      <c r="T38">
        <v>-8.1999999999999993</v>
      </c>
      <c r="U38" t="str">
        <f t="shared" si="0"/>
        <v>g101,5</v>
      </c>
      <c r="V38" s="1" t="s">
        <v>82</v>
      </c>
      <c r="W38" s="2" t="str">
        <f>IF(AND(ISBLANK(V38),OR(NOT(ISBLANK(X38)),NOT(ISBLANK(Y38)))),#N/A,
IF(ISBLANK(V38),"",
IF(AND(NOT(ISERROR(VLOOKUP(V38,MonsterTable!$A:$B,MATCH(MonsterTable!$B$1,MonsterTable!$A$1:$B$1,0),0))),OR(ISBLANK(X38),ISBLANK(Y38))),#N/A,
IFERROR(VLOOKUP(V38,MonsterTable!$A:$B,MATCH(MonsterTable!$B$1,MonsterTable!$A$1:$B$1,0),0),
IF(OR(NOT(ISBLANK(X38)),ISBLANK(Y38)),#N/A,
IF(V38="empty","empty",
VLOOKUP(V38,MonsterGroupTable!$A:$A,1,0)))))))</f>
        <v>g101</v>
      </c>
      <c r="Y38">
        <v>5</v>
      </c>
      <c r="AA38" s="2" t="str">
        <f>IF(AND(ISBLANK(Z38),OR(NOT(ISBLANK(AB38)),NOT(ISBLANK(AC38)))),#N/A,
IF(ISBLANK(Z38),"",
IF(AND(NOT(ISERROR(VLOOKUP(Z38,MonsterTable!$A:$B,MATCH(MonsterTable!$B$1,MonsterTable!$A$1:$B$1,0),0))),OR(ISBLANK(AB38),ISBLANK(AC38))),#N/A,
IFERROR(VLOOKUP(Z38,MonsterTable!$A:$B,MATCH(MonsterTable!$B$1,MonsterTable!$A$1:$B$1,0),0),
IF(OR(NOT(ISBLANK(AB38)),ISBLANK(AC38)),#N/A,
IF(Z38="empty","empty",
VLOOKUP(Z38,MonsterGroupTable!$A:$A,1,0)))))))</f>
        <v/>
      </c>
      <c r="AE38" s="2" t="str">
        <f>IF(AND(ISBLANK(AD38),OR(NOT(ISBLANK(AF38)),NOT(ISBLANK(AG38)))),#N/A,
IF(ISBLANK(AD38),"",
IF(AND(NOT(ISERROR(VLOOKUP(AD38,MonsterTable!$A:$B,MATCH(MonsterTable!$B$1,MonsterTable!$A$1:$B$1,0),0))),OR(ISBLANK(AF38),ISBLANK(AG38))),#N/A,
IFERROR(VLOOKUP(AD38,MonsterTable!$A:$B,MATCH(MonsterTable!$B$1,MonsterTable!$A$1:$B$1,0),0),
IF(OR(NOT(ISBLANK(AF38)),ISBLANK(AG38)),#N/A,
IF(AD38="empty","empty",
VLOOKUP(AD38,MonsterGroupTable!$A:$A,1,0)))))))</f>
        <v/>
      </c>
      <c r="AI38" s="2" t="str">
        <f>IF(AND(ISBLANK(AH38),OR(NOT(ISBLANK(AJ38)),NOT(ISBLANK(AK38)))),#N/A,
IF(ISBLANK(AH38),"",
IF(AND(NOT(ISERROR(VLOOKUP(AH38,MonsterTable!$A:$B,MATCH(MonsterTable!$B$1,MonsterTable!$A$1:$B$1,0),0))),OR(ISBLANK(AJ38),ISBLANK(AK38))),#N/A,
IFERROR(VLOOKUP(AH38,MonsterTable!$A:$B,MATCH(MonsterTable!$B$1,MonsterTable!$A$1:$B$1,0),0),
IF(OR(NOT(ISBLANK(AJ38)),ISBLANK(AK38)),#N/A,
IF(AH38="empty","empty",
VLOOKUP(AH38,MonsterGroupTable!$A:$A,1,0)))))))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U38" s="2" t="str">
        <f>IF(AND(ISBLANK(AT38),OR(NOT(ISBLANK(AV38)),NOT(ISBLANK(AW38)))),#N/A,
IF(ISBLANK(AT38),"",
IF(AND(NOT(ISERROR(VLOOKUP(AT38,MonsterTable!$A:$B,MATCH(MonsterTable!$B$1,MonsterTable!$A$1:$B$1,0),0))),OR(ISBLANK(AV38),ISBLANK(AW38))),#N/A,
IFERROR(VLOOKUP(AT38,MonsterTable!$A:$B,MATCH(MonsterTable!$B$1,MonsterTable!$A$1:$B$1,0),0),
IF(OR(NOT(ISBLANK(AV38)),ISBLANK(AW38)),#N/A,
IF(AT38="empty","empty",
VLOOKUP(AT38,MonsterGroupTable!$A:$A,1,0)))))))</f>
        <v/>
      </c>
      <c r="AY38" s="2" t="str">
        <f>IF(AND(ISBLANK(AX38),OR(NOT(ISBLANK(AZ38)),NOT(ISBLANK(BA38)))),#N/A,
IF(ISBLANK(AX38),"",
IF(AND(NOT(ISERROR(VLOOKUP(AX38,MonsterTable!$A:$B,MATCH(MonsterTable!$B$1,MonsterTable!$A$1:$B$1,0),0))),OR(ISBLANK(AZ38),ISBLANK(BA38))),#N/A,
IFERROR(VLOOKUP(AX38,MonsterTable!$A:$B,MATCH(MonsterTable!$B$1,MonsterTable!$A$1:$B$1,0),0),
IF(OR(NOT(ISBLANK(AZ38)),ISBLANK(BA38)),#N/A,
IF(AX38="empty","empty",
VLOOKUP(AX38,MonsterGroupTable!$A:$A,1,0)))))))</f>
        <v/>
      </c>
      <c r="BC38" s="2" t="str">
        <f>IF(AND(ISBLANK(BB38),OR(NOT(ISBLANK(BD38)),NOT(ISBLANK(BE38)))),#N/A,
IF(ISBLANK(BB38),"",
IF(AND(NOT(ISERROR(VLOOKUP(BB38,MonsterTable!$A:$B,MATCH(MonsterTable!$B$1,MonsterTable!$A$1:$B$1,0),0))),OR(ISBLANK(BD38),ISBLANK(BE38))),#N/A,
IFERROR(VLOOKUP(BB38,MonsterTable!$A:$B,MATCH(MonsterTable!$B$1,MonsterTable!$A$1:$B$1,0),0),
IF(OR(NOT(ISBLANK(BD38)),ISBLANK(BE38)),#N/A,
IF(BB38="empty","empty",
VLOOKUP(BB38,MonsterGroupTable!$A:$A,1,0)))))))</f>
        <v/>
      </c>
      <c r="BG38" s="2" t="str">
        <f>IF(AND(ISBLANK(BF38),OR(NOT(ISBLANK(BH38)),NOT(ISBLANK(BI38)))),#N/A,
IF(ISBLANK(BF38),"",
IF(AND(NOT(ISERROR(VLOOKUP(BF38,MonsterTable!$A:$B,MATCH(MonsterTable!$B$1,MonsterTable!$A$1:$B$1,0),0))),OR(ISBLANK(BH38),ISBLANK(BI38))),#N/A,
IFERROR(VLOOKUP(BF38,MonsterTable!$A:$B,MATCH(MonsterTable!$B$1,MonsterTable!$A$1:$B$1,0),0),
IF(OR(NOT(ISBLANK(BH38)),ISBLANK(BI38)),#N/A,
IF(BF38="empty","empty",
VLOOKUP(BF38,MonsterGroupTable!$A:$A,1,0)))))))</f>
        <v/>
      </c>
    </row>
    <row r="39" spans="1:59" x14ac:dyDescent="0.3">
      <c r="A39">
        <v>1</v>
      </c>
      <c r="B39">
        <v>10038</v>
      </c>
      <c r="C39">
        <f t="shared" si="1"/>
        <v>1.1000000000000001</v>
      </c>
      <c r="D39">
        <f t="shared" si="1"/>
        <v>1.1000000000000001</v>
      </c>
      <c r="G39">
        <f t="shared" si="2"/>
        <v>1203.9920051269867</v>
      </c>
      <c r="H39">
        <f t="shared" si="2"/>
        <v>231.84510399653067</v>
      </c>
      <c r="I39" t="s">
        <v>30</v>
      </c>
      <c r="J39" t="s">
        <v>31</v>
      </c>
      <c r="K39" t="s">
        <v>32</v>
      </c>
      <c r="L39" t="s">
        <v>33</v>
      </c>
      <c r="M39">
        <v>0</v>
      </c>
      <c r="N39">
        <v>-6</v>
      </c>
      <c r="O39">
        <v>-3.5</v>
      </c>
      <c r="P39">
        <v>6.35</v>
      </c>
      <c r="Q39">
        <v>3</v>
      </c>
      <c r="R39">
        <v>-11</v>
      </c>
      <c r="S39">
        <v>2.5</v>
      </c>
      <c r="T39">
        <v>-8.1999999999999993</v>
      </c>
      <c r="U39" t="str">
        <f t="shared" si="0"/>
        <v>g101,5</v>
      </c>
      <c r="V39" s="1" t="s">
        <v>82</v>
      </c>
      <c r="W39" s="2" t="str">
        <f>IF(AND(ISBLANK(V39),OR(NOT(ISBLANK(X39)),NOT(ISBLANK(Y39)))),#N/A,
IF(ISBLANK(V39),"",
IF(AND(NOT(ISERROR(VLOOKUP(V39,MonsterTable!$A:$B,MATCH(MonsterTable!$B$1,MonsterTable!$A$1:$B$1,0),0))),OR(ISBLANK(X39),ISBLANK(Y39))),#N/A,
IFERROR(VLOOKUP(V39,MonsterTable!$A:$B,MATCH(MonsterTable!$B$1,MonsterTable!$A$1:$B$1,0),0),
IF(OR(NOT(ISBLANK(X39)),ISBLANK(Y39)),#N/A,
IF(V39="empty","empty",
VLOOKUP(V39,MonsterGroupTable!$A:$A,1,0)))))))</f>
        <v>g101</v>
      </c>
      <c r="Y39">
        <v>5</v>
      </c>
      <c r="AA39" s="2" t="str">
        <f>IF(AND(ISBLANK(Z39),OR(NOT(ISBLANK(AB39)),NOT(ISBLANK(AC39)))),#N/A,
IF(ISBLANK(Z39),"",
IF(AND(NOT(ISERROR(VLOOKUP(Z39,MonsterTable!$A:$B,MATCH(MonsterTable!$B$1,MonsterTable!$A$1:$B$1,0),0))),OR(ISBLANK(AB39),ISBLANK(AC39))),#N/A,
IFERROR(VLOOKUP(Z39,MonsterTable!$A:$B,MATCH(MonsterTable!$B$1,MonsterTable!$A$1:$B$1,0),0),
IF(OR(NOT(ISBLANK(AB39)),ISBLANK(AC39)),#N/A,
IF(Z39="empty","empty",
VLOOKUP(Z39,MonsterGroupTable!$A:$A,1,0)))))))</f>
        <v/>
      </c>
      <c r="AE39" s="2" t="str">
        <f>IF(AND(ISBLANK(AD39),OR(NOT(ISBLANK(AF39)),NOT(ISBLANK(AG39)))),#N/A,
IF(ISBLANK(AD39),"",
IF(AND(NOT(ISERROR(VLOOKUP(AD39,MonsterTable!$A:$B,MATCH(MonsterTable!$B$1,MonsterTable!$A$1:$B$1,0),0))),OR(ISBLANK(AF39),ISBLANK(AG39))),#N/A,
IFERROR(VLOOKUP(AD39,MonsterTable!$A:$B,MATCH(MonsterTable!$B$1,MonsterTable!$A$1:$B$1,0),0),
IF(OR(NOT(ISBLANK(AF39)),ISBLANK(AG39)),#N/A,
IF(AD39="empty","empty",
VLOOKUP(AD39,MonsterGroupTable!$A:$A,1,0)))))))</f>
        <v/>
      </c>
      <c r="AI39" s="2" t="str">
        <f>IF(AND(ISBLANK(AH39),OR(NOT(ISBLANK(AJ39)),NOT(ISBLANK(AK39)))),#N/A,
IF(ISBLANK(AH39),"",
IF(AND(NOT(ISERROR(VLOOKUP(AH39,MonsterTable!$A:$B,MATCH(MonsterTable!$B$1,MonsterTable!$A$1:$B$1,0),0))),OR(ISBLANK(AJ39),ISBLANK(AK39))),#N/A,
IFERROR(VLOOKUP(AH39,MonsterTable!$A:$B,MATCH(MonsterTable!$B$1,MonsterTable!$A$1:$B$1,0),0),
IF(OR(NOT(ISBLANK(AJ39)),ISBLANK(AK39)),#N/A,
IF(AH39="empty","empty",
VLOOKUP(AH39,MonsterGroupTable!$A:$A,1,0)))))))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U39" s="2" t="str">
        <f>IF(AND(ISBLANK(AT39),OR(NOT(ISBLANK(AV39)),NOT(ISBLANK(AW39)))),#N/A,
IF(ISBLANK(AT39),"",
IF(AND(NOT(ISERROR(VLOOKUP(AT39,MonsterTable!$A:$B,MATCH(MonsterTable!$B$1,MonsterTable!$A$1:$B$1,0),0))),OR(ISBLANK(AV39),ISBLANK(AW39))),#N/A,
IFERROR(VLOOKUP(AT39,MonsterTable!$A:$B,MATCH(MonsterTable!$B$1,MonsterTable!$A$1:$B$1,0),0),
IF(OR(NOT(ISBLANK(AV39)),ISBLANK(AW39)),#N/A,
IF(AT39="empty","empty",
VLOOKUP(AT39,MonsterGroupTable!$A:$A,1,0)))))))</f>
        <v/>
      </c>
      <c r="AY39" s="2" t="str">
        <f>IF(AND(ISBLANK(AX39),OR(NOT(ISBLANK(AZ39)),NOT(ISBLANK(BA39)))),#N/A,
IF(ISBLANK(AX39),"",
IF(AND(NOT(ISERROR(VLOOKUP(AX39,MonsterTable!$A:$B,MATCH(MonsterTable!$B$1,MonsterTable!$A$1:$B$1,0),0))),OR(ISBLANK(AZ39),ISBLANK(BA39))),#N/A,
IFERROR(VLOOKUP(AX39,MonsterTable!$A:$B,MATCH(MonsterTable!$B$1,MonsterTable!$A$1:$B$1,0),0),
IF(OR(NOT(ISBLANK(AZ39)),ISBLANK(BA39)),#N/A,
IF(AX39="empty","empty",
VLOOKUP(AX39,MonsterGroupTable!$A:$A,1,0)))))))</f>
        <v/>
      </c>
      <c r="BC39" s="2" t="str">
        <f>IF(AND(ISBLANK(BB39),OR(NOT(ISBLANK(BD39)),NOT(ISBLANK(BE39)))),#N/A,
IF(ISBLANK(BB39),"",
IF(AND(NOT(ISERROR(VLOOKUP(BB39,MonsterTable!$A:$B,MATCH(MonsterTable!$B$1,MonsterTable!$A$1:$B$1,0),0))),OR(ISBLANK(BD39),ISBLANK(BE39))),#N/A,
IFERROR(VLOOKUP(BB39,MonsterTable!$A:$B,MATCH(MonsterTable!$B$1,MonsterTable!$A$1:$B$1,0),0),
IF(OR(NOT(ISBLANK(BD39)),ISBLANK(BE39)),#N/A,
IF(BB39="empty","empty",
VLOOKUP(BB39,MonsterGroupTable!$A:$A,1,0)))))))</f>
        <v/>
      </c>
      <c r="BG39" s="2" t="str">
        <f>IF(AND(ISBLANK(BF39),OR(NOT(ISBLANK(BH39)),NOT(ISBLANK(BI39)))),#N/A,
IF(ISBLANK(BF39),"",
IF(AND(NOT(ISERROR(VLOOKUP(BF39,MonsterTable!$A:$B,MATCH(MonsterTable!$B$1,MonsterTable!$A$1:$B$1,0),0))),OR(ISBLANK(BH39),ISBLANK(BI39))),#N/A,
IFERROR(VLOOKUP(BF39,MonsterTable!$A:$B,MATCH(MonsterTable!$B$1,MonsterTable!$A$1:$B$1,0),0),
IF(OR(NOT(ISBLANK(BH39)),ISBLANK(BI39)),#N/A,
IF(BF39="empty","empty",
VLOOKUP(BF39,MonsterGroupTable!$A:$A,1,0)))))))</f>
        <v/>
      </c>
    </row>
    <row r="40" spans="1:59" x14ac:dyDescent="0.3">
      <c r="A40">
        <v>1</v>
      </c>
      <c r="B40">
        <v>10039</v>
      </c>
      <c r="C40">
        <f t="shared" si="1"/>
        <v>1.1000000000000001</v>
      </c>
      <c r="D40">
        <f t="shared" si="1"/>
        <v>1.1000000000000001</v>
      </c>
      <c r="G40">
        <f t="shared" si="2"/>
        <v>1324.3912056396855</v>
      </c>
      <c r="H40">
        <f t="shared" si="2"/>
        <v>255.02961439618375</v>
      </c>
      <c r="I40" t="s">
        <v>30</v>
      </c>
      <c r="J40" t="s">
        <v>31</v>
      </c>
      <c r="K40" t="s">
        <v>32</v>
      </c>
      <c r="L40" t="s">
        <v>33</v>
      </c>
      <c r="M40">
        <v>0</v>
      </c>
      <c r="N40">
        <v>-6</v>
      </c>
      <c r="O40">
        <v>-3.5</v>
      </c>
      <c r="P40">
        <v>6.35</v>
      </c>
      <c r="Q40">
        <v>3</v>
      </c>
      <c r="R40">
        <v>-11</v>
      </c>
      <c r="S40">
        <v>2.5</v>
      </c>
      <c r="T40">
        <v>-8.1999999999999993</v>
      </c>
      <c r="U40" t="str">
        <f t="shared" si="0"/>
        <v>g101,5</v>
      </c>
      <c r="V40" s="1" t="s">
        <v>82</v>
      </c>
      <c r="W40" s="2" t="str">
        <f>IF(AND(ISBLANK(V40),OR(NOT(ISBLANK(X40)),NOT(ISBLANK(Y40)))),#N/A,
IF(ISBLANK(V40),"",
IF(AND(NOT(ISERROR(VLOOKUP(V40,MonsterTable!$A:$B,MATCH(MonsterTable!$B$1,MonsterTable!$A$1:$B$1,0),0))),OR(ISBLANK(X40),ISBLANK(Y40))),#N/A,
IFERROR(VLOOKUP(V40,MonsterTable!$A:$B,MATCH(MonsterTable!$B$1,MonsterTable!$A$1:$B$1,0),0),
IF(OR(NOT(ISBLANK(X40)),ISBLANK(Y40)),#N/A,
IF(V40="empty","empty",
VLOOKUP(V40,MonsterGroupTable!$A:$A,1,0)))))))</f>
        <v>g101</v>
      </c>
      <c r="Y40">
        <v>5</v>
      </c>
      <c r="AA40" s="2" t="str">
        <f>IF(AND(ISBLANK(Z40),OR(NOT(ISBLANK(AB40)),NOT(ISBLANK(AC40)))),#N/A,
IF(ISBLANK(Z40),"",
IF(AND(NOT(ISERROR(VLOOKUP(Z40,MonsterTable!$A:$B,MATCH(MonsterTable!$B$1,MonsterTable!$A$1:$B$1,0),0))),OR(ISBLANK(AB40),ISBLANK(AC40))),#N/A,
IFERROR(VLOOKUP(Z40,MonsterTable!$A:$B,MATCH(MonsterTable!$B$1,MonsterTable!$A$1:$B$1,0),0),
IF(OR(NOT(ISBLANK(AB40)),ISBLANK(AC40)),#N/A,
IF(Z40="empty","empty",
VLOOKUP(Z40,MonsterGroupTable!$A:$A,1,0)))))))</f>
        <v/>
      </c>
      <c r="AE40" s="2" t="str">
        <f>IF(AND(ISBLANK(AD40),OR(NOT(ISBLANK(AF40)),NOT(ISBLANK(AG40)))),#N/A,
IF(ISBLANK(AD40),"",
IF(AND(NOT(ISERROR(VLOOKUP(AD40,MonsterTable!$A:$B,MATCH(MonsterTable!$B$1,MonsterTable!$A$1:$B$1,0),0))),OR(ISBLANK(AF40),ISBLANK(AG40))),#N/A,
IFERROR(VLOOKUP(AD40,MonsterTable!$A:$B,MATCH(MonsterTable!$B$1,MonsterTable!$A$1:$B$1,0),0),
IF(OR(NOT(ISBLANK(AF40)),ISBLANK(AG40)),#N/A,
IF(AD40="empty","empty",
VLOOKUP(AD40,MonsterGroupTable!$A:$A,1,0)))))))</f>
        <v/>
      </c>
      <c r="AI40" s="2" t="str">
        <f>IF(AND(ISBLANK(AH40),OR(NOT(ISBLANK(AJ40)),NOT(ISBLANK(AK40)))),#N/A,
IF(ISBLANK(AH40),"",
IF(AND(NOT(ISERROR(VLOOKUP(AH40,MonsterTable!$A:$B,MATCH(MonsterTable!$B$1,MonsterTable!$A$1:$B$1,0),0))),OR(ISBLANK(AJ40),ISBLANK(AK40))),#N/A,
IFERROR(VLOOKUP(AH40,MonsterTable!$A:$B,MATCH(MonsterTable!$B$1,MonsterTable!$A$1:$B$1,0),0),
IF(OR(NOT(ISBLANK(AJ40)),ISBLANK(AK40)),#N/A,
IF(AH40="empty","empty",
VLOOKUP(AH40,MonsterGroupTable!$A:$A,1,0)))))))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U40" s="2" t="str">
        <f>IF(AND(ISBLANK(AT40),OR(NOT(ISBLANK(AV40)),NOT(ISBLANK(AW40)))),#N/A,
IF(ISBLANK(AT40),"",
IF(AND(NOT(ISERROR(VLOOKUP(AT40,MonsterTable!$A:$B,MATCH(MonsterTable!$B$1,MonsterTable!$A$1:$B$1,0),0))),OR(ISBLANK(AV40),ISBLANK(AW40))),#N/A,
IFERROR(VLOOKUP(AT40,MonsterTable!$A:$B,MATCH(MonsterTable!$B$1,MonsterTable!$A$1:$B$1,0),0),
IF(OR(NOT(ISBLANK(AV40)),ISBLANK(AW40)),#N/A,
IF(AT40="empty","empty",
VLOOKUP(AT40,MonsterGroupTable!$A:$A,1,0)))))))</f>
        <v/>
      </c>
      <c r="AY40" s="2" t="str">
        <f>IF(AND(ISBLANK(AX40),OR(NOT(ISBLANK(AZ40)),NOT(ISBLANK(BA40)))),#N/A,
IF(ISBLANK(AX40),"",
IF(AND(NOT(ISERROR(VLOOKUP(AX40,MonsterTable!$A:$B,MATCH(MonsterTable!$B$1,MonsterTable!$A$1:$B$1,0),0))),OR(ISBLANK(AZ40),ISBLANK(BA40))),#N/A,
IFERROR(VLOOKUP(AX40,MonsterTable!$A:$B,MATCH(MonsterTable!$B$1,MonsterTable!$A$1:$B$1,0),0),
IF(OR(NOT(ISBLANK(AZ40)),ISBLANK(BA40)),#N/A,
IF(AX40="empty","empty",
VLOOKUP(AX40,MonsterGroupTable!$A:$A,1,0)))))))</f>
        <v/>
      </c>
      <c r="BC40" s="2" t="str">
        <f>IF(AND(ISBLANK(BB40),OR(NOT(ISBLANK(BD40)),NOT(ISBLANK(BE40)))),#N/A,
IF(ISBLANK(BB40),"",
IF(AND(NOT(ISERROR(VLOOKUP(BB40,MonsterTable!$A:$B,MATCH(MonsterTable!$B$1,MonsterTable!$A$1:$B$1,0),0))),OR(ISBLANK(BD40),ISBLANK(BE40))),#N/A,
IFERROR(VLOOKUP(BB40,MonsterTable!$A:$B,MATCH(MonsterTable!$B$1,MonsterTable!$A$1:$B$1,0),0),
IF(OR(NOT(ISBLANK(BD40)),ISBLANK(BE40)),#N/A,
IF(BB40="empty","empty",
VLOOKUP(BB40,MonsterGroupTable!$A:$A,1,0)))))))</f>
        <v/>
      </c>
      <c r="BG40" s="2" t="str">
        <f>IF(AND(ISBLANK(BF40),OR(NOT(ISBLANK(BH40)),NOT(ISBLANK(BI40)))),#N/A,
IF(ISBLANK(BF40),"",
IF(AND(NOT(ISERROR(VLOOKUP(BF40,MonsterTable!$A:$B,MATCH(MonsterTable!$B$1,MonsterTable!$A$1:$B$1,0),0))),OR(ISBLANK(BH40),ISBLANK(BI40))),#N/A,
IFERROR(VLOOKUP(BF40,MonsterTable!$A:$B,MATCH(MonsterTable!$B$1,MonsterTable!$A$1:$B$1,0),0),
IF(OR(NOT(ISBLANK(BH40)),ISBLANK(BI40)),#N/A,
IF(BF40="empty","empty",
VLOOKUP(BF40,MonsterGroupTable!$A:$A,1,0)))))))</f>
        <v/>
      </c>
    </row>
    <row r="41" spans="1:59" x14ac:dyDescent="0.3">
      <c r="A41">
        <v>1</v>
      </c>
      <c r="B41">
        <v>10040</v>
      </c>
      <c r="C41">
        <f t="shared" si="1"/>
        <v>1.2</v>
      </c>
      <c r="D41">
        <f t="shared" si="1"/>
        <v>1.1000000000000001</v>
      </c>
      <c r="G41">
        <f t="shared" si="2"/>
        <v>1589.2694467676226</v>
      </c>
      <c r="H41">
        <f t="shared" si="2"/>
        <v>280.53257583580216</v>
      </c>
      <c r="I41" t="s">
        <v>30</v>
      </c>
      <c r="J41" t="s">
        <v>31</v>
      </c>
      <c r="K41" t="s">
        <v>32</v>
      </c>
      <c r="L41" t="s">
        <v>33</v>
      </c>
      <c r="M41">
        <v>0</v>
      </c>
      <c r="N41">
        <v>-6</v>
      </c>
      <c r="O41">
        <v>-3.5</v>
      </c>
      <c r="P41">
        <v>6.35</v>
      </c>
      <c r="Q41">
        <v>3</v>
      </c>
      <c r="R41">
        <v>-11</v>
      </c>
      <c r="S41">
        <v>2.5</v>
      </c>
      <c r="T41">
        <v>-8.1999999999999993</v>
      </c>
      <c r="U41" t="str">
        <f t="shared" si="0"/>
        <v>g101,5</v>
      </c>
      <c r="V41" s="1" t="s">
        <v>82</v>
      </c>
      <c r="W41" s="2" t="str">
        <f>IF(AND(ISBLANK(V41),OR(NOT(ISBLANK(X41)),NOT(ISBLANK(Y41)))),#N/A,
IF(ISBLANK(V41),"",
IF(AND(NOT(ISERROR(VLOOKUP(V41,MonsterTable!$A:$B,MATCH(MonsterTable!$B$1,MonsterTable!$A$1:$B$1,0),0))),OR(ISBLANK(X41),ISBLANK(Y41))),#N/A,
IFERROR(VLOOKUP(V41,MonsterTable!$A:$B,MATCH(MonsterTable!$B$1,MonsterTable!$A$1:$B$1,0),0),
IF(OR(NOT(ISBLANK(X41)),ISBLANK(Y41)),#N/A,
IF(V41="empty","empty",
VLOOKUP(V41,MonsterGroupTable!$A:$A,1,0)))))))</f>
        <v>g101</v>
      </c>
      <c r="Y41">
        <v>5</v>
      </c>
      <c r="AA41" s="2" t="str">
        <f>IF(AND(ISBLANK(Z41),OR(NOT(ISBLANK(AB41)),NOT(ISBLANK(AC41)))),#N/A,
IF(ISBLANK(Z41),"",
IF(AND(NOT(ISERROR(VLOOKUP(Z41,MonsterTable!$A:$B,MATCH(MonsterTable!$B$1,MonsterTable!$A$1:$B$1,0),0))),OR(ISBLANK(AB41),ISBLANK(AC41))),#N/A,
IFERROR(VLOOKUP(Z41,MonsterTable!$A:$B,MATCH(MonsterTable!$B$1,MonsterTable!$A$1:$B$1,0),0),
IF(OR(NOT(ISBLANK(AB41)),ISBLANK(AC41)),#N/A,
IF(Z41="empty","empty",
VLOOKUP(Z41,MonsterGroupTable!$A:$A,1,0)))))))</f>
        <v/>
      </c>
      <c r="AE41" s="2" t="str">
        <f>IF(AND(ISBLANK(AD41),OR(NOT(ISBLANK(AF41)),NOT(ISBLANK(AG41)))),#N/A,
IF(ISBLANK(AD41),"",
IF(AND(NOT(ISERROR(VLOOKUP(AD41,MonsterTable!$A:$B,MATCH(MonsterTable!$B$1,MonsterTable!$A$1:$B$1,0),0))),OR(ISBLANK(AF41),ISBLANK(AG41))),#N/A,
IFERROR(VLOOKUP(AD41,MonsterTable!$A:$B,MATCH(MonsterTable!$B$1,MonsterTable!$A$1:$B$1,0),0),
IF(OR(NOT(ISBLANK(AF41)),ISBLANK(AG41)),#N/A,
IF(AD41="empty","empty",
VLOOKUP(AD41,MonsterGroupTable!$A:$A,1,0)))))))</f>
        <v/>
      </c>
      <c r="AI41" s="2" t="str">
        <f>IF(AND(ISBLANK(AH41),OR(NOT(ISBLANK(AJ41)),NOT(ISBLANK(AK41)))),#N/A,
IF(ISBLANK(AH41),"",
IF(AND(NOT(ISERROR(VLOOKUP(AH41,MonsterTable!$A:$B,MATCH(MonsterTable!$B$1,MonsterTable!$A$1:$B$1,0),0))),OR(ISBLANK(AJ41),ISBLANK(AK41))),#N/A,
IFERROR(VLOOKUP(AH41,MonsterTable!$A:$B,MATCH(MonsterTable!$B$1,MonsterTable!$A$1:$B$1,0),0),
IF(OR(NOT(ISBLANK(AJ41)),ISBLANK(AK41)),#N/A,
IF(AH41="empty","empty",
VLOOKUP(AH41,MonsterGroupTable!$A:$A,1,0)))))))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U41" s="2" t="str">
        <f>IF(AND(ISBLANK(AT41),OR(NOT(ISBLANK(AV41)),NOT(ISBLANK(AW41)))),#N/A,
IF(ISBLANK(AT41),"",
IF(AND(NOT(ISERROR(VLOOKUP(AT41,MonsterTable!$A:$B,MATCH(MonsterTable!$B$1,MonsterTable!$A$1:$B$1,0),0))),OR(ISBLANK(AV41),ISBLANK(AW41))),#N/A,
IFERROR(VLOOKUP(AT41,MonsterTable!$A:$B,MATCH(MonsterTable!$B$1,MonsterTable!$A$1:$B$1,0),0),
IF(OR(NOT(ISBLANK(AV41)),ISBLANK(AW41)),#N/A,
IF(AT41="empty","empty",
VLOOKUP(AT41,MonsterGroupTable!$A:$A,1,0)))))))</f>
        <v/>
      </c>
      <c r="AY41" s="2" t="str">
        <f>IF(AND(ISBLANK(AX41),OR(NOT(ISBLANK(AZ41)),NOT(ISBLANK(BA41)))),#N/A,
IF(ISBLANK(AX41),"",
IF(AND(NOT(ISERROR(VLOOKUP(AX41,MonsterTable!$A:$B,MATCH(MonsterTable!$B$1,MonsterTable!$A$1:$B$1,0),0))),OR(ISBLANK(AZ41),ISBLANK(BA41))),#N/A,
IFERROR(VLOOKUP(AX41,MonsterTable!$A:$B,MATCH(MonsterTable!$B$1,MonsterTable!$A$1:$B$1,0),0),
IF(OR(NOT(ISBLANK(AZ41)),ISBLANK(BA41)),#N/A,
IF(AX41="empty","empty",
VLOOKUP(AX41,MonsterGroupTable!$A:$A,1,0)))))))</f>
        <v/>
      </c>
      <c r="BC41" s="2" t="str">
        <f>IF(AND(ISBLANK(BB41),OR(NOT(ISBLANK(BD41)),NOT(ISBLANK(BE41)))),#N/A,
IF(ISBLANK(BB41),"",
IF(AND(NOT(ISERROR(VLOOKUP(BB41,MonsterTable!$A:$B,MATCH(MonsterTable!$B$1,MonsterTable!$A$1:$B$1,0),0))),OR(ISBLANK(BD41),ISBLANK(BE41))),#N/A,
IFERROR(VLOOKUP(BB41,MonsterTable!$A:$B,MATCH(MonsterTable!$B$1,MonsterTable!$A$1:$B$1,0),0),
IF(OR(NOT(ISBLANK(BD41)),ISBLANK(BE41)),#N/A,
IF(BB41="empty","empty",
VLOOKUP(BB41,MonsterGroupTable!$A:$A,1,0)))))))</f>
        <v/>
      </c>
      <c r="BG41" s="2" t="str">
        <f>IF(AND(ISBLANK(BF41),OR(NOT(ISBLANK(BH41)),NOT(ISBLANK(BI41)))),#N/A,
IF(ISBLANK(BF41),"",
IF(AND(NOT(ISERROR(VLOOKUP(BF41,MonsterTable!$A:$B,MATCH(MonsterTable!$B$1,MonsterTable!$A$1:$B$1,0),0))),OR(ISBLANK(BH41),ISBLANK(BI41))),#N/A,
IFERROR(VLOOKUP(BF41,MonsterTable!$A:$B,MATCH(MonsterTable!$B$1,MonsterTable!$A$1:$B$1,0),0),
IF(OR(NOT(ISBLANK(BH41)),ISBLANK(BI41)),#N/A,
IF(BF41="empty","empty",
VLOOKUP(BF41,MonsterGroupTable!$A:$A,1,0)))))))</f>
        <v/>
      </c>
    </row>
    <row r="42" spans="1:59" x14ac:dyDescent="0.3">
      <c r="A42">
        <v>1</v>
      </c>
      <c r="B42">
        <v>10041</v>
      </c>
      <c r="C42">
        <f t="shared" si="1"/>
        <v>1.1000000000000001</v>
      </c>
      <c r="D42">
        <f t="shared" si="1"/>
        <v>1.1000000000000001</v>
      </c>
      <c r="G42">
        <f t="shared" si="2"/>
        <v>1748.196391444385</v>
      </c>
      <c r="H42">
        <f t="shared" si="2"/>
        <v>308.58583341938242</v>
      </c>
      <c r="I42" t="s">
        <v>30</v>
      </c>
      <c r="J42" t="s">
        <v>31</v>
      </c>
      <c r="K42" t="s">
        <v>32</v>
      </c>
      <c r="L42" t="s">
        <v>33</v>
      </c>
      <c r="M42">
        <v>0</v>
      </c>
      <c r="N42">
        <v>-6</v>
      </c>
      <c r="O42">
        <v>-3.5</v>
      </c>
      <c r="P42">
        <v>6.35</v>
      </c>
      <c r="Q42">
        <v>3</v>
      </c>
      <c r="R42">
        <v>-11</v>
      </c>
      <c r="S42">
        <v>2.5</v>
      </c>
      <c r="T42">
        <v>-8.1999999999999993</v>
      </c>
      <c r="U42" t="str">
        <f t="shared" si="0"/>
        <v>g101,5</v>
      </c>
      <c r="V42" s="1" t="s">
        <v>82</v>
      </c>
      <c r="W42" s="2" t="str">
        <f>IF(AND(ISBLANK(V42),OR(NOT(ISBLANK(X42)),NOT(ISBLANK(Y42)))),#N/A,
IF(ISBLANK(V42),"",
IF(AND(NOT(ISERROR(VLOOKUP(V42,MonsterTable!$A:$B,MATCH(MonsterTable!$B$1,MonsterTable!$A$1:$B$1,0),0))),OR(ISBLANK(X42),ISBLANK(Y42))),#N/A,
IFERROR(VLOOKUP(V42,MonsterTable!$A:$B,MATCH(MonsterTable!$B$1,MonsterTable!$A$1:$B$1,0),0),
IF(OR(NOT(ISBLANK(X42)),ISBLANK(Y42)),#N/A,
IF(V42="empty","empty",
VLOOKUP(V42,MonsterGroupTable!$A:$A,1,0)))))))</f>
        <v>g101</v>
      </c>
      <c r="Y42">
        <v>5</v>
      </c>
      <c r="AA42" s="2" t="str">
        <f>IF(AND(ISBLANK(Z42),OR(NOT(ISBLANK(AB42)),NOT(ISBLANK(AC42)))),#N/A,
IF(ISBLANK(Z42),"",
IF(AND(NOT(ISERROR(VLOOKUP(Z42,MonsterTable!$A:$B,MATCH(MonsterTable!$B$1,MonsterTable!$A$1:$B$1,0),0))),OR(ISBLANK(AB42),ISBLANK(AC42))),#N/A,
IFERROR(VLOOKUP(Z42,MonsterTable!$A:$B,MATCH(MonsterTable!$B$1,MonsterTable!$A$1:$B$1,0),0),
IF(OR(NOT(ISBLANK(AB42)),ISBLANK(AC42)),#N/A,
IF(Z42="empty","empty",
VLOOKUP(Z42,MonsterGroupTable!$A:$A,1,0)))))))</f>
        <v/>
      </c>
      <c r="AE42" s="2" t="str">
        <f>IF(AND(ISBLANK(AD42),OR(NOT(ISBLANK(AF42)),NOT(ISBLANK(AG42)))),#N/A,
IF(ISBLANK(AD42),"",
IF(AND(NOT(ISERROR(VLOOKUP(AD42,MonsterTable!$A:$B,MATCH(MonsterTable!$B$1,MonsterTable!$A$1:$B$1,0),0))),OR(ISBLANK(AF42),ISBLANK(AG42))),#N/A,
IFERROR(VLOOKUP(AD42,MonsterTable!$A:$B,MATCH(MonsterTable!$B$1,MonsterTable!$A$1:$B$1,0),0),
IF(OR(NOT(ISBLANK(AF42)),ISBLANK(AG42)),#N/A,
IF(AD42="empty","empty",
VLOOKUP(AD42,MonsterGroupTable!$A:$A,1,0)))))))</f>
        <v/>
      </c>
      <c r="AI42" s="2" t="str">
        <f>IF(AND(ISBLANK(AH42),OR(NOT(ISBLANK(AJ42)),NOT(ISBLANK(AK42)))),#N/A,
IF(ISBLANK(AH42),"",
IF(AND(NOT(ISERROR(VLOOKUP(AH42,MonsterTable!$A:$B,MATCH(MonsterTable!$B$1,MonsterTable!$A$1:$B$1,0),0))),OR(ISBLANK(AJ42),ISBLANK(AK42))),#N/A,
IFERROR(VLOOKUP(AH42,MonsterTable!$A:$B,MATCH(MonsterTable!$B$1,MonsterTable!$A$1:$B$1,0),0),
IF(OR(NOT(ISBLANK(AJ42)),ISBLANK(AK42)),#N/A,
IF(AH42="empty","empty",
VLOOKUP(AH42,MonsterGroupTable!$A:$A,1,0)))))))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U42" s="2" t="str">
        <f>IF(AND(ISBLANK(AT42),OR(NOT(ISBLANK(AV42)),NOT(ISBLANK(AW42)))),#N/A,
IF(ISBLANK(AT42),"",
IF(AND(NOT(ISERROR(VLOOKUP(AT42,MonsterTable!$A:$B,MATCH(MonsterTable!$B$1,MonsterTable!$A$1:$B$1,0),0))),OR(ISBLANK(AV42),ISBLANK(AW42))),#N/A,
IFERROR(VLOOKUP(AT42,MonsterTable!$A:$B,MATCH(MonsterTable!$B$1,MonsterTable!$A$1:$B$1,0),0),
IF(OR(NOT(ISBLANK(AV42)),ISBLANK(AW42)),#N/A,
IF(AT42="empty","empty",
VLOOKUP(AT42,MonsterGroupTable!$A:$A,1,0)))))))</f>
        <v/>
      </c>
      <c r="AY42" s="2" t="str">
        <f>IF(AND(ISBLANK(AX42),OR(NOT(ISBLANK(AZ42)),NOT(ISBLANK(BA42)))),#N/A,
IF(ISBLANK(AX42),"",
IF(AND(NOT(ISERROR(VLOOKUP(AX42,MonsterTable!$A:$B,MATCH(MonsterTable!$B$1,MonsterTable!$A$1:$B$1,0),0))),OR(ISBLANK(AZ42),ISBLANK(BA42))),#N/A,
IFERROR(VLOOKUP(AX42,MonsterTable!$A:$B,MATCH(MonsterTable!$B$1,MonsterTable!$A$1:$B$1,0),0),
IF(OR(NOT(ISBLANK(AZ42)),ISBLANK(BA42)),#N/A,
IF(AX42="empty","empty",
VLOOKUP(AX42,MonsterGroupTable!$A:$A,1,0)))))))</f>
        <v/>
      </c>
      <c r="BC42" s="2" t="str">
        <f>IF(AND(ISBLANK(BB42),OR(NOT(ISBLANK(BD42)),NOT(ISBLANK(BE42)))),#N/A,
IF(ISBLANK(BB42),"",
IF(AND(NOT(ISERROR(VLOOKUP(BB42,MonsterTable!$A:$B,MATCH(MonsterTable!$B$1,MonsterTable!$A$1:$B$1,0),0))),OR(ISBLANK(BD42),ISBLANK(BE42))),#N/A,
IFERROR(VLOOKUP(BB42,MonsterTable!$A:$B,MATCH(MonsterTable!$B$1,MonsterTable!$A$1:$B$1,0),0),
IF(OR(NOT(ISBLANK(BD42)),ISBLANK(BE42)),#N/A,
IF(BB42="empty","empty",
VLOOKUP(BB42,MonsterGroupTable!$A:$A,1,0)))))))</f>
        <v/>
      </c>
      <c r="BG42" s="2" t="str">
        <f>IF(AND(ISBLANK(BF42),OR(NOT(ISBLANK(BH42)),NOT(ISBLANK(BI42)))),#N/A,
IF(ISBLANK(BF42),"",
IF(AND(NOT(ISERROR(VLOOKUP(BF42,MonsterTable!$A:$B,MATCH(MonsterTable!$B$1,MonsterTable!$A$1:$B$1,0),0))),OR(ISBLANK(BH42),ISBLANK(BI42))),#N/A,
IFERROR(VLOOKUP(BF42,MonsterTable!$A:$B,MATCH(MonsterTable!$B$1,MonsterTable!$A$1:$B$1,0),0),
IF(OR(NOT(ISBLANK(BH42)),ISBLANK(BI42)),#N/A,
IF(BF42="empty","empty",
VLOOKUP(BF42,MonsterGroupTable!$A:$A,1,0)))))))</f>
        <v/>
      </c>
    </row>
    <row r="43" spans="1:59" x14ac:dyDescent="0.3">
      <c r="A43">
        <v>1</v>
      </c>
      <c r="B43">
        <v>10042</v>
      </c>
      <c r="C43">
        <f t="shared" si="1"/>
        <v>1.1000000000000001</v>
      </c>
      <c r="D43">
        <f t="shared" si="1"/>
        <v>1.1000000000000001</v>
      </c>
      <c r="G43">
        <f t="shared" si="2"/>
        <v>1923.0160305888237</v>
      </c>
      <c r="H43">
        <f t="shared" si="2"/>
        <v>339.44441676132067</v>
      </c>
      <c r="I43" t="s">
        <v>30</v>
      </c>
      <c r="J43" t="s">
        <v>31</v>
      </c>
      <c r="K43" t="s">
        <v>32</v>
      </c>
      <c r="L43" t="s">
        <v>33</v>
      </c>
      <c r="M43">
        <v>0</v>
      </c>
      <c r="N43">
        <v>-6</v>
      </c>
      <c r="O43">
        <v>-3.5</v>
      </c>
      <c r="P43">
        <v>6.35</v>
      </c>
      <c r="Q43">
        <v>3</v>
      </c>
      <c r="R43">
        <v>-11</v>
      </c>
      <c r="S43">
        <v>2.5</v>
      </c>
      <c r="T43">
        <v>-8.1999999999999993</v>
      </c>
      <c r="U43" t="str">
        <f t="shared" si="0"/>
        <v>g101,5</v>
      </c>
      <c r="V43" s="1" t="s">
        <v>82</v>
      </c>
      <c r="W43" s="2" t="str">
        <f>IF(AND(ISBLANK(V43),OR(NOT(ISBLANK(X43)),NOT(ISBLANK(Y43)))),#N/A,
IF(ISBLANK(V43),"",
IF(AND(NOT(ISERROR(VLOOKUP(V43,MonsterTable!$A:$B,MATCH(MonsterTable!$B$1,MonsterTable!$A$1:$B$1,0),0))),OR(ISBLANK(X43),ISBLANK(Y43))),#N/A,
IFERROR(VLOOKUP(V43,MonsterTable!$A:$B,MATCH(MonsterTable!$B$1,MonsterTable!$A$1:$B$1,0),0),
IF(OR(NOT(ISBLANK(X43)),ISBLANK(Y43)),#N/A,
IF(V43="empty","empty",
VLOOKUP(V43,MonsterGroupTable!$A:$A,1,0)))))))</f>
        <v>g101</v>
      </c>
      <c r="Y43">
        <v>5</v>
      </c>
      <c r="AA43" s="2" t="str">
        <f>IF(AND(ISBLANK(Z43),OR(NOT(ISBLANK(AB43)),NOT(ISBLANK(AC43)))),#N/A,
IF(ISBLANK(Z43),"",
IF(AND(NOT(ISERROR(VLOOKUP(Z43,MonsterTable!$A:$B,MATCH(MonsterTable!$B$1,MonsterTable!$A$1:$B$1,0),0))),OR(ISBLANK(AB43),ISBLANK(AC43))),#N/A,
IFERROR(VLOOKUP(Z43,MonsterTable!$A:$B,MATCH(MonsterTable!$B$1,MonsterTable!$A$1:$B$1,0),0),
IF(OR(NOT(ISBLANK(AB43)),ISBLANK(AC43)),#N/A,
IF(Z43="empty","empty",
VLOOKUP(Z43,MonsterGroupTable!$A:$A,1,0)))))))</f>
        <v/>
      </c>
      <c r="AE43" s="2" t="str">
        <f>IF(AND(ISBLANK(AD43),OR(NOT(ISBLANK(AF43)),NOT(ISBLANK(AG43)))),#N/A,
IF(ISBLANK(AD43),"",
IF(AND(NOT(ISERROR(VLOOKUP(AD43,MonsterTable!$A:$B,MATCH(MonsterTable!$B$1,MonsterTable!$A$1:$B$1,0),0))),OR(ISBLANK(AF43),ISBLANK(AG43))),#N/A,
IFERROR(VLOOKUP(AD43,MonsterTable!$A:$B,MATCH(MonsterTable!$B$1,MonsterTable!$A$1:$B$1,0),0),
IF(OR(NOT(ISBLANK(AF43)),ISBLANK(AG43)),#N/A,
IF(AD43="empty","empty",
VLOOKUP(AD43,MonsterGroupTable!$A:$A,1,0)))))))</f>
        <v/>
      </c>
      <c r="AI43" s="2" t="str">
        <f>IF(AND(ISBLANK(AH43),OR(NOT(ISBLANK(AJ43)),NOT(ISBLANK(AK43)))),#N/A,
IF(ISBLANK(AH43),"",
IF(AND(NOT(ISERROR(VLOOKUP(AH43,MonsterTable!$A:$B,MATCH(MonsterTable!$B$1,MonsterTable!$A$1:$B$1,0),0))),OR(ISBLANK(AJ43),ISBLANK(AK43))),#N/A,
IFERROR(VLOOKUP(AH43,MonsterTable!$A:$B,MATCH(MonsterTable!$B$1,MonsterTable!$A$1:$B$1,0),0),
IF(OR(NOT(ISBLANK(AJ43)),ISBLANK(AK43)),#N/A,
IF(AH43="empty","empty",
VLOOKUP(AH43,MonsterGroupTable!$A:$A,1,0)))))))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U43" s="2" t="str">
        <f>IF(AND(ISBLANK(AT43),OR(NOT(ISBLANK(AV43)),NOT(ISBLANK(AW43)))),#N/A,
IF(ISBLANK(AT43),"",
IF(AND(NOT(ISERROR(VLOOKUP(AT43,MonsterTable!$A:$B,MATCH(MonsterTable!$B$1,MonsterTable!$A$1:$B$1,0),0))),OR(ISBLANK(AV43),ISBLANK(AW43))),#N/A,
IFERROR(VLOOKUP(AT43,MonsterTable!$A:$B,MATCH(MonsterTable!$B$1,MonsterTable!$A$1:$B$1,0),0),
IF(OR(NOT(ISBLANK(AV43)),ISBLANK(AW43)),#N/A,
IF(AT43="empty","empty",
VLOOKUP(AT43,MonsterGroupTable!$A:$A,1,0)))))))</f>
        <v/>
      </c>
      <c r="AY43" s="2" t="str">
        <f>IF(AND(ISBLANK(AX43),OR(NOT(ISBLANK(AZ43)),NOT(ISBLANK(BA43)))),#N/A,
IF(ISBLANK(AX43),"",
IF(AND(NOT(ISERROR(VLOOKUP(AX43,MonsterTable!$A:$B,MATCH(MonsterTable!$B$1,MonsterTable!$A$1:$B$1,0),0))),OR(ISBLANK(AZ43),ISBLANK(BA43))),#N/A,
IFERROR(VLOOKUP(AX43,MonsterTable!$A:$B,MATCH(MonsterTable!$B$1,MonsterTable!$A$1:$B$1,0),0),
IF(OR(NOT(ISBLANK(AZ43)),ISBLANK(BA43)),#N/A,
IF(AX43="empty","empty",
VLOOKUP(AX43,MonsterGroupTable!$A:$A,1,0)))))))</f>
        <v/>
      </c>
      <c r="BC43" s="2" t="str">
        <f>IF(AND(ISBLANK(BB43),OR(NOT(ISBLANK(BD43)),NOT(ISBLANK(BE43)))),#N/A,
IF(ISBLANK(BB43),"",
IF(AND(NOT(ISERROR(VLOOKUP(BB43,MonsterTable!$A:$B,MATCH(MonsterTable!$B$1,MonsterTable!$A$1:$B$1,0),0))),OR(ISBLANK(BD43),ISBLANK(BE43))),#N/A,
IFERROR(VLOOKUP(BB43,MonsterTable!$A:$B,MATCH(MonsterTable!$B$1,MonsterTable!$A$1:$B$1,0),0),
IF(OR(NOT(ISBLANK(BD43)),ISBLANK(BE43)),#N/A,
IF(BB43="empty","empty",
VLOOKUP(BB43,MonsterGroupTable!$A:$A,1,0)))))))</f>
        <v/>
      </c>
      <c r="BG43" s="2" t="str">
        <f>IF(AND(ISBLANK(BF43),OR(NOT(ISBLANK(BH43)),NOT(ISBLANK(BI43)))),#N/A,
IF(ISBLANK(BF43),"",
IF(AND(NOT(ISERROR(VLOOKUP(BF43,MonsterTable!$A:$B,MATCH(MonsterTable!$B$1,MonsterTable!$A$1:$B$1,0),0))),OR(ISBLANK(BH43),ISBLANK(BI43))),#N/A,
IFERROR(VLOOKUP(BF43,MonsterTable!$A:$B,MATCH(MonsterTable!$B$1,MonsterTable!$A$1:$B$1,0),0),
IF(OR(NOT(ISBLANK(BH43)),ISBLANK(BI43)),#N/A,
IF(BF43="empty","empty",
VLOOKUP(BF43,MonsterGroupTable!$A:$A,1,0)))))))</f>
        <v/>
      </c>
    </row>
    <row r="44" spans="1:59" x14ac:dyDescent="0.3">
      <c r="A44">
        <v>1</v>
      </c>
      <c r="B44">
        <v>10043</v>
      </c>
      <c r="C44">
        <f t="shared" si="1"/>
        <v>1.1000000000000001</v>
      </c>
      <c r="D44">
        <f t="shared" si="1"/>
        <v>1.1000000000000001</v>
      </c>
      <c r="G44">
        <f t="shared" si="2"/>
        <v>2115.3176336477063</v>
      </c>
      <c r="H44">
        <f t="shared" si="2"/>
        <v>373.38885843745277</v>
      </c>
      <c r="I44" t="s">
        <v>30</v>
      </c>
      <c r="J44" t="s">
        <v>31</v>
      </c>
      <c r="K44" t="s">
        <v>32</v>
      </c>
      <c r="L44" t="s">
        <v>33</v>
      </c>
      <c r="M44">
        <v>0</v>
      </c>
      <c r="N44">
        <v>-6</v>
      </c>
      <c r="O44">
        <v>-3.5</v>
      </c>
      <c r="P44">
        <v>6.35</v>
      </c>
      <c r="Q44">
        <v>3</v>
      </c>
      <c r="R44">
        <v>-11</v>
      </c>
      <c r="S44">
        <v>2.5</v>
      </c>
      <c r="T44">
        <v>-8.1999999999999993</v>
      </c>
      <c r="U44" t="str">
        <f t="shared" si="0"/>
        <v>g101,5</v>
      </c>
      <c r="V44" s="1" t="s">
        <v>82</v>
      </c>
      <c r="W44" s="2" t="str">
        <f>IF(AND(ISBLANK(V44),OR(NOT(ISBLANK(X44)),NOT(ISBLANK(Y44)))),#N/A,
IF(ISBLANK(V44),"",
IF(AND(NOT(ISERROR(VLOOKUP(V44,MonsterTable!$A:$B,MATCH(MonsterTable!$B$1,MonsterTable!$A$1:$B$1,0),0))),OR(ISBLANK(X44),ISBLANK(Y44))),#N/A,
IFERROR(VLOOKUP(V44,MonsterTable!$A:$B,MATCH(MonsterTable!$B$1,MonsterTable!$A$1:$B$1,0),0),
IF(OR(NOT(ISBLANK(X44)),ISBLANK(Y44)),#N/A,
IF(V44="empty","empty",
VLOOKUP(V44,MonsterGroupTable!$A:$A,1,0)))))))</f>
        <v>g101</v>
      </c>
      <c r="Y44">
        <v>5</v>
      </c>
      <c r="AA44" s="2" t="str">
        <f>IF(AND(ISBLANK(Z44),OR(NOT(ISBLANK(AB44)),NOT(ISBLANK(AC44)))),#N/A,
IF(ISBLANK(Z44),"",
IF(AND(NOT(ISERROR(VLOOKUP(Z44,MonsterTable!$A:$B,MATCH(MonsterTable!$B$1,MonsterTable!$A$1:$B$1,0),0))),OR(ISBLANK(AB44),ISBLANK(AC44))),#N/A,
IFERROR(VLOOKUP(Z44,MonsterTable!$A:$B,MATCH(MonsterTable!$B$1,MonsterTable!$A$1:$B$1,0),0),
IF(OR(NOT(ISBLANK(AB44)),ISBLANK(AC44)),#N/A,
IF(Z44="empty","empty",
VLOOKUP(Z44,MonsterGroupTable!$A:$A,1,0)))))))</f>
        <v/>
      </c>
      <c r="AE44" s="2" t="str">
        <f>IF(AND(ISBLANK(AD44),OR(NOT(ISBLANK(AF44)),NOT(ISBLANK(AG44)))),#N/A,
IF(ISBLANK(AD44),"",
IF(AND(NOT(ISERROR(VLOOKUP(AD44,MonsterTable!$A:$B,MATCH(MonsterTable!$B$1,MonsterTable!$A$1:$B$1,0),0))),OR(ISBLANK(AF44),ISBLANK(AG44))),#N/A,
IFERROR(VLOOKUP(AD44,MonsterTable!$A:$B,MATCH(MonsterTable!$B$1,MonsterTable!$A$1:$B$1,0),0),
IF(OR(NOT(ISBLANK(AF44)),ISBLANK(AG44)),#N/A,
IF(AD44="empty","empty",
VLOOKUP(AD44,MonsterGroupTable!$A:$A,1,0)))))))</f>
        <v/>
      </c>
      <c r="AI44" s="2" t="str">
        <f>IF(AND(ISBLANK(AH44),OR(NOT(ISBLANK(AJ44)),NOT(ISBLANK(AK44)))),#N/A,
IF(ISBLANK(AH44),"",
IF(AND(NOT(ISERROR(VLOOKUP(AH44,MonsterTable!$A:$B,MATCH(MonsterTable!$B$1,MonsterTable!$A$1:$B$1,0),0))),OR(ISBLANK(AJ44),ISBLANK(AK44))),#N/A,
IFERROR(VLOOKUP(AH44,MonsterTable!$A:$B,MATCH(MonsterTable!$B$1,MonsterTable!$A$1:$B$1,0),0),
IF(OR(NOT(ISBLANK(AJ44)),ISBLANK(AK44)),#N/A,
IF(AH44="empty","empty",
VLOOKUP(AH44,MonsterGroupTable!$A:$A,1,0)))))))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U44" s="2" t="str">
        <f>IF(AND(ISBLANK(AT44),OR(NOT(ISBLANK(AV44)),NOT(ISBLANK(AW44)))),#N/A,
IF(ISBLANK(AT44),"",
IF(AND(NOT(ISERROR(VLOOKUP(AT44,MonsterTable!$A:$B,MATCH(MonsterTable!$B$1,MonsterTable!$A$1:$B$1,0),0))),OR(ISBLANK(AV44),ISBLANK(AW44))),#N/A,
IFERROR(VLOOKUP(AT44,MonsterTable!$A:$B,MATCH(MonsterTable!$B$1,MonsterTable!$A$1:$B$1,0),0),
IF(OR(NOT(ISBLANK(AV44)),ISBLANK(AW44)),#N/A,
IF(AT44="empty","empty",
VLOOKUP(AT44,MonsterGroupTable!$A:$A,1,0)))))))</f>
        <v/>
      </c>
      <c r="AY44" s="2" t="str">
        <f>IF(AND(ISBLANK(AX44),OR(NOT(ISBLANK(AZ44)),NOT(ISBLANK(BA44)))),#N/A,
IF(ISBLANK(AX44),"",
IF(AND(NOT(ISERROR(VLOOKUP(AX44,MonsterTable!$A:$B,MATCH(MonsterTable!$B$1,MonsterTable!$A$1:$B$1,0),0))),OR(ISBLANK(AZ44),ISBLANK(BA44))),#N/A,
IFERROR(VLOOKUP(AX44,MonsterTable!$A:$B,MATCH(MonsterTable!$B$1,MonsterTable!$A$1:$B$1,0),0),
IF(OR(NOT(ISBLANK(AZ44)),ISBLANK(BA44)),#N/A,
IF(AX44="empty","empty",
VLOOKUP(AX44,MonsterGroupTable!$A:$A,1,0)))))))</f>
        <v/>
      </c>
      <c r="BC44" s="2" t="str">
        <f>IF(AND(ISBLANK(BB44),OR(NOT(ISBLANK(BD44)),NOT(ISBLANK(BE44)))),#N/A,
IF(ISBLANK(BB44),"",
IF(AND(NOT(ISERROR(VLOOKUP(BB44,MonsterTable!$A:$B,MATCH(MonsterTable!$B$1,MonsterTable!$A$1:$B$1,0),0))),OR(ISBLANK(BD44),ISBLANK(BE44))),#N/A,
IFERROR(VLOOKUP(BB44,MonsterTable!$A:$B,MATCH(MonsterTable!$B$1,MonsterTable!$A$1:$B$1,0),0),
IF(OR(NOT(ISBLANK(BD44)),ISBLANK(BE44)),#N/A,
IF(BB44="empty","empty",
VLOOKUP(BB44,MonsterGroupTable!$A:$A,1,0)))))))</f>
        <v/>
      </c>
      <c r="BG44" s="2" t="str">
        <f>IF(AND(ISBLANK(BF44),OR(NOT(ISBLANK(BH44)),NOT(ISBLANK(BI44)))),#N/A,
IF(ISBLANK(BF44),"",
IF(AND(NOT(ISERROR(VLOOKUP(BF44,MonsterTable!$A:$B,MATCH(MonsterTable!$B$1,MonsterTable!$A$1:$B$1,0),0))),OR(ISBLANK(BH44),ISBLANK(BI44))),#N/A,
IFERROR(VLOOKUP(BF44,MonsterTable!$A:$B,MATCH(MonsterTable!$B$1,MonsterTable!$A$1:$B$1,0),0),
IF(OR(NOT(ISBLANK(BH44)),ISBLANK(BI44)),#N/A,
IF(BF44="empty","empty",
VLOOKUP(BF44,MonsterGroupTable!$A:$A,1,0)))))))</f>
        <v/>
      </c>
    </row>
    <row r="45" spans="1:59" x14ac:dyDescent="0.3">
      <c r="A45">
        <v>1</v>
      </c>
      <c r="B45">
        <v>10044</v>
      </c>
      <c r="C45">
        <f t="shared" si="1"/>
        <v>1.1000000000000001</v>
      </c>
      <c r="D45">
        <f t="shared" si="1"/>
        <v>1.1000000000000001</v>
      </c>
      <c r="G45">
        <f t="shared" si="2"/>
        <v>2326.8493970124773</v>
      </c>
      <c r="H45">
        <f t="shared" si="2"/>
        <v>410.72774428119806</v>
      </c>
      <c r="I45" t="s">
        <v>30</v>
      </c>
      <c r="J45" t="s">
        <v>31</v>
      </c>
      <c r="K45" t="s">
        <v>32</v>
      </c>
      <c r="L45" t="s">
        <v>33</v>
      </c>
      <c r="M45">
        <v>0</v>
      </c>
      <c r="N45">
        <v>-6</v>
      </c>
      <c r="O45">
        <v>-3.5</v>
      </c>
      <c r="P45">
        <v>6.35</v>
      </c>
      <c r="Q45">
        <v>3</v>
      </c>
      <c r="R45">
        <v>-11</v>
      </c>
      <c r="S45">
        <v>2.5</v>
      </c>
      <c r="T45">
        <v>-8.1999999999999993</v>
      </c>
      <c r="U45" t="str">
        <f t="shared" si="0"/>
        <v>g101,5</v>
      </c>
      <c r="V45" s="1" t="s">
        <v>82</v>
      </c>
      <c r="W45" s="2" t="str">
        <f>IF(AND(ISBLANK(V45),OR(NOT(ISBLANK(X45)),NOT(ISBLANK(Y45)))),#N/A,
IF(ISBLANK(V45),"",
IF(AND(NOT(ISERROR(VLOOKUP(V45,MonsterTable!$A:$B,MATCH(MonsterTable!$B$1,MonsterTable!$A$1:$B$1,0),0))),OR(ISBLANK(X45),ISBLANK(Y45))),#N/A,
IFERROR(VLOOKUP(V45,MonsterTable!$A:$B,MATCH(MonsterTable!$B$1,MonsterTable!$A$1:$B$1,0),0),
IF(OR(NOT(ISBLANK(X45)),ISBLANK(Y45)),#N/A,
IF(V45="empty","empty",
VLOOKUP(V45,MonsterGroupTable!$A:$A,1,0)))))))</f>
        <v>g101</v>
      </c>
      <c r="Y45">
        <v>5</v>
      </c>
      <c r="AA45" s="2" t="str">
        <f>IF(AND(ISBLANK(Z45),OR(NOT(ISBLANK(AB45)),NOT(ISBLANK(AC45)))),#N/A,
IF(ISBLANK(Z45),"",
IF(AND(NOT(ISERROR(VLOOKUP(Z45,MonsterTable!$A:$B,MATCH(MonsterTable!$B$1,MonsterTable!$A$1:$B$1,0),0))),OR(ISBLANK(AB45),ISBLANK(AC45))),#N/A,
IFERROR(VLOOKUP(Z45,MonsterTable!$A:$B,MATCH(MonsterTable!$B$1,MonsterTable!$A$1:$B$1,0),0),
IF(OR(NOT(ISBLANK(AB45)),ISBLANK(AC45)),#N/A,
IF(Z45="empty","empty",
VLOOKUP(Z45,MonsterGroupTable!$A:$A,1,0)))))))</f>
        <v/>
      </c>
      <c r="AE45" s="2" t="str">
        <f>IF(AND(ISBLANK(AD45),OR(NOT(ISBLANK(AF45)),NOT(ISBLANK(AG45)))),#N/A,
IF(ISBLANK(AD45),"",
IF(AND(NOT(ISERROR(VLOOKUP(AD45,MonsterTable!$A:$B,MATCH(MonsterTable!$B$1,MonsterTable!$A$1:$B$1,0),0))),OR(ISBLANK(AF45),ISBLANK(AG45))),#N/A,
IFERROR(VLOOKUP(AD45,MonsterTable!$A:$B,MATCH(MonsterTable!$B$1,MonsterTable!$A$1:$B$1,0),0),
IF(OR(NOT(ISBLANK(AF45)),ISBLANK(AG45)),#N/A,
IF(AD45="empty","empty",
VLOOKUP(AD45,MonsterGroupTable!$A:$A,1,0)))))))</f>
        <v/>
      </c>
      <c r="AI45" s="2" t="str">
        <f>IF(AND(ISBLANK(AH45),OR(NOT(ISBLANK(AJ45)),NOT(ISBLANK(AK45)))),#N/A,
IF(ISBLANK(AH45),"",
IF(AND(NOT(ISERROR(VLOOKUP(AH45,MonsterTable!$A:$B,MATCH(MonsterTable!$B$1,MonsterTable!$A$1:$B$1,0),0))),OR(ISBLANK(AJ45),ISBLANK(AK45))),#N/A,
IFERROR(VLOOKUP(AH45,MonsterTable!$A:$B,MATCH(MonsterTable!$B$1,MonsterTable!$A$1:$B$1,0),0),
IF(OR(NOT(ISBLANK(AJ45)),ISBLANK(AK45)),#N/A,
IF(AH45="empty","empty",
VLOOKUP(AH45,MonsterGroupTable!$A:$A,1,0)))))))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U45" s="2" t="str">
        <f>IF(AND(ISBLANK(AT45),OR(NOT(ISBLANK(AV45)),NOT(ISBLANK(AW45)))),#N/A,
IF(ISBLANK(AT45),"",
IF(AND(NOT(ISERROR(VLOOKUP(AT45,MonsterTable!$A:$B,MATCH(MonsterTable!$B$1,MonsterTable!$A$1:$B$1,0),0))),OR(ISBLANK(AV45),ISBLANK(AW45))),#N/A,
IFERROR(VLOOKUP(AT45,MonsterTable!$A:$B,MATCH(MonsterTable!$B$1,MonsterTable!$A$1:$B$1,0),0),
IF(OR(NOT(ISBLANK(AV45)),ISBLANK(AW45)),#N/A,
IF(AT45="empty","empty",
VLOOKUP(AT45,MonsterGroupTable!$A:$A,1,0)))))))</f>
        <v/>
      </c>
      <c r="AY45" s="2" t="str">
        <f>IF(AND(ISBLANK(AX45),OR(NOT(ISBLANK(AZ45)),NOT(ISBLANK(BA45)))),#N/A,
IF(ISBLANK(AX45),"",
IF(AND(NOT(ISERROR(VLOOKUP(AX45,MonsterTable!$A:$B,MATCH(MonsterTable!$B$1,MonsterTable!$A$1:$B$1,0),0))),OR(ISBLANK(AZ45),ISBLANK(BA45))),#N/A,
IFERROR(VLOOKUP(AX45,MonsterTable!$A:$B,MATCH(MonsterTable!$B$1,MonsterTable!$A$1:$B$1,0),0),
IF(OR(NOT(ISBLANK(AZ45)),ISBLANK(BA45)),#N/A,
IF(AX45="empty","empty",
VLOOKUP(AX45,MonsterGroupTable!$A:$A,1,0)))))))</f>
        <v/>
      </c>
      <c r="BC45" s="2" t="str">
        <f>IF(AND(ISBLANK(BB45),OR(NOT(ISBLANK(BD45)),NOT(ISBLANK(BE45)))),#N/A,
IF(ISBLANK(BB45),"",
IF(AND(NOT(ISERROR(VLOOKUP(BB45,MonsterTable!$A:$B,MATCH(MonsterTable!$B$1,MonsterTable!$A$1:$B$1,0),0))),OR(ISBLANK(BD45),ISBLANK(BE45))),#N/A,
IFERROR(VLOOKUP(BB45,MonsterTable!$A:$B,MATCH(MonsterTable!$B$1,MonsterTable!$A$1:$B$1,0),0),
IF(OR(NOT(ISBLANK(BD45)),ISBLANK(BE45)),#N/A,
IF(BB45="empty","empty",
VLOOKUP(BB45,MonsterGroupTable!$A:$A,1,0)))))))</f>
        <v/>
      </c>
      <c r="BG45" s="2" t="str">
        <f>IF(AND(ISBLANK(BF45),OR(NOT(ISBLANK(BH45)),NOT(ISBLANK(BI45)))),#N/A,
IF(ISBLANK(BF45),"",
IF(AND(NOT(ISERROR(VLOOKUP(BF45,MonsterTable!$A:$B,MATCH(MonsterTable!$B$1,MonsterTable!$A$1:$B$1,0),0))),OR(ISBLANK(BH45),ISBLANK(BI45))),#N/A,
IFERROR(VLOOKUP(BF45,MonsterTable!$A:$B,MATCH(MonsterTable!$B$1,MonsterTable!$A$1:$B$1,0),0),
IF(OR(NOT(ISBLANK(BH45)),ISBLANK(BI45)),#N/A,
IF(BF45="empty","empty",
VLOOKUP(BF45,MonsterGroupTable!$A:$A,1,0)))))))</f>
        <v/>
      </c>
    </row>
    <row r="46" spans="1:59" x14ac:dyDescent="0.3">
      <c r="A46">
        <v>1</v>
      </c>
      <c r="B46">
        <v>10045</v>
      </c>
      <c r="C46">
        <f t="shared" si="1"/>
        <v>1.1000000000000001</v>
      </c>
      <c r="D46">
        <f t="shared" si="1"/>
        <v>1.1000000000000001</v>
      </c>
      <c r="G46">
        <f t="shared" si="2"/>
        <v>2559.5343367137252</v>
      </c>
      <c r="H46">
        <f t="shared" si="2"/>
        <v>451.80051870931788</v>
      </c>
      <c r="I46" t="s">
        <v>30</v>
      </c>
      <c r="J46" t="s">
        <v>31</v>
      </c>
      <c r="K46" t="s">
        <v>32</v>
      </c>
      <c r="L46" t="s">
        <v>33</v>
      </c>
      <c r="M46">
        <v>0</v>
      </c>
      <c r="N46">
        <v>-6</v>
      </c>
      <c r="O46">
        <v>-3.5</v>
      </c>
      <c r="P46">
        <v>6.35</v>
      </c>
      <c r="Q46">
        <v>3</v>
      </c>
      <c r="R46">
        <v>-11</v>
      </c>
      <c r="S46">
        <v>2.5</v>
      </c>
      <c r="T46">
        <v>-8.1999999999999993</v>
      </c>
      <c r="U46" t="str">
        <f t="shared" si="0"/>
        <v>g101,5</v>
      </c>
      <c r="V46" s="1" t="s">
        <v>82</v>
      </c>
      <c r="W46" s="2" t="str">
        <f>IF(AND(ISBLANK(V46),OR(NOT(ISBLANK(X46)),NOT(ISBLANK(Y46)))),#N/A,
IF(ISBLANK(V46),"",
IF(AND(NOT(ISERROR(VLOOKUP(V46,MonsterTable!$A:$B,MATCH(MonsterTable!$B$1,MonsterTable!$A$1:$B$1,0),0))),OR(ISBLANK(X46),ISBLANK(Y46))),#N/A,
IFERROR(VLOOKUP(V46,MonsterTable!$A:$B,MATCH(MonsterTable!$B$1,MonsterTable!$A$1:$B$1,0),0),
IF(OR(NOT(ISBLANK(X46)),ISBLANK(Y46)),#N/A,
IF(V46="empty","empty",
VLOOKUP(V46,MonsterGroupTable!$A:$A,1,0)))))))</f>
        <v>g101</v>
      </c>
      <c r="Y46">
        <v>5</v>
      </c>
      <c r="AA46" s="2" t="str">
        <f>IF(AND(ISBLANK(Z46),OR(NOT(ISBLANK(AB46)),NOT(ISBLANK(AC46)))),#N/A,
IF(ISBLANK(Z46),"",
IF(AND(NOT(ISERROR(VLOOKUP(Z46,MonsterTable!$A:$B,MATCH(MonsterTable!$B$1,MonsterTable!$A$1:$B$1,0),0))),OR(ISBLANK(AB46),ISBLANK(AC46))),#N/A,
IFERROR(VLOOKUP(Z46,MonsterTable!$A:$B,MATCH(MonsterTable!$B$1,MonsterTable!$A$1:$B$1,0),0),
IF(OR(NOT(ISBLANK(AB46)),ISBLANK(AC46)),#N/A,
IF(Z46="empty","empty",
VLOOKUP(Z46,MonsterGroupTable!$A:$A,1,0)))))))</f>
        <v/>
      </c>
      <c r="AE46" s="2" t="str">
        <f>IF(AND(ISBLANK(AD46),OR(NOT(ISBLANK(AF46)),NOT(ISBLANK(AG46)))),#N/A,
IF(ISBLANK(AD46),"",
IF(AND(NOT(ISERROR(VLOOKUP(AD46,MonsterTable!$A:$B,MATCH(MonsterTable!$B$1,MonsterTable!$A$1:$B$1,0),0))),OR(ISBLANK(AF46),ISBLANK(AG46))),#N/A,
IFERROR(VLOOKUP(AD46,MonsterTable!$A:$B,MATCH(MonsterTable!$B$1,MonsterTable!$A$1:$B$1,0),0),
IF(OR(NOT(ISBLANK(AF46)),ISBLANK(AG46)),#N/A,
IF(AD46="empty","empty",
VLOOKUP(AD46,MonsterGroupTable!$A:$A,1,0)))))))</f>
        <v/>
      </c>
      <c r="AI46" s="2" t="str">
        <f>IF(AND(ISBLANK(AH46),OR(NOT(ISBLANK(AJ46)),NOT(ISBLANK(AK46)))),#N/A,
IF(ISBLANK(AH46),"",
IF(AND(NOT(ISERROR(VLOOKUP(AH46,MonsterTable!$A:$B,MATCH(MonsterTable!$B$1,MonsterTable!$A$1:$B$1,0),0))),OR(ISBLANK(AJ46),ISBLANK(AK46))),#N/A,
IFERROR(VLOOKUP(AH46,MonsterTable!$A:$B,MATCH(MonsterTable!$B$1,MonsterTable!$A$1:$B$1,0),0),
IF(OR(NOT(ISBLANK(AJ46)),ISBLANK(AK46)),#N/A,
IF(AH46="empty","empty",
VLOOKUP(AH46,MonsterGroupTable!$A:$A,1,0)))))))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U46" s="2" t="str">
        <f>IF(AND(ISBLANK(AT46),OR(NOT(ISBLANK(AV46)),NOT(ISBLANK(AW46)))),#N/A,
IF(ISBLANK(AT46),"",
IF(AND(NOT(ISERROR(VLOOKUP(AT46,MonsterTable!$A:$B,MATCH(MonsterTable!$B$1,MonsterTable!$A$1:$B$1,0),0))),OR(ISBLANK(AV46),ISBLANK(AW46))),#N/A,
IFERROR(VLOOKUP(AT46,MonsterTable!$A:$B,MATCH(MonsterTable!$B$1,MonsterTable!$A$1:$B$1,0),0),
IF(OR(NOT(ISBLANK(AV46)),ISBLANK(AW46)),#N/A,
IF(AT46="empty","empty",
VLOOKUP(AT46,MonsterGroupTable!$A:$A,1,0)))))))</f>
        <v/>
      </c>
      <c r="AY46" s="2" t="str">
        <f>IF(AND(ISBLANK(AX46),OR(NOT(ISBLANK(AZ46)),NOT(ISBLANK(BA46)))),#N/A,
IF(ISBLANK(AX46),"",
IF(AND(NOT(ISERROR(VLOOKUP(AX46,MonsterTable!$A:$B,MATCH(MonsterTable!$B$1,MonsterTable!$A$1:$B$1,0),0))),OR(ISBLANK(AZ46),ISBLANK(BA46))),#N/A,
IFERROR(VLOOKUP(AX46,MonsterTable!$A:$B,MATCH(MonsterTable!$B$1,MonsterTable!$A$1:$B$1,0),0),
IF(OR(NOT(ISBLANK(AZ46)),ISBLANK(BA46)),#N/A,
IF(AX46="empty","empty",
VLOOKUP(AX46,MonsterGroupTable!$A:$A,1,0)))))))</f>
        <v/>
      </c>
      <c r="BC46" s="2" t="str">
        <f>IF(AND(ISBLANK(BB46),OR(NOT(ISBLANK(BD46)),NOT(ISBLANK(BE46)))),#N/A,
IF(ISBLANK(BB46),"",
IF(AND(NOT(ISERROR(VLOOKUP(BB46,MonsterTable!$A:$B,MATCH(MonsterTable!$B$1,MonsterTable!$A$1:$B$1,0),0))),OR(ISBLANK(BD46),ISBLANK(BE46))),#N/A,
IFERROR(VLOOKUP(BB46,MonsterTable!$A:$B,MATCH(MonsterTable!$B$1,MonsterTable!$A$1:$B$1,0),0),
IF(OR(NOT(ISBLANK(BD46)),ISBLANK(BE46)),#N/A,
IF(BB46="empty","empty",
VLOOKUP(BB46,MonsterGroupTable!$A:$A,1,0)))))))</f>
        <v/>
      </c>
      <c r="BG46" s="2" t="str">
        <f>IF(AND(ISBLANK(BF46),OR(NOT(ISBLANK(BH46)),NOT(ISBLANK(BI46)))),#N/A,
IF(ISBLANK(BF46),"",
IF(AND(NOT(ISERROR(VLOOKUP(BF46,MonsterTable!$A:$B,MATCH(MonsterTable!$B$1,MonsterTable!$A$1:$B$1,0),0))),OR(ISBLANK(BH46),ISBLANK(BI46))),#N/A,
IFERROR(VLOOKUP(BF46,MonsterTable!$A:$B,MATCH(MonsterTable!$B$1,MonsterTable!$A$1:$B$1,0),0),
IF(OR(NOT(ISBLANK(BH46)),ISBLANK(BI46)),#N/A,
IF(BF46="empty","empty",
VLOOKUP(BF46,MonsterGroupTable!$A:$A,1,0)))))))</f>
        <v/>
      </c>
    </row>
    <row r="47" spans="1:59" x14ac:dyDescent="0.3">
      <c r="A47">
        <v>1</v>
      </c>
      <c r="B47">
        <v>10046</v>
      </c>
      <c r="C47">
        <f t="shared" si="1"/>
        <v>1.1000000000000001</v>
      </c>
      <c r="D47">
        <f t="shared" si="1"/>
        <v>1.1000000000000001</v>
      </c>
      <c r="G47">
        <f t="shared" si="2"/>
        <v>2815.487770385098</v>
      </c>
      <c r="H47">
        <f t="shared" si="2"/>
        <v>496.98057058024972</v>
      </c>
      <c r="I47" t="s">
        <v>30</v>
      </c>
      <c r="J47" t="s">
        <v>31</v>
      </c>
      <c r="K47" t="s">
        <v>32</v>
      </c>
      <c r="L47" t="s">
        <v>33</v>
      </c>
      <c r="M47">
        <v>0</v>
      </c>
      <c r="N47">
        <v>-6</v>
      </c>
      <c r="O47">
        <v>-3.5</v>
      </c>
      <c r="P47">
        <v>6.35</v>
      </c>
      <c r="Q47">
        <v>3</v>
      </c>
      <c r="R47">
        <v>-11</v>
      </c>
      <c r="S47">
        <v>2.5</v>
      </c>
      <c r="T47">
        <v>-8.1999999999999993</v>
      </c>
      <c r="U47" t="str">
        <f t="shared" si="0"/>
        <v>g101,5</v>
      </c>
      <c r="V47" s="1" t="s">
        <v>82</v>
      </c>
      <c r="W47" s="2" t="str">
        <f>IF(AND(ISBLANK(V47),OR(NOT(ISBLANK(X47)),NOT(ISBLANK(Y47)))),#N/A,
IF(ISBLANK(V47),"",
IF(AND(NOT(ISERROR(VLOOKUP(V47,MonsterTable!$A:$B,MATCH(MonsterTable!$B$1,MonsterTable!$A$1:$B$1,0),0))),OR(ISBLANK(X47),ISBLANK(Y47))),#N/A,
IFERROR(VLOOKUP(V47,MonsterTable!$A:$B,MATCH(MonsterTable!$B$1,MonsterTable!$A$1:$B$1,0),0),
IF(OR(NOT(ISBLANK(X47)),ISBLANK(Y47)),#N/A,
IF(V47="empty","empty",
VLOOKUP(V47,MonsterGroupTable!$A:$A,1,0)))))))</f>
        <v>g101</v>
      </c>
      <c r="Y47">
        <v>5</v>
      </c>
      <c r="AA47" s="2" t="str">
        <f>IF(AND(ISBLANK(Z47),OR(NOT(ISBLANK(AB47)),NOT(ISBLANK(AC47)))),#N/A,
IF(ISBLANK(Z47),"",
IF(AND(NOT(ISERROR(VLOOKUP(Z47,MonsterTable!$A:$B,MATCH(MonsterTable!$B$1,MonsterTable!$A$1:$B$1,0),0))),OR(ISBLANK(AB47),ISBLANK(AC47))),#N/A,
IFERROR(VLOOKUP(Z47,MonsterTable!$A:$B,MATCH(MonsterTable!$B$1,MonsterTable!$A$1:$B$1,0),0),
IF(OR(NOT(ISBLANK(AB47)),ISBLANK(AC47)),#N/A,
IF(Z47="empty","empty",
VLOOKUP(Z47,MonsterGroupTable!$A:$A,1,0)))))))</f>
        <v/>
      </c>
      <c r="AE47" s="2" t="str">
        <f>IF(AND(ISBLANK(AD47),OR(NOT(ISBLANK(AF47)),NOT(ISBLANK(AG47)))),#N/A,
IF(ISBLANK(AD47),"",
IF(AND(NOT(ISERROR(VLOOKUP(AD47,MonsterTable!$A:$B,MATCH(MonsterTable!$B$1,MonsterTable!$A$1:$B$1,0),0))),OR(ISBLANK(AF47),ISBLANK(AG47))),#N/A,
IFERROR(VLOOKUP(AD47,MonsterTable!$A:$B,MATCH(MonsterTable!$B$1,MonsterTable!$A$1:$B$1,0),0),
IF(OR(NOT(ISBLANK(AF47)),ISBLANK(AG47)),#N/A,
IF(AD47="empty","empty",
VLOOKUP(AD47,MonsterGroupTable!$A:$A,1,0)))))))</f>
        <v/>
      </c>
      <c r="AI47" s="2" t="str">
        <f>IF(AND(ISBLANK(AH47),OR(NOT(ISBLANK(AJ47)),NOT(ISBLANK(AK47)))),#N/A,
IF(ISBLANK(AH47),"",
IF(AND(NOT(ISERROR(VLOOKUP(AH47,MonsterTable!$A:$B,MATCH(MonsterTable!$B$1,MonsterTable!$A$1:$B$1,0),0))),OR(ISBLANK(AJ47),ISBLANK(AK47))),#N/A,
IFERROR(VLOOKUP(AH47,MonsterTable!$A:$B,MATCH(MonsterTable!$B$1,MonsterTable!$A$1:$B$1,0),0),
IF(OR(NOT(ISBLANK(AJ47)),ISBLANK(AK47)),#N/A,
IF(AH47="empty","empty",
VLOOKUP(AH47,MonsterGroupTable!$A:$A,1,0)))))))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U47" s="2" t="str">
        <f>IF(AND(ISBLANK(AT47),OR(NOT(ISBLANK(AV47)),NOT(ISBLANK(AW47)))),#N/A,
IF(ISBLANK(AT47),"",
IF(AND(NOT(ISERROR(VLOOKUP(AT47,MonsterTable!$A:$B,MATCH(MonsterTable!$B$1,MonsterTable!$A$1:$B$1,0),0))),OR(ISBLANK(AV47),ISBLANK(AW47))),#N/A,
IFERROR(VLOOKUP(AT47,MonsterTable!$A:$B,MATCH(MonsterTable!$B$1,MonsterTable!$A$1:$B$1,0),0),
IF(OR(NOT(ISBLANK(AV47)),ISBLANK(AW47)),#N/A,
IF(AT47="empty","empty",
VLOOKUP(AT47,MonsterGroupTable!$A:$A,1,0)))))))</f>
        <v/>
      </c>
      <c r="AY47" s="2" t="str">
        <f>IF(AND(ISBLANK(AX47),OR(NOT(ISBLANK(AZ47)),NOT(ISBLANK(BA47)))),#N/A,
IF(ISBLANK(AX47),"",
IF(AND(NOT(ISERROR(VLOOKUP(AX47,MonsterTable!$A:$B,MATCH(MonsterTable!$B$1,MonsterTable!$A$1:$B$1,0),0))),OR(ISBLANK(AZ47),ISBLANK(BA47))),#N/A,
IFERROR(VLOOKUP(AX47,MonsterTable!$A:$B,MATCH(MonsterTable!$B$1,MonsterTable!$A$1:$B$1,0),0),
IF(OR(NOT(ISBLANK(AZ47)),ISBLANK(BA47)),#N/A,
IF(AX47="empty","empty",
VLOOKUP(AX47,MonsterGroupTable!$A:$A,1,0)))))))</f>
        <v/>
      </c>
      <c r="BC47" s="2" t="str">
        <f>IF(AND(ISBLANK(BB47),OR(NOT(ISBLANK(BD47)),NOT(ISBLANK(BE47)))),#N/A,
IF(ISBLANK(BB47),"",
IF(AND(NOT(ISERROR(VLOOKUP(BB47,MonsterTable!$A:$B,MATCH(MonsterTable!$B$1,MonsterTable!$A$1:$B$1,0),0))),OR(ISBLANK(BD47),ISBLANK(BE47))),#N/A,
IFERROR(VLOOKUP(BB47,MonsterTable!$A:$B,MATCH(MonsterTable!$B$1,MonsterTable!$A$1:$B$1,0),0),
IF(OR(NOT(ISBLANK(BD47)),ISBLANK(BE47)),#N/A,
IF(BB47="empty","empty",
VLOOKUP(BB47,MonsterGroupTable!$A:$A,1,0)))))))</f>
        <v/>
      </c>
      <c r="BG47" s="2" t="str">
        <f>IF(AND(ISBLANK(BF47),OR(NOT(ISBLANK(BH47)),NOT(ISBLANK(BI47)))),#N/A,
IF(ISBLANK(BF47),"",
IF(AND(NOT(ISERROR(VLOOKUP(BF47,MonsterTable!$A:$B,MATCH(MonsterTable!$B$1,MonsterTable!$A$1:$B$1,0),0))),OR(ISBLANK(BH47),ISBLANK(BI47))),#N/A,
IFERROR(VLOOKUP(BF47,MonsterTable!$A:$B,MATCH(MonsterTable!$B$1,MonsterTable!$A$1:$B$1,0),0),
IF(OR(NOT(ISBLANK(BH47)),ISBLANK(BI47)),#N/A,
IF(BF47="empty","empty",
VLOOKUP(BF47,MonsterGroupTable!$A:$A,1,0)))))))</f>
        <v/>
      </c>
    </row>
    <row r="48" spans="1:59" x14ac:dyDescent="0.3">
      <c r="A48">
        <v>1</v>
      </c>
      <c r="B48">
        <v>10047</v>
      </c>
      <c r="C48">
        <f t="shared" si="1"/>
        <v>1.1000000000000001</v>
      </c>
      <c r="D48">
        <f t="shared" si="1"/>
        <v>1.1000000000000001</v>
      </c>
      <c r="G48">
        <f t="shared" si="2"/>
        <v>3097.0365474236082</v>
      </c>
      <c r="H48">
        <f t="shared" si="2"/>
        <v>546.67862763827475</v>
      </c>
      <c r="I48" t="s">
        <v>30</v>
      </c>
      <c r="J48" t="s">
        <v>31</v>
      </c>
      <c r="K48" t="s">
        <v>32</v>
      </c>
      <c r="L48" t="s">
        <v>33</v>
      </c>
      <c r="M48">
        <v>0</v>
      </c>
      <c r="N48">
        <v>-6</v>
      </c>
      <c r="O48">
        <v>-3.5</v>
      </c>
      <c r="P48">
        <v>6.35</v>
      </c>
      <c r="Q48">
        <v>3</v>
      </c>
      <c r="R48">
        <v>-11</v>
      </c>
      <c r="S48">
        <v>2.5</v>
      </c>
      <c r="T48">
        <v>-8.1999999999999993</v>
      </c>
      <c r="U48" t="str">
        <f t="shared" si="0"/>
        <v>g101,5</v>
      </c>
      <c r="V48" s="1" t="s">
        <v>82</v>
      </c>
      <c r="W48" s="2" t="str">
        <f>IF(AND(ISBLANK(V48),OR(NOT(ISBLANK(X48)),NOT(ISBLANK(Y48)))),#N/A,
IF(ISBLANK(V48),"",
IF(AND(NOT(ISERROR(VLOOKUP(V48,MonsterTable!$A:$B,MATCH(MonsterTable!$B$1,MonsterTable!$A$1:$B$1,0),0))),OR(ISBLANK(X48),ISBLANK(Y48))),#N/A,
IFERROR(VLOOKUP(V48,MonsterTable!$A:$B,MATCH(MonsterTable!$B$1,MonsterTable!$A$1:$B$1,0),0),
IF(OR(NOT(ISBLANK(X48)),ISBLANK(Y48)),#N/A,
IF(V48="empty","empty",
VLOOKUP(V48,MonsterGroupTable!$A:$A,1,0)))))))</f>
        <v>g101</v>
      </c>
      <c r="Y48">
        <v>5</v>
      </c>
      <c r="AA48" s="2" t="str">
        <f>IF(AND(ISBLANK(Z48),OR(NOT(ISBLANK(AB48)),NOT(ISBLANK(AC48)))),#N/A,
IF(ISBLANK(Z48),"",
IF(AND(NOT(ISERROR(VLOOKUP(Z48,MonsterTable!$A:$B,MATCH(MonsterTable!$B$1,MonsterTable!$A$1:$B$1,0),0))),OR(ISBLANK(AB48),ISBLANK(AC48))),#N/A,
IFERROR(VLOOKUP(Z48,MonsterTable!$A:$B,MATCH(MonsterTable!$B$1,MonsterTable!$A$1:$B$1,0),0),
IF(OR(NOT(ISBLANK(AB48)),ISBLANK(AC48)),#N/A,
IF(Z48="empty","empty",
VLOOKUP(Z48,MonsterGroupTable!$A:$A,1,0)))))))</f>
        <v/>
      </c>
      <c r="AE48" s="2" t="str">
        <f>IF(AND(ISBLANK(AD48),OR(NOT(ISBLANK(AF48)),NOT(ISBLANK(AG48)))),#N/A,
IF(ISBLANK(AD48),"",
IF(AND(NOT(ISERROR(VLOOKUP(AD48,MonsterTable!$A:$B,MATCH(MonsterTable!$B$1,MonsterTable!$A$1:$B$1,0),0))),OR(ISBLANK(AF48),ISBLANK(AG48))),#N/A,
IFERROR(VLOOKUP(AD48,MonsterTable!$A:$B,MATCH(MonsterTable!$B$1,MonsterTable!$A$1:$B$1,0),0),
IF(OR(NOT(ISBLANK(AF48)),ISBLANK(AG48)),#N/A,
IF(AD48="empty","empty",
VLOOKUP(AD48,MonsterGroupTable!$A:$A,1,0)))))))</f>
        <v/>
      </c>
      <c r="AI48" s="2" t="str">
        <f>IF(AND(ISBLANK(AH48),OR(NOT(ISBLANK(AJ48)),NOT(ISBLANK(AK48)))),#N/A,
IF(ISBLANK(AH48),"",
IF(AND(NOT(ISERROR(VLOOKUP(AH48,MonsterTable!$A:$B,MATCH(MonsterTable!$B$1,MonsterTable!$A$1:$B$1,0),0))),OR(ISBLANK(AJ48),ISBLANK(AK48))),#N/A,
IFERROR(VLOOKUP(AH48,MonsterTable!$A:$B,MATCH(MonsterTable!$B$1,MonsterTable!$A$1:$B$1,0),0),
IF(OR(NOT(ISBLANK(AJ48)),ISBLANK(AK48)),#N/A,
IF(AH48="empty","empty",
VLOOKUP(AH48,MonsterGroupTable!$A:$A,1,0)))))))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U48" s="2" t="str">
        <f>IF(AND(ISBLANK(AT48),OR(NOT(ISBLANK(AV48)),NOT(ISBLANK(AW48)))),#N/A,
IF(ISBLANK(AT48),"",
IF(AND(NOT(ISERROR(VLOOKUP(AT48,MonsterTable!$A:$B,MATCH(MonsterTable!$B$1,MonsterTable!$A$1:$B$1,0),0))),OR(ISBLANK(AV48),ISBLANK(AW48))),#N/A,
IFERROR(VLOOKUP(AT48,MonsterTable!$A:$B,MATCH(MonsterTable!$B$1,MonsterTable!$A$1:$B$1,0),0),
IF(OR(NOT(ISBLANK(AV48)),ISBLANK(AW48)),#N/A,
IF(AT48="empty","empty",
VLOOKUP(AT48,MonsterGroupTable!$A:$A,1,0)))))))</f>
        <v/>
      </c>
      <c r="AY48" s="2" t="str">
        <f>IF(AND(ISBLANK(AX48),OR(NOT(ISBLANK(AZ48)),NOT(ISBLANK(BA48)))),#N/A,
IF(ISBLANK(AX48),"",
IF(AND(NOT(ISERROR(VLOOKUP(AX48,MonsterTable!$A:$B,MATCH(MonsterTable!$B$1,MonsterTable!$A$1:$B$1,0),0))),OR(ISBLANK(AZ48),ISBLANK(BA48))),#N/A,
IFERROR(VLOOKUP(AX48,MonsterTable!$A:$B,MATCH(MonsterTable!$B$1,MonsterTable!$A$1:$B$1,0),0),
IF(OR(NOT(ISBLANK(AZ48)),ISBLANK(BA48)),#N/A,
IF(AX48="empty","empty",
VLOOKUP(AX48,MonsterGroupTable!$A:$A,1,0)))))))</f>
        <v/>
      </c>
      <c r="BC48" s="2" t="str">
        <f>IF(AND(ISBLANK(BB48),OR(NOT(ISBLANK(BD48)),NOT(ISBLANK(BE48)))),#N/A,
IF(ISBLANK(BB48),"",
IF(AND(NOT(ISERROR(VLOOKUP(BB48,MonsterTable!$A:$B,MATCH(MonsterTable!$B$1,MonsterTable!$A$1:$B$1,0),0))),OR(ISBLANK(BD48),ISBLANK(BE48))),#N/A,
IFERROR(VLOOKUP(BB48,MonsterTable!$A:$B,MATCH(MonsterTable!$B$1,MonsterTable!$A$1:$B$1,0),0),
IF(OR(NOT(ISBLANK(BD48)),ISBLANK(BE48)),#N/A,
IF(BB48="empty","empty",
VLOOKUP(BB48,MonsterGroupTable!$A:$A,1,0)))))))</f>
        <v/>
      </c>
      <c r="BG48" s="2" t="str">
        <f>IF(AND(ISBLANK(BF48),OR(NOT(ISBLANK(BH48)),NOT(ISBLANK(BI48)))),#N/A,
IF(ISBLANK(BF48),"",
IF(AND(NOT(ISERROR(VLOOKUP(BF48,MonsterTable!$A:$B,MATCH(MonsterTable!$B$1,MonsterTable!$A$1:$B$1,0),0))),OR(ISBLANK(BH48),ISBLANK(BI48))),#N/A,
IFERROR(VLOOKUP(BF48,MonsterTable!$A:$B,MATCH(MonsterTable!$B$1,MonsterTable!$A$1:$B$1,0),0),
IF(OR(NOT(ISBLANK(BH48)),ISBLANK(BI48)),#N/A,
IF(BF48="empty","empty",
VLOOKUP(BF48,MonsterGroupTable!$A:$A,1,0)))))))</f>
        <v/>
      </c>
    </row>
    <row r="49" spans="1:59" x14ac:dyDescent="0.3">
      <c r="A49">
        <v>1</v>
      </c>
      <c r="B49">
        <v>10048</v>
      </c>
      <c r="C49">
        <f t="shared" si="1"/>
        <v>1.1000000000000001</v>
      </c>
      <c r="D49">
        <f t="shared" si="1"/>
        <v>1.1000000000000001</v>
      </c>
      <c r="G49">
        <f t="shared" si="2"/>
        <v>3406.7402021659695</v>
      </c>
      <c r="H49">
        <f t="shared" si="2"/>
        <v>601.34649040210229</v>
      </c>
      <c r="I49" t="s">
        <v>30</v>
      </c>
      <c r="J49" t="s">
        <v>31</v>
      </c>
      <c r="K49" t="s">
        <v>32</v>
      </c>
      <c r="L49" t="s">
        <v>33</v>
      </c>
      <c r="M49">
        <v>0</v>
      </c>
      <c r="N49">
        <v>-6</v>
      </c>
      <c r="O49">
        <v>-3.5</v>
      </c>
      <c r="P49">
        <v>6.35</v>
      </c>
      <c r="Q49">
        <v>3</v>
      </c>
      <c r="R49">
        <v>-11</v>
      </c>
      <c r="S49">
        <v>2.5</v>
      </c>
      <c r="T49">
        <v>-8.1999999999999993</v>
      </c>
      <c r="U49" t="str">
        <f t="shared" si="0"/>
        <v>g101,5</v>
      </c>
      <c r="V49" s="1" t="s">
        <v>82</v>
      </c>
      <c r="W49" s="2" t="str">
        <f>IF(AND(ISBLANK(V49),OR(NOT(ISBLANK(X49)),NOT(ISBLANK(Y49)))),#N/A,
IF(ISBLANK(V49),"",
IF(AND(NOT(ISERROR(VLOOKUP(V49,MonsterTable!$A:$B,MATCH(MonsterTable!$B$1,MonsterTable!$A$1:$B$1,0),0))),OR(ISBLANK(X49),ISBLANK(Y49))),#N/A,
IFERROR(VLOOKUP(V49,MonsterTable!$A:$B,MATCH(MonsterTable!$B$1,MonsterTable!$A$1:$B$1,0),0),
IF(OR(NOT(ISBLANK(X49)),ISBLANK(Y49)),#N/A,
IF(V49="empty","empty",
VLOOKUP(V49,MonsterGroupTable!$A:$A,1,0)))))))</f>
        <v>g101</v>
      </c>
      <c r="Y49">
        <v>5</v>
      </c>
      <c r="AA49" s="2" t="str">
        <f>IF(AND(ISBLANK(Z49),OR(NOT(ISBLANK(AB49)),NOT(ISBLANK(AC49)))),#N/A,
IF(ISBLANK(Z49),"",
IF(AND(NOT(ISERROR(VLOOKUP(Z49,MonsterTable!$A:$B,MATCH(MonsterTable!$B$1,MonsterTable!$A$1:$B$1,0),0))),OR(ISBLANK(AB49),ISBLANK(AC49))),#N/A,
IFERROR(VLOOKUP(Z49,MonsterTable!$A:$B,MATCH(MonsterTable!$B$1,MonsterTable!$A$1:$B$1,0),0),
IF(OR(NOT(ISBLANK(AB49)),ISBLANK(AC49)),#N/A,
IF(Z49="empty","empty",
VLOOKUP(Z49,MonsterGroupTable!$A:$A,1,0)))))))</f>
        <v/>
      </c>
      <c r="AE49" s="2" t="str">
        <f>IF(AND(ISBLANK(AD49),OR(NOT(ISBLANK(AF49)),NOT(ISBLANK(AG49)))),#N/A,
IF(ISBLANK(AD49),"",
IF(AND(NOT(ISERROR(VLOOKUP(AD49,MonsterTable!$A:$B,MATCH(MonsterTable!$B$1,MonsterTable!$A$1:$B$1,0),0))),OR(ISBLANK(AF49),ISBLANK(AG49))),#N/A,
IFERROR(VLOOKUP(AD49,MonsterTable!$A:$B,MATCH(MonsterTable!$B$1,MonsterTable!$A$1:$B$1,0),0),
IF(OR(NOT(ISBLANK(AF49)),ISBLANK(AG49)),#N/A,
IF(AD49="empty","empty",
VLOOKUP(AD49,MonsterGroupTable!$A:$A,1,0)))))))</f>
        <v/>
      </c>
      <c r="AI49" s="2" t="str">
        <f>IF(AND(ISBLANK(AH49),OR(NOT(ISBLANK(AJ49)),NOT(ISBLANK(AK49)))),#N/A,
IF(ISBLANK(AH49),"",
IF(AND(NOT(ISERROR(VLOOKUP(AH49,MonsterTable!$A:$B,MATCH(MonsterTable!$B$1,MonsterTable!$A$1:$B$1,0),0))),OR(ISBLANK(AJ49),ISBLANK(AK49))),#N/A,
IFERROR(VLOOKUP(AH49,MonsterTable!$A:$B,MATCH(MonsterTable!$B$1,MonsterTable!$A$1:$B$1,0),0),
IF(OR(NOT(ISBLANK(AJ49)),ISBLANK(AK49)),#N/A,
IF(AH49="empty","empty",
VLOOKUP(AH49,MonsterGroupTable!$A:$A,1,0)))))))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U49" s="2" t="str">
        <f>IF(AND(ISBLANK(AT49),OR(NOT(ISBLANK(AV49)),NOT(ISBLANK(AW49)))),#N/A,
IF(ISBLANK(AT49),"",
IF(AND(NOT(ISERROR(VLOOKUP(AT49,MonsterTable!$A:$B,MATCH(MonsterTable!$B$1,MonsterTable!$A$1:$B$1,0),0))),OR(ISBLANK(AV49),ISBLANK(AW49))),#N/A,
IFERROR(VLOOKUP(AT49,MonsterTable!$A:$B,MATCH(MonsterTable!$B$1,MonsterTable!$A$1:$B$1,0),0),
IF(OR(NOT(ISBLANK(AV49)),ISBLANK(AW49)),#N/A,
IF(AT49="empty","empty",
VLOOKUP(AT49,MonsterGroupTable!$A:$A,1,0)))))))</f>
        <v/>
      </c>
      <c r="AY49" s="2" t="str">
        <f>IF(AND(ISBLANK(AX49),OR(NOT(ISBLANK(AZ49)),NOT(ISBLANK(BA49)))),#N/A,
IF(ISBLANK(AX49),"",
IF(AND(NOT(ISERROR(VLOOKUP(AX49,MonsterTable!$A:$B,MATCH(MonsterTable!$B$1,MonsterTable!$A$1:$B$1,0),0))),OR(ISBLANK(AZ49),ISBLANK(BA49))),#N/A,
IFERROR(VLOOKUP(AX49,MonsterTable!$A:$B,MATCH(MonsterTable!$B$1,MonsterTable!$A$1:$B$1,0),0),
IF(OR(NOT(ISBLANK(AZ49)),ISBLANK(BA49)),#N/A,
IF(AX49="empty","empty",
VLOOKUP(AX49,MonsterGroupTable!$A:$A,1,0)))))))</f>
        <v/>
      </c>
      <c r="BC49" s="2" t="str">
        <f>IF(AND(ISBLANK(BB49),OR(NOT(ISBLANK(BD49)),NOT(ISBLANK(BE49)))),#N/A,
IF(ISBLANK(BB49),"",
IF(AND(NOT(ISERROR(VLOOKUP(BB49,MonsterTable!$A:$B,MATCH(MonsterTable!$B$1,MonsterTable!$A$1:$B$1,0),0))),OR(ISBLANK(BD49),ISBLANK(BE49))),#N/A,
IFERROR(VLOOKUP(BB49,MonsterTable!$A:$B,MATCH(MonsterTable!$B$1,MonsterTable!$A$1:$B$1,0),0),
IF(OR(NOT(ISBLANK(BD49)),ISBLANK(BE49)),#N/A,
IF(BB49="empty","empty",
VLOOKUP(BB49,MonsterGroupTable!$A:$A,1,0)))))))</f>
        <v/>
      </c>
      <c r="BG49" s="2" t="str">
        <f>IF(AND(ISBLANK(BF49),OR(NOT(ISBLANK(BH49)),NOT(ISBLANK(BI49)))),#N/A,
IF(ISBLANK(BF49),"",
IF(AND(NOT(ISERROR(VLOOKUP(BF49,MonsterTable!$A:$B,MATCH(MonsterTable!$B$1,MonsterTable!$A$1:$B$1,0),0))),OR(ISBLANK(BH49),ISBLANK(BI49))),#N/A,
IFERROR(VLOOKUP(BF49,MonsterTable!$A:$B,MATCH(MonsterTable!$B$1,MonsterTable!$A$1:$B$1,0),0),
IF(OR(NOT(ISBLANK(BH49)),ISBLANK(BI49)),#N/A,
IF(BF49="empty","empty",
VLOOKUP(BF49,MonsterGroupTable!$A:$A,1,0)))))))</f>
        <v/>
      </c>
    </row>
    <row r="50" spans="1:59" x14ac:dyDescent="0.3">
      <c r="A50">
        <v>1</v>
      </c>
      <c r="B50">
        <v>10049</v>
      </c>
      <c r="C50">
        <f t="shared" si="1"/>
        <v>1.1000000000000001</v>
      </c>
      <c r="D50">
        <f t="shared" si="1"/>
        <v>1.1000000000000001</v>
      </c>
      <c r="G50">
        <f t="shared" si="2"/>
        <v>3747.414222382567</v>
      </c>
      <c r="H50">
        <f t="shared" si="2"/>
        <v>661.48113944231261</v>
      </c>
      <c r="I50" t="s">
        <v>30</v>
      </c>
      <c r="J50" t="s">
        <v>31</v>
      </c>
      <c r="K50" t="s">
        <v>32</v>
      </c>
      <c r="L50" t="s">
        <v>33</v>
      </c>
      <c r="M50">
        <v>0</v>
      </c>
      <c r="N50">
        <v>-6</v>
      </c>
      <c r="O50">
        <v>-3.5</v>
      </c>
      <c r="P50">
        <v>6.35</v>
      </c>
      <c r="Q50">
        <v>3</v>
      </c>
      <c r="R50">
        <v>-11</v>
      </c>
      <c r="S50">
        <v>2.5</v>
      </c>
      <c r="T50">
        <v>-8.1999999999999993</v>
      </c>
      <c r="U50" t="str">
        <f t="shared" si="0"/>
        <v>g101,5</v>
      </c>
      <c r="V50" s="1" t="s">
        <v>82</v>
      </c>
      <c r="W50" s="2" t="str">
        <f>IF(AND(ISBLANK(V50),OR(NOT(ISBLANK(X50)),NOT(ISBLANK(Y50)))),#N/A,
IF(ISBLANK(V50),"",
IF(AND(NOT(ISERROR(VLOOKUP(V50,MonsterTable!$A:$B,MATCH(MonsterTable!$B$1,MonsterTable!$A$1:$B$1,0),0))),OR(ISBLANK(X50),ISBLANK(Y50))),#N/A,
IFERROR(VLOOKUP(V50,MonsterTable!$A:$B,MATCH(MonsterTable!$B$1,MonsterTable!$A$1:$B$1,0),0),
IF(OR(NOT(ISBLANK(X50)),ISBLANK(Y50)),#N/A,
IF(V50="empty","empty",
VLOOKUP(V50,MonsterGroupTable!$A:$A,1,0)))))))</f>
        <v>g101</v>
      </c>
      <c r="Y50">
        <v>5</v>
      </c>
      <c r="AA50" s="2" t="str">
        <f>IF(AND(ISBLANK(Z50),OR(NOT(ISBLANK(AB50)),NOT(ISBLANK(AC50)))),#N/A,
IF(ISBLANK(Z50),"",
IF(AND(NOT(ISERROR(VLOOKUP(Z50,MonsterTable!$A:$B,MATCH(MonsterTable!$B$1,MonsterTable!$A$1:$B$1,0),0))),OR(ISBLANK(AB50),ISBLANK(AC50))),#N/A,
IFERROR(VLOOKUP(Z50,MonsterTable!$A:$B,MATCH(MonsterTable!$B$1,MonsterTable!$A$1:$B$1,0),0),
IF(OR(NOT(ISBLANK(AB50)),ISBLANK(AC50)),#N/A,
IF(Z50="empty","empty",
VLOOKUP(Z50,MonsterGroupTable!$A:$A,1,0)))))))</f>
        <v/>
      </c>
      <c r="AE50" s="2" t="str">
        <f>IF(AND(ISBLANK(AD50),OR(NOT(ISBLANK(AF50)),NOT(ISBLANK(AG50)))),#N/A,
IF(ISBLANK(AD50),"",
IF(AND(NOT(ISERROR(VLOOKUP(AD50,MonsterTable!$A:$B,MATCH(MonsterTable!$B$1,MonsterTable!$A$1:$B$1,0),0))),OR(ISBLANK(AF50),ISBLANK(AG50))),#N/A,
IFERROR(VLOOKUP(AD50,MonsterTable!$A:$B,MATCH(MonsterTable!$B$1,MonsterTable!$A$1:$B$1,0),0),
IF(OR(NOT(ISBLANK(AF50)),ISBLANK(AG50)),#N/A,
IF(AD50="empty","empty",
VLOOKUP(AD50,MonsterGroupTable!$A:$A,1,0)))))))</f>
        <v/>
      </c>
      <c r="AI50" s="2" t="str">
        <f>IF(AND(ISBLANK(AH50),OR(NOT(ISBLANK(AJ50)),NOT(ISBLANK(AK50)))),#N/A,
IF(ISBLANK(AH50),"",
IF(AND(NOT(ISERROR(VLOOKUP(AH50,MonsterTable!$A:$B,MATCH(MonsterTable!$B$1,MonsterTable!$A$1:$B$1,0),0))),OR(ISBLANK(AJ50),ISBLANK(AK50))),#N/A,
IFERROR(VLOOKUP(AH50,MonsterTable!$A:$B,MATCH(MonsterTable!$B$1,MonsterTable!$A$1:$B$1,0),0),
IF(OR(NOT(ISBLANK(AJ50)),ISBLANK(AK50)),#N/A,
IF(AH50="empty","empty",
VLOOKUP(AH50,MonsterGroupTable!$A:$A,1,0)))))))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U50" s="2" t="str">
        <f>IF(AND(ISBLANK(AT50),OR(NOT(ISBLANK(AV50)),NOT(ISBLANK(AW50)))),#N/A,
IF(ISBLANK(AT50),"",
IF(AND(NOT(ISERROR(VLOOKUP(AT50,MonsterTable!$A:$B,MATCH(MonsterTable!$B$1,MonsterTable!$A$1:$B$1,0),0))),OR(ISBLANK(AV50),ISBLANK(AW50))),#N/A,
IFERROR(VLOOKUP(AT50,MonsterTable!$A:$B,MATCH(MonsterTable!$B$1,MonsterTable!$A$1:$B$1,0),0),
IF(OR(NOT(ISBLANK(AV50)),ISBLANK(AW50)),#N/A,
IF(AT50="empty","empty",
VLOOKUP(AT50,MonsterGroupTable!$A:$A,1,0)))))))</f>
        <v/>
      </c>
      <c r="AY50" s="2" t="str">
        <f>IF(AND(ISBLANK(AX50),OR(NOT(ISBLANK(AZ50)),NOT(ISBLANK(BA50)))),#N/A,
IF(ISBLANK(AX50),"",
IF(AND(NOT(ISERROR(VLOOKUP(AX50,MonsterTable!$A:$B,MATCH(MonsterTable!$B$1,MonsterTable!$A$1:$B$1,0),0))),OR(ISBLANK(AZ50),ISBLANK(BA50))),#N/A,
IFERROR(VLOOKUP(AX50,MonsterTable!$A:$B,MATCH(MonsterTable!$B$1,MonsterTable!$A$1:$B$1,0),0),
IF(OR(NOT(ISBLANK(AZ50)),ISBLANK(BA50)),#N/A,
IF(AX50="empty","empty",
VLOOKUP(AX50,MonsterGroupTable!$A:$A,1,0)))))))</f>
        <v/>
      </c>
      <c r="BC50" s="2" t="str">
        <f>IF(AND(ISBLANK(BB50),OR(NOT(ISBLANK(BD50)),NOT(ISBLANK(BE50)))),#N/A,
IF(ISBLANK(BB50),"",
IF(AND(NOT(ISERROR(VLOOKUP(BB50,MonsterTable!$A:$B,MATCH(MonsterTable!$B$1,MonsterTable!$A$1:$B$1,0),0))),OR(ISBLANK(BD50),ISBLANK(BE50))),#N/A,
IFERROR(VLOOKUP(BB50,MonsterTable!$A:$B,MATCH(MonsterTable!$B$1,MonsterTable!$A$1:$B$1,0),0),
IF(OR(NOT(ISBLANK(BD50)),ISBLANK(BE50)),#N/A,
IF(BB50="empty","empty",
VLOOKUP(BB50,MonsterGroupTable!$A:$A,1,0)))))))</f>
        <v/>
      </c>
      <c r="BG50" s="2" t="str">
        <f>IF(AND(ISBLANK(BF50),OR(NOT(ISBLANK(BH50)),NOT(ISBLANK(BI50)))),#N/A,
IF(ISBLANK(BF50),"",
IF(AND(NOT(ISERROR(VLOOKUP(BF50,MonsterTable!$A:$B,MATCH(MonsterTable!$B$1,MonsterTable!$A$1:$B$1,0),0))),OR(ISBLANK(BH50),ISBLANK(BI50))),#N/A,
IFERROR(VLOOKUP(BF50,MonsterTable!$A:$B,MATCH(MonsterTable!$B$1,MonsterTable!$A$1:$B$1,0),0),
IF(OR(NOT(ISBLANK(BH50)),ISBLANK(BI50)),#N/A,
IF(BF50="empty","empty",
VLOOKUP(BF50,MonsterGroupTable!$A:$A,1,0)))))))</f>
        <v/>
      </c>
    </row>
    <row r="51" spans="1:59" x14ac:dyDescent="0.3">
      <c r="A51">
        <v>1</v>
      </c>
      <c r="B51">
        <v>10050</v>
      </c>
      <c r="C51">
        <f t="shared" si="1"/>
        <v>1.2</v>
      </c>
      <c r="D51">
        <f t="shared" si="1"/>
        <v>1.1000000000000001</v>
      </c>
      <c r="G51">
        <f t="shared" si="2"/>
        <v>4496.89706685908</v>
      </c>
      <c r="H51">
        <f t="shared" si="2"/>
        <v>727.62925338654395</v>
      </c>
      <c r="I51" t="s">
        <v>30</v>
      </c>
      <c r="J51" t="s">
        <v>31</v>
      </c>
      <c r="K51" t="s">
        <v>32</v>
      </c>
      <c r="L51" t="s">
        <v>33</v>
      </c>
      <c r="M51">
        <v>0</v>
      </c>
      <c r="N51">
        <v>-6</v>
      </c>
      <c r="O51">
        <v>-3.5</v>
      </c>
      <c r="P51">
        <v>6.35</v>
      </c>
      <c r="Q51">
        <v>3</v>
      </c>
      <c r="R51">
        <v>-11</v>
      </c>
      <c r="S51">
        <v>2.5</v>
      </c>
      <c r="T51">
        <v>-8.1999999999999993</v>
      </c>
      <c r="U51" t="str">
        <f t="shared" si="0"/>
        <v>g101,5</v>
      </c>
      <c r="V51" s="1" t="s">
        <v>82</v>
      </c>
      <c r="W51" s="2" t="str">
        <f>IF(AND(ISBLANK(V51),OR(NOT(ISBLANK(X51)),NOT(ISBLANK(Y51)))),#N/A,
IF(ISBLANK(V51),"",
IF(AND(NOT(ISERROR(VLOOKUP(V51,MonsterTable!$A:$B,MATCH(MonsterTable!$B$1,MonsterTable!$A$1:$B$1,0),0))),OR(ISBLANK(X51),ISBLANK(Y51))),#N/A,
IFERROR(VLOOKUP(V51,MonsterTable!$A:$B,MATCH(MonsterTable!$B$1,MonsterTable!$A$1:$B$1,0),0),
IF(OR(NOT(ISBLANK(X51)),ISBLANK(Y51)),#N/A,
IF(V51="empty","empty",
VLOOKUP(V51,MonsterGroupTable!$A:$A,1,0)))))))</f>
        <v>g101</v>
      </c>
      <c r="Y51">
        <v>5</v>
      </c>
      <c r="AA51" s="2" t="str">
        <f>IF(AND(ISBLANK(Z51),OR(NOT(ISBLANK(AB51)),NOT(ISBLANK(AC51)))),#N/A,
IF(ISBLANK(Z51),"",
IF(AND(NOT(ISERROR(VLOOKUP(Z51,MonsterTable!$A:$B,MATCH(MonsterTable!$B$1,MonsterTable!$A$1:$B$1,0),0))),OR(ISBLANK(AB51),ISBLANK(AC51))),#N/A,
IFERROR(VLOOKUP(Z51,MonsterTable!$A:$B,MATCH(MonsterTable!$B$1,MonsterTable!$A$1:$B$1,0),0),
IF(OR(NOT(ISBLANK(AB51)),ISBLANK(AC51)),#N/A,
IF(Z51="empty","empty",
VLOOKUP(Z51,MonsterGroupTable!$A:$A,1,0)))))))</f>
        <v/>
      </c>
      <c r="AE51" s="2" t="str">
        <f>IF(AND(ISBLANK(AD51),OR(NOT(ISBLANK(AF51)),NOT(ISBLANK(AG51)))),#N/A,
IF(ISBLANK(AD51),"",
IF(AND(NOT(ISERROR(VLOOKUP(AD51,MonsterTable!$A:$B,MATCH(MonsterTable!$B$1,MonsterTable!$A$1:$B$1,0),0))),OR(ISBLANK(AF51),ISBLANK(AG51))),#N/A,
IFERROR(VLOOKUP(AD51,MonsterTable!$A:$B,MATCH(MonsterTable!$B$1,MonsterTable!$A$1:$B$1,0),0),
IF(OR(NOT(ISBLANK(AF51)),ISBLANK(AG51)),#N/A,
IF(AD51="empty","empty",
VLOOKUP(AD51,MonsterGroupTable!$A:$A,1,0)))))))</f>
        <v/>
      </c>
      <c r="AI51" s="2" t="str">
        <f>IF(AND(ISBLANK(AH51),OR(NOT(ISBLANK(AJ51)),NOT(ISBLANK(AK51)))),#N/A,
IF(ISBLANK(AH51),"",
IF(AND(NOT(ISERROR(VLOOKUP(AH51,MonsterTable!$A:$B,MATCH(MonsterTable!$B$1,MonsterTable!$A$1:$B$1,0),0))),OR(ISBLANK(AJ51),ISBLANK(AK51))),#N/A,
IFERROR(VLOOKUP(AH51,MonsterTable!$A:$B,MATCH(MonsterTable!$B$1,MonsterTable!$A$1:$B$1,0),0),
IF(OR(NOT(ISBLANK(AJ51)),ISBLANK(AK51)),#N/A,
IF(AH51="empty","empty",
VLOOKUP(AH51,MonsterGroupTable!$A:$A,1,0)))))))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U51" s="2" t="str">
        <f>IF(AND(ISBLANK(AT51),OR(NOT(ISBLANK(AV51)),NOT(ISBLANK(AW51)))),#N/A,
IF(ISBLANK(AT51),"",
IF(AND(NOT(ISERROR(VLOOKUP(AT51,MonsterTable!$A:$B,MATCH(MonsterTable!$B$1,MonsterTable!$A$1:$B$1,0),0))),OR(ISBLANK(AV51),ISBLANK(AW51))),#N/A,
IFERROR(VLOOKUP(AT51,MonsterTable!$A:$B,MATCH(MonsterTable!$B$1,MonsterTable!$A$1:$B$1,0),0),
IF(OR(NOT(ISBLANK(AV51)),ISBLANK(AW51)),#N/A,
IF(AT51="empty","empty",
VLOOKUP(AT51,MonsterGroupTable!$A:$A,1,0)))))))</f>
        <v/>
      </c>
      <c r="AY51" s="2" t="str">
        <f>IF(AND(ISBLANK(AX51),OR(NOT(ISBLANK(AZ51)),NOT(ISBLANK(BA51)))),#N/A,
IF(ISBLANK(AX51),"",
IF(AND(NOT(ISERROR(VLOOKUP(AX51,MonsterTable!$A:$B,MATCH(MonsterTable!$B$1,MonsterTable!$A$1:$B$1,0),0))),OR(ISBLANK(AZ51),ISBLANK(BA51))),#N/A,
IFERROR(VLOOKUP(AX51,MonsterTable!$A:$B,MATCH(MonsterTable!$B$1,MonsterTable!$A$1:$B$1,0),0),
IF(OR(NOT(ISBLANK(AZ51)),ISBLANK(BA51)),#N/A,
IF(AX51="empty","empty",
VLOOKUP(AX51,MonsterGroupTable!$A:$A,1,0)))))))</f>
        <v/>
      </c>
      <c r="BC51" s="2" t="str">
        <f>IF(AND(ISBLANK(BB51),OR(NOT(ISBLANK(BD51)),NOT(ISBLANK(BE51)))),#N/A,
IF(ISBLANK(BB51),"",
IF(AND(NOT(ISERROR(VLOOKUP(BB51,MonsterTable!$A:$B,MATCH(MonsterTable!$B$1,MonsterTable!$A$1:$B$1,0),0))),OR(ISBLANK(BD51),ISBLANK(BE51))),#N/A,
IFERROR(VLOOKUP(BB51,MonsterTable!$A:$B,MATCH(MonsterTable!$B$1,MonsterTable!$A$1:$B$1,0),0),
IF(OR(NOT(ISBLANK(BD51)),ISBLANK(BE51)),#N/A,
IF(BB51="empty","empty",
VLOOKUP(BB51,MonsterGroupTable!$A:$A,1,0)))))))</f>
        <v/>
      </c>
      <c r="BG51" s="2" t="str">
        <f>IF(AND(ISBLANK(BF51),OR(NOT(ISBLANK(BH51)),NOT(ISBLANK(BI51)))),#N/A,
IF(ISBLANK(BF51),"",
IF(AND(NOT(ISERROR(VLOOKUP(BF51,MonsterTable!$A:$B,MATCH(MonsterTable!$B$1,MonsterTable!$A$1:$B$1,0),0))),OR(ISBLANK(BH51),ISBLANK(BI51))),#N/A,
IFERROR(VLOOKUP(BF51,MonsterTable!$A:$B,MATCH(MonsterTable!$B$1,MonsterTable!$A$1:$B$1,0),0),
IF(OR(NOT(ISBLANK(BH51)),ISBLANK(BI51)),#N/A,
IF(BF51="empty","empty",
VLOOKUP(BF51,MonsterGroupTable!$A:$A,1,0)))))))</f>
        <v/>
      </c>
    </row>
    <row r="52" spans="1:59" x14ac:dyDescent="0.3">
      <c r="A52">
        <v>1</v>
      </c>
      <c r="B52">
        <v>10051</v>
      </c>
      <c r="C52">
        <f t="shared" si="1"/>
        <v>1.1000000000000001</v>
      </c>
      <c r="D52">
        <f t="shared" si="1"/>
        <v>1.1000000000000001</v>
      </c>
      <c r="G52">
        <f t="shared" si="2"/>
        <v>4946.5867735449883</v>
      </c>
      <c r="H52">
        <f t="shared" si="2"/>
        <v>800.39217872519839</v>
      </c>
      <c r="I52" t="s">
        <v>30</v>
      </c>
      <c r="J52" t="s">
        <v>31</v>
      </c>
      <c r="K52" t="s">
        <v>32</v>
      </c>
      <c r="L52" t="s">
        <v>33</v>
      </c>
      <c r="M52">
        <v>0</v>
      </c>
      <c r="N52">
        <v>-6</v>
      </c>
      <c r="O52">
        <v>-3.5</v>
      </c>
      <c r="P52">
        <v>6.35</v>
      </c>
      <c r="Q52">
        <v>3</v>
      </c>
      <c r="R52">
        <v>-11</v>
      </c>
      <c r="S52">
        <v>2.5</v>
      </c>
      <c r="T52">
        <v>-8.1999999999999993</v>
      </c>
      <c r="U52" t="str">
        <f t="shared" si="0"/>
        <v>g101,5</v>
      </c>
      <c r="V52" s="1" t="s">
        <v>82</v>
      </c>
      <c r="W52" s="2" t="str">
        <f>IF(AND(ISBLANK(V52),OR(NOT(ISBLANK(X52)),NOT(ISBLANK(Y52)))),#N/A,
IF(ISBLANK(V52),"",
IF(AND(NOT(ISERROR(VLOOKUP(V52,MonsterTable!$A:$B,MATCH(MonsterTable!$B$1,MonsterTable!$A$1:$B$1,0),0))),OR(ISBLANK(X52),ISBLANK(Y52))),#N/A,
IFERROR(VLOOKUP(V52,MonsterTable!$A:$B,MATCH(MonsterTable!$B$1,MonsterTable!$A$1:$B$1,0),0),
IF(OR(NOT(ISBLANK(X52)),ISBLANK(Y52)),#N/A,
IF(V52="empty","empty",
VLOOKUP(V52,MonsterGroupTable!$A:$A,1,0)))))))</f>
        <v>g101</v>
      </c>
      <c r="Y52">
        <v>5</v>
      </c>
      <c r="AA52" s="2" t="str">
        <f>IF(AND(ISBLANK(Z52),OR(NOT(ISBLANK(AB52)),NOT(ISBLANK(AC52)))),#N/A,
IF(ISBLANK(Z52),"",
IF(AND(NOT(ISERROR(VLOOKUP(Z52,MonsterTable!$A:$B,MATCH(MonsterTable!$B$1,MonsterTable!$A$1:$B$1,0),0))),OR(ISBLANK(AB52),ISBLANK(AC52))),#N/A,
IFERROR(VLOOKUP(Z52,MonsterTable!$A:$B,MATCH(MonsterTable!$B$1,MonsterTable!$A$1:$B$1,0),0),
IF(OR(NOT(ISBLANK(AB52)),ISBLANK(AC52)),#N/A,
IF(Z52="empty","empty",
VLOOKUP(Z52,MonsterGroupTable!$A:$A,1,0)))))))</f>
        <v/>
      </c>
      <c r="AE52" s="2" t="str">
        <f>IF(AND(ISBLANK(AD52),OR(NOT(ISBLANK(AF52)),NOT(ISBLANK(AG52)))),#N/A,
IF(ISBLANK(AD52),"",
IF(AND(NOT(ISERROR(VLOOKUP(AD52,MonsterTable!$A:$B,MATCH(MonsterTable!$B$1,MonsterTable!$A$1:$B$1,0),0))),OR(ISBLANK(AF52),ISBLANK(AG52))),#N/A,
IFERROR(VLOOKUP(AD52,MonsterTable!$A:$B,MATCH(MonsterTable!$B$1,MonsterTable!$A$1:$B$1,0),0),
IF(OR(NOT(ISBLANK(AF52)),ISBLANK(AG52)),#N/A,
IF(AD52="empty","empty",
VLOOKUP(AD52,MonsterGroupTable!$A:$A,1,0)))))))</f>
        <v/>
      </c>
      <c r="AI52" s="2" t="str">
        <f>IF(AND(ISBLANK(AH52),OR(NOT(ISBLANK(AJ52)),NOT(ISBLANK(AK52)))),#N/A,
IF(ISBLANK(AH52),"",
IF(AND(NOT(ISERROR(VLOOKUP(AH52,MonsterTable!$A:$B,MATCH(MonsterTable!$B$1,MonsterTable!$A$1:$B$1,0),0))),OR(ISBLANK(AJ52),ISBLANK(AK52))),#N/A,
IFERROR(VLOOKUP(AH52,MonsterTable!$A:$B,MATCH(MonsterTable!$B$1,MonsterTable!$A$1:$B$1,0),0),
IF(OR(NOT(ISBLANK(AJ52)),ISBLANK(AK52)),#N/A,
IF(AH52="empty","empty",
VLOOKUP(AH52,MonsterGroupTable!$A:$A,1,0)))))))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U52" s="2" t="str">
        <f>IF(AND(ISBLANK(AT52),OR(NOT(ISBLANK(AV52)),NOT(ISBLANK(AW52)))),#N/A,
IF(ISBLANK(AT52),"",
IF(AND(NOT(ISERROR(VLOOKUP(AT52,MonsterTable!$A:$B,MATCH(MonsterTable!$B$1,MonsterTable!$A$1:$B$1,0),0))),OR(ISBLANK(AV52),ISBLANK(AW52))),#N/A,
IFERROR(VLOOKUP(AT52,MonsterTable!$A:$B,MATCH(MonsterTable!$B$1,MonsterTable!$A$1:$B$1,0),0),
IF(OR(NOT(ISBLANK(AV52)),ISBLANK(AW52)),#N/A,
IF(AT52="empty","empty",
VLOOKUP(AT52,MonsterGroupTable!$A:$A,1,0)))))))</f>
        <v/>
      </c>
      <c r="AY52" s="2" t="str">
        <f>IF(AND(ISBLANK(AX52),OR(NOT(ISBLANK(AZ52)),NOT(ISBLANK(BA52)))),#N/A,
IF(ISBLANK(AX52),"",
IF(AND(NOT(ISERROR(VLOOKUP(AX52,MonsterTable!$A:$B,MATCH(MonsterTable!$B$1,MonsterTable!$A$1:$B$1,0),0))),OR(ISBLANK(AZ52),ISBLANK(BA52))),#N/A,
IFERROR(VLOOKUP(AX52,MonsterTable!$A:$B,MATCH(MonsterTable!$B$1,MonsterTable!$A$1:$B$1,0),0),
IF(OR(NOT(ISBLANK(AZ52)),ISBLANK(BA52)),#N/A,
IF(AX52="empty","empty",
VLOOKUP(AX52,MonsterGroupTable!$A:$A,1,0)))))))</f>
        <v/>
      </c>
      <c r="BC52" s="2" t="str">
        <f>IF(AND(ISBLANK(BB52),OR(NOT(ISBLANK(BD52)),NOT(ISBLANK(BE52)))),#N/A,
IF(ISBLANK(BB52),"",
IF(AND(NOT(ISERROR(VLOOKUP(BB52,MonsterTable!$A:$B,MATCH(MonsterTable!$B$1,MonsterTable!$A$1:$B$1,0),0))),OR(ISBLANK(BD52),ISBLANK(BE52))),#N/A,
IFERROR(VLOOKUP(BB52,MonsterTable!$A:$B,MATCH(MonsterTable!$B$1,MonsterTable!$A$1:$B$1,0),0),
IF(OR(NOT(ISBLANK(BD52)),ISBLANK(BE52)),#N/A,
IF(BB52="empty","empty",
VLOOKUP(BB52,MonsterGroupTable!$A:$A,1,0)))))))</f>
        <v/>
      </c>
      <c r="BG52" s="2" t="str">
        <f>IF(AND(ISBLANK(BF52),OR(NOT(ISBLANK(BH52)),NOT(ISBLANK(BI52)))),#N/A,
IF(ISBLANK(BF52),"",
IF(AND(NOT(ISERROR(VLOOKUP(BF52,MonsterTable!$A:$B,MATCH(MonsterTable!$B$1,MonsterTable!$A$1:$B$1,0),0))),OR(ISBLANK(BH52),ISBLANK(BI52))),#N/A,
IFERROR(VLOOKUP(BF52,MonsterTable!$A:$B,MATCH(MonsterTable!$B$1,MonsterTable!$A$1:$B$1,0),0),
IF(OR(NOT(ISBLANK(BH52)),ISBLANK(BI52)),#N/A,
IF(BF52="empty","empty",
VLOOKUP(BF52,MonsterGroupTable!$A:$A,1,0)))))))</f>
        <v/>
      </c>
    </row>
    <row r="53" spans="1:59" x14ac:dyDescent="0.3">
      <c r="A53">
        <v>1</v>
      </c>
      <c r="B53">
        <v>10052</v>
      </c>
      <c r="C53">
        <f t="shared" si="1"/>
        <v>1.1000000000000001</v>
      </c>
      <c r="D53">
        <f t="shared" si="1"/>
        <v>1.1000000000000001</v>
      </c>
      <c r="G53">
        <f t="shared" si="2"/>
        <v>5441.2454508994879</v>
      </c>
      <c r="H53">
        <f t="shared" si="2"/>
        <v>880.43139659771828</v>
      </c>
      <c r="I53" t="s">
        <v>30</v>
      </c>
      <c r="J53" t="s">
        <v>31</v>
      </c>
      <c r="K53" t="s">
        <v>32</v>
      </c>
      <c r="L53" t="s">
        <v>33</v>
      </c>
      <c r="M53">
        <v>0</v>
      </c>
      <c r="N53">
        <v>-6</v>
      </c>
      <c r="O53">
        <v>-3.5</v>
      </c>
      <c r="P53">
        <v>6.35</v>
      </c>
      <c r="Q53">
        <v>3</v>
      </c>
      <c r="R53">
        <v>-11</v>
      </c>
      <c r="S53">
        <v>2.5</v>
      </c>
      <c r="T53">
        <v>-8.1999999999999993</v>
      </c>
      <c r="U53" t="str">
        <f t="shared" si="0"/>
        <v>g101,5</v>
      </c>
      <c r="V53" s="1" t="s">
        <v>82</v>
      </c>
      <c r="W53" s="2" t="str">
        <f>IF(AND(ISBLANK(V53),OR(NOT(ISBLANK(X53)),NOT(ISBLANK(Y53)))),#N/A,
IF(ISBLANK(V53),"",
IF(AND(NOT(ISERROR(VLOOKUP(V53,MonsterTable!$A:$B,MATCH(MonsterTable!$B$1,MonsterTable!$A$1:$B$1,0),0))),OR(ISBLANK(X53),ISBLANK(Y53))),#N/A,
IFERROR(VLOOKUP(V53,MonsterTable!$A:$B,MATCH(MonsterTable!$B$1,MonsterTable!$A$1:$B$1,0),0),
IF(OR(NOT(ISBLANK(X53)),ISBLANK(Y53)),#N/A,
IF(V53="empty","empty",
VLOOKUP(V53,MonsterGroupTable!$A:$A,1,0)))))))</f>
        <v>g101</v>
      </c>
      <c r="Y53">
        <v>5</v>
      </c>
      <c r="AA53" s="2" t="str">
        <f>IF(AND(ISBLANK(Z53),OR(NOT(ISBLANK(AB53)),NOT(ISBLANK(AC53)))),#N/A,
IF(ISBLANK(Z53),"",
IF(AND(NOT(ISERROR(VLOOKUP(Z53,MonsterTable!$A:$B,MATCH(MonsterTable!$B$1,MonsterTable!$A$1:$B$1,0),0))),OR(ISBLANK(AB53),ISBLANK(AC53))),#N/A,
IFERROR(VLOOKUP(Z53,MonsterTable!$A:$B,MATCH(MonsterTable!$B$1,MonsterTable!$A$1:$B$1,0),0),
IF(OR(NOT(ISBLANK(AB53)),ISBLANK(AC53)),#N/A,
IF(Z53="empty","empty",
VLOOKUP(Z53,MonsterGroupTable!$A:$A,1,0)))))))</f>
        <v/>
      </c>
      <c r="AE53" s="2" t="str">
        <f>IF(AND(ISBLANK(AD53),OR(NOT(ISBLANK(AF53)),NOT(ISBLANK(AG53)))),#N/A,
IF(ISBLANK(AD53),"",
IF(AND(NOT(ISERROR(VLOOKUP(AD53,MonsterTable!$A:$B,MATCH(MonsterTable!$B$1,MonsterTable!$A$1:$B$1,0),0))),OR(ISBLANK(AF53),ISBLANK(AG53))),#N/A,
IFERROR(VLOOKUP(AD53,MonsterTable!$A:$B,MATCH(MonsterTable!$B$1,MonsterTable!$A$1:$B$1,0),0),
IF(OR(NOT(ISBLANK(AF53)),ISBLANK(AG53)),#N/A,
IF(AD53="empty","empty",
VLOOKUP(AD53,MonsterGroupTable!$A:$A,1,0)))))))</f>
        <v/>
      </c>
      <c r="AI53" s="2" t="str">
        <f>IF(AND(ISBLANK(AH53),OR(NOT(ISBLANK(AJ53)),NOT(ISBLANK(AK53)))),#N/A,
IF(ISBLANK(AH53),"",
IF(AND(NOT(ISERROR(VLOOKUP(AH53,MonsterTable!$A:$B,MATCH(MonsterTable!$B$1,MonsterTable!$A$1:$B$1,0),0))),OR(ISBLANK(AJ53),ISBLANK(AK53))),#N/A,
IFERROR(VLOOKUP(AH53,MonsterTable!$A:$B,MATCH(MonsterTable!$B$1,MonsterTable!$A$1:$B$1,0),0),
IF(OR(NOT(ISBLANK(AJ53)),ISBLANK(AK53)),#N/A,
IF(AH53="empty","empty",
VLOOKUP(AH53,MonsterGroupTable!$A:$A,1,0)))))))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U53" s="2" t="str">
        <f>IF(AND(ISBLANK(AT53),OR(NOT(ISBLANK(AV53)),NOT(ISBLANK(AW53)))),#N/A,
IF(ISBLANK(AT53),"",
IF(AND(NOT(ISERROR(VLOOKUP(AT53,MonsterTable!$A:$B,MATCH(MonsterTable!$B$1,MonsterTable!$A$1:$B$1,0),0))),OR(ISBLANK(AV53),ISBLANK(AW53))),#N/A,
IFERROR(VLOOKUP(AT53,MonsterTable!$A:$B,MATCH(MonsterTable!$B$1,MonsterTable!$A$1:$B$1,0),0),
IF(OR(NOT(ISBLANK(AV53)),ISBLANK(AW53)),#N/A,
IF(AT53="empty","empty",
VLOOKUP(AT53,MonsterGroupTable!$A:$A,1,0)))))))</f>
        <v/>
      </c>
      <c r="AY53" s="2" t="str">
        <f>IF(AND(ISBLANK(AX53),OR(NOT(ISBLANK(AZ53)),NOT(ISBLANK(BA53)))),#N/A,
IF(ISBLANK(AX53),"",
IF(AND(NOT(ISERROR(VLOOKUP(AX53,MonsterTable!$A:$B,MATCH(MonsterTable!$B$1,MonsterTable!$A$1:$B$1,0),0))),OR(ISBLANK(AZ53),ISBLANK(BA53))),#N/A,
IFERROR(VLOOKUP(AX53,MonsterTable!$A:$B,MATCH(MonsterTable!$B$1,MonsterTable!$A$1:$B$1,0),0),
IF(OR(NOT(ISBLANK(AZ53)),ISBLANK(BA53)),#N/A,
IF(AX53="empty","empty",
VLOOKUP(AX53,MonsterGroupTable!$A:$A,1,0)))))))</f>
        <v/>
      </c>
      <c r="BC53" s="2" t="str">
        <f>IF(AND(ISBLANK(BB53),OR(NOT(ISBLANK(BD53)),NOT(ISBLANK(BE53)))),#N/A,
IF(ISBLANK(BB53),"",
IF(AND(NOT(ISERROR(VLOOKUP(BB53,MonsterTable!$A:$B,MATCH(MonsterTable!$B$1,MonsterTable!$A$1:$B$1,0),0))),OR(ISBLANK(BD53),ISBLANK(BE53))),#N/A,
IFERROR(VLOOKUP(BB53,MonsterTable!$A:$B,MATCH(MonsterTable!$B$1,MonsterTable!$A$1:$B$1,0),0),
IF(OR(NOT(ISBLANK(BD53)),ISBLANK(BE53)),#N/A,
IF(BB53="empty","empty",
VLOOKUP(BB53,MonsterGroupTable!$A:$A,1,0)))))))</f>
        <v/>
      </c>
      <c r="BG53" s="2" t="str">
        <f>IF(AND(ISBLANK(BF53),OR(NOT(ISBLANK(BH53)),NOT(ISBLANK(BI53)))),#N/A,
IF(ISBLANK(BF53),"",
IF(AND(NOT(ISERROR(VLOOKUP(BF53,MonsterTable!$A:$B,MATCH(MonsterTable!$B$1,MonsterTable!$A$1:$B$1,0),0))),OR(ISBLANK(BH53),ISBLANK(BI53))),#N/A,
IFERROR(VLOOKUP(BF53,MonsterTable!$A:$B,MATCH(MonsterTable!$B$1,MonsterTable!$A$1:$B$1,0),0),
IF(OR(NOT(ISBLANK(BH53)),ISBLANK(BI53)),#N/A,
IF(BF53="empty","empty",
VLOOKUP(BF53,MonsterGroupTable!$A:$A,1,0)))))))</f>
        <v/>
      </c>
    </row>
    <row r="54" spans="1:59" x14ac:dyDescent="0.3">
      <c r="A54">
        <v>1</v>
      </c>
      <c r="B54">
        <v>10053</v>
      </c>
      <c r="C54">
        <f t="shared" si="1"/>
        <v>1.1000000000000001</v>
      </c>
      <c r="D54">
        <f t="shared" si="1"/>
        <v>1.1000000000000001</v>
      </c>
      <c r="G54">
        <f t="shared" si="2"/>
        <v>5985.3699959894375</v>
      </c>
      <c r="H54">
        <f t="shared" si="2"/>
        <v>968.47453625749017</v>
      </c>
      <c r="I54" t="s">
        <v>30</v>
      </c>
      <c r="J54" t="s">
        <v>31</v>
      </c>
      <c r="K54" t="s">
        <v>32</v>
      </c>
      <c r="L54" t="s">
        <v>33</v>
      </c>
      <c r="M54">
        <v>0</v>
      </c>
      <c r="N54">
        <v>-6</v>
      </c>
      <c r="O54">
        <v>-3.5</v>
      </c>
      <c r="P54">
        <v>6.35</v>
      </c>
      <c r="Q54">
        <v>3</v>
      </c>
      <c r="R54">
        <v>-11</v>
      </c>
      <c r="S54">
        <v>2.5</v>
      </c>
      <c r="T54">
        <v>-8.1999999999999993</v>
      </c>
      <c r="U54" t="str">
        <f t="shared" si="0"/>
        <v>g101,5</v>
      </c>
      <c r="V54" s="1" t="s">
        <v>82</v>
      </c>
      <c r="W54" s="2" t="str">
        <f>IF(AND(ISBLANK(V54),OR(NOT(ISBLANK(X54)),NOT(ISBLANK(Y54)))),#N/A,
IF(ISBLANK(V54),"",
IF(AND(NOT(ISERROR(VLOOKUP(V54,MonsterTable!$A:$B,MATCH(MonsterTable!$B$1,MonsterTable!$A$1:$B$1,0),0))),OR(ISBLANK(X54),ISBLANK(Y54))),#N/A,
IFERROR(VLOOKUP(V54,MonsterTable!$A:$B,MATCH(MonsterTable!$B$1,MonsterTable!$A$1:$B$1,0),0),
IF(OR(NOT(ISBLANK(X54)),ISBLANK(Y54)),#N/A,
IF(V54="empty","empty",
VLOOKUP(V54,MonsterGroupTable!$A:$A,1,0)))))))</f>
        <v>g101</v>
      </c>
      <c r="Y54">
        <v>5</v>
      </c>
      <c r="AA54" s="2" t="str">
        <f>IF(AND(ISBLANK(Z54),OR(NOT(ISBLANK(AB54)),NOT(ISBLANK(AC54)))),#N/A,
IF(ISBLANK(Z54),"",
IF(AND(NOT(ISERROR(VLOOKUP(Z54,MonsterTable!$A:$B,MATCH(MonsterTable!$B$1,MonsterTable!$A$1:$B$1,0),0))),OR(ISBLANK(AB54),ISBLANK(AC54))),#N/A,
IFERROR(VLOOKUP(Z54,MonsterTable!$A:$B,MATCH(MonsterTable!$B$1,MonsterTable!$A$1:$B$1,0),0),
IF(OR(NOT(ISBLANK(AB54)),ISBLANK(AC54)),#N/A,
IF(Z54="empty","empty",
VLOOKUP(Z54,MonsterGroupTable!$A:$A,1,0)))))))</f>
        <v/>
      </c>
      <c r="AE54" s="2" t="str">
        <f>IF(AND(ISBLANK(AD54),OR(NOT(ISBLANK(AF54)),NOT(ISBLANK(AG54)))),#N/A,
IF(ISBLANK(AD54),"",
IF(AND(NOT(ISERROR(VLOOKUP(AD54,MonsterTable!$A:$B,MATCH(MonsterTable!$B$1,MonsterTable!$A$1:$B$1,0),0))),OR(ISBLANK(AF54),ISBLANK(AG54))),#N/A,
IFERROR(VLOOKUP(AD54,MonsterTable!$A:$B,MATCH(MonsterTable!$B$1,MonsterTable!$A$1:$B$1,0),0),
IF(OR(NOT(ISBLANK(AF54)),ISBLANK(AG54)),#N/A,
IF(AD54="empty","empty",
VLOOKUP(AD54,MonsterGroupTable!$A:$A,1,0)))))))</f>
        <v/>
      </c>
      <c r="AI54" s="2" t="str">
        <f>IF(AND(ISBLANK(AH54),OR(NOT(ISBLANK(AJ54)),NOT(ISBLANK(AK54)))),#N/A,
IF(ISBLANK(AH54),"",
IF(AND(NOT(ISERROR(VLOOKUP(AH54,MonsterTable!$A:$B,MATCH(MonsterTable!$B$1,MonsterTable!$A$1:$B$1,0),0))),OR(ISBLANK(AJ54),ISBLANK(AK54))),#N/A,
IFERROR(VLOOKUP(AH54,MonsterTable!$A:$B,MATCH(MonsterTable!$B$1,MonsterTable!$A$1:$B$1,0),0),
IF(OR(NOT(ISBLANK(AJ54)),ISBLANK(AK54)),#N/A,
IF(AH54="empty","empty",
VLOOKUP(AH54,MonsterGroupTable!$A:$A,1,0)))))))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U54" s="2" t="str">
        <f>IF(AND(ISBLANK(AT54),OR(NOT(ISBLANK(AV54)),NOT(ISBLANK(AW54)))),#N/A,
IF(ISBLANK(AT54),"",
IF(AND(NOT(ISERROR(VLOOKUP(AT54,MonsterTable!$A:$B,MATCH(MonsterTable!$B$1,MonsterTable!$A$1:$B$1,0),0))),OR(ISBLANK(AV54),ISBLANK(AW54))),#N/A,
IFERROR(VLOOKUP(AT54,MonsterTable!$A:$B,MATCH(MonsterTable!$B$1,MonsterTable!$A$1:$B$1,0),0),
IF(OR(NOT(ISBLANK(AV54)),ISBLANK(AW54)),#N/A,
IF(AT54="empty","empty",
VLOOKUP(AT54,MonsterGroupTable!$A:$A,1,0)))))))</f>
        <v/>
      </c>
      <c r="AY54" s="2" t="str">
        <f>IF(AND(ISBLANK(AX54),OR(NOT(ISBLANK(AZ54)),NOT(ISBLANK(BA54)))),#N/A,
IF(ISBLANK(AX54),"",
IF(AND(NOT(ISERROR(VLOOKUP(AX54,MonsterTable!$A:$B,MATCH(MonsterTable!$B$1,MonsterTable!$A$1:$B$1,0),0))),OR(ISBLANK(AZ54),ISBLANK(BA54))),#N/A,
IFERROR(VLOOKUP(AX54,MonsterTable!$A:$B,MATCH(MonsterTable!$B$1,MonsterTable!$A$1:$B$1,0),0),
IF(OR(NOT(ISBLANK(AZ54)),ISBLANK(BA54)),#N/A,
IF(AX54="empty","empty",
VLOOKUP(AX54,MonsterGroupTable!$A:$A,1,0)))))))</f>
        <v/>
      </c>
      <c r="BC54" s="2" t="str">
        <f>IF(AND(ISBLANK(BB54),OR(NOT(ISBLANK(BD54)),NOT(ISBLANK(BE54)))),#N/A,
IF(ISBLANK(BB54),"",
IF(AND(NOT(ISERROR(VLOOKUP(BB54,MonsterTable!$A:$B,MATCH(MonsterTable!$B$1,MonsterTable!$A$1:$B$1,0),0))),OR(ISBLANK(BD54),ISBLANK(BE54))),#N/A,
IFERROR(VLOOKUP(BB54,MonsterTable!$A:$B,MATCH(MonsterTable!$B$1,MonsterTable!$A$1:$B$1,0),0),
IF(OR(NOT(ISBLANK(BD54)),ISBLANK(BE54)),#N/A,
IF(BB54="empty","empty",
VLOOKUP(BB54,MonsterGroupTable!$A:$A,1,0)))))))</f>
        <v/>
      </c>
      <c r="BG54" s="2" t="str">
        <f>IF(AND(ISBLANK(BF54),OR(NOT(ISBLANK(BH54)),NOT(ISBLANK(BI54)))),#N/A,
IF(ISBLANK(BF54),"",
IF(AND(NOT(ISERROR(VLOOKUP(BF54,MonsterTable!$A:$B,MATCH(MonsterTable!$B$1,MonsterTable!$A$1:$B$1,0),0))),OR(ISBLANK(BH54),ISBLANK(BI54))),#N/A,
IFERROR(VLOOKUP(BF54,MonsterTable!$A:$B,MATCH(MonsterTable!$B$1,MonsterTable!$A$1:$B$1,0),0),
IF(OR(NOT(ISBLANK(BH54)),ISBLANK(BI54)),#N/A,
IF(BF54="empty","empty",
VLOOKUP(BF54,MonsterGroupTable!$A:$A,1,0)))))))</f>
        <v/>
      </c>
    </row>
    <row r="55" spans="1:59" x14ac:dyDescent="0.3">
      <c r="A55">
        <v>1</v>
      </c>
      <c r="B55">
        <v>10054</v>
      </c>
      <c r="C55">
        <f t="shared" si="1"/>
        <v>1.1000000000000001</v>
      </c>
      <c r="D55">
        <f t="shared" si="1"/>
        <v>1.1000000000000001</v>
      </c>
      <c r="G55">
        <f t="shared" si="2"/>
        <v>6583.9069955883815</v>
      </c>
      <c r="H55">
        <f t="shared" si="2"/>
        <v>1065.3219898832392</v>
      </c>
      <c r="I55" t="s">
        <v>30</v>
      </c>
      <c r="J55" t="s">
        <v>31</v>
      </c>
      <c r="K55" t="s">
        <v>32</v>
      </c>
      <c r="L55" t="s">
        <v>33</v>
      </c>
      <c r="M55">
        <v>0</v>
      </c>
      <c r="N55">
        <v>-6</v>
      </c>
      <c r="O55">
        <v>-3.5</v>
      </c>
      <c r="P55">
        <v>6.35</v>
      </c>
      <c r="Q55">
        <v>3</v>
      </c>
      <c r="R55">
        <v>-11</v>
      </c>
      <c r="S55">
        <v>2.5</v>
      </c>
      <c r="T55">
        <v>-8.1999999999999993</v>
      </c>
      <c r="U55" t="str">
        <f t="shared" si="0"/>
        <v>g101,5</v>
      </c>
      <c r="V55" s="1" t="s">
        <v>82</v>
      </c>
      <c r="W55" s="2" t="str">
        <f>IF(AND(ISBLANK(V55),OR(NOT(ISBLANK(X55)),NOT(ISBLANK(Y55)))),#N/A,
IF(ISBLANK(V55),"",
IF(AND(NOT(ISERROR(VLOOKUP(V55,MonsterTable!$A:$B,MATCH(MonsterTable!$B$1,MonsterTable!$A$1:$B$1,0),0))),OR(ISBLANK(X55),ISBLANK(Y55))),#N/A,
IFERROR(VLOOKUP(V55,MonsterTable!$A:$B,MATCH(MonsterTable!$B$1,MonsterTable!$A$1:$B$1,0),0),
IF(OR(NOT(ISBLANK(X55)),ISBLANK(Y55)),#N/A,
IF(V55="empty","empty",
VLOOKUP(V55,MonsterGroupTable!$A:$A,1,0)))))))</f>
        <v>g101</v>
      </c>
      <c r="Y55">
        <v>5</v>
      </c>
      <c r="AA55" s="2" t="str">
        <f>IF(AND(ISBLANK(Z55),OR(NOT(ISBLANK(AB55)),NOT(ISBLANK(AC55)))),#N/A,
IF(ISBLANK(Z55),"",
IF(AND(NOT(ISERROR(VLOOKUP(Z55,MonsterTable!$A:$B,MATCH(MonsterTable!$B$1,MonsterTable!$A$1:$B$1,0),0))),OR(ISBLANK(AB55),ISBLANK(AC55))),#N/A,
IFERROR(VLOOKUP(Z55,MonsterTable!$A:$B,MATCH(MonsterTable!$B$1,MonsterTable!$A$1:$B$1,0),0),
IF(OR(NOT(ISBLANK(AB55)),ISBLANK(AC55)),#N/A,
IF(Z55="empty","empty",
VLOOKUP(Z55,MonsterGroupTable!$A:$A,1,0)))))))</f>
        <v/>
      </c>
      <c r="AE55" s="2" t="str">
        <f>IF(AND(ISBLANK(AD55),OR(NOT(ISBLANK(AF55)),NOT(ISBLANK(AG55)))),#N/A,
IF(ISBLANK(AD55),"",
IF(AND(NOT(ISERROR(VLOOKUP(AD55,MonsterTable!$A:$B,MATCH(MonsterTable!$B$1,MonsterTable!$A$1:$B$1,0),0))),OR(ISBLANK(AF55),ISBLANK(AG55))),#N/A,
IFERROR(VLOOKUP(AD55,MonsterTable!$A:$B,MATCH(MonsterTable!$B$1,MonsterTable!$A$1:$B$1,0),0),
IF(OR(NOT(ISBLANK(AF55)),ISBLANK(AG55)),#N/A,
IF(AD55="empty","empty",
VLOOKUP(AD55,MonsterGroupTable!$A:$A,1,0)))))))</f>
        <v/>
      </c>
      <c r="AI55" s="2" t="str">
        <f>IF(AND(ISBLANK(AH55),OR(NOT(ISBLANK(AJ55)),NOT(ISBLANK(AK55)))),#N/A,
IF(ISBLANK(AH55),"",
IF(AND(NOT(ISERROR(VLOOKUP(AH55,MonsterTable!$A:$B,MATCH(MonsterTable!$B$1,MonsterTable!$A$1:$B$1,0),0))),OR(ISBLANK(AJ55),ISBLANK(AK55))),#N/A,
IFERROR(VLOOKUP(AH55,MonsterTable!$A:$B,MATCH(MonsterTable!$B$1,MonsterTable!$A$1:$B$1,0),0),
IF(OR(NOT(ISBLANK(AJ55)),ISBLANK(AK55)),#N/A,
IF(AH55="empty","empty",
VLOOKUP(AH55,MonsterGroupTable!$A:$A,1,0)))))))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U55" s="2" t="str">
        <f>IF(AND(ISBLANK(AT55),OR(NOT(ISBLANK(AV55)),NOT(ISBLANK(AW55)))),#N/A,
IF(ISBLANK(AT55),"",
IF(AND(NOT(ISERROR(VLOOKUP(AT55,MonsterTable!$A:$B,MATCH(MonsterTable!$B$1,MonsterTable!$A$1:$B$1,0),0))),OR(ISBLANK(AV55),ISBLANK(AW55))),#N/A,
IFERROR(VLOOKUP(AT55,MonsterTable!$A:$B,MATCH(MonsterTable!$B$1,MonsterTable!$A$1:$B$1,0),0),
IF(OR(NOT(ISBLANK(AV55)),ISBLANK(AW55)),#N/A,
IF(AT55="empty","empty",
VLOOKUP(AT55,MonsterGroupTable!$A:$A,1,0)))))))</f>
        <v/>
      </c>
      <c r="AY55" s="2" t="str">
        <f>IF(AND(ISBLANK(AX55),OR(NOT(ISBLANK(AZ55)),NOT(ISBLANK(BA55)))),#N/A,
IF(ISBLANK(AX55),"",
IF(AND(NOT(ISERROR(VLOOKUP(AX55,MonsterTable!$A:$B,MATCH(MonsterTable!$B$1,MonsterTable!$A$1:$B$1,0),0))),OR(ISBLANK(AZ55),ISBLANK(BA55))),#N/A,
IFERROR(VLOOKUP(AX55,MonsterTable!$A:$B,MATCH(MonsterTable!$B$1,MonsterTable!$A$1:$B$1,0),0),
IF(OR(NOT(ISBLANK(AZ55)),ISBLANK(BA55)),#N/A,
IF(AX55="empty","empty",
VLOOKUP(AX55,MonsterGroupTable!$A:$A,1,0)))))))</f>
        <v/>
      </c>
      <c r="BC55" s="2" t="str">
        <f>IF(AND(ISBLANK(BB55),OR(NOT(ISBLANK(BD55)),NOT(ISBLANK(BE55)))),#N/A,
IF(ISBLANK(BB55),"",
IF(AND(NOT(ISERROR(VLOOKUP(BB55,MonsterTable!$A:$B,MATCH(MonsterTable!$B$1,MonsterTable!$A$1:$B$1,0),0))),OR(ISBLANK(BD55),ISBLANK(BE55))),#N/A,
IFERROR(VLOOKUP(BB55,MonsterTable!$A:$B,MATCH(MonsterTable!$B$1,MonsterTable!$A$1:$B$1,0),0),
IF(OR(NOT(ISBLANK(BD55)),ISBLANK(BE55)),#N/A,
IF(BB55="empty","empty",
VLOOKUP(BB55,MonsterGroupTable!$A:$A,1,0)))))))</f>
        <v/>
      </c>
      <c r="BG55" s="2" t="str">
        <f>IF(AND(ISBLANK(BF55),OR(NOT(ISBLANK(BH55)),NOT(ISBLANK(BI55)))),#N/A,
IF(ISBLANK(BF55),"",
IF(AND(NOT(ISERROR(VLOOKUP(BF55,MonsterTable!$A:$B,MATCH(MonsterTable!$B$1,MonsterTable!$A$1:$B$1,0),0))),OR(ISBLANK(BH55),ISBLANK(BI55))),#N/A,
IFERROR(VLOOKUP(BF55,MonsterTable!$A:$B,MATCH(MonsterTable!$B$1,MonsterTable!$A$1:$B$1,0),0),
IF(OR(NOT(ISBLANK(BH55)),ISBLANK(BI55)),#N/A,
IF(BF55="empty","empty",
VLOOKUP(BF55,MonsterGroupTable!$A:$A,1,0)))))))</f>
        <v/>
      </c>
    </row>
    <row r="56" spans="1:59" x14ac:dyDescent="0.3">
      <c r="A56">
        <v>1</v>
      </c>
      <c r="B56">
        <v>10055</v>
      </c>
      <c r="C56">
        <f t="shared" si="1"/>
        <v>1.1000000000000001</v>
      </c>
      <c r="D56">
        <f t="shared" si="1"/>
        <v>1.1000000000000001</v>
      </c>
      <c r="G56">
        <f t="shared" si="2"/>
        <v>7242.2976951472201</v>
      </c>
      <c r="H56">
        <f t="shared" si="2"/>
        <v>1171.8541888715633</v>
      </c>
      <c r="I56" t="s">
        <v>30</v>
      </c>
      <c r="J56" t="s">
        <v>31</v>
      </c>
      <c r="K56" t="s">
        <v>32</v>
      </c>
      <c r="L56" t="s">
        <v>33</v>
      </c>
      <c r="M56">
        <v>0</v>
      </c>
      <c r="N56">
        <v>-6</v>
      </c>
      <c r="O56">
        <v>-3.5</v>
      </c>
      <c r="P56">
        <v>6.35</v>
      </c>
      <c r="Q56">
        <v>3</v>
      </c>
      <c r="R56">
        <v>-11</v>
      </c>
      <c r="S56">
        <v>2.5</v>
      </c>
      <c r="T56">
        <v>-8.1999999999999993</v>
      </c>
      <c r="U56" t="str">
        <f t="shared" si="0"/>
        <v>g101,5</v>
      </c>
      <c r="V56" s="1" t="s">
        <v>82</v>
      </c>
      <c r="W56" s="2" t="str">
        <f>IF(AND(ISBLANK(V56),OR(NOT(ISBLANK(X56)),NOT(ISBLANK(Y56)))),#N/A,
IF(ISBLANK(V56),"",
IF(AND(NOT(ISERROR(VLOOKUP(V56,MonsterTable!$A:$B,MATCH(MonsterTable!$B$1,MonsterTable!$A$1:$B$1,0),0))),OR(ISBLANK(X56),ISBLANK(Y56))),#N/A,
IFERROR(VLOOKUP(V56,MonsterTable!$A:$B,MATCH(MonsterTable!$B$1,MonsterTable!$A$1:$B$1,0),0),
IF(OR(NOT(ISBLANK(X56)),ISBLANK(Y56)),#N/A,
IF(V56="empty","empty",
VLOOKUP(V56,MonsterGroupTable!$A:$A,1,0)))))))</f>
        <v>g101</v>
      </c>
      <c r="Y56">
        <v>5</v>
      </c>
      <c r="AA56" s="2" t="str">
        <f>IF(AND(ISBLANK(Z56),OR(NOT(ISBLANK(AB56)),NOT(ISBLANK(AC56)))),#N/A,
IF(ISBLANK(Z56),"",
IF(AND(NOT(ISERROR(VLOOKUP(Z56,MonsterTable!$A:$B,MATCH(MonsterTable!$B$1,MonsterTable!$A$1:$B$1,0),0))),OR(ISBLANK(AB56),ISBLANK(AC56))),#N/A,
IFERROR(VLOOKUP(Z56,MonsterTable!$A:$B,MATCH(MonsterTable!$B$1,MonsterTable!$A$1:$B$1,0),0),
IF(OR(NOT(ISBLANK(AB56)),ISBLANK(AC56)),#N/A,
IF(Z56="empty","empty",
VLOOKUP(Z56,MonsterGroupTable!$A:$A,1,0)))))))</f>
        <v/>
      </c>
      <c r="AE56" s="2" t="str">
        <f>IF(AND(ISBLANK(AD56),OR(NOT(ISBLANK(AF56)),NOT(ISBLANK(AG56)))),#N/A,
IF(ISBLANK(AD56),"",
IF(AND(NOT(ISERROR(VLOOKUP(AD56,MonsterTable!$A:$B,MATCH(MonsterTable!$B$1,MonsterTable!$A$1:$B$1,0),0))),OR(ISBLANK(AF56),ISBLANK(AG56))),#N/A,
IFERROR(VLOOKUP(AD56,MonsterTable!$A:$B,MATCH(MonsterTable!$B$1,MonsterTable!$A$1:$B$1,0),0),
IF(OR(NOT(ISBLANK(AF56)),ISBLANK(AG56)),#N/A,
IF(AD56="empty","empty",
VLOOKUP(AD56,MonsterGroupTable!$A:$A,1,0)))))))</f>
        <v/>
      </c>
      <c r="AI56" s="2" t="str">
        <f>IF(AND(ISBLANK(AH56),OR(NOT(ISBLANK(AJ56)),NOT(ISBLANK(AK56)))),#N/A,
IF(ISBLANK(AH56),"",
IF(AND(NOT(ISERROR(VLOOKUP(AH56,MonsterTable!$A:$B,MATCH(MonsterTable!$B$1,MonsterTable!$A$1:$B$1,0),0))),OR(ISBLANK(AJ56),ISBLANK(AK56))),#N/A,
IFERROR(VLOOKUP(AH56,MonsterTable!$A:$B,MATCH(MonsterTable!$B$1,MonsterTable!$A$1:$B$1,0),0),
IF(OR(NOT(ISBLANK(AJ56)),ISBLANK(AK56)),#N/A,
IF(AH56="empty","empty",
VLOOKUP(AH56,MonsterGroupTable!$A:$A,1,0)))))))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U56" s="2" t="str">
        <f>IF(AND(ISBLANK(AT56),OR(NOT(ISBLANK(AV56)),NOT(ISBLANK(AW56)))),#N/A,
IF(ISBLANK(AT56),"",
IF(AND(NOT(ISERROR(VLOOKUP(AT56,MonsterTable!$A:$B,MATCH(MonsterTable!$B$1,MonsterTable!$A$1:$B$1,0),0))),OR(ISBLANK(AV56),ISBLANK(AW56))),#N/A,
IFERROR(VLOOKUP(AT56,MonsterTable!$A:$B,MATCH(MonsterTable!$B$1,MonsterTable!$A$1:$B$1,0),0),
IF(OR(NOT(ISBLANK(AV56)),ISBLANK(AW56)),#N/A,
IF(AT56="empty","empty",
VLOOKUP(AT56,MonsterGroupTable!$A:$A,1,0)))))))</f>
        <v/>
      </c>
      <c r="AY56" s="2" t="str">
        <f>IF(AND(ISBLANK(AX56),OR(NOT(ISBLANK(AZ56)),NOT(ISBLANK(BA56)))),#N/A,
IF(ISBLANK(AX56),"",
IF(AND(NOT(ISERROR(VLOOKUP(AX56,MonsterTable!$A:$B,MATCH(MonsterTable!$B$1,MonsterTable!$A$1:$B$1,0),0))),OR(ISBLANK(AZ56),ISBLANK(BA56))),#N/A,
IFERROR(VLOOKUP(AX56,MonsterTable!$A:$B,MATCH(MonsterTable!$B$1,MonsterTable!$A$1:$B$1,0),0),
IF(OR(NOT(ISBLANK(AZ56)),ISBLANK(BA56)),#N/A,
IF(AX56="empty","empty",
VLOOKUP(AX56,MonsterGroupTable!$A:$A,1,0)))))))</f>
        <v/>
      </c>
      <c r="BC56" s="2" t="str">
        <f>IF(AND(ISBLANK(BB56),OR(NOT(ISBLANK(BD56)),NOT(ISBLANK(BE56)))),#N/A,
IF(ISBLANK(BB56),"",
IF(AND(NOT(ISERROR(VLOOKUP(BB56,MonsterTable!$A:$B,MATCH(MonsterTable!$B$1,MonsterTable!$A$1:$B$1,0),0))),OR(ISBLANK(BD56),ISBLANK(BE56))),#N/A,
IFERROR(VLOOKUP(BB56,MonsterTable!$A:$B,MATCH(MonsterTable!$B$1,MonsterTable!$A$1:$B$1,0),0),
IF(OR(NOT(ISBLANK(BD56)),ISBLANK(BE56)),#N/A,
IF(BB56="empty","empty",
VLOOKUP(BB56,MonsterGroupTable!$A:$A,1,0)))))))</f>
        <v/>
      </c>
      <c r="BG56" s="2" t="str">
        <f>IF(AND(ISBLANK(BF56),OR(NOT(ISBLANK(BH56)),NOT(ISBLANK(BI56)))),#N/A,
IF(ISBLANK(BF56),"",
IF(AND(NOT(ISERROR(VLOOKUP(BF56,MonsterTable!$A:$B,MATCH(MonsterTable!$B$1,MonsterTable!$A$1:$B$1,0),0))),OR(ISBLANK(BH56),ISBLANK(BI56))),#N/A,
IFERROR(VLOOKUP(BF56,MonsterTable!$A:$B,MATCH(MonsterTable!$B$1,MonsterTable!$A$1:$B$1,0),0),
IF(OR(NOT(ISBLANK(BH56)),ISBLANK(BI56)),#N/A,
IF(BF56="empty","empty",
VLOOKUP(BF56,MonsterGroupTable!$A:$A,1,0)))))))</f>
        <v/>
      </c>
    </row>
    <row r="57" spans="1:59" x14ac:dyDescent="0.3">
      <c r="A57">
        <v>1</v>
      </c>
      <c r="B57">
        <v>10056</v>
      </c>
      <c r="C57">
        <f t="shared" si="1"/>
        <v>1.1000000000000001</v>
      </c>
      <c r="D57">
        <f t="shared" si="1"/>
        <v>1.1000000000000001</v>
      </c>
      <c r="G57">
        <f t="shared" si="2"/>
        <v>7966.5274646619428</v>
      </c>
      <c r="H57">
        <f t="shared" si="2"/>
        <v>1289.0396077587197</v>
      </c>
      <c r="I57" t="s">
        <v>30</v>
      </c>
      <c r="J57" t="s">
        <v>31</v>
      </c>
      <c r="K57" t="s">
        <v>32</v>
      </c>
      <c r="L57" t="s">
        <v>33</v>
      </c>
      <c r="M57">
        <v>0</v>
      </c>
      <c r="N57">
        <v>-6</v>
      </c>
      <c r="O57">
        <v>-3.5</v>
      </c>
      <c r="P57">
        <v>6.35</v>
      </c>
      <c r="Q57">
        <v>3</v>
      </c>
      <c r="R57">
        <v>-11</v>
      </c>
      <c r="S57">
        <v>2.5</v>
      </c>
      <c r="T57">
        <v>-8.1999999999999993</v>
      </c>
      <c r="U57" t="str">
        <f t="shared" si="0"/>
        <v>g101,5</v>
      </c>
      <c r="V57" s="1" t="s">
        <v>82</v>
      </c>
      <c r="W57" s="2" t="str">
        <f>IF(AND(ISBLANK(V57),OR(NOT(ISBLANK(X57)),NOT(ISBLANK(Y57)))),#N/A,
IF(ISBLANK(V57),"",
IF(AND(NOT(ISERROR(VLOOKUP(V57,MonsterTable!$A:$B,MATCH(MonsterTable!$B$1,MonsterTable!$A$1:$B$1,0),0))),OR(ISBLANK(X57),ISBLANK(Y57))),#N/A,
IFERROR(VLOOKUP(V57,MonsterTable!$A:$B,MATCH(MonsterTable!$B$1,MonsterTable!$A$1:$B$1,0),0),
IF(OR(NOT(ISBLANK(X57)),ISBLANK(Y57)),#N/A,
IF(V57="empty","empty",
VLOOKUP(V57,MonsterGroupTable!$A:$A,1,0)))))))</f>
        <v>g101</v>
      </c>
      <c r="Y57">
        <v>5</v>
      </c>
      <c r="AA57" s="2" t="str">
        <f>IF(AND(ISBLANK(Z57),OR(NOT(ISBLANK(AB57)),NOT(ISBLANK(AC57)))),#N/A,
IF(ISBLANK(Z57),"",
IF(AND(NOT(ISERROR(VLOOKUP(Z57,MonsterTable!$A:$B,MATCH(MonsterTable!$B$1,MonsterTable!$A$1:$B$1,0),0))),OR(ISBLANK(AB57),ISBLANK(AC57))),#N/A,
IFERROR(VLOOKUP(Z57,MonsterTable!$A:$B,MATCH(MonsterTable!$B$1,MonsterTable!$A$1:$B$1,0),0),
IF(OR(NOT(ISBLANK(AB57)),ISBLANK(AC57)),#N/A,
IF(Z57="empty","empty",
VLOOKUP(Z57,MonsterGroupTable!$A:$A,1,0)))))))</f>
        <v/>
      </c>
      <c r="AE57" s="2" t="str">
        <f>IF(AND(ISBLANK(AD57),OR(NOT(ISBLANK(AF57)),NOT(ISBLANK(AG57)))),#N/A,
IF(ISBLANK(AD57),"",
IF(AND(NOT(ISERROR(VLOOKUP(AD57,MonsterTable!$A:$B,MATCH(MonsterTable!$B$1,MonsterTable!$A$1:$B$1,0),0))),OR(ISBLANK(AF57),ISBLANK(AG57))),#N/A,
IFERROR(VLOOKUP(AD57,MonsterTable!$A:$B,MATCH(MonsterTable!$B$1,MonsterTable!$A$1:$B$1,0),0),
IF(OR(NOT(ISBLANK(AF57)),ISBLANK(AG57)),#N/A,
IF(AD57="empty","empty",
VLOOKUP(AD57,MonsterGroupTable!$A:$A,1,0)))))))</f>
        <v/>
      </c>
      <c r="AI57" s="2" t="str">
        <f>IF(AND(ISBLANK(AH57),OR(NOT(ISBLANK(AJ57)),NOT(ISBLANK(AK57)))),#N/A,
IF(ISBLANK(AH57),"",
IF(AND(NOT(ISERROR(VLOOKUP(AH57,MonsterTable!$A:$B,MATCH(MonsterTable!$B$1,MonsterTable!$A$1:$B$1,0),0))),OR(ISBLANK(AJ57),ISBLANK(AK57))),#N/A,
IFERROR(VLOOKUP(AH57,MonsterTable!$A:$B,MATCH(MonsterTable!$B$1,MonsterTable!$A$1:$B$1,0),0),
IF(OR(NOT(ISBLANK(AJ57)),ISBLANK(AK57)),#N/A,
IF(AH57="empty","empty",
VLOOKUP(AH57,MonsterGroupTable!$A:$A,1,0)))))))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U57" s="2" t="str">
        <f>IF(AND(ISBLANK(AT57),OR(NOT(ISBLANK(AV57)),NOT(ISBLANK(AW57)))),#N/A,
IF(ISBLANK(AT57),"",
IF(AND(NOT(ISERROR(VLOOKUP(AT57,MonsterTable!$A:$B,MATCH(MonsterTable!$B$1,MonsterTable!$A$1:$B$1,0),0))),OR(ISBLANK(AV57),ISBLANK(AW57))),#N/A,
IFERROR(VLOOKUP(AT57,MonsterTable!$A:$B,MATCH(MonsterTable!$B$1,MonsterTable!$A$1:$B$1,0),0),
IF(OR(NOT(ISBLANK(AV57)),ISBLANK(AW57)),#N/A,
IF(AT57="empty","empty",
VLOOKUP(AT57,MonsterGroupTable!$A:$A,1,0)))))))</f>
        <v/>
      </c>
      <c r="AY57" s="2" t="str">
        <f>IF(AND(ISBLANK(AX57),OR(NOT(ISBLANK(AZ57)),NOT(ISBLANK(BA57)))),#N/A,
IF(ISBLANK(AX57),"",
IF(AND(NOT(ISERROR(VLOOKUP(AX57,MonsterTable!$A:$B,MATCH(MonsterTable!$B$1,MonsterTable!$A$1:$B$1,0),0))),OR(ISBLANK(AZ57),ISBLANK(BA57))),#N/A,
IFERROR(VLOOKUP(AX57,MonsterTable!$A:$B,MATCH(MonsterTable!$B$1,MonsterTable!$A$1:$B$1,0),0),
IF(OR(NOT(ISBLANK(AZ57)),ISBLANK(BA57)),#N/A,
IF(AX57="empty","empty",
VLOOKUP(AX57,MonsterGroupTable!$A:$A,1,0)))))))</f>
        <v/>
      </c>
      <c r="BC57" s="2" t="str">
        <f>IF(AND(ISBLANK(BB57),OR(NOT(ISBLANK(BD57)),NOT(ISBLANK(BE57)))),#N/A,
IF(ISBLANK(BB57),"",
IF(AND(NOT(ISERROR(VLOOKUP(BB57,MonsterTable!$A:$B,MATCH(MonsterTable!$B$1,MonsterTable!$A$1:$B$1,0),0))),OR(ISBLANK(BD57),ISBLANK(BE57))),#N/A,
IFERROR(VLOOKUP(BB57,MonsterTable!$A:$B,MATCH(MonsterTable!$B$1,MonsterTable!$A$1:$B$1,0),0),
IF(OR(NOT(ISBLANK(BD57)),ISBLANK(BE57)),#N/A,
IF(BB57="empty","empty",
VLOOKUP(BB57,MonsterGroupTable!$A:$A,1,0)))))))</f>
        <v/>
      </c>
      <c r="BG57" s="2" t="str">
        <f>IF(AND(ISBLANK(BF57),OR(NOT(ISBLANK(BH57)),NOT(ISBLANK(BI57)))),#N/A,
IF(ISBLANK(BF57),"",
IF(AND(NOT(ISERROR(VLOOKUP(BF57,MonsterTable!$A:$B,MATCH(MonsterTable!$B$1,MonsterTable!$A$1:$B$1,0),0))),OR(ISBLANK(BH57),ISBLANK(BI57))),#N/A,
IFERROR(VLOOKUP(BF57,MonsterTable!$A:$B,MATCH(MonsterTable!$B$1,MonsterTable!$A$1:$B$1,0),0),
IF(OR(NOT(ISBLANK(BH57)),ISBLANK(BI57)),#N/A,
IF(BF57="empty","empty",
VLOOKUP(BF57,MonsterGroupTable!$A:$A,1,0)))))))</f>
        <v/>
      </c>
    </row>
    <row r="58" spans="1:59" x14ac:dyDescent="0.3">
      <c r="A58">
        <v>1</v>
      </c>
      <c r="B58">
        <v>10057</v>
      </c>
      <c r="C58">
        <f t="shared" si="1"/>
        <v>1.1000000000000001</v>
      </c>
      <c r="D58">
        <f t="shared" si="1"/>
        <v>1.1000000000000001</v>
      </c>
      <c r="G58">
        <f t="shared" si="2"/>
        <v>8763.1802111281377</v>
      </c>
      <c r="H58">
        <f t="shared" si="2"/>
        <v>1417.9435685345918</v>
      </c>
      <c r="I58" t="s">
        <v>30</v>
      </c>
      <c r="J58" t="s">
        <v>31</v>
      </c>
      <c r="K58" t="s">
        <v>32</v>
      </c>
      <c r="L58" t="s">
        <v>33</v>
      </c>
      <c r="M58">
        <v>0</v>
      </c>
      <c r="N58">
        <v>-6</v>
      </c>
      <c r="O58">
        <v>-3.5</v>
      </c>
      <c r="P58">
        <v>6.35</v>
      </c>
      <c r="Q58">
        <v>3</v>
      </c>
      <c r="R58">
        <v>-11</v>
      </c>
      <c r="S58">
        <v>2.5</v>
      </c>
      <c r="T58">
        <v>-8.1999999999999993</v>
      </c>
      <c r="U58" t="str">
        <f t="shared" si="0"/>
        <v>g101,5</v>
      </c>
      <c r="V58" s="1" t="s">
        <v>82</v>
      </c>
      <c r="W58" s="2" t="str">
        <f>IF(AND(ISBLANK(V58),OR(NOT(ISBLANK(X58)),NOT(ISBLANK(Y58)))),#N/A,
IF(ISBLANK(V58),"",
IF(AND(NOT(ISERROR(VLOOKUP(V58,MonsterTable!$A:$B,MATCH(MonsterTable!$B$1,MonsterTable!$A$1:$B$1,0),0))),OR(ISBLANK(X58),ISBLANK(Y58))),#N/A,
IFERROR(VLOOKUP(V58,MonsterTable!$A:$B,MATCH(MonsterTable!$B$1,MonsterTable!$A$1:$B$1,0),0),
IF(OR(NOT(ISBLANK(X58)),ISBLANK(Y58)),#N/A,
IF(V58="empty","empty",
VLOOKUP(V58,MonsterGroupTable!$A:$A,1,0)))))))</f>
        <v>g101</v>
      </c>
      <c r="Y58">
        <v>5</v>
      </c>
      <c r="AA58" s="2" t="str">
        <f>IF(AND(ISBLANK(Z58),OR(NOT(ISBLANK(AB58)),NOT(ISBLANK(AC58)))),#N/A,
IF(ISBLANK(Z58),"",
IF(AND(NOT(ISERROR(VLOOKUP(Z58,MonsterTable!$A:$B,MATCH(MonsterTable!$B$1,MonsterTable!$A$1:$B$1,0),0))),OR(ISBLANK(AB58),ISBLANK(AC58))),#N/A,
IFERROR(VLOOKUP(Z58,MonsterTable!$A:$B,MATCH(MonsterTable!$B$1,MonsterTable!$A$1:$B$1,0),0),
IF(OR(NOT(ISBLANK(AB58)),ISBLANK(AC58)),#N/A,
IF(Z58="empty","empty",
VLOOKUP(Z58,MonsterGroupTable!$A:$A,1,0)))))))</f>
        <v/>
      </c>
      <c r="AE58" s="2" t="str">
        <f>IF(AND(ISBLANK(AD58),OR(NOT(ISBLANK(AF58)),NOT(ISBLANK(AG58)))),#N/A,
IF(ISBLANK(AD58),"",
IF(AND(NOT(ISERROR(VLOOKUP(AD58,MonsterTable!$A:$B,MATCH(MonsterTable!$B$1,MonsterTable!$A$1:$B$1,0),0))),OR(ISBLANK(AF58),ISBLANK(AG58))),#N/A,
IFERROR(VLOOKUP(AD58,MonsterTable!$A:$B,MATCH(MonsterTable!$B$1,MonsterTable!$A$1:$B$1,0),0),
IF(OR(NOT(ISBLANK(AF58)),ISBLANK(AG58)),#N/A,
IF(AD58="empty","empty",
VLOOKUP(AD58,MonsterGroupTable!$A:$A,1,0)))))))</f>
        <v/>
      </c>
      <c r="AI58" s="2" t="str">
        <f>IF(AND(ISBLANK(AH58),OR(NOT(ISBLANK(AJ58)),NOT(ISBLANK(AK58)))),#N/A,
IF(ISBLANK(AH58),"",
IF(AND(NOT(ISERROR(VLOOKUP(AH58,MonsterTable!$A:$B,MATCH(MonsterTable!$B$1,MonsterTable!$A$1:$B$1,0),0))),OR(ISBLANK(AJ58),ISBLANK(AK58))),#N/A,
IFERROR(VLOOKUP(AH58,MonsterTable!$A:$B,MATCH(MonsterTable!$B$1,MonsterTable!$A$1:$B$1,0),0),
IF(OR(NOT(ISBLANK(AJ58)),ISBLANK(AK58)),#N/A,
IF(AH58="empty","empty",
VLOOKUP(AH58,MonsterGroupTable!$A:$A,1,0)))))))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U58" s="2" t="str">
        <f>IF(AND(ISBLANK(AT58),OR(NOT(ISBLANK(AV58)),NOT(ISBLANK(AW58)))),#N/A,
IF(ISBLANK(AT58),"",
IF(AND(NOT(ISERROR(VLOOKUP(AT58,MonsterTable!$A:$B,MATCH(MonsterTable!$B$1,MonsterTable!$A$1:$B$1,0),0))),OR(ISBLANK(AV58),ISBLANK(AW58))),#N/A,
IFERROR(VLOOKUP(AT58,MonsterTable!$A:$B,MATCH(MonsterTable!$B$1,MonsterTable!$A$1:$B$1,0),0),
IF(OR(NOT(ISBLANK(AV58)),ISBLANK(AW58)),#N/A,
IF(AT58="empty","empty",
VLOOKUP(AT58,MonsterGroupTable!$A:$A,1,0)))))))</f>
        <v/>
      </c>
      <c r="AY58" s="2" t="str">
        <f>IF(AND(ISBLANK(AX58),OR(NOT(ISBLANK(AZ58)),NOT(ISBLANK(BA58)))),#N/A,
IF(ISBLANK(AX58),"",
IF(AND(NOT(ISERROR(VLOOKUP(AX58,MonsterTable!$A:$B,MATCH(MonsterTable!$B$1,MonsterTable!$A$1:$B$1,0),0))),OR(ISBLANK(AZ58),ISBLANK(BA58))),#N/A,
IFERROR(VLOOKUP(AX58,MonsterTable!$A:$B,MATCH(MonsterTable!$B$1,MonsterTable!$A$1:$B$1,0),0),
IF(OR(NOT(ISBLANK(AZ58)),ISBLANK(BA58)),#N/A,
IF(AX58="empty","empty",
VLOOKUP(AX58,MonsterGroupTable!$A:$A,1,0)))))))</f>
        <v/>
      </c>
      <c r="BC58" s="2" t="str">
        <f>IF(AND(ISBLANK(BB58),OR(NOT(ISBLANK(BD58)),NOT(ISBLANK(BE58)))),#N/A,
IF(ISBLANK(BB58),"",
IF(AND(NOT(ISERROR(VLOOKUP(BB58,MonsterTable!$A:$B,MATCH(MonsterTable!$B$1,MonsterTable!$A$1:$B$1,0),0))),OR(ISBLANK(BD58),ISBLANK(BE58))),#N/A,
IFERROR(VLOOKUP(BB58,MonsterTable!$A:$B,MATCH(MonsterTable!$B$1,MonsterTable!$A$1:$B$1,0),0),
IF(OR(NOT(ISBLANK(BD58)),ISBLANK(BE58)),#N/A,
IF(BB58="empty","empty",
VLOOKUP(BB58,MonsterGroupTable!$A:$A,1,0)))))))</f>
        <v/>
      </c>
      <c r="BG58" s="2" t="str">
        <f>IF(AND(ISBLANK(BF58),OR(NOT(ISBLANK(BH58)),NOT(ISBLANK(BI58)))),#N/A,
IF(ISBLANK(BF58),"",
IF(AND(NOT(ISERROR(VLOOKUP(BF58,MonsterTable!$A:$B,MATCH(MonsterTable!$B$1,MonsterTable!$A$1:$B$1,0),0))),OR(ISBLANK(BH58),ISBLANK(BI58))),#N/A,
IFERROR(VLOOKUP(BF58,MonsterTable!$A:$B,MATCH(MonsterTable!$B$1,MonsterTable!$A$1:$B$1,0),0),
IF(OR(NOT(ISBLANK(BH58)),ISBLANK(BI58)),#N/A,
IF(BF58="empty","empty",
VLOOKUP(BF58,MonsterGroupTable!$A:$A,1,0)))))))</f>
        <v/>
      </c>
    </row>
    <row r="59" spans="1:59" x14ac:dyDescent="0.3">
      <c r="A59">
        <v>1</v>
      </c>
      <c r="B59">
        <v>10058</v>
      </c>
      <c r="C59">
        <f t="shared" si="1"/>
        <v>1.1000000000000001</v>
      </c>
      <c r="D59">
        <f t="shared" si="1"/>
        <v>1.1000000000000001</v>
      </c>
      <c r="G59">
        <f t="shared" si="2"/>
        <v>9639.4982322409523</v>
      </c>
      <c r="H59">
        <f t="shared" si="2"/>
        <v>1559.7379253880511</v>
      </c>
      <c r="I59" t="s">
        <v>30</v>
      </c>
      <c r="J59" t="s">
        <v>31</v>
      </c>
      <c r="K59" t="s">
        <v>32</v>
      </c>
      <c r="L59" t="s">
        <v>33</v>
      </c>
      <c r="M59">
        <v>0</v>
      </c>
      <c r="N59">
        <v>-6</v>
      </c>
      <c r="O59">
        <v>-3.5</v>
      </c>
      <c r="P59">
        <v>6.35</v>
      </c>
      <c r="Q59">
        <v>3</v>
      </c>
      <c r="R59">
        <v>-11</v>
      </c>
      <c r="S59">
        <v>2.5</v>
      </c>
      <c r="T59">
        <v>-8.1999999999999993</v>
      </c>
      <c r="U59" t="str">
        <f t="shared" si="0"/>
        <v>g101,5</v>
      </c>
      <c r="V59" s="1" t="s">
        <v>82</v>
      </c>
      <c r="W59" s="2" t="str">
        <f>IF(AND(ISBLANK(V59),OR(NOT(ISBLANK(X59)),NOT(ISBLANK(Y59)))),#N/A,
IF(ISBLANK(V59),"",
IF(AND(NOT(ISERROR(VLOOKUP(V59,MonsterTable!$A:$B,MATCH(MonsterTable!$B$1,MonsterTable!$A$1:$B$1,0),0))),OR(ISBLANK(X59),ISBLANK(Y59))),#N/A,
IFERROR(VLOOKUP(V59,MonsterTable!$A:$B,MATCH(MonsterTable!$B$1,MonsterTable!$A$1:$B$1,0),0),
IF(OR(NOT(ISBLANK(X59)),ISBLANK(Y59)),#N/A,
IF(V59="empty","empty",
VLOOKUP(V59,MonsterGroupTable!$A:$A,1,0)))))))</f>
        <v>g101</v>
      </c>
      <c r="Y59">
        <v>5</v>
      </c>
      <c r="AA59" s="2" t="str">
        <f>IF(AND(ISBLANK(Z59),OR(NOT(ISBLANK(AB59)),NOT(ISBLANK(AC59)))),#N/A,
IF(ISBLANK(Z59),"",
IF(AND(NOT(ISERROR(VLOOKUP(Z59,MonsterTable!$A:$B,MATCH(MonsterTable!$B$1,MonsterTable!$A$1:$B$1,0),0))),OR(ISBLANK(AB59),ISBLANK(AC59))),#N/A,
IFERROR(VLOOKUP(Z59,MonsterTable!$A:$B,MATCH(MonsterTable!$B$1,MonsterTable!$A$1:$B$1,0),0),
IF(OR(NOT(ISBLANK(AB59)),ISBLANK(AC59)),#N/A,
IF(Z59="empty","empty",
VLOOKUP(Z59,MonsterGroupTable!$A:$A,1,0)))))))</f>
        <v/>
      </c>
      <c r="AE59" s="2" t="str">
        <f>IF(AND(ISBLANK(AD59),OR(NOT(ISBLANK(AF59)),NOT(ISBLANK(AG59)))),#N/A,
IF(ISBLANK(AD59),"",
IF(AND(NOT(ISERROR(VLOOKUP(AD59,MonsterTable!$A:$B,MATCH(MonsterTable!$B$1,MonsterTable!$A$1:$B$1,0),0))),OR(ISBLANK(AF59),ISBLANK(AG59))),#N/A,
IFERROR(VLOOKUP(AD59,MonsterTable!$A:$B,MATCH(MonsterTable!$B$1,MonsterTable!$A$1:$B$1,0),0),
IF(OR(NOT(ISBLANK(AF59)),ISBLANK(AG59)),#N/A,
IF(AD59="empty","empty",
VLOOKUP(AD59,MonsterGroupTable!$A:$A,1,0)))))))</f>
        <v/>
      </c>
      <c r="AI59" s="2" t="str">
        <f>IF(AND(ISBLANK(AH59),OR(NOT(ISBLANK(AJ59)),NOT(ISBLANK(AK59)))),#N/A,
IF(ISBLANK(AH59),"",
IF(AND(NOT(ISERROR(VLOOKUP(AH59,MonsterTable!$A:$B,MATCH(MonsterTable!$B$1,MonsterTable!$A$1:$B$1,0),0))),OR(ISBLANK(AJ59),ISBLANK(AK59))),#N/A,
IFERROR(VLOOKUP(AH59,MonsterTable!$A:$B,MATCH(MonsterTable!$B$1,MonsterTable!$A$1:$B$1,0),0),
IF(OR(NOT(ISBLANK(AJ59)),ISBLANK(AK59)),#N/A,
IF(AH59="empty","empty",
VLOOKUP(AH59,MonsterGroupTable!$A:$A,1,0)))))))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U59" s="2" t="str">
        <f>IF(AND(ISBLANK(AT59),OR(NOT(ISBLANK(AV59)),NOT(ISBLANK(AW59)))),#N/A,
IF(ISBLANK(AT59),"",
IF(AND(NOT(ISERROR(VLOOKUP(AT59,MonsterTable!$A:$B,MATCH(MonsterTable!$B$1,MonsterTable!$A$1:$B$1,0),0))),OR(ISBLANK(AV59),ISBLANK(AW59))),#N/A,
IFERROR(VLOOKUP(AT59,MonsterTable!$A:$B,MATCH(MonsterTable!$B$1,MonsterTable!$A$1:$B$1,0),0),
IF(OR(NOT(ISBLANK(AV59)),ISBLANK(AW59)),#N/A,
IF(AT59="empty","empty",
VLOOKUP(AT59,MonsterGroupTable!$A:$A,1,0)))))))</f>
        <v/>
      </c>
      <c r="AY59" s="2" t="str">
        <f>IF(AND(ISBLANK(AX59),OR(NOT(ISBLANK(AZ59)),NOT(ISBLANK(BA59)))),#N/A,
IF(ISBLANK(AX59),"",
IF(AND(NOT(ISERROR(VLOOKUP(AX59,MonsterTable!$A:$B,MATCH(MonsterTable!$B$1,MonsterTable!$A$1:$B$1,0),0))),OR(ISBLANK(AZ59),ISBLANK(BA59))),#N/A,
IFERROR(VLOOKUP(AX59,MonsterTable!$A:$B,MATCH(MonsterTable!$B$1,MonsterTable!$A$1:$B$1,0),0),
IF(OR(NOT(ISBLANK(AZ59)),ISBLANK(BA59)),#N/A,
IF(AX59="empty","empty",
VLOOKUP(AX59,MonsterGroupTable!$A:$A,1,0)))))))</f>
        <v/>
      </c>
      <c r="BC59" s="2" t="str">
        <f>IF(AND(ISBLANK(BB59),OR(NOT(ISBLANK(BD59)),NOT(ISBLANK(BE59)))),#N/A,
IF(ISBLANK(BB59),"",
IF(AND(NOT(ISERROR(VLOOKUP(BB59,MonsterTable!$A:$B,MATCH(MonsterTable!$B$1,MonsterTable!$A$1:$B$1,0),0))),OR(ISBLANK(BD59),ISBLANK(BE59))),#N/A,
IFERROR(VLOOKUP(BB59,MonsterTable!$A:$B,MATCH(MonsterTable!$B$1,MonsterTable!$A$1:$B$1,0),0),
IF(OR(NOT(ISBLANK(BD59)),ISBLANK(BE59)),#N/A,
IF(BB59="empty","empty",
VLOOKUP(BB59,MonsterGroupTable!$A:$A,1,0)))))))</f>
        <v/>
      </c>
      <c r="BG59" s="2" t="str">
        <f>IF(AND(ISBLANK(BF59),OR(NOT(ISBLANK(BH59)),NOT(ISBLANK(BI59)))),#N/A,
IF(ISBLANK(BF59),"",
IF(AND(NOT(ISERROR(VLOOKUP(BF59,MonsterTable!$A:$B,MATCH(MonsterTable!$B$1,MonsterTable!$A$1:$B$1,0),0))),OR(ISBLANK(BH59),ISBLANK(BI59))),#N/A,
IFERROR(VLOOKUP(BF59,MonsterTable!$A:$B,MATCH(MonsterTable!$B$1,MonsterTable!$A$1:$B$1,0),0),
IF(OR(NOT(ISBLANK(BH59)),ISBLANK(BI59)),#N/A,
IF(BF59="empty","empty",
VLOOKUP(BF59,MonsterGroupTable!$A:$A,1,0)))))))</f>
        <v/>
      </c>
    </row>
    <row r="60" spans="1:59" x14ac:dyDescent="0.3">
      <c r="A60">
        <v>1</v>
      </c>
      <c r="B60">
        <v>10059</v>
      </c>
      <c r="C60">
        <f t="shared" si="1"/>
        <v>1.1000000000000001</v>
      </c>
      <c r="D60">
        <f t="shared" si="1"/>
        <v>1.1000000000000001</v>
      </c>
      <c r="G60">
        <f t="shared" si="2"/>
        <v>10603.448055465049</v>
      </c>
      <c r="H60">
        <f t="shared" si="2"/>
        <v>1715.7117179268564</v>
      </c>
      <c r="I60" t="s">
        <v>30</v>
      </c>
      <c r="J60" t="s">
        <v>31</v>
      </c>
      <c r="K60" t="s">
        <v>32</v>
      </c>
      <c r="L60" t="s">
        <v>33</v>
      </c>
      <c r="M60">
        <v>0</v>
      </c>
      <c r="N60">
        <v>-6</v>
      </c>
      <c r="O60">
        <v>-3.5</v>
      </c>
      <c r="P60">
        <v>6.35</v>
      </c>
      <c r="Q60">
        <v>3</v>
      </c>
      <c r="R60">
        <v>-11</v>
      </c>
      <c r="S60">
        <v>2.5</v>
      </c>
      <c r="T60">
        <v>-8.1999999999999993</v>
      </c>
      <c r="U60" t="str">
        <f t="shared" si="0"/>
        <v>g101,5</v>
      </c>
      <c r="V60" s="1" t="s">
        <v>82</v>
      </c>
      <c r="W60" s="2" t="str">
        <f>IF(AND(ISBLANK(V60),OR(NOT(ISBLANK(X60)),NOT(ISBLANK(Y60)))),#N/A,
IF(ISBLANK(V60),"",
IF(AND(NOT(ISERROR(VLOOKUP(V60,MonsterTable!$A:$B,MATCH(MonsterTable!$B$1,MonsterTable!$A$1:$B$1,0),0))),OR(ISBLANK(X60),ISBLANK(Y60))),#N/A,
IFERROR(VLOOKUP(V60,MonsterTable!$A:$B,MATCH(MonsterTable!$B$1,MonsterTable!$A$1:$B$1,0),0),
IF(OR(NOT(ISBLANK(X60)),ISBLANK(Y60)),#N/A,
IF(V60="empty","empty",
VLOOKUP(V60,MonsterGroupTable!$A:$A,1,0)))))))</f>
        <v>g101</v>
      </c>
      <c r="Y60">
        <v>5</v>
      </c>
      <c r="AA60" s="2" t="str">
        <f>IF(AND(ISBLANK(Z60),OR(NOT(ISBLANK(AB60)),NOT(ISBLANK(AC60)))),#N/A,
IF(ISBLANK(Z60),"",
IF(AND(NOT(ISERROR(VLOOKUP(Z60,MonsterTable!$A:$B,MATCH(MonsterTable!$B$1,MonsterTable!$A$1:$B$1,0),0))),OR(ISBLANK(AB60),ISBLANK(AC60))),#N/A,
IFERROR(VLOOKUP(Z60,MonsterTable!$A:$B,MATCH(MonsterTable!$B$1,MonsterTable!$A$1:$B$1,0),0),
IF(OR(NOT(ISBLANK(AB60)),ISBLANK(AC60)),#N/A,
IF(Z60="empty","empty",
VLOOKUP(Z60,MonsterGroupTable!$A:$A,1,0)))))))</f>
        <v/>
      </c>
      <c r="AE60" s="2" t="str">
        <f>IF(AND(ISBLANK(AD60),OR(NOT(ISBLANK(AF60)),NOT(ISBLANK(AG60)))),#N/A,
IF(ISBLANK(AD60),"",
IF(AND(NOT(ISERROR(VLOOKUP(AD60,MonsterTable!$A:$B,MATCH(MonsterTable!$B$1,MonsterTable!$A$1:$B$1,0),0))),OR(ISBLANK(AF60),ISBLANK(AG60))),#N/A,
IFERROR(VLOOKUP(AD60,MonsterTable!$A:$B,MATCH(MonsterTable!$B$1,MonsterTable!$A$1:$B$1,0),0),
IF(OR(NOT(ISBLANK(AF60)),ISBLANK(AG60)),#N/A,
IF(AD60="empty","empty",
VLOOKUP(AD60,MonsterGroupTable!$A:$A,1,0)))))))</f>
        <v/>
      </c>
      <c r="AI60" s="2" t="str">
        <f>IF(AND(ISBLANK(AH60),OR(NOT(ISBLANK(AJ60)),NOT(ISBLANK(AK60)))),#N/A,
IF(ISBLANK(AH60),"",
IF(AND(NOT(ISERROR(VLOOKUP(AH60,MonsterTable!$A:$B,MATCH(MonsterTable!$B$1,MonsterTable!$A$1:$B$1,0),0))),OR(ISBLANK(AJ60),ISBLANK(AK60))),#N/A,
IFERROR(VLOOKUP(AH60,MonsterTable!$A:$B,MATCH(MonsterTable!$B$1,MonsterTable!$A$1:$B$1,0),0),
IF(OR(NOT(ISBLANK(AJ60)),ISBLANK(AK60)),#N/A,
IF(AH60="empty","empty",
VLOOKUP(AH60,MonsterGroupTable!$A:$A,1,0)))))))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U60" s="2" t="str">
        <f>IF(AND(ISBLANK(AT60),OR(NOT(ISBLANK(AV60)),NOT(ISBLANK(AW60)))),#N/A,
IF(ISBLANK(AT60),"",
IF(AND(NOT(ISERROR(VLOOKUP(AT60,MonsterTable!$A:$B,MATCH(MonsterTable!$B$1,MonsterTable!$A$1:$B$1,0),0))),OR(ISBLANK(AV60),ISBLANK(AW60))),#N/A,
IFERROR(VLOOKUP(AT60,MonsterTable!$A:$B,MATCH(MonsterTable!$B$1,MonsterTable!$A$1:$B$1,0),0),
IF(OR(NOT(ISBLANK(AV60)),ISBLANK(AW60)),#N/A,
IF(AT60="empty","empty",
VLOOKUP(AT60,MonsterGroupTable!$A:$A,1,0)))))))</f>
        <v/>
      </c>
      <c r="AY60" s="2" t="str">
        <f>IF(AND(ISBLANK(AX60),OR(NOT(ISBLANK(AZ60)),NOT(ISBLANK(BA60)))),#N/A,
IF(ISBLANK(AX60),"",
IF(AND(NOT(ISERROR(VLOOKUP(AX60,MonsterTable!$A:$B,MATCH(MonsterTable!$B$1,MonsterTable!$A$1:$B$1,0),0))),OR(ISBLANK(AZ60),ISBLANK(BA60))),#N/A,
IFERROR(VLOOKUP(AX60,MonsterTable!$A:$B,MATCH(MonsterTable!$B$1,MonsterTable!$A$1:$B$1,0),0),
IF(OR(NOT(ISBLANK(AZ60)),ISBLANK(BA60)),#N/A,
IF(AX60="empty","empty",
VLOOKUP(AX60,MonsterGroupTable!$A:$A,1,0)))))))</f>
        <v/>
      </c>
      <c r="BC60" s="2" t="str">
        <f>IF(AND(ISBLANK(BB60),OR(NOT(ISBLANK(BD60)),NOT(ISBLANK(BE60)))),#N/A,
IF(ISBLANK(BB60),"",
IF(AND(NOT(ISERROR(VLOOKUP(BB60,MonsterTable!$A:$B,MATCH(MonsterTable!$B$1,MonsterTable!$A$1:$B$1,0),0))),OR(ISBLANK(BD60),ISBLANK(BE60))),#N/A,
IFERROR(VLOOKUP(BB60,MonsterTable!$A:$B,MATCH(MonsterTable!$B$1,MonsterTable!$A$1:$B$1,0),0),
IF(OR(NOT(ISBLANK(BD60)),ISBLANK(BE60)),#N/A,
IF(BB60="empty","empty",
VLOOKUP(BB60,MonsterGroupTable!$A:$A,1,0)))))))</f>
        <v/>
      </c>
      <c r="BG60" s="2" t="str">
        <f>IF(AND(ISBLANK(BF60),OR(NOT(ISBLANK(BH60)),NOT(ISBLANK(BI60)))),#N/A,
IF(ISBLANK(BF60),"",
IF(AND(NOT(ISERROR(VLOOKUP(BF60,MonsterTable!$A:$B,MATCH(MonsterTable!$B$1,MonsterTable!$A$1:$B$1,0),0))),OR(ISBLANK(BH60),ISBLANK(BI60))),#N/A,
IFERROR(VLOOKUP(BF60,MonsterTable!$A:$B,MATCH(MonsterTable!$B$1,MonsterTable!$A$1:$B$1,0),0),
IF(OR(NOT(ISBLANK(BH60)),ISBLANK(BI60)),#N/A,
IF(BF60="empty","empty",
VLOOKUP(BF60,MonsterGroupTable!$A:$A,1,0)))))))</f>
        <v/>
      </c>
    </row>
    <row r="61" spans="1:59" x14ac:dyDescent="0.3">
      <c r="A61">
        <v>1</v>
      </c>
      <c r="B61">
        <v>10060</v>
      </c>
      <c r="C61">
        <f t="shared" si="1"/>
        <v>1.2</v>
      </c>
      <c r="D61">
        <f t="shared" si="1"/>
        <v>1.1000000000000001</v>
      </c>
      <c r="G61">
        <f t="shared" si="2"/>
        <v>12724.137666558059</v>
      </c>
      <c r="H61">
        <f t="shared" si="2"/>
        <v>1887.2828897195423</v>
      </c>
      <c r="I61" t="s">
        <v>30</v>
      </c>
      <c r="J61" t="s">
        <v>31</v>
      </c>
      <c r="K61" t="s">
        <v>32</v>
      </c>
      <c r="L61" t="s">
        <v>33</v>
      </c>
      <c r="M61">
        <v>0</v>
      </c>
      <c r="N61">
        <v>-6</v>
      </c>
      <c r="O61">
        <v>-3.5</v>
      </c>
      <c r="P61">
        <v>6.35</v>
      </c>
      <c r="Q61">
        <v>3</v>
      </c>
      <c r="R61">
        <v>-11</v>
      </c>
      <c r="S61">
        <v>2.5</v>
      </c>
      <c r="T61">
        <v>-8.1999999999999993</v>
      </c>
      <c r="U61" t="str">
        <f t="shared" si="0"/>
        <v>g101,5</v>
      </c>
      <c r="V61" s="1" t="s">
        <v>82</v>
      </c>
      <c r="W61" s="2" t="str">
        <f>IF(AND(ISBLANK(V61),OR(NOT(ISBLANK(X61)),NOT(ISBLANK(Y61)))),#N/A,
IF(ISBLANK(V61),"",
IF(AND(NOT(ISERROR(VLOOKUP(V61,MonsterTable!$A:$B,MATCH(MonsterTable!$B$1,MonsterTable!$A$1:$B$1,0),0))),OR(ISBLANK(X61),ISBLANK(Y61))),#N/A,
IFERROR(VLOOKUP(V61,MonsterTable!$A:$B,MATCH(MonsterTable!$B$1,MonsterTable!$A$1:$B$1,0),0),
IF(OR(NOT(ISBLANK(X61)),ISBLANK(Y61)),#N/A,
IF(V61="empty","empty",
VLOOKUP(V61,MonsterGroupTable!$A:$A,1,0)))))))</f>
        <v>g101</v>
      </c>
      <c r="Y61">
        <v>5</v>
      </c>
      <c r="AA61" s="2" t="str">
        <f>IF(AND(ISBLANK(Z61),OR(NOT(ISBLANK(AB61)),NOT(ISBLANK(AC61)))),#N/A,
IF(ISBLANK(Z61),"",
IF(AND(NOT(ISERROR(VLOOKUP(Z61,MonsterTable!$A:$B,MATCH(MonsterTable!$B$1,MonsterTable!$A$1:$B$1,0),0))),OR(ISBLANK(AB61),ISBLANK(AC61))),#N/A,
IFERROR(VLOOKUP(Z61,MonsterTable!$A:$B,MATCH(MonsterTable!$B$1,MonsterTable!$A$1:$B$1,0),0),
IF(OR(NOT(ISBLANK(AB61)),ISBLANK(AC61)),#N/A,
IF(Z61="empty","empty",
VLOOKUP(Z61,MonsterGroupTable!$A:$A,1,0)))))))</f>
        <v/>
      </c>
      <c r="AE61" s="2" t="str">
        <f>IF(AND(ISBLANK(AD61),OR(NOT(ISBLANK(AF61)),NOT(ISBLANK(AG61)))),#N/A,
IF(ISBLANK(AD61),"",
IF(AND(NOT(ISERROR(VLOOKUP(AD61,MonsterTable!$A:$B,MATCH(MonsterTable!$B$1,MonsterTable!$A$1:$B$1,0),0))),OR(ISBLANK(AF61),ISBLANK(AG61))),#N/A,
IFERROR(VLOOKUP(AD61,MonsterTable!$A:$B,MATCH(MonsterTable!$B$1,MonsterTable!$A$1:$B$1,0),0),
IF(OR(NOT(ISBLANK(AF61)),ISBLANK(AG61)),#N/A,
IF(AD61="empty","empty",
VLOOKUP(AD61,MonsterGroupTable!$A:$A,1,0)))))))</f>
        <v/>
      </c>
      <c r="AI61" s="2" t="str">
        <f>IF(AND(ISBLANK(AH61),OR(NOT(ISBLANK(AJ61)),NOT(ISBLANK(AK61)))),#N/A,
IF(ISBLANK(AH61),"",
IF(AND(NOT(ISERROR(VLOOKUP(AH61,MonsterTable!$A:$B,MATCH(MonsterTable!$B$1,MonsterTable!$A$1:$B$1,0),0))),OR(ISBLANK(AJ61),ISBLANK(AK61))),#N/A,
IFERROR(VLOOKUP(AH61,MonsterTable!$A:$B,MATCH(MonsterTable!$B$1,MonsterTable!$A$1:$B$1,0),0),
IF(OR(NOT(ISBLANK(AJ61)),ISBLANK(AK61)),#N/A,
IF(AH61="empty","empty",
VLOOKUP(AH61,MonsterGroupTable!$A:$A,1,0)))))))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U61" s="2" t="str">
        <f>IF(AND(ISBLANK(AT61),OR(NOT(ISBLANK(AV61)),NOT(ISBLANK(AW61)))),#N/A,
IF(ISBLANK(AT61),"",
IF(AND(NOT(ISERROR(VLOOKUP(AT61,MonsterTable!$A:$B,MATCH(MonsterTable!$B$1,MonsterTable!$A$1:$B$1,0),0))),OR(ISBLANK(AV61),ISBLANK(AW61))),#N/A,
IFERROR(VLOOKUP(AT61,MonsterTable!$A:$B,MATCH(MonsterTable!$B$1,MonsterTable!$A$1:$B$1,0),0),
IF(OR(NOT(ISBLANK(AV61)),ISBLANK(AW61)),#N/A,
IF(AT61="empty","empty",
VLOOKUP(AT61,MonsterGroupTable!$A:$A,1,0)))))))</f>
        <v/>
      </c>
      <c r="AY61" s="2" t="str">
        <f>IF(AND(ISBLANK(AX61),OR(NOT(ISBLANK(AZ61)),NOT(ISBLANK(BA61)))),#N/A,
IF(ISBLANK(AX61),"",
IF(AND(NOT(ISERROR(VLOOKUP(AX61,MonsterTable!$A:$B,MATCH(MonsterTable!$B$1,MonsterTable!$A$1:$B$1,0),0))),OR(ISBLANK(AZ61),ISBLANK(BA61))),#N/A,
IFERROR(VLOOKUP(AX61,MonsterTable!$A:$B,MATCH(MonsterTable!$B$1,MonsterTable!$A$1:$B$1,0),0),
IF(OR(NOT(ISBLANK(AZ61)),ISBLANK(BA61)),#N/A,
IF(AX61="empty","empty",
VLOOKUP(AX61,MonsterGroupTable!$A:$A,1,0)))))))</f>
        <v/>
      </c>
      <c r="BC61" s="2" t="str">
        <f>IF(AND(ISBLANK(BB61),OR(NOT(ISBLANK(BD61)),NOT(ISBLANK(BE61)))),#N/A,
IF(ISBLANK(BB61),"",
IF(AND(NOT(ISERROR(VLOOKUP(BB61,MonsterTable!$A:$B,MATCH(MonsterTable!$B$1,MonsterTable!$A$1:$B$1,0),0))),OR(ISBLANK(BD61),ISBLANK(BE61))),#N/A,
IFERROR(VLOOKUP(BB61,MonsterTable!$A:$B,MATCH(MonsterTable!$B$1,MonsterTable!$A$1:$B$1,0),0),
IF(OR(NOT(ISBLANK(BD61)),ISBLANK(BE61)),#N/A,
IF(BB61="empty","empty",
VLOOKUP(BB61,MonsterGroupTable!$A:$A,1,0)))))))</f>
        <v/>
      </c>
      <c r="BG61" s="2" t="str">
        <f>IF(AND(ISBLANK(BF61),OR(NOT(ISBLANK(BH61)),NOT(ISBLANK(BI61)))),#N/A,
IF(ISBLANK(BF61),"",
IF(AND(NOT(ISERROR(VLOOKUP(BF61,MonsterTable!$A:$B,MATCH(MonsterTable!$B$1,MonsterTable!$A$1:$B$1,0),0))),OR(ISBLANK(BH61),ISBLANK(BI61))),#N/A,
IFERROR(VLOOKUP(BF61,MonsterTable!$A:$B,MATCH(MonsterTable!$B$1,MonsterTable!$A$1:$B$1,0),0),
IF(OR(NOT(ISBLANK(BH61)),ISBLANK(BI61)),#N/A,
IF(BF61="empty","empty",
VLOOKUP(BF61,MonsterGroupTable!$A:$A,1,0)))))))</f>
        <v/>
      </c>
    </row>
    <row r="62" spans="1:59" x14ac:dyDescent="0.3">
      <c r="A62">
        <v>1</v>
      </c>
      <c r="B62">
        <v>10061</v>
      </c>
      <c r="C62">
        <f t="shared" si="1"/>
        <v>1.1000000000000001</v>
      </c>
      <c r="D62">
        <f t="shared" si="1"/>
        <v>1.1000000000000001</v>
      </c>
      <c r="G62">
        <f t="shared" si="2"/>
        <v>13996.551433213866</v>
      </c>
      <c r="H62">
        <f t="shared" si="2"/>
        <v>2076.0111786914968</v>
      </c>
      <c r="I62" t="s">
        <v>30</v>
      </c>
      <c r="J62" t="s">
        <v>31</v>
      </c>
      <c r="K62" t="s">
        <v>32</v>
      </c>
      <c r="L62" t="s">
        <v>33</v>
      </c>
      <c r="M62">
        <v>0</v>
      </c>
      <c r="N62">
        <v>-6</v>
      </c>
      <c r="O62">
        <v>-3.5</v>
      </c>
      <c r="P62">
        <v>6.35</v>
      </c>
      <c r="Q62">
        <v>3</v>
      </c>
      <c r="R62">
        <v>-11</v>
      </c>
      <c r="S62">
        <v>2.5</v>
      </c>
      <c r="T62">
        <v>-8.1999999999999993</v>
      </c>
      <c r="U62" t="str">
        <f t="shared" si="0"/>
        <v>g101,5</v>
      </c>
      <c r="V62" s="1" t="s">
        <v>82</v>
      </c>
      <c r="W62" s="2" t="str">
        <f>IF(AND(ISBLANK(V62),OR(NOT(ISBLANK(X62)),NOT(ISBLANK(Y62)))),#N/A,
IF(ISBLANK(V62),"",
IF(AND(NOT(ISERROR(VLOOKUP(V62,MonsterTable!$A:$B,MATCH(MonsterTable!$B$1,MonsterTable!$A$1:$B$1,0),0))),OR(ISBLANK(X62),ISBLANK(Y62))),#N/A,
IFERROR(VLOOKUP(V62,MonsterTable!$A:$B,MATCH(MonsterTable!$B$1,MonsterTable!$A$1:$B$1,0),0),
IF(OR(NOT(ISBLANK(X62)),ISBLANK(Y62)),#N/A,
IF(V62="empty","empty",
VLOOKUP(V62,MonsterGroupTable!$A:$A,1,0)))))))</f>
        <v>g101</v>
      </c>
      <c r="Y62">
        <v>5</v>
      </c>
      <c r="AA62" s="2" t="str">
        <f>IF(AND(ISBLANK(Z62),OR(NOT(ISBLANK(AB62)),NOT(ISBLANK(AC62)))),#N/A,
IF(ISBLANK(Z62),"",
IF(AND(NOT(ISERROR(VLOOKUP(Z62,MonsterTable!$A:$B,MATCH(MonsterTable!$B$1,MonsterTable!$A$1:$B$1,0),0))),OR(ISBLANK(AB62),ISBLANK(AC62))),#N/A,
IFERROR(VLOOKUP(Z62,MonsterTable!$A:$B,MATCH(MonsterTable!$B$1,MonsterTable!$A$1:$B$1,0),0),
IF(OR(NOT(ISBLANK(AB62)),ISBLANK(AC62)),#N/A,
IF(Z62="empty","empty",
VLOOKUP(Z62,MonsterGroupTable!$A:$A,1,0)))))))</f>
        <v/>
      </c>
      <c r="AE62" s="2" t="str">
        <f>IF(AND(ISBLANK(AD62),OR(NOT(ISBLANK(AF62)),NOT(ISBLANK(AG62)))),#N/A,
IF(ISBLANK(AD62),"",
IF(AND(NOT(ISERROR(VLOOKUP(AD62,MonsterTable!$A:$B,MATCH(MonsterTable!$B$1,MonsterTable!$A$1:$B$1,0),0))),OR(ISBLANK(AF62),ISBLANK(AG62))),#N/A,
IFERROR(VLOOKUP(AD62,MonsterTable!$A:$B,MATCH(MonsterTable!$B$1,MonsterTable!$A$1:$B$1,0),0),
IF(OR(NOT(ISBLANK(AF62)),ISBLANK(AG62)),#N/A,
IF(AD62="empty","empty",
VLOOKUP(AD62,MonsterGroupTable!$A:$A,1,0)))))))</f>
        <v/>
      </c>
      <c r="AI62" s="2" t="str">
        <f>IF(AND(ISBLANK(AH62),OR(NOT(ISBLANK(AJ62)),NOT(ISBLANK(AK62)))),#N/A,
IF(ISBLANK(AH62),"",
IF(AND(NOT(ISERROR(VLOOKUP(AH62,MonsterTable!$A:$B,MATCH(MonsterTable!$B$1,MonsterTable!$A$1:$B$1,0),0))),OR(ISBLANK(AJ62),ISBLANK(AK62))),#N/A,
IFERROR(VLOOKUP(AH62,MonsterTable!$A:$B,MATCH(MonsterTable!$B$1,MonsterTable!$A$1:$B$1,0),0),
IF(OR(NOT(ISBLANK(AJ62)),ISBLANK(AK62)),#N/A,
IF(AH62="empty","empty",
VLOOKUP(AH62,MonsterGroupTable!$A:$A,1,0)))))))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U62" s="2" t="str">
        <f>IF(AND(ISBLANK(AT62),OR(NOT(ISBLANK(AV62)),NOT(ISBLANK(AW62)))),#N/A,
IF(ISBLANK(AT62),"",
IF(AND(NOT(ISERROR(VLOOKUP(AT62,MonsterTable!$A:$B,MATCH(MonsterTable!$B$1,MonsterTable!$A$1:$B$1,0),0))),OR(ISBLANK(AV62),ISBLANK(AW62))),#N/A,
IFERROR(VLOOKUP(AT62,MonsterTable!$A:$B,MATCH(MonsterTable!$B$1,MonsterTable!$A$1:$B$1,0),0),
IF(OR(NOT(ISBLANK(AV62)),ISBLANK(AW62)),#N/A,
IF(AT62="empty","empty",
VLOOKUP(AT62,MonsterGroupTable!$A:$A,1,0)))))))</f>
        <v/>
      </c>
      <c r="AY62" s="2" t="str">
        <f>IF(AND(ISBLANK(AX62),OR(NOT(ISBLANK(AZ62)),NOT(ISBLANK(BA62)))),#N/A,
IF(ISBLANK(AX62),"",
IF(AND(NOT(ISERROR(VLOOKUP(AX62,MonsterTable!$A:$B,MATCH(MonsterTable!$B$1,MonsterTable!$A$1:$B$1,0),0))),OR(ISBLANK(AZ62),ISBLANK(BA62))),#N/A,
IFERROR(VLOOKUP(AX62,MonsterTable!$A:$B,MATCH(MonsterTable!$B$1,MonsterTable!$A$1:$B$1,0),0),
IF(OR(NOT(ISBLANK(AZ62)),ISBLANK(BA62)),#N/A,
IF(AX62="empty","empty",
VLOOKUP(AX62,MonsterGroupTable!$A:$A,1,0)))))))</f>
        <v/>
      </c>
      <c r="BC62" s="2" t="str">
        <f>IF(AND(ISBLANK(BB62),OR(NOT(ISBLANK(BD62)),NOT(ISBLANK(BE62)))),#N/A,
IF(ISBLANK(BB62),"",
IF(AND(NOT(ISERROR(VLOOKUP(BB62,MonsterTable!$A:$B,MATCH(MonsterTable!$B$1,MonsterTable!$A$1:$B$1,0),0))),OR(ISBLANK(BD62),ISBLANK(BE62))),#N/A,
IFERROR(VLOOKUP(BB62,MonsterTable!$A:$B,MATCH(MonsterTable!$B$1,MonsterTable!$A$1:$B$1,0),0),
IF(OR(NOT(ISBLANK(BD62)),ISBLANK(BE62)),#N/A,
IF(BB62="empty","empty",
VLOOKUP(BB62,MonsterGroupTable!$A:$A,1,0)))))))</f>
        <v/>
      </c>
      <c r="BG62" s="2" t="str">
        <f>IF(AND(ISBLANK(BF62),OR(NOT(ISBLANK(BH62)),NOT(ISBLANK(BI62)))),#N/A,
IF(ISBLANK(BF62),"",
IF(AND(NOT(ISERROR(VLOOKUP(BF62,MonsterTable!$A:$B,MATCH(MonsterTable!$B$1,MonsterTable!$A$1:$B$1,0),0))),OR(ISBLANK(BH62),ISBLANK(BI62))),#N/A,
IFERROR(VLOOKUP(BF62,MonsterTable!$A:$B,MATCH(MonsterTable!$B$1,MonsterTable!$A$1:$B$1,0),0),
IF(OR(NOT(ISBLANK(BH62)),ISBLANK(BI62)),#N/A,
IF(BF62="empty","empty",
VLOOKUP(BF62,MonsterGroupTable!$A:$A,1,0)))))))</f>
        <v/>
      </c>
    </row>
    <row r="63" spans="1:59" x14ac:dyDescent="0.3">
      <c r="A63">
        <v>1</v>
      </c>
      <c r="B63">
        <v>10062</v>
      </c>
      <c r="C63">
        <f t="shared" si="1"/>
        <v>1.1000000000000001</v>
      </c>
      <c r="D63">
        <f t="shared" si="1"/>
        <v>1.1000000000000001</v>
      </c>
      <c r="G63">
        <f t="shared" si="2"/>
        <v>15396.206576535254</v>
      </c>
      <c r="H63">
        <f t="shared" si="2"/>
        <v>2283.6122965606464</v>
      </c>
      <c r="I63" t="s">
        <v>30</v>
      </c>
      <c r="J63" t="s">
        <v>31</v>
      </c>
      <c r="K63" t="s">
        <v>32</v>
      </c>
      <c r="L63" t="s">
        <v>33</v>
      </c>
      <c r="M63">
        <v>0</v>
      </c>
      <c r="N63">
        <v>-6</v>
      </c>
      <c r="O63">
        <v>-3.5</v>
      </c>
      <c r="P63">
        <v>6.35</v>
      </c>
      <c r="Q63">
        <v>3</v>
      </c>
      <c r="R63">
        <v>-11</v>
      </c>
      <c r="S63">
        <v>2.5</v>
      </c>
      <c r="T63">
        <v>-8.1999999999999993</v>
      </c>
      <c r="U63" t="str">
        <f t="shared" si="0"/>
        <v>g101,5</v>
      </c>
      <c r="V63" s="1" t="s">
        <v>82</v>
      </c>
      <c r="W63" s="2" t="str">
        <f>IF(AND(ISBLANK(V63),OR(NOT(ISBLANK(X63)),NOT(ISBLANK(Y63)))),#N/A,
IF(ISBLANK(V63),"",
IF(AND(NOT(ISERROR(VLOOKUP(V63,MonsterTable!$A:$B,MATCH(MonsterTable!$B$1,MonsterTable!$A$1:$B$1,0),0))),OR(ISBLANK(X63),ISBLANK(Y63))),#N/A,
IFERROR(VLOOKUP(V63,MonsterTable!$A:$B,MATCH(MonsterTable!$B$1,MonsterTable!$A$1:$B$1,0),0),
IF(OR(NOT(ISBLANK(X63)),ISBLANK(Y63)),#N/A,
IF(V63="empty","empty",
VLOOKUP(V63,MonsterGroupTable!$A:$A,1,0)))))))</f>
        <v>g101</v>
      </c>
      <c r="Y63">
        <v>5</v>
      </c>
      <c r="AA63" s="2" t="str">
        <f>IF(AND(ISBLANK(Z63),OR(NOT(ISBLANK(AB63)),NOT(ISBLANK(AC63)))),#N/A,
IF(ISBLANK(Z63),"",
IF(AND(NOT(ISERROR(VLOOKUP(Z63,MonsterTable!$A:$B,MATCH(MonsterTable!$B$1,MonsterTable!$A$1:$B$1,0),0))),OR(ISBLANK(AB63),ISBLANK(AC63))),#N/A,
IFERROR(VLOOKUP(Z63,MonsterTable!$A:$B,MATCH(MonsterTable!$B$1,MonsterTable!$A$1:$B$1,0),0),
IF(OR(NOT(ISBLANK(AB63)),ISBLANK(AC63)),#N/A,
IF(Z63="empty","empty",
VLOOKUP(Z63,MonsterGroupTable!$A:$A,1,0)))))))</f>
        <v/>
      </c>
      <c r="AE63" s="2" t="str">
        <f>IF(AND(ISBLANK(AD63),OR(NOT(ISBLANK(AF63)),NOT(ISBLANK(AG63)))),#N/A,
IF(ISBLANK(AD63),"",
IF(AND(NOT(ISERROR(VLOOKUP(AD63,MonsterTable!$A:$B,MATCH(MonsterTable!$B$1,MonsterTable!$A$1:$B$1,0),0))),OR(ISBLANK(AF63),ISBLANK(AG63))),#N/A,
IFERROR(VLOOKUP(AD63,MonsterTable!$A:$B,MATCH(MonsterTable!$B$1,MonsterTable!$A$1:$B$1,0),0),
IF(OR(NOT(ISBLANK(AF63)),ISBLANK(AG63)),#N/A,
IF(AD63="empty","empty",
VLOOKUP(AD63,MonsterGroupTable!$A:$A,1,0)))))))</f>
        <v/>
      </c>
      <c r="AI63" s="2" t="str">
        <f>IF(AND(ISBLANK(AH63),OR(NOT(ISBLANK(AJ63)),NOT(ISBLANK(AK63)))),#N/A,
IF(ISBLANK(AH63),"",
IF(AND(NOT(ISERROR(VLOOKUP(AH63,MonsterTable!$A:$B,MATCH(MonsterTable!$B$1,MonsterTable!$A$1:$B$1,0),0))),OR(ISBLANK(AJ63),ISBLANK(AK63))),#N/A,
IFERROR(VLOOKUP(AH63,MonsterTable!$A:$B,MATCH(MonsterTable!$B$1,MonsterTable!$A$1:$B$1,0),0),
IF(OR(NOT(ISBLANK(AJ63)),ISBLANK(AK63)),#N/A,
IF(AH63="empty","empty",
VLOOKUP(AH63,MonsterGroupTable!$A:$A,1,0)))))))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U63" s="2" t="str">
        <f>IF(AND(ISBLANK(AT63),OR(NOT(ISBLANK(AV63)),NOT(ISBLANK(AW63)))),#N/A,
IF(ISBLANK(AT63),"",
IF(AND(NOT(ISERROR(VLOOKUP(AT63,MonsterTable!$A:$B,MATCH(MonsterTable!$B$1,MonsterTable!$A$1:$B$1,0),0))),OR(ISBLANK(AV63),ISBLANK(AW63))),#N/A,
IFERROR(VLOOKUP(AT63,MonsterTable!$A:$B,MATCH(MonsterTable!$B$1,MonsterTable!$A$1:$B$1,0),0),
IF(OR(NOT(ISBLANK(AV63)),ISBLANK(AW63)),#N/A,
IF(AT63="empty","empty",
VLOOKUP(AT63,MonsterGroupTable!$A:$A,1,0)))))))</f>
        <v/>
      </c>
      <c r="AY63" s="2" t="str">
        <f>IF(AND(ISBLANK(AX63),OR(NOT(ISBLANK(AZ63)),NOT(ISBLANK(BA63)))),#N/A,
IF(ISBLANK(AX63),"",
IF(AND(NOT(ISERROR(VLOOKUP(AX63,MonsterTable!$A:$B,MATCH(MonsterTable!$B$1,MonsterTable!$A$1:$B$1,0),0))),OR(ISBLANK(AZ63),ISBLANK(BA63))),#N/A,
IFERROR(VLOOKUP(AX63,MonsterTable!$A:$B,MATCH(MonsterTable!$B$1,MonsterTable!$A$1:$B$1,0),0),
IF(OR(NOT(ISBLANK(AZ63)),ISBLANK(BA63)),#N/A,
IF(AX63="empty","empty",
VLOOKUP(AX63,MonsterGroupTable!$A:$A,1,0)))))))</f>
        <v/>
      </c>
      <c r="BC63" s="2" t="str">
        <f>IF(AND(ISBLANK(BB63),OR(NOT(ISBLANK(BD63)),NOT(ISBLANK(BE63)))),#N/A,
IF(ISBLANK(BB63),"",
IF(AND(NOT(ISERROR(VLOOKUP(BB63,MonsterTable!$A:$B,MATCH(MonsterTable!$B$1,MonsterTable!$A$1:$B$1,0),0))),OR(ISBLANK(BD63),ISBLANK(BE63))),#N/A,
IFERROR(VLOOKUP(BB63,MonsterTable!$A:$B,MATCH(MonsterTable!$B$1,MonsterTable!$A$1:$B$1,0),0),
IF(OR(NOT(ISBLANK(BD63)),ISBLANK(BE63)),#N/A,
IF(BB63="empty","empty",
VLOOKUP(BB63,MonsterGroupTable!$A:$A,1,0)))))))</f>
        <v/>
      </c>
      <c r="BG63" s="2" t="str">
        <f>IF(AND(ISBLANK(BF63),OR(NOT(ISBLANK(BH63)),NOT(ISBLANK(BI63)))),#N/A,
IF(ISBLANK(BF63),"",
IF(AND(NOT(ISERROR(VLOOKUP(BF63,MonsterTable!$A:$B,MATCH(MonsterTable!$B$1,MonsterTable!$A$1:$B$1,0),0))),OR(ISBLANK(BH63),ISBLANK(BI63))),#N/A,
IFERROR(VLOOKUP(BF63,MonsterTable!$A:$B,MATCH(MonsterTable!$B$1,MonsterTable!$A$1:$B$1,0),0),
IF(OR(NOT(ISBLANK(BH63)),ISBLANK(BI63)),#N/A,
IF(BF63="empty","empty",
VLOOKUP(BF63,MonsterGroupTable!$A:$A,1,0)))))))</f>
        <v/>
      </c>
    </row>
    <row r="64" spans="1:59" x14ac:dyDescent="0.3">
      <c r="A64">
        <v>1</v>
      </c>
      <c r="B64">
        <v>10063</v>
      </c>
      <c r="C64">
        <f t="shared" si="1"/>
        <v>1.1000000000000001</v>
      </c>
      <c r="D64">
        <f t="shared" si="1"/>
        <v>1.1000000000000001</v>
      </c>
      <c r="G64">
        <f t="shared" si="2"/>
        <v>16935.827234188782</v>
      </c>
      <c r="H64">
        <f t="shared" si="2"/>
        <v>2511.9735262167114</v>
      </c>
      <c r="I64" t="s">
        <v>30</v>
      </c>
      <c r="J64" t="s">
        <v>31</v>
      </c>
      <c r="K64" t="s">
        <v>32</v>
      </c>
      <c r="L64" t="s">
        <v>33</v>
      </c>
      <c r="M64">
        <v>0</v>
      </c>
      <c r="N64">
        <v>-6</v>
      </c>
      <c r="O64">
        <v>-3.5</v>
      </c>
      <c r="P64">
        <v>6.35</v>
      </c>
      <c r="Q64">
        <v>3</v>
      </c>
      <c r="R64">
        <v>-11</v>
      </c>
      <c r="S64">
        <v>2.5</v>
      </c>
      <c r="T64">
        <v>-8.1999999999999993</v>
      </c>
      <c r="U64" t="str">
        <f t="shared" si="0"/>
        <v>g101,5</v>
      </c>
      <c r="V64" s="1" t="s">
        <v>82</v>
      </c>
      <c r="W64" s="2" t="str">
        <f>IF(AND(ISBLANK(V64),OR(NOT(ISBLANK(X64)),NOT(ISBLANK(Y64)))),#N/A,
IF(ISBLANK(V64),"",
IF(AND(NOT(ISERROR(VLOOKUP(V64,MonsterTable!$A:$B,MATCH(MonsterTable!$B$1,MonsterTable!$A$1:$B$1,0),0))),OR(ISBLANK(X64),ISBLANK(Y64))),#N/A,
IFERROR(VLOOKUP(V64,MonsterTable!$A:$B,MATCH(MonsterTable!$B$1,MonsterTable!$A$1:$B$1,0),0),
IF(OR(NOT(ISBLANK(X64)),ISBLANK(Y64)),#N/A,
IF(V64="empty","empty",
VLOOKUP(V64,MonsterGroupTable!$A:$A,1,0)))))))</f>
        <v>g101</v>
      </c>
      <c r="Y64">
        <v>5</v>
      </c>
      <c r="AA64" s="2" t="str">
        <f>IF(AND(ISBLANK(Z64),OR(NOT(ISBLANK(AB64)),NOT(ISBLANK(AC64)))),#N/A,
IF(ISBLANK(Z64),"",
IF(AND(NOT(ISERROR(VLOOKUP(Z64,MonsterTable!$A:$B,MATCH(MonsterTable!$B$1,MonsterTable!$A$1:$B$1,0),0))),OR(ISBLANK(AB64),ISBLANK(AC64))),#N/A,
IFERROR(VLOOKUP(Z64,MonsterTable!$A:$B,MATCH(MonsterTable!$B$1,MonsterTable!$A$1:$B$1,0),0),
IF(OR(NOT(ISBLANK(AB64)),ISBLANK(AC64)),#N/A,
IF(Z64="empty","empty",
VLOOKUP(Z64,MonsterGroupTable!$A:$A,1,0)))))))</f>
        <v/>
      </c>
      <c r="AE64" s="2" t="str">
        <f>IF(AND(ISBLANK(AD64),OR(NOT(ISBLANK(AF64)),NOT(ISBLANK(AG64)))),#N/A,
IF(ISBLANK(AD64),"",
IF(AND(NOT(ISERROR(VLOOKUP(AD64,MonsterTable!$A:$B,MATCH(MonsterTable!$B$1,MonsterTable!$A$1:$B$1,0),0))),OR(ISBLANK(AF64),ISBLANK(AG64))),#N/A,
IFERROR(VLOOKUP(AD64,MonsterTable!$A:$B,MATCH(MonsterTable!$B$1,MonsterTable!$A$1:$B$1,0),0),
IF(OR(NOT(ISBLANK(AF64)),ISBLANK(AG64)),#N/A,
IF(AD64="empty","empty",
VLOOKUP(AD64,MonsterGroupTable!$A:$A,1,0)))))))</f>
        <v/>
      </c>
      <c r="AI64" s="2" t="str">
        <f>IF(AND(ISBLANK(AH64),OR(NOT(ISBLANK(AJ64)),NOT(ISBLANK(AK64)))),#N/A,
IF(ISBLANK(AH64),"",
IF(AND(NOT(ISERROR(VLOOKUP(AH64,MonsterTable!$A:$B,MATCH(MonsterTable!$B$1,MonsterTable!$A$1:$B$1,0),0))),OR(ISBLANK(AJ64),ISBLANK(AK64))),#N/A,
IFERROR(VLOOKUP(AH64,MonsterTable!$A:$B,MATCH(MonsterTable!$B$1,MonsterTable!$A$1:$B$1,0),0),
IF(OR(NOT(ISBLANK(AJ64)),ISBLANK(AK64)),#N/A,
IF(AH64="empty","empty",
VLOOKUP(AH64,MonsterGroupTable!$A:$A,1,0)))))))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U64" s="2" t="str">
        <f>IF(AND(ISBLANK(AT64),OR(NOT(ISBLANK(AV64)),NOT(ISBLANK(AW64)))),#N/A,
IF(ISBLANK(AT64),"",
IF(AND(NOT(ISERROR(VLOOKUP(AT64,MonsterTable!$A:$B,MATCH(MonsterTable!$B$1,MonsterTable!$A$1:$B$1,0),0))),OR(ISBLANK(AV64),ISBLANK(AW64))),#N/A,
IFERROR(VLOOKUP(AT64,MonsterTable!$A:$B,MATCH(MonsterTable!$B$1,MonsterTable!$A$1:$B$1,0),0),
IF(OR(NOT(ISBLANK(AV64)),ISBLANK(AW64)),#N/A,
IF(AT64="empty","empty",
VLOOKUP(AT64,MonsterGroupTable!$A:$A,1,0)))))))</f>
        <v/>
      </c>
      <c r="AY64" s="2" t="str">
        <f>IF(AND(ISBLANK(AX64),OR(NOT(ISBLANK(AZ64)),NOT(ISBLANK(BA64)))),#N/A,
IF(ISBLANK(AX64),"",
IF(AND(NOT(ISERROR(VLOOKUP(AX64,MonsterTable!$A:$B,MATCH(MonsterTable!$B$1,MonsterTable!$A$1:$B$1,0),0))),OR(ISBLANK(AZ64),ISBLANK(BA64))),#N/A,
IFERROR(VLOOKUP(AX64,MonsterTable!$A:$B,MATCH(MonsterTable!$B$1,MonsterTable!$A$1:$B$1,0),0),
IF(OR(NOT(ISBLANK(AZ64)),ISBLANK(BA64)),#N/A,
IF(AX64="empty","empty",
VLOOKUP(AX64,MonsterGroupTable!$A:$A,1,0)))))))</f>
        <v/>
      </c>
      <c r="BC64" s="2" t="str">
        <f>IF(AND(ISBLANK(BB64),OR(NOT(ISBLANK(BD64)),NOT(ISBLANK(BE64)))),#N/A,
IF(ISBLANK(BB64),"",
IF(AND(NOT(ISERROR(VLOOKUP(BB64,MonsterTable!$A:$B,MATCH(MonsterTable!$B$1,MonsterTable!$A$1:$B$1,0),0))),OR(ISBLANK(BD64),ISBLANK(BE64))),#N/A,
IFERROR(VLOOKUP(BB64,MonsterTable!$A:$B,MATCH(MonsterTable!$B$1,MonsterTable!$A$1:$B$1,0),0),
IF(OR(NOT(ISBLANK(BD64)),ISBLANK(BE64)),#N/A,
IF(BB64="empty","empty",
VLOOKUP(BB64,MonsterGroupTable!$A:$A,1,0)))))))</f>
        <v/>
      </c>
      <c r="BG64" s="2" t="str">
        <f>IF(AND(ISBLANK(BF64),OR(NOT(ISBLANK(BH64)),NOT(ISBLANK(BI64)))),#N/A,
IF(ISBLANK(BF64),"",
IF(AND(NOT(ISERROR(VLOOKUP(BF64,MonsterTable!$A:$B,MATCH(MonsterTable!$B$1,MonsterTable!$A$1:$B$1,0),0))),OR(ISBLANK(BH64),ISBLANK(BI64))),#N/A,
IFERROR(VLOOKUP(BF64,MonsterTable!$A:$B,MATCH(MonsterTable!$B$1,MonsterTable!$A$1:$B$1,0),0),
IF(OR(NOT(ISBLANK(BH64)),ISBLANK(BI64)),#N/A,
IF(BF64="empty","empty",
VLOOKUP(BF64,MonsterGroupTable!$A:$A,1,0)))))))</f>
        <v/>
      </c>
    </row>
    <row r="65" spans="1:59" x14ac:dyDescent="0.3">
      <c r="A65">
        <v>1</v>
      </c>
      <c r="B65">
        <v>10064</v>
      </c>
      <c r="C65">
        <f t="shared" si="1"/>
        <v>1.1000000000000001</v>
      </c>
      <c r="D65">
        <f t="shared" si="1"/>
        <v>1.1000000000000001</v>
      </c>
      <c r="G65">
        <f t="shared" si="2"/>
        <v>18629.409957607662</v>
      </c>
      <c r="H65">
        <f t="shared" si="2"/>
        <v>2763.1708788383826</v>
      </c>
      <c r="I65" t="s">
        <v>30</v>
      </c>
      <c r="J65" t="s">
        <v>31</v>
      </c>
      <c r="K65" t="s">
        <v>32</v>
      </c>
      <c r="L65" t="s">
        <v>33</v>
      </c>
      <c r="M65">
        <v>0</v>
      </c>
      <c r="N65">
        <v>-6</v>
      </c>
      <c r="O65">
        <v>-3.5</v>
      </c>
      <c r="P65">
        <v>6.35</v>
      </c>
      <c r="Q65">
        <v>3</v>
      </c>
      <c r="R65">
        <v>-11</v>
      </c>
      <c r="S65">
        <v>2.5</v>
      </c>
      <c r="T65">
        <v>-8.1999999999999993</v>
      </c>
      <c r="U65" t="str">
        <f t="shared" si="0"/>
        <v>g101,5</v>
      </c>
      <c r="V65" s="1" t="s">
        <v>82</v>
      </c>
      <c r="W65" s="2" t="str">
        <f>IF(AND(ISBLANK(V65),OR(NOT(ISBLANK(X65)),NOT(ISBLANK(Y65)))),#N/A,
IF(ISBLANK(V65),"",
IF(AND(NOT(ISERROR(VLOOKUP(V65,MonsterTable!$A:$B,MATCH(MonsterTable!$B$1,MonsterTable!$A$1:$B$1,0),0))),OR(ISBLANK(X65),ISBLANK(Y65))),#N/A,
IFERROR(VLOOKUP(V65,MonsterTable!$A:$B,MATCH(MonsterTable!$B$1,MonsterTable!$A$1:$B$1,0),0),
IF(OR(NOT(ISBLANK(X65)),ISBLANK(Y65)),#N/A,
IF(V65="empty","empty",
VLOOKUP(V65,MonsterGroupTable!$A:$A,1,0)))))))</f>
        <v>g101</v>
      </c>
      <c r="Y65">
        <v>5</v>
      </c>
      <c r="AA65" s="2" t="str">
        <f>IF(AND(ISBLANK(Z65),OR(NOT(ISBLANK(AB65)),NOT(ISBLANK(AC65)))),#N/A,
IF(ISBLANK(Z65),"",
IF(AND(NOT(ISERROR(VLOOKUP(Z65,MonsterTable!$A:$B,MATCH(MonsterTable!$B$1,MonsterTable!$A$1:$B$1,0),0))),OR(ISBLANK(AB65),ISBLANK(AC65))),#N/A,
IFERROR(VLOOKUP(Z65,MonsterTable!$A:$B,MATCH(MonsterTable!$B$1,MonsterTable!$A$1:$B$1,0),0),
IF(OR(NOT(ISBLANK(AB65)),ISBLANK(AC65)),#N/A,
IF(Z65="empty","empty",
VLOOKUP(Z65,MonsterGroupTable!$A:$A,1,0)))))))</f>
        <v/>
      </c>
      <c r="AE65" s="2" t="str">
        <f>IF(AND(ISBLANK(AD65),OR(NOT(ISBLANK(AF65)),NOT(ISBLANK(AG65)))),#N/A,
IF(ISBLANK(AD65),"",
IF(AND(NOT(ISERROR(VLOOKUP(AD65,MonsterTable!$A:$B,MATCH(MonsterTable!$B$1,MonsterTable!$A$1:$B$1,0),0))),OR(ISBLANK(AF65),ISBLANK(AG65))),#N/A,
IFERROR(VLOOKUP(AD65,MonsterTable!$A:$B,MATCH(MonsterTable!$B$1,MonsterTable!$A$1:$B$1,0),0),
IF(OR(NOT(ISBLANK(AF65)),ISBLANK(AG65)),#N/A,
IF(AD65="empty","empty",
VLOOKUP(AD65,MonsterGroupTable!$A:$A,1,0)))))))</f>
        <v/>
      </c>
      <c r="AI65" s="2" t="str">
        <f>IF(AND(ISBLANK(AH65),OR(NOT(ISBLANK(AJ65)),NOT(ISBLANK(AK65)))),#N/A,
IF(ISBLANK(AH65),"",
IF(AND(NOT(ISERROR(VLOOKUP(AH65,MonsterTable!$A:$B,MATCH(MonsterTable!$B$1,MonsterTable!$A$1:$B$1,0),0))),OR(ISBLANK(AJ65),ISBLANK(AK65))),#N/A,
IFERROR(VLOOKUP(AH65,MonsterTable!$A:$B,MATCH(MonsterTable!$B$1,MonsterTable!$A$1:$B$1,0),0),
IF(OR(NOT(ISBLANK(AJ65)),ISBLANK(AK65)),#N/A,
IF(AH65="empty","empty",
VLOOKUP(AH65,MonsterGroupTable!$A:$A,1,0)))))))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U65" s="2" t="str">
        <f>IF(AND(ISBLANK(AT65),OR(NOT(ISBLANK(AV65)),NOT(ISBLANK(AW65)))),#N/A,
IF(ISBLANK(AT65),"",
IF(AND(NOT(ISERROR(VLOOKUP(AT65,MonsterTable!$A:$B,MATCH(MonsterTable!$B$1,MonsterTable!$A$1:$B$1,0),0))),OR(ISBLANK(AV65),ISBLANK(AW65))),#N/A,
IFERROR(VLOOKUP(AT65,MonsterTable!$A:$B,MATCH(MonsterTable!$B$1,MonsterTable!$A$1:$B$1,0),0),
IF(OR(NOT(ISBLANK(AV65)),ISBLANK(AW65)),#N/A,
IF(AT65="empty","empty",
VLOOKUP(AT65,MonsterGroupTable!$A:$A,1,0)))))))</f>
        <v/>
      </c>
      <c r="AY65" s="2" t="str">
        <f>IF(AND(ISBLANK(AX65),OR(NOT(ISBLANK(AZ65)),NOT(ISBLANK(BA65)))),#N/A,
IF(ISBLANK(AX65),"",
IF(AND(NOT(ISERROR(VLOOKUP(AX65,MonsterTable!$A:$B,MATCH(MonsterTable!$B$1,MonsterTable!$A$1:$B$1,0),0))),OR(ISBLANK(AZ65),ISBLANK(BA65))),#N/A,
IFERROR(VLOOKUP(AX65,MonsterTable!$A:$B,MATCH(MonsterTable!$B$1,MonsterTable!$A$1:$B$1,0),0),
IF(OR(NOT(ISBLANK(AZ65)),ISBLANK(BA65)),#N/A,
IF(AX65="empty","empty",
VLOOKUP(AX65,MonsterGroupTable!$A:$A,1,0)))))))</f>
        <v/>
      </c>
      <c r="BC65" s="2" t="str">
        <f>IF(AND(ISBLANK(BB65),OR(NOT(ISBLANK(BD65)),NOT(ISBLANK(BE65)))),#N/A,
IF(ISBLANK(BB65),"",
IF(AND(NOT(ISERROR(VLOOKUP(BB65,MonsterTable!$A:$B,MATCH(MonsterTable!$B$1,MonsterTable!$A$1:$B$1,0),0))),OR(ISBLANK(BD65),ISBLANK(BE65))),#N/A,
IFERROR(VLOOKUP(BB65,MonsterTable!$A:$B,MATCH(MonsterTable!$B$1,MonsterTable!$A$1:$B$1,0),0),
IF(OR(NOT(ISBLANK(BD65)),ISBLANK(BE65)),#N/A,
IF(BB65="empty","empty",
VLOOKUP(BB65,MonsterGroupTable!$A:$A,1,0)))))))</f>
        <v/>
      </c>
      <c r="BG65" s="2" t="str">
        <f>IF(AND(ISBLANK(BF65),OR(NOT(ISBLANK(BH65)),NOT(ISBLANK(BI65)))),#N/A,
IF(ISBLANK(BF65),"",
IF(AND(NOT(ISERROR(VLOOKUP(BF65,MonsterTable!$A:$B,MATCH(MonsterTable!$B$1,MonsterTable!$A$1:$B$1,0),0))),OR(ISBLANK(BH65),ISBLANK(BI65))),#N/A,
IFERROR(VLOOKUP(BF65,MonsterTable!$A:$B,MATCH(MonsterTable!$B$1,MonsterTable!$A$1:$B$1,0),0),
IF(OR(NOT(ISBLANK(BH65)),ISBLANK(BI65)),#N/A,
IF(BF65="empty","empty",
VLOOKUP(BF65,MonsterGroupTable!$A:$A,1,0)))))))</f>
        <v/>
      </c>
    </row>
    <row r="66" spans="1:59" x14ac:dyDescent="0.3">
      <c r="A66">
        <v>1</v>
      </c>
      <c r="B66">
        <v>10065</v>
      </c>
      <c r="C66">
        <f t="shared" si="1"/>
        <v>1.1000000000000001</v>
      </c>
      <c r="D66">
        <f t="shared" si="1"/>
        <v>1.1000000000000001</v>
      </c>
      <c r="G66">
        <f t="shared" si="2"/>
        <v>20492.35095336843</v>
      </c>
      <c r="H66">
        <f t="shared" si="2"/>
        <v>3039.4879667222212</v>
      </c>
      <c r="I66" t="s">
        <v>30</v>
      </c>
      <c r="J66" t="s">
        <v>31</v>
      </c>
      <c r="K66" t="s">
        <v>32</v>
      </c>
      <c r="L66" t="s">
        <v>33</v>
      </c>
      <c r="M66">
        <v>0</v>
      </c>
      <c r="N66">
        <v>-6</v>
      </c>
      <c r="O66">
        <v>-3.5</v>
      </c>
      <c r="P66">
        <v>6.35</v>
      </c>
      <c r="Q66">
        <v>3</v>
      </c>
      <c r="R66">
        <v>-11</v>
      </c>
      <c r="S66">
        <v>2.5</v>
      </c>
      <c r="T66">
        <v>-8.1999999999999993</v>
      </c>
      <c r="U66" t="str">
        <f t="shared" ref="U66:U129" si="3">W66&amp;IF(ISBLANK(X66),"",","&amp;X66)&amp;IF(ISBLANK(Y66),"",","&amp;Y66)
&amp;IF(LEN(AA66)=0,"",","&amp;AA66)&amp;IF(ISBLANK(AB66),"",","&amp;AB66)&amp;IF(ISBLANK(AC66),"",","&amp;AC66)
&amp;IF(LEN(AE66)=0,"",","&amp;AE66)&amp;IF(ISBLANK(AF66),"",","&amp;AF66)&amp;IF(ISBLANK(AG66),"",","&amp;AG66)
&amp;IF(LEN(AI66)=0,"",","&amp;AI66)&amp;IF(ISBLANK(AJ66),"",","&amp;AJ66)&amp;IF(ISBLANK(AK66),"",","&amp;AK66)
&amp;IF(LEN(AM66)=0,"",","&amp;AM66)&amp;IF(ISBLANK(AN66),"",","&amp;AN66)&amp;IF(ISBLANK(AO66),"",","&amp;AO66)
&amp;IF(LEN(AQ66)=0,"",","&amp;AQ66)&amp;IF(ISBLANK(AR66),"",","&amp;AR66)&amp;IF(ISBLANK(AS66),"",","&amp;AS66)
&amp;IF(LEN(AU66)=0,"",","&amp;AU66)&amp;IF(ISBLANK(AV66),"",","&amp;AV66)&amp;IF(ISBLANK(AW66),"",","&amp;AW66)
&amp;IF(LEN(AY66)=0,"",","&amp;AY66)&amp;IF(ISBLANK(AZ66),"",","&amp;AZ66)&amp;IF(ISBLANK(BA66),"",","&amp;BA66)
&amp;IF(LEN(BC66)=0,"",","&amp;BC66)&amp;IF(ISBLANK(BD66),"",","&amp;BD66)&amp;IF(ISBLANK(BE66),"",","&amp;BE66)
&amp;IF(LEN(BG66)=0,"",","&amp;BG66)&amp;IF(ISBLANK(BH66),"",","&amp;BH66)&amp;IF(ISBLANK(BI66),"",","&amp;BI66)</f>
        <v>g101,5</v>
      </c>
      <c r="V66" s="1" t="s">
        <v>82</v>
      </c>
      <c r="W66" s="2" t="str">
        <f>IF(AND(ISBLANK(V66),OR(NOT(ISBLANK(X66)),NOT(ISBLANK(Y66)))),#N/A,
IF(ISBLANK(V66),"",
IF(AND(NOT(ISERROR(VLOOKUP(V66,MonsterTable!$A:$B,MATCH(MonsterTable!$B$1,MonsterTable!$A$1:$B$1,0),0))),OR(ISBLANK(X66),ISBLANK(Y66))),#N/A,
IFERROR(VLOOKUP(V66,MonsterTable!$A:$B,MATCH(MonsterTable!$B$1,MonsterTable!$A$1:$B$1,0),0),
IF(OR(NOT(ISBLANK(X66)),ISBLANK(Y66)),#N/A,
IF(V66="empty","empty",
VLOOKUP(V66,MonsterGroupTable!$A:$A,1,0)))))))</f>
        <v>g101</v>
      </c>
      <c r="Y66">
        <v>5</v>
      </c>
      <c r="AA66" s="2" t="str">
        <f>IF(AND(ISBLANK(Z66),OR(NOT(ISBLANK(AB66)),NOT(ISBLANK(AC66)))),#N/A,
IF(ISBLANK(Z66),"",
IF(AND(NOT(ISERROR(VLOOKUP(Z66,MonsterTable!$A:$B,MATCH(MonsterTable!$B$1,MonsterTable!$A$1:$B$1,0),0))),OR(ISBLANK(AB66),ISBLANK(AC66))),#N/A,
IFERROR(VLOOKUP(Z66,MonsterTable!$A:$B,MATCH(MonsterTable!$B$1,MonsterTable!$A$1:$B$1,0),0),
IF(OR(NOT(ISBLANK(AB66)),ISBLANK(AC66)),#N/A,
IF(Z66="empty","empty",
VLOOKUP(Z66,MonsterGroupTable!$A:$A,1,0)))))))</f>
        <v/>
      </c>
      <c r="AE66" s="2" t="str">
        <f>IF(AND(ISBLANK(AD66),OR(NOT(ISBLANK(AF66)),NOT(ISBLANK(AG66)))),#N/A,
IF(ISBLANK(AD66),"",
IF(AND(NOT(ISERROR(VLOOKUP(AD66,MonsterTable!$A:$B,MATCH(MonsterTable!$B$1,MonsterTable!$A$1:$B$1,0),0))),OR(ISBLANK(AF66),ISBLANK(AG66))),#N/A,
IFERROR(VLOOKUP(AD66,MonsterTable!$A:$B,MATCH(MonsterTable!$B$1,MonsterTable!$A$1:$B$1,0),0),
IF(OR(NOT(ISBLANK(AF66)),ISBLANK(AG66)),#N/A,
IF(AD66="empty","empty",
VLOOKUP(AD66,MonsterGroupTable!$A:$A,1,0)))))))</f>
        <v/>
      </c>
      <c r="AI66" s="2" t="str">
        <f>IF(AND(ISBLANK(AH66),OR(NOT(ISBLANK(AJ66)),NOT(ISBLANK(AK66)))),#N/A,
IF(ISBLANK(AH66),"",
IF(AND(NOT(ISERROR(VLOOKUP(AH66,MonsterTable!$A:$B,MATCH(MonsterTable!$B$1,MonsterTable!$A$1:$B$1,0),0))),OR(ISBLANK(AJ66),ISBLANK(AK66))),#N/A,
IFERROR(VLOOKUP(AH66,MonsterTable!$A:$B,MATCH(MonsterTable!$B$1,MonsterTable!$A$1:$B$1,0),0),
IF(OR(NOT(ISBLANK(AJ66)),ISBLANK(AK66)),#N/A,
IF(AH66="empty","empty",
VLOOKUP(AH66,MonsterGroupTable!$A:$A,1,0)))))))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U66" s="2" t="str">
        <f>IF(AND(ISBLANK(AT66),OR(NOT(ISBLANK(AV66)),NOT(ISBLANK(AW66)))),#N/A,
IF(ISBLANK(AT66),"",
IF(AND(NOT(ISERROR(VLOOKUP(AT66,MonsterTable!$A:$B,MATCH(MonsterTable!$B$1,MonsterTable!$A$1:$B$1,0),0))),OR(ISBLANK(AV66),ISBLANK(AW66))),#N/A,
IFERROR(VLOOKUP(AT66,MonsterTable!$A:$B,MATCH(MonsterTable!$B$1,MonsterTable!$A$1:$B$1,0),0),
IF(OR(NOT(ISBLANK(AV66)),ISBLANK(AW66)),#N/A,
IF(AT66="empty","empty",
VLOOKUP(AT66,MonsterGroupTable!$A:$A,1,0)))))))</f>
        <v/>
      </c>
      <c r="AY66" s="2" t="str">
        <f>IF(AND(ISBLANK(AX66),OR(NOT(ISBLANK(AZ66)),NOT(ISBLANK(BA66)))),#N/A,
IF(ISBLANK(AX66),"",
IF(AND(NOT(ISERROR(VLOOKUP(AX66,MonsterTable!$A:$B,MATCH(MonsterTable!$B$1,MonsterTable!$A$1:$B$1,0),0))),OR(ISBLANK(AZ66),ISBLANK(BA66))),#N/A,
IFERROR(VLOOKUP(AX66,MonsterTable!$A:$B,MATCH(MonsterTable!$B$1,MonsterTable!$A$1:$B$1,0),0),
IF(OR(NOT(ISBLANK(AZ66)),ISBLANK(BA66)),#N/A,
IF(AX66="empty","empty",
VLOOKUP(AX66,MonsterGroupTable!$A:$A,1,0)))))))</f>
        <v/>
      </c>
      <c r="BC66" s="2" t="str">
        <f>IF(AND(ISBLANK(BB66),OR(NOT(ISBLANK(BD66)),NOT(ISBLANK(BE66)))),#N/A,
IF(ISBLANK(BB66),"",
IF(AND(NOT(ISERROR(VLOOKUP(BB66,MonsterTable!$A:$B,MATCH(MonsterTable!$B$1,MonsterTable!$A$1:$B$1,0),0))),OR(ISBLANK(BD66),ISBLANK(BE66))),#N/A,
IFERROR(VLOOKUP(BB66,MonsterTable!$A:$B,MATCH(MonsterTable!$B$1,MonsterTable!$A$1:$B$1,0),0),
IF(OR(NOT(ISBLANK(BD66)),ISBLANK(BE66)),#N/A,
IF(BB66="empty","empty",
VLOOKUP(BB66,MonsterGroupTable!$A:$A,1,0)))))))</f>
        <v/>
      </c>
      <c r="BG66" s="2" t="str">
        <f>IF(AND(ISBLANK(BF66),OR(NOT(ISBLANK(BH66)),NOT(ISBLANK(BI66)))),#N/A,
IF(ISBLANK(BF66),"",
IF(AND(NOT(ISERROR(VLOOKUP(BF66,MonsterTable!$A:$B,MATCH(MonsterTable!$B$1,MonsterTable!$A$1:$B$1,0),0))),OR(ISBLANK(BH66),ISBLANK(BI66))),#N/A,
IFERROR(VLOOKUP(BF66,MonsterTable!$A:$B,MATCH(MonsterTable!$B$1,MonsterTable!$A$1:$B$1,0),0),
IF(OR(NOT(ISBLANK(BH66)),ISBLANK(BI66)),#N/A,
IF(BF66="empty","empty",
VLOOKUP(BF66,MonsterGroupTable!$A:$A,1,0)))))))</f>
        <v/>
      </c>
    </row>
    <row r="67" spans="1:59" x14ac:dyDescent="0.3">
      <c r="A67">
        <v>1</v>
      </c>
      <c r="B67">
        <v>10066</v>
      </c>
      <c r="C67">
        <f t="shared" ref="C67:D130" si="4">IF(MOD(B67,10)=0,1.2,1.1)</f>
        <v>1.1000000000000001</v>
      </c>
      <c r="D67">
        <f t="shared" si="4"/>
        <v>1.1000000000000001</v>
      </c>
      <c r="G67">
        <f t="shared" si="2"/>
        <v>22541.586048705274</v>
      </c>
      <c r="H67">
        <f t="shared" si="2"/>
        <v>3343.4367633944435</v>
      </c>
      <c r="I67" t="s">
        <v>30</v>
      </c>
      <c r="J67" t="s">
        <v>31</v>
      </c>
      <c r="K67" t="s">
        <v>32</v>
      </c>
      <c r="L67" t="s">
        <v>33</v>
      </c>
      <c r="M67">
        <v>0</v>
      </c>
      <c r="N67">
        <v>-6</v>
      </c>
      <c r="O67">
        <v>-3.5</v>
      </c>
      <c r="P67">
        <v>6.35</v>
      </c>
      <c r="Q67">
        <v>3</v>
      </c>
      <c r="R67">
        <v>-11</v>
      </c>
      <c r="S67">
        <v>2.5</v>
      </c>
      <c r="T67">
        <v>-8.1999999999999993</v>
      </c>
      <c r="U67" t="str">
        <f t="shared" si="3"/>
        <v>g101,5</v>
      </c>
      <c r="V67" s="1" t="s">
        <v>82</v>
      </c>
      <c r="W67" s="2" t="str">
        <f>IF(AND(ISBLANK(V67),OR(NOT(ISBLANK(X67)),NOT(ISBLANK(Y67)))),#N/A,
IF(ISBLANK(V67),"",
IF(AND(NOT(ISERROR(VLOOKUP(V67,MonsterTable!$A:$B,MATCH(MonsterTable!$B$1,MonsterTable!$A$1:$B$1,0),0))),OR(ISBLANK(X67),ISBLANK(Y67))),#N/A,
IFERROR(VLOOKUP(V67,MonsterTable!$A:$B,MATCH(MonsterTable!$B$1,MonsterTable!$A$1:$B$1,0),0),
IF(OR(NOT(ISBLANK(X67)),ISBLANK(Y67)),#N/A,
IF(V67="empty","empty",
VLOOKUP(V67,MonsterGroupTable!$A:$A,1,0)))))))</f>
        <v>g101</v>
      </c>
      <c r="Y67">
        <v>5</v>
      </c>
      <c r="AA67" s="2" t="str">
        <f>IF(AND(ISBLANK(Z67),OR(NOT(ISBLANK(AB67)),NOT(ISBLANK(AC67)))),#N/A,
IF(ISBLANK(Z67),"",
IF(AND(NOT(ISERROR(VLOOKUP(Z67,MonsterTable!$A:$B,MATCH(MonsterTable!$B$1,MonsterTable!$A$1:$B$1,0),0))),OR(ISBLANK(AB67),ISBLANK(AC67))),#N/A,
IFERROR(VLOOKUP(Z67,MonsterTable!$A:$B,MATCH(MonsterTable!$B$1,MonsterTable!$A$1:$B$1,0),0),
IF(OR(NOT(ISBLANK(AB67)),ISBLANK(AC67)),#N/A,
IF(Z67="empty","empty",
VLOOKUP(Z67,MonsterGroupTable!$A:$A,1,0)))))))</f>
        <v/>
      </c>
      <c r="AE67" s="2" t="str">
        <f>IF(AND(ISBLANK(AD67),OR(NOT(ISBLANK(AF67)),NOT(ISBLANK(AG67)))),#N/A,
IF(ISBLANK(AD67),"",
IF(AND(NOT(ISERROR(VLOOKUP(AD67,MonsterTable!$A:$B,MATCH(MonsterTable!$B$1,MonsterTable!$A$1:$B$1,0),0))),OR(ISBLANK(AF67),ISBLANK(AG67))),#N/A,
IFERROR(VLOOKUP(AD67,MonsterTable!$A:$B,MATCH(MonsterTable!$B$1,MonsterTable!$A$1:$B$1,0),0),
IF(OR(NOT(ISBLANK(AF67)),ISBLANK(AG67)),#N/A,
IF(AD67="empty","empty",
VLOOKUP(AD67,MonsterGroupTable!$A:$A,1,0)))))))</f>
        <v/>
      </c>
      <c r="AI67" s="2" t="str">
        <f>IF(AND(ISBLANK(AH67),OR(NOT(ISBLANK(AJ67)),NOT(ISBLANK(AK67)))),#N/A,
IF(ISBLANK(AH67),"",
IF(AND(NOT(ISERROR(VLOOKUP(AH67,MonsterTable!$A:$B,MATCH(MonsterTable!$B$1,MonsterTable!$A$1:$B$1,0),0))),OR(ISBLANK(AJ67),ISBLANK(AK67))),#N/A,
IFERROR(VLOOKUP(AH67,MonsterTable!$A:$B,MATCH(MonsterTable!$B$1,MonsterTable!$A$1:$B$1,0),0),
IF(OR(NOT(ISBLANK(AJ67)),ISBLANK(AK67)),#N/A,
IF(AH67="empty","empty",
VLOOKUP(AH67,MonsterGroupTable!$A:$A,1,0)))))))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U67" s="2" t="str">
        <f>IF(AND(ISBLANK(AT67),OR(NOT(ISBLANK(AV67)),NOT(ISBLANK(AW67)))),#N/A,
IF(ISBLANK(AT67),"",
IF(AND(NOT(ISERROR(VLOOKUP(AT67,MonsterTable!$A:$B,MATCH(MonsterTable!$B$1,MonsterTable!$A$1:$B$1,0),0))),OR(ISBLANK(AV67),ISBLANK(AW67))),#N/A,
IFERROR(VLOOKUP(AT67,MonsterTable!$A:$B,MATCH(MonsterTable!$B$1,MonsterTable!$A$1:$B$1,0),0),
IF(OR(NOT(ISBLANK(AV67)),ISBLANK(AW67)),#N/A,
IF(AT67="empty","empty",
VLOOKUP(AT67,MonsterGroupTable!$A:$A,1,0)))))))</f>
        <v/>
      </c>
      <c r="AY67" s="2" t="str">
        <f>IF(AND(ISBLANK(AX67),OR(NOT(ISBLANK(AZ67)),NOT(ISBLANK(BA67)))),#N/A,
IF(ISBLANK(AX67),"",
IF(AND(NOT(ISERROR(VLOOKUP(AX67,MonsterTable!$A:$B,MATCH(MonsterTable!$B$1,MonsterTable!$A$1:$B$1,0),0))),OR(ISBLANK(AZ67),ISBLANK(BA67))),#N/A,
IFERROR(VLOOKUP(AX67,MonsterTable!$A:$B,MATCH(MonsterTable!$B$1,MonsterTable!$A$1:$B$1,0),0),
IF(OR(NOT(ISBLANK(AZ67)),ISBLANK(BA67)),#N/A,
IF(AX67="empty","empty",
VLOOKUP(AX67,MonsterGroupTable!$A:$A,1,0)))))))</f>
        <v/>
      </c>
      <c r="BC67" s="2" t="str">
        <f>IF(AND(ISBLANK(BB67),OR(NOT(ISBLANK(BD67)),NOT(ISBLANK(BE67)))),#N/A,
IF(ISBLANK(BB67),"",
IF(AND(NOT(ISERROR(VLOOKUP(BB67,MonsterTable!$A:$B,MATCH(MonsterTable!$B$1,MonsterTable!$A$1:$B$1,0),0))),OR(ISBLANK(BD67),ISBLANK(BE67))),#N/A,
IFERROR(VLOOKUP(BB67,MonsterTable!$A:$B,MATCH(MonsterTable!$B$1,MonsterTable!$A$1:$B$1,0),0),
IF(OR(NOT(ISBLANK(BD67)),ISBLANK(BE67)),#N/A,
IF(BB67="empty","empty",
VLOOKUP(BB67,MonsterGroupTable!$A:$A,1,0)))))))</f>
        <v/>
      </c>
      <c r="BG67" s="2" t="str">
        <f>IF(AND(ISBLANK(BF67),OR(NOT(ISBLANK(BH67)),NOT(ISBLANK(BI67)))),#N/A,
IF(ISBLANK(BF67),"",
IF(AND(NOT(ISERROR(VLOOKUP(BF67,MonsterTable!$A:$B,MATCH(MonsterTable!$B$1,MonsterTable!$A$1:$B$1,0),0))),OR(ISBLANK(BH67),ISBLANK(BI67))),#N/A,
IFERROR(VLOOKUP(BF67,MonsterTable!$A:$B,MATCH(MonsterTable!$B$1,MonsterTable!$A$1:$B$1,0),0),
IF(OR(NOT(ISBLANK(BH67)),ISBLANK(BI67)),#N/A,
IF(BF67="empty","empty",
VLOOKUP(BF67,MonsterGroupTable!$A:$A,1,0)))))))</f>
        <v/>
      </c>
    </row>
    <row r="68" spans="1:59" x14ac:dyDescent="0.3">
      <c r="A68">
        <v>1</v>
      </c>
      <c r="B68">
        <v>10067</v>
      </c>
      <c r="C68">
        <f t="shared" si="4"/>
        <v>1.1000000000000001</v>
      </c>
      <c r="D68">
        <f t="shared" si="4"/>
        <v>1.1000000000000001</v>
      </c>
      <c r="G68">
        <f t="shared" si="2"/>
        <v>24795.744653575803</v>
      </c>
      <c r="H68">
        <f t="shared" si="2"/>
        <v>3677.7804397338882</v>
      </c>
      <c r="I68" t="s">
        <v>30</v>
      </c>
      <c r="J68" t="s">
        <v>31</v>
      </c>
      <c r="K68" t="s">
        <v>32</v>
      </c>
      <c r="L68" t="s">
        <v>33</v>
      </c>
      <c r="M68">
        <v>0</v>
      </c>
      <c r="N68">
        <v>-6</v>
      </c>
      <c r="O68">
        <v>-3.5</v>
      </c>
      <c r="P68">
        <v>6.35</v>
      </c>
      <c r="Q68">
        <v>3</v>
      </c>
      <c r="R68">
        <v>-11</v>
      </c>
      <c r="S68">
        <v>2.5</v>
      </c>
      <c r="T68">
        <v>-8.1999999999999993</v>
      </c>
      <c r="U68" t="str">
        <f t="shared" si="3"/>
        <v>g101,5</v>
      </c>
      <c r="V68" s="1" t="s">
        <v>82</v>
      </c>
      <c r="W68" s="2" t="str">
        <f>IF(AND(ISBLANK(V68),OR(NOT(ISBLANK(X68)),NOT(ISBLANK(Y68)))),#N/A,
IF(ISBLANK(V68),"",
IF(AND(NOT(ISERROR(VLOOKUP(V68,MonsterTable!$A:$B,MATCH(MonsterTable!$B$1,MonsterTable!$A$1:$B$1,0),0))),OR(ISBLANK(X68),ISBLANK(Y68))),#N/A,
IFERROR(VLOOKUP(V68,MonsterTable!$A:$B,MATCH(MonsterTable!$B$1,MonsterTable!$A$1:$B$1,0),0),
IF(OR(NOT(ISBLANK(X68)),ISBLANK(Y68)),#N/A,
IF(V68="empty","empty",
VLOOKUP(V68,MonsterGroupTable!$A:$A,1,0)))))))</f>
        <v>g101</v>
      </c>
      <c r="Y68">
        <v>5</v>
      </c>
      <c r="AA68" s="2" t="str">
        <f>IF(AND(ISBLANK(Z68),OR(NOT(ISBLANK(AB68)),NOT(ISBLANK(AC68)))),#N/A,
IF(ISBLANK(Z68),"",
IF(AND(NOT(ISERROR(VLOOKUP(Z68,MonsterTable!$A:$B,MATCH(MonsterTable!$B$1,MonsterTable!$A$1:$B$1,0),0))),OR(ISBLANK(AB68),ISBLANK(AC68))),#N/A,
IFERROR(VLOOKUP(Z68,MonsterTable!$A:$B,MATCH(MonsterTable!$B$1,MonsterTable!$A$1:$B$1,0),0),
IF(OR(NOT(ISBLANK(AB68)),ISBLANK(AC68)),#N/A,
IF(Z68="empty","empty",
VLOOKUP(Z68,MonsterGroupTable!$A:$A,1,0)))))))</f>
        <v/>
      </c>
      <c r="AE68" s="2" t="str">
        <f>IF(AND(ISBLANK(AD68),OR(NOT(ISBLANK(AF68)),NOT(ISBLANK(AG68)))),#N/A,
IF(ISBLANK(AD68),"",
IF(AND(NOT(ISERROR(VLOOKUP(AD68,MonsterTable!$A:$B,MATCH(MonsterTable!$B$1,MonsterTable!$A$1:$B$1,0),0))),OR(ISBLANK(AF68),ISBLANK(AG68))),#N/A,
IFERROR(VLOOKUP(AD68,MonsterTable!$A:$B,MATCH(MonsterTable!$B$1,MonsterTable!$A$1:$B$1,0),0),
IF(OR(NOT(ISBLANK(AF68)),ISBLANK(AG68)),#N/A,
IF(AD68="empty","empty",
VLOOKUP(AD68,MonsterGroupTable!$A:$A,1,0)))))))</f>
        <v/>
      </c>
      <c r="AI68" s="2" t="str">
        <f>IF(AND(ISBLANK(AH68),OR(NOT(ISBLANK(AJ68)),NOT(ISBLANK(AK68)))),#N/A,
IF(ISBLANK(AH68),"",
IF(AND(NOT(ISERROR(VLOOKUP(AH68,MonsterTable!$A:$B,MATCH(MonsterTable!$B$1,MonsterTable!$A$1:$B$1,0),0))),OR(ISBLANK(AJ68),ISBLANK(AK68))),#N/A,
IFERROR(VLOOKUP(AH68,MonsterTable!$A:$B,MATCH(MonsterTable!$B$1,MonsterTable!$A$1:$B$1,0),0),
IF(OR(NOT(ISBLANK(AJ68)),ISBLANK(AK68)),#N/A,
IF(AH68="empty","empty",
VLOOKUP(AH68,MonsterGroupTable!$A:$A,1,0)))))))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U68" s="2" t="str">
        <f>IF(AND(ISBLANK(AT68),OR(NOT(ISBLANK(AV68)),NOT(ISBLANK(AW68)))),#N/A,
IF(ISBLANK(AT68),"",
IF(AND(NOT(ISERROR(VLOOKUP(AT68,MonsterTable!$A:$B,MATCH(MonsterTable!$B$1,MonsterTable!$A$1:$B$1,0),0))),OR(ISBLANK(AV68),ISBLANK(AW68))),#N/A,
IFERROR(VLOOKUP(AT68,MonsterTable!$A:$B,MATCH(MonsterTable!$B$1,MonsterTable!$A$1:$B$1,0),0),
IF(OR(NOT(ISBLANK(AV68)),ISBLANK(AW68)),#N/A,
IF(AT68="empty","empty",
VLOOKUP(AT68,MonsterGroupTable!$A:$A,1,0)))))))</f>
        <v/>
      </c>
      <c r="AY68" s="2" t="str">
        <f>IF(AND(ISBLANK(AX68),OR(NOT(ISBLANK(AZ68)),NOT(ISBLANK(BA68)))),#N/A,
IF(ISBLANK(AX68),"",
IF(AND(NOT(ISERROR(VLOOKUP(AX68,MonsterTable!$A:$B,MATCH(MonsterTable!$B$1,MonsterTable!$A$1:$B$1,0),0))),OR(ISBLANK(AZ68),ISBLANK(BA68))),#N/A,
IFERROR(VLOOKUP(AX68,MonsterTable!$A:$B,MATCH(MonsterTable!$B$1,MonsterTable!$A$1:$B$1,0),0),
IF(OR(NOT(ISBLANK(AZ68)),ISBLANK(BA68)),#N/A,
IF(AX68="empty","empty",
VLOOKUP(AX68,MonsterGroupTable!$A:$A,1,0)))))))</f>
        <v/>
      </c>
      <c r="BC68" s="2" t="str">
        <f>IF(AND(ISBLANK(BB68),OR(NOT(ISBLANK(BD68)),NOT(ISBLANK(BE68)))),#N/A,
IF(ISBLANK(BB68),"",
IF(AND(NOT(ISERROR(VLOOKUP(BB68,MonsterTable!$A:$B,MATCH(MonsterTable!$B$1,MonsterTable!$A$1:$B$1,0),0))),OR(ISBLANK(BD68),ISBLANK(BE68))),#N/A,
IFERROR(VLOOKUP(BB68,MonsterTable!$A:$B,MATCH(MonsterTable!$B$1,MonsterTable!$A$1:$B$1,0),0),
IF(OR(NOT(ISBLANK(BD68)),ISBLANK(BE68)),#N/A,
IF(BB68="empty","empty",
VLOOKUP(BB68,MonsterGroupTable!$A:$A,1,0)))))))</f>
        <v/>
      </c>
      <c r="BG68" s="2" t="str">
        <f>IF(AND(ISBLANK(BF68),OR(NOT(ISBLANK(BH68)),NOT(ISBLANK(BI68)))),#N/A,
IF(ISBLANK(BF68),"",
IF(AND(NOT(ISERROR(VLOOKUP(BF68,MonsterTable!$A:$B,MATCH(MonsterTable!$B$1,MonsterTable!$A$1:$B$1,0),0))),OR(ISBLANK(BH68),ISBLANK(BI68))),#N/A,
IFERROR(VLOOKUP(BF68,MonsterTable!$A:$B,MATCH(MonsterTable!$B$1,MonsterTable!$A$1:$B$1,0),0),
IF(OR(NOT(ISBLANK(BH68)),ISBLANK(BI68)),#N/A,
IF(BF68="empty","empty",
VLOOKUP(BF68,MonsterGroupTable!$A:$A,1,0)))))))</f>
        <v/>
      </c>
    </row>
    <row r="69" spans="1:59" x14ac:dyDescent="0.3">
      <c r="A69">
        <v>1</v>
      </c>
      <c r="B69">
        <v>10068</v>
      </c>
      <c r="C69">
        <f t="shared" si="4"/>
        <v>1.1000000000000001</v>
      </c>
      <c r="D69">
        <f t="shared" si="4"/>
        <v>1.1000000000000001</v>
      </c>
      <c r="G69">
        <f t="shared" ref="G69:H132" si="5">G68*C69*IF(ISBLANK(E69),1,E69)</f>
        <v>27275.319118933385</v>
      </c>
      <c r="H69">
        <f t="shared" si="5"/>
        <v>4045.5584837072774</v>
      </c>
      <c r="I69" t="s">
        <v>30</v>
      </c>
      <c r="J69" t="s">
        <v>31</v>
      </c>
      <c r="K69" t="s">
        <v>32</v>
      </c>
      <c r="L69" t="s">
        <v>33</v>
      </c>
      <c r="M69">
        <v>0</v>
      </c>
      <c r="N69">
        <v>-6</v>
      </c>
      <c r="O69">
        <v>-3.5</v>
      </c>
      <c r="P69">
        <v>6.35</v>
      </c>
      <c r="Q69">
        <v>3</v>
      </c>
      <c r="R69">
        <v>-11</v>
      </c>
      <c r="S69">
        <v>2.5</v>
      </c>
      <c r="T69">
        <v>-8.1999999999999993</v>
      </c>
      <c r="U69" t="str">
        <f t="shared" si="3"/>
        <v>g101,5</v>
      </c>
      <c r="V69" s="1" t="s">
        <v>82</v>
      </c>
      <c r="W69" s="2" t="str">
        <f>IF(AND(ISBLANK(V69),OR(NOT(ISBLANK(X69)),NOT(ISBLANK(Y69)))),#N/A,
IF(ISBLANK(V69),"",
IF(AND(NOT(ISERROR(VLOOKUP(V69,MonsterTable!$A:$B,MATCH(MonsterTable!$B$1,MonsterTable!$A$1:$B$1,0),0))),OR(ISBLANK(X69),ISBLANK(Y69))),#N/A,
IFERROR(VLOOKUP(V69,MonsterTable!$A:$B,MATCH(MonsterTable!$B$1,MonsterTable!$A$1:$B$1,0),0),
IF(OR(NOT(ISBLANK(X69)),ISBLANK(Y69)),#N/A,
IF(V69="empty","empty",
VLOOKUP(V69,MonsterGroupTable!$A:$A,1,0)))))))</f>
        <v>g101</v>
      </c>
      <c r="Y69">
        <v>5</v>
      </c>
      <c r="AA69" s="2" t="str">
        <f>IF(AND(ISBLANK(Z69),OR(NOT(ISBLANK(AB69)),NOT(ISBLANK(AC69)))),#N/A,
IF(ISBLANK(Z69),"",
IF(AND(NOT(ISERROR(VLOOKUP(Z69,MonsterTable!$A:$B,MATCH(MonsterTable!$B$1,MonsterTable!$A$1:$B$1,0),0))),OR(ISBLANK(AB69),ISBLANK(AC69))),#N/A,
IFERROR(VLOOKUP(Z69,MonsterTable!$A:$B,MATCH(MonsterTable!$B$1,MonsterTable!$A$1:$B$1,0),0),
IF(OR(NOT(ISBLANK(AB69)),ISBLANK(AC69)),#N/A,
IF(Z69="empty","empty",
VLOOKUP(Z69,MonsterGroupTable!$A:$A,1,0)))))))</f>
        <v/>
      </c>
      <c r="AE69" s="2" t="str">
        <f>IF(AND(ISBLANK(AD69),OR(NOT(ISBLANK(AF69)),NOT(ISBLANK(AG69)))),#N/A,
IF(ISBLANK(AD69),"",
IF(AND(NOT(ISERROR(VLOOKUP(AD69,MonsterTable!$A:$B,MATCH(MonsterTable!$B$1,MonsterTable!$A$1:$B$1,0),0))),OR(ISBLANK(AF69),ISBLANK(AG69))),#N/A,
IFERROR(VLOOKUP(AD69,MonsterTable!$A:$B,MATCH(MonsterTable!$B$1,MonsterTable!$A$1:$B$1,0),0),
IF(OR(NOT(ISBLANK(AF69)),ISBLANK(AG69)),#N/A,
IF(AD69="empty","empty",
VLOOKUP(AD69,MonsterGroupTable!$A:$A,1,0)))))))</f>
        <v/>
      </c>
      <c r="AI69" s="2" t="str">
        <f>IF(AND(ISBLANK(AH69),OR(NOT(ISBLANK(AJ69)),NOT(ISBLANK(AK69)))),#N/A,
IF(ISBLANK(AH69),"",
IF(AND(NOT(ISERROR(VLOOKUP(AH69,MonsterTable!$A:$B,MATCH(MonsterTable!$B$1,MonsterTable!$A$1:$B$1,0),0))),OR(ISBLANK(AJ69),ISBLANK(AK69))),#N/A,
IFERROR(VLOOKUP(AH69,MonsterTable!$A:$B,MATCH(MonsterTable!$B$1,MonsterTable!$A$1:$B$1,0),0),
IF(OR(NOT(ISBLANK(AJ69)),ISBLANK(AK69)),#N/A,
IF(AH69="empty","empty",
VLOOKUP(AH69,MonsterGroupTable!$A:$A,1,0)))))))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U69" s="2" t="str">
        <f>IF(AND(ISBLANK(AT69),OR(NOT(ISBLANK(AV69)),NOT(ISBLANK(AW69)))),#N/A,
IF(ISBLANK(AT69),"",
IF(AND(NOT(ISERROR(VLOOKUP(AT69,MonsterTable!$A:$B,MATCH(MonsterTable!$B$1,MonsterTable!$A$1:$B$1,0),0))),OR(ISBLANK(AV69),ISBLANK(AW69))),#N/A,
IFERROR(VLOOKUP(AT69,MonsterTable!$A:$B,MATCH(MonsterTable!$B$1,MonsterTable!$A$1:$B$1,0),0),
IF(OR(NOT(ISBLANK(AV69)),ISBLANK(AW69)),#N/A,
IF(AT69="empty","empty",
VLOOKUP(AT69,MonsterGroupTable!$A:$A,1,0)))))))</f>
        <v/>
      </c>
      <c r="AY69" s="2" t="str">
        <f>IF(AND(ISBLANK(AX69),OR(NOT(ISBLANK(AZ69)),NOT(ISBLANK(BA69)))),#N/A,
IF(ISBLANK(AX69),"",
IF(AND(NOT(ISERROR(VLOOKUP(AX69,MonsterTable!$A:$B,MATCH(MonsterTable!$B$1,MonsterTable!$A$1:$B$1,0),0))),OR(ISBLANK(AZ69),ISBLANK(BA69))),#N/A,
IFERROR(VLOOKUP(AX69,MonsterTable!$A:$B,MATCH(MonsterTable!$B$1,MonsterTable!$A$1:$B$1,0),0),
IF(OR(NOT(ISBLANK(AZ69)),ISBLANK(BA69)),#N/A,
IF(AX69="empty","empty",
VLOOKUP(AX69,MonsterGroupTable!$A:$A,1,0)))))))</f>
        <v/>
      </c>
      <c r="BC69" s="2" t="str">
        <f>IF(AND(ISBLANK(BB69),OR(NOT(ISBLANK(BD69)),NOT(ISBLANK(BE69)))),#N/A,
IF(ISBLANK(BB69),"",
IF(AND(NOT(ISERROR(VLOOKUP(BB69,MonsterTable!$A:$B,MATCH(MonsterTable!$B$1,MonsterTable!$A$1:$B$1,0),0))),OR(ISBLANK(BD69),ISBLANK(BE69))),#N/A,
IFERROR(VLOOKUP(BB69,MonsterTable!$A:$B,MATCH(MonsterTable!$B$1,MonsterTable!$A$1:$B$1,0),0),
IF(OR(NOT(ISBLANK(BD69)),ISBLANK(BE69)),#N/A,
IF(BB69="empty","empty",
VLOOKUP(BB69,MonsterGroupTable!$A:$A,1,0)))))))</f>
        <v/>
      </c>
      <c r="BG69" s="2" t="str">
        <f>IF(AND(ISBLANK(BF69),OR(NOT(ISBLANK(BH69)),NOT(ISBLANK(BI69)))),#N/A,
IF(ISBLANK(BF69),"",
IF(AND(NOT(ISERROR(VLOOKUP(BF69,MonsterTable!$A:$B,MATCH(MonsterTable!$B$1,MonsterTable!$A$1:$B$1,0),0))),OR(ISBLANK(BH69),ISBLANK(BI69))),#N/A,
IFERROR(VLOOKUP(BF69,MonsterTable!$A:$B,MATCH(MonsterTable!$B$1,MonsterTable!$A$1:$B$1,0),0),
IF(OR(NOT(ISBLANK(BH69)),ISBLANK(BI69)),#N/A,
IF(BF69="empty","empty",
VLOOKUP(BF69,MonsterGroupTable!$A:$A,1,0)))))))</f>
        <v/>
      </c>
    </row>
    <row r="70" spans="1:59" x14ac:dyDescent="0.3">
      <c r="A70">
        <v>1</v>
      </c>
      <c r="B70">
        <v>10069</v>
      </c>
      <c r="C70">
        <f t="shared" si="4"/>
        <v>1.1000000000000001</v>
      </c>
      <c r="D70">
        <f t="shared" si="4"/>
        <v>1.1000000000000001</v>
      </c>
      <c r="G70">
        <f t="shared" si="5"/>
        <v>30002.851030826725</v>
      </c>
      <c r="H70">
        <f t="shared" si="5"/>
        <v>4450.1143320780056</v>
      </c>
      <c r="I70" t="s">
        <v>30</v>
      </c>
      <c r="J70" t="s">
        <v>31</v>
      </c>
      <c r="K70" t="s">
        <v>32</v>
      </c>
      <c r="L70" t="s">
        <v>33</v>
      </c>
      <c r="M70">
        <v>0</v>
      </c>
      <c r="N70">
        <v>-6</v>
      </c>
      <c r="O70">
        <v>-3.5</v>
      </c>
      <c r="P70">
        <v>6.35</v>
      </c>
      <c r="Q70">
        <v>3</v>
      </c>
      <c r="R70">
        <v>-11</v>
      </c>
      <c r="S70">
        <v>2.5</v>
      </c>
      <c r="T70">
        <v>-8.1999999999999993</v>
      </c>
      <c r="U70" t="str">
        <f t="shared" si="3"/>
        <v>g101,5</v>
      </c>
      <c r="V70" s="1" t="s">
        <v>82</v>
      </c>
      <c r="W70" s="2" t="str">
        <f>IF(AND(ISBLANK(V70),OR(NOT(ISBLANK(X70)),NOT(ISBLANK(Y70)))),#N/A,
IF(ISBLANK(V70),"",
IF(AND(NOT(ISERROR(VLOOKUP(V70,MonsterTable!$A:$B,MATCH(MonsterTable!$B$1,MonsterTable!$A$1:$B$1,0),0))),OR(ISBLANK(X70),ISBLANK(Y70))),#N/A,
IFERROR(VLOOKUP(V70,MonsterTable!$A:$B,MATCH(MonsterTable!$B$1,MonsterTable!$A$1:$B$1,0),0),
IF(OR(NOT(ISBLANK(X70)),ISBLANK(Y70)),#N/A,
IF(V70="empty","empty",
VLOOKUP(V70,MonsterGroupTable!$A:$A,1,0)))))))</f>
        <v>g101</v>
      </c>
      <c r="Y70">
        <v>5</v>
      </c>
      <c r="AA70" s="2" t="str">
        <f>IF(AND(ISBLANK(Z70),OR(NOT(ISBLANK(AB70)),NOT(ISBLANK(AC70)))),#N/A,
IF(ISBLANK(Z70),"",
IF(AND(NOT(ISERROR(VLOOKUP(Z70,MonsterTable!$A:$B,MATCH(MonsterTable!$B$1,MonsterTable!$A$1:$B$1,0),0))),OR(ISBLANK(AB70),ISBLANK(AC70))),#N/A,
IFERROR(VLOOKUP(Z70,MonsterTable!$A:$B,MATCH(MonsterTable!$B$1,MonsterTable!$A$1:$B$1,0),0),
IF(OR(NOT(ISBLANK(AB70)),ISBLANK(AC70)),#N/A,
IF(Z70="empty","empty",
VLOOKUP(Z70,MonsterGroupTable!$A:$A,1,0)))))))</f>
        <v/>
      </c>
      <c r="AE70" s="2" t="str">
        <f>IF(AND(ISBLANK(AD70),OR(NOT(ISBLANK(AF70)),NOT(ISBLANK(AG70)))),#N/A,
IF(ISBLANK(AD70),"",
IF(AND(NOT(ISERROR(VLOOKUP(AD70,MonsterTable!$A:$B,MATCH(MonsterTable!$B$1,MonsterTable!$A$1:$B$1,0),0))),OR(ISBLANK(AF70),ISBLANK(AG70))),#N/A,
IFERROR(VLOOKUP(AD70,MonsterTable!$A:$B,MATCH(MonsterTable!$B$1,MonsterTable!$A$1:$B$1,0),0),
IF(OR(NOT(ISBLANK(AF70)),ISBLANK(AG70)),#N/A,
IF(AD70="empty","empty",
VLOOKUP(AD70,MonsterGroupTable!$A:$A,1,0)))))))</f>
        <v/>
      </c>
      <c r="AI70" s="2" t="str">
        <f>IF(AND(ISBLANK(AH70),OR(NOT(ISBLANK(AJ70)),NOT(ISBLANK(AK70)))),#N/A,
IF(ISBLANK(AH70),"",
IF(AND(NOT(ISERROR(VLOOKUP(AH70,MonsterTable!$A:$B,MATCH(MonsterTable!$B$1,MonsterTable!$A$1:$B$1,0),0))),OR(ISBLANK(AJ70),ISBLANK(AK70))),#N/A,
IFERROR(VLOOKUP(AH70,MonsterTable!$A:$B,MATCH(MonsterTable!$B$1,MonsterTable!$A$1:$B$1,0),0),
IF(OR(NOT(ISBLANK(AJ70)),ISBLANK(AK70)),#N/A,
IF(AH70="empty","empty",
VLOOKUP(AH70,MonsterGroupTable!$A:$A,1,0)))))))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U70" s="2" t="str">
        <f>IF(AND(ISBLANK(AT70),OR(NOT(ISBLANK(AV70)),NOT(ISBLANK(AW70)))),#N/A,
IF(ISBLANK(AT70),"",
IF(AND(NOT(ISERROR(VLOOKUP(AT70,MonsterTable!$A:$B,MATCH(MonsterTable!$B$1,MonsterTable!$A$1:$B$1,0),0))),OR(ISBLANK(AV70),ISBLANK(AW70))),#N/A,
IFERROR(VLOOKUP(AT70,MonsterTable!$A:$B,MATCH(MonsterTable!$B$1,MonsterTable!$A$1:$B$1,0),0),
IF(OR(NOT(ISBLANK(AV70)),ISBLANK(AW70)),#N/A,
IF(AT70="empty","empty",
VLOOKUP(AT70,MonsterGroupTable!$A:$A,1,0)))))))</f>
        <v/>
      </c>
      <c r="AY70" s="2" t="str">
        <f>IF(AND(ISBLANK(AX70),OR(NOT(ISBLANK(AZ70)),NOT(ISBLANK(BA70)))),#N/A,
IF(ISBLANK(AX70),"",
IF(AND(NOT(ISERROR(VLOOKUP(AX70,MonsterTable!$A:$B,MATCH(MonsterTable!$B$1,MonsterTable!$A$1:$B$1,0),0))),OR(ISBLANK(AZ70),ISBLANK(BA70))),#N/A,
IFERROR(VLOOKUP(AX70,MonsterTable!$A:$B,MATCH(MonsterTable!$B$1,MonsterTable!$A$1:$B$1,0),0),
IF(OR(NOT(ISBLANK(AZ70)),ISBLANK(BA70)),#N/A,
IF(AX70="empty","empty",
VLOOKUP(AX70,MonsterGroupTable!$A:$A,1,0)))))))</f>
        <v/>
      </c>
      <c r="BC70" s="2" t="str">
        <f>IF(AND(ISBLANK(BB70),OR(NOT(ISBLANK(BD70)),NOT(ISBLANK(BE70)))),#N/A,
IF(ISBLANK(BB70),"",
IF(AND(NOT(ISERROR(VLOOKUP(BB70,MonsterTable!$A:$B,MATCH(MonsterTable!$B$1,MonsterTable!$A$1:$B$1,0),0))),OR(ISBLANK(BD70),ISBLANK(BE70))),#N/A,
IFERROR(VLOOKUP(BB70,MonsterTable!$A:$B,MATCH(MonsterTable!$B$1,MonsterTable!$A$1:$B$1,0),0),
IF(OR(NOT(ISBLANK(BD70)),ISBLANK(BE70)),#N/A,
IF(BB70="empty","empty",
VLOOKUP(BB70,MonsterGroupTable!$A:$A,1,0)))))))</f>
        <v/>
      </c>
      <c r="BG70" s="2" t="str">
        <f>IF(AND(ISBLANK(BF70),OR(NOT(ISBLANK(BH70)),NOT(ISBLANK(BI70)))),#N/A,
IF(ISBLANK(BF70),"",
IF(AND(NOT(ISERROR(VLOOKUP(BF70,MonsterTable!$A:$B,MATCH(MonsterTable!$B$1,MonsterTable!$A$1:$B$1,0),0))),OR(ISBLANK(BH70),ISBLANK(BI70))),#N/A,
IFERROR(VLOOKUP(BF70,MonsterTable!$A:$B,MATCH(MonsterTable!$B$1,MonsterTable!$A$1:$B$1,0),0),
IF(OR(NOT(ISBLANK(BH70)),ISBLANK(BI70)),#N/A,
IF(BF70="empty","empty",
VLOOKUP(BF70,MonsterGroupTable!$A:$A,1,0)))))))</f>
        <v/>
      </c>
    </row>
    <row r="71" spans="1:59" x14ac:dyDescent="0.3">
      <c r="A71">
        <v>1</v>
      </c>
      <c r="B71">
        <v>10070</v>
      </c>
      <c r="C71">
        <f t="shared" si="4"/>
        <v>1.2</v>
      </c>
      <c r="D71">
        <f t="shared" si="4"/>
        <v>1.1000000000000001</v>
      </c>
      <c r="G71">
        <f t="shared" si="5"/>
        <v>36003.421236992071</v>
      </c>
      <c r="H71">
        <f t="shared" si="5"/>
        <v>4895.1257652858067</v>
      </c>
      <c r="I71" t="s">
        <v>30</v>
      </c>
      <c r="J71" t="s">
        <v>31</v>
      </c>
      <c r="K71" t="s">
        <v>32</v>
      </c>
      <c r="L71" t="s">
        <v>33</v>
      </c>
      <c r="M71">
        <v>0</v>
      </c>
      <c r="N71">
        <v>-6</v>
      </c>
      <c r="O71">
        <v>-3.5</v>
      </c>
      <c r="P71">
        <v>6.35</v>
      </c>
      <c r="Q71">
        <v>3</v>
      </c>
      <c r="R71">
        <v>-11</v>
      </c>
      <c r="S71">
        <v>2.5</v>
      </c>
      <c r="T71">
        <v>-8.1999999999999993</v>
      </c>
      <c r="U71" t="str">
        <f t="shared" si="3"/>
        <v>g101,5</v>
      </c>
      <c r="V71" s="1" t="s">
        <v>82</v>
      </c>
      <c r="W71" s="2" t="str">
        <f>IF(AND(ISBLANK(V71),OR(NOT(ISBLANK(X71)),NOT(ISBLANK(Y71)))),#N/A,
IF(ISBLANK(V71),"",
IF(AND(NOT(ISERROR(VLOOKUP(V71,MonsterTable!$A:$B,MATCH(MonsterTable!$B$1,MonsterTable!$A$1:$B$1,0),0))),OR(ISBLANK(X71),ISBLANK(Y71))),#N/A,
IFERROR(VLOOKUP(V71,MonsterTable!$A:$B,MATCH(MonsterTable!$B$1,MonsterTable!$A$1:$B$1,0),0),
IF(OR(NOT(ISBLANK(X71)),ISBLANK(Y71)),#N/A,
IF(V71="empty","empty",
VLOOKUP(V71,MonsterGroupTable!$A:$A,1,0)))))))</f>
        <v>g101</v>
      </c>
      <c r="Y71">
        <v>5</v>
      </c>
      <c r="AA71" s="2" t="str">
        <f>IF(AND(ISBLANK(Z71),OR(NOT(ISBLANK(AB71)),NOT(ISBLANK(AC71)))),#N/A,
IF(ISBLANK(Z71),"",
IF(AND(NOT(ISERROR(VLOOKUP(Z71,MonsterTable!$A:$B,MATCH(MonsterTable!$B$1,MonsterTable!$A$1:$B$1,0),0))),OR(ISBLANK(AB71),ISBLANK(AC71))),#N/A,
IFERROR(VLOOKUP(Z71,MonsterTable!$A:$B,MATCH(MonsterTable!$B$1,MonsterTable!$A$1:$B$1,0),0),
IF(OR(NOT(ISBLANK(AB71)),ISBLANK(AC71)),#N/A,
IF(Z71="empty","empty",
VLOOKUP(Z71,MonsterGroupTable!$A:$A,1,0)))))))</f>
        <v/>
      </c>
      <c r="AE71" s="2" t="str">
        <f>IF(AND(ISBLANK(AD71),OR(NOT(ISBLANK(AF71)),NOT(ISBLANK(AG71)))),#N/A,
IF(ISBLANK(AD71),"",
IF(AND(NOT(ISERROR(VLOOKUP(AD71,MonsterTable!$A:$B,MATCH(MonsterTable!$B$1,MonsterTable!$A$1:$B$1,0),0))),OR(ISBLANK(AF71),ISBLANK(AG71))),#N/A,
IFERROR(VLOOKUP(AD71,MonsterTable!$A:$B,MATCH(MonsterTable!$B$1,MonsterTable!$A$1:$B$1,0),0),
IF(OR(NOT(ISBLANK(AF71)),ISBLANK(AG71)),#N/A,
IF(AD71="empty","empty",
VLOOKUP(AD71,MonsterGroupTable!$A:$A,1,0)))))))</f>
        <v/>
      </c>
      <c r="AI71" s="2" t="str">
        <f>IF(AND(ISBLANK(AH71),OR(NOT(ISBLANK(AJ71)),NOT(ISBLANK(AK71)))),#N/A,
IF(ISBLANK(AH71),"",
IF(AND(NOT(ISERROR(VLOOKUP(AH71,MonsterTable!$A:$B,MATCH(MonsterTable!$B$1,MonsterTable!$A$1:$B$1,0),0))),OR(ISBLANK(AJ71),ISBLANK(AK71))),#N/A,
IFERROR(VLOOKUP(AH71,MonsterTable!$A:$B,MATCH(MonsterTable!$B$1,MonsterTable!$A$1:$B$1,0),0),
IF(OR(NOT(ISBLANK(AJ71)),ISBLANK(AK71)),#N/A,
IF(AH71="empty","empty",
VLOOKUP(AH71,MonsterGroupTable!$A:$A,1,0)))))))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U71" s="2" t="str">
        <f>IF(AND(ISBLANK(AT71),OR(NOT(ISBLANK(AV71)),NOT(ISBLANK(AW71)))),#N/A,
IF(ISBLANK(AT71),"",
IF(AND(NOT(ISERROR(VLOOKUP(AT71,MonsterTable!$A:$B,MATCH(MonsterTable!$B$1,MonsterTable!$A$1:$B$1,0),0))),OR(ISBLANK(AV71),ISBLANK(AW71))),#N/A,
IFERROR(VLOOKUP(AT71,MonsterTable!$A:$B,MATCH(MonsterTable!$B$1,MonsterTable!$A$1:$B$1,0),0),
IF(OR(NOT(ISBLANK(AV71)),ISBLANK(AW71)),#N/A,
IF(AT71="empty","empty",
VLOOKUP(AT71,MonsterGroupTable!$A:$A,1,0)))))))</f>
        <v/>
      </c>
      <c r="AY71" s="2" t="str">
        <f>IF(AND(ISBLANK(AX71),OR(NOT(ISBLANK(AZ71)),NOT(ISBLANK(BA71)))),#N/A,
IF(ISBLANK(AX71),"",
IF(AND(NOT(ISERROR(VLOOKUP(AX71,MonsterTable!$A:$B,MATCH(MonsterTable!$B$1,MonsterTable!$A$1:$B$1,0),0))),OR(ISBLANK(AZ71),ISBLANK(BA71))),#N/A,
IFERROR(VLOOKUP(AX71,MonsterTable!$A:$B,MATCH(MonsterTable!$B$1,MonsterTable!$A$1:$B$1,0),0),
IF(OR(NOT(ISBLANK(AZ71)),ISBLANK(BA71)),#N/A,
IF(AX71="empty","empty",
VLOOKUP(AX71,MonsterGroupTable!$A:$A,1,0)))))))</f>
        <v/>
      </c>
      <c r="BC71" s="2" t="str">
        <f>IF(AND(ISBLANK(BB71),OR(NOT(ISBLANK(BD71)),NOT(ISBLANK(BE71)))),#N/A,
IF(ISBLANK(BB71),"",
IF(AND(NOT(ISERROR(VLOOKUP(BB71,MonsterTable!$A:$B,MATCH(MonsterTable!$B$1,MonsterTable!$A$1:$B$1,0),0))),OR(ISBLANK(BD71),ISBLANK(BE71))),#N/A,
IFERROR(VLOOKUP(BB71,MonsterTable!$A:$B,MATCH(MonsterTable!$B$1,MonsterTable!$A$1:$B$1,0),0),
IF(OR(NOT(ISBLANK(BD71)),ISBLANK(BE71)),#N/A,
IF(BB71="empty","empty",
VLOOKUP(BB71,MonsterGroupTable!$A:$A,1,0)))))))</f>
        <v/>
      </c>
      <c r="BG71" s="2" t="str">
        <f>IF(AND(ISBLANK(BF71),OR(NOT(ISBLANK(BH71)),NOT(ISBLANK(BI71)))),#N/A,
IF(ISBLANK(BF71),"",
IF(AND(NOT(ISERROR(VLOOKUP(BF71,MonsterTable!$A:$B,MATCH(MonsterTable!$B$1,MonsterTable!$A$1:$B$1,0),0))),OR(ISBLANK(BH71),ISBLANK(BI71))),#N/A,
IFERROR(VLOOKUP(BF71,MonsterTable!$A:$B,MATCH(MonsterTable!$B$1,MonsterTable!$A$1:$B$1,0),0),
IF(OR(NOT(ISBLANK(BH71)),ISBLANK(BI71)),#N/A,
IF(BF71="empty","empty",
VLOOKUP(BF71,MonsterGroupTable!$A:$A,1,0)))))))</f>
        <v/>
      </c>
    </row>
    <row r="72" spans="1:59" x14ac:dyDescent="0.3">
      <c r="A72">
        <v>1</v>
      </c>
      <c r="B72">
        <v>10071</v>
      </c>
      <c r="C72">
        <f t="shared" si="4"/>
        <v>1.1000000000000001</v>
      </c>
      <c r="D72">
        <f t="shared" si="4"/>
        <v>1.1000000000000001</v>
      </c>
      <c r="G72">
        <f t="shared" si="5"/>
        <v>39603.763360691279</v>
      </c>
      <c r="H72">
        <f t="shared" si="5"/>
        <v>5384.6383418143878</v>
      </c>
      <c r="I72" t="s">
        <v>30</v>
      </c>
      <c r="J72" t="s">
        <v>31</v>
      </c>
      <c r="K72" t="s">
        <v>32</v>
      </c>
      <c r="L72" t="s">
        <v>33</v>
      </c>
      <c r="M72">
        <v>0</v>
      </c>
      <c r="N72">
        <v>-6</v>
      </c>
      <c r="O72">
        <v>-3.5</v>
      </c>
      <c r="P72">
        <v>6.35</v>
      </c>
      <c r="Q72">
        <v>3</v>
      </c>
      <c r="R72">
        <v>-11</v>
      </c>
      <c r="S72">
        <v>2.5</v>
      </c>
      <c r="T72">
        <v>-8.1999999999999993</v>
      </c>
      <c r="U72" t="str">
        <f t="shared" si="3"/>
        <v>g101,5</v>
      </c>
      <c r="V72" s="1" t="s">
        <v>82</v>
      </c>
      <c r="W72" s="2" t="str">
        <f>IF(AND(ISBLANK(V72),OR(NOT(ISBLANK(X72)),NOT(ISBLANK(Y72)))),#N/A,
IF(ISBLANK(V72),"",
IF(AND(NOT(ISERROR(VLOOKUP(V72,MonsterTable!$A:$B,MATCH(MonsterTable!$B$1,MonsterTable!$A$1:$B$1,0),0))),OR(ISBLANK(X72),ISBLANK(Y72))),#N/A,
IFERROR(VLOOKUP(V72,MonsterTable!$A:$B,MATCH(MonsterTable!$B$1,MonsterTable!$A$1:$B$1,0),0),
IF(OR(NOT(ISBLANK(X72)),ISBLANK(Y72)),#N/A,
IF(V72="empty","empty",
VLOOKUP(V72,MonsterGroupTable!$A:$A,1,0)))))))</f>
        <v>g101</v>
      </c>
      <c r="Y72">
        <v>5</v>
      </c>
      <c r="AA72" s="2" t="str">
        <f>IF(AND(ISBLANK(Z72),OR(NOT(ISBLANK(AB72)),NOT(ISBLANK(AC72)))),#N/A,
IF(ISBLANK(Z72),"",
IF(AND(NOT(ISERROR(VLOOKUP(Z72,MonsterTable!$A:$B,MATCH(MonsterTable!$B$1,MonsterTable!$A$1:$B$1,0),0))),OR(ISBLANK(AB72),ISBLANK(AC72))),#N/A,
IFERROR(VLOOKUP(Z72,MonsterTable!$A:$B,MATCH(MonsterTable!$B$1,MonsterTable!$A$1:$B$1,0),0),
IF(OR(NOT(ISBLANK(AB72)),ISBLANK(AC72)),#N/A,
IF(Z72="empty","empty",
VLOOKUP(Z72,MonsterGroupTable!$A:$A,1,0)))))))</f>
        <v/>
      </c>
      <c r="AE72" s="2" t="str">
        <f>IF(AND(ISBLANK(AD72),OR(NOT(ISBLANK(AF72)),NOT(ISBLANK(AG72)))),#N/A,
IF(ISBLANK(AD72),"",
IF(AND(NOT(ISERROR(VLOOKUP(AD72,MonsterTable!$A:$B,MATCH(MonsterTable!$B$1,MonsterTable!$A$1:$B$1,0),0))),OR(ISBLANK(AF72),ISBLANK(AG72))),#N/A,
IFERROR(VLOOKUP(AD72,MonsterTable!$A:$B,MATCH(MonsterTable!$B$1,MonsterTable!$A$1:$B$1,0),0),
IF(OR(NOT(ISBLANK(AF72)),ISBLANK(AG72)),#N/A,
IF(AD72="empty","empty",
VLOOKUP(AD72,MonsterGroupTable!$A:$A,1,0)))))))</f>
        <v/>
      </c>
      <c r="AI72" s="2" t="str">
        <f>IF(AND(ISBLANK(AH72),OR(NOT(ISBLANK(AJ72)),NOT(ISBLANK(AK72)))),#N/A,
IF(ISBLANK(AH72),"",
IF(AND(NOT(ISERROR(VLOOKUP(AH72,MonsterTable!$A:$B,MATCH(MonsterTable!$B$1,MonsterTable!$A$1:$B$1,0),0))),OR(ISBLANK(AJ72),ISBLANK(AK72))),#N/A,
IFERROR(VLOOKUP(AH72,MonsterTable!$A:$B,MATCH(MonsterTable!$B$1,MonsterTable!$A$1:$B$1,0),0),
IF(OR(NOT(ISBLANK(AJ72)),ISBLANK(AK72)),#N/A,
IF(AH72="empty","empty",
VLOOKUP(AH72,MonsterGroupTable!$A:$A,1,0)))))))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U72" s="2" t="str">
        <f>IF(AND(ISBLANK(AT72),OR(NOT(ISBLANK(AV72)),NOT(ISBLANK(AW72)))),#N/A,
IF(ISBLANK(AT72),"",
IF(AND(NOT(ISERROR(VLOOKUP(AT72,MonsterTable!$A:$B,MATCH(MonsterTable!$B$1,MonsterTable!$A$1:$B$1,0),0))),OR(ISBLANK(AV72),ISBLANK(AW72))),#N/A,
IFERROR(VLOOKUP(AT72,MonsterTable!$A:$B,MATCH(MonsterTable!$B$1,MonsterTable!$A$1:$B$1,0),0),
IF(OR(NOT(ISBLANK(AV72)),ISBLANK(AW72)),#N/A,
IF(AT72="empty","empty",
VLOOKUP(AT72,MonsterGroupTable!$A:$A,1,0)))))))</f>
        <v/>
      </c>
      <c r="AY72" s="2" t="str">
        <f>IF(AND(ISBLANK(AX72),OR(NOT(ISBLANK(AZ72)),NOT(ISBLANK(BA72)))),#N/A,
IF(ISBLANK(AX72),"",
IF(AND(NOT(ISERROR(VLOOKUP(AX72,MonsterTable!$A:$B,MATCH(MonsterTable!$B$1,MonsterTable!$A$1:$B$1,0),0))),OR(ISBLANK(AZ72),ISBLANK(BA72))),#N/A,
IFERROR(VLOOKUP(AX72,MonsterTable!$A:$B,MATCH(MonsterTable!$B$1,MonsterTable!$A$1:$B$1,0),0),
IF(OR(NOT(ISBLANK(AZ72)),ISBLANK(BA72)),#N/A,
IF(AX72="empty","empty",
VLOOKUP(AX72,MonsterGroupTable!$A:$A,1,0)))))))</f>
        <v/>
      </c>
      <c r="BC72" s="2" t="str">
        <f>IF(AND(ISBLANK(BB72),OR(NOT(ISBLANK(BD72)),NOT(ISBLANK(BE72)))),#N/A,
IF(ISBLANK(BB72),"",
IF(AND(NOT(ISERROR(VLOOKUP(BB72,MonsterTable!$A:$B,MATCH(MonsterTable!$B$1,MonsterTable!$A$1:$B$1,0),0))),OR(ISBLANK(BD72),ISBLANK(BE72))),#N/A,
IFERROR(VLOOKUP(BB72,MonsterTable!$A:$B,MATCH(MonsterTable!$B$1,MonsterTable!$A$1:$B$1,0),0),
IF(OR(NOT(ISBLANK(BD72)),ISBLANK(BE72)),#N/A,
IF(BB72="empty","empty",
VLOOKUP(BB72,MonsterGroupTable!$A:$A,1,0)))))))</f>
        <v/>
      </c>
      <c r="BG72" s="2" t="str">
        <f>IF(AND(ISBLANK(BF72),OR(NOT(ISBLANK(BH72)),NOT(ISBLANK(BI72)))),#N/A,
IF(ISBLANK(BF72),"",
IF(AND(NOT(ISERROR(VLOOKUP(BF72,MonsterTable!$A:$B,MATCH(MonsterTable!$B$1,MonsterTable!$A$1:$B$1,0),0))),OR(ISBLANK(BH72),ISBLANK(BI72))),#N/A,
IFERROR(VLOOKUP(BF72,MonsterTable!$A:$B,MATCH(MonsterTable!$B$1,MonsterTable!$A$1:$B$1,0),0),
IF(OR(NOT(ISBLANK(BH72)),ISBLANK(BI72)),#N/A,
IF(BF72="empty","empty",
VLOOKUP(BF72,MonsterGroupTable!$A:$A,1,0)))))))</f>
        <v/>
      </c>
    </row>
    <row r="73" spans="1:59" x14ac:dyDescent="0.3">
      <c r="A73">
        <v>1</v>
      </c>
      <c r="B73">
        <v>10072</v>
      </c>
      <c r="C73">
        <f t="shared" si="4"/>
        <v>1.1000000000000001</v>
      </c>
      <c r="D73">
        <f t="shared" si="4"/>
        <v>1.1000000000000001</v>
      </c>
      <c r="G73">
        <f t="shared" si="5"/>
        <v>43564.139696760409</v>
      </c>
      <c r="H73">
        <f t="shared" si="5"/>
        <v>5923.1021759958267</v>
      </c>
      <c r="I73" t="s">
        <v>30</v>
      </c>
      <c r="J73" t="s">
        <v>31</v>
      </c>
      <c r="K73" t="s">
        <v>32</v>
      </c>
      <c r="L73" t="s">
        <v>33</v>
      </c>
      <c r="M73">
        <v>0</v>
      </c>
      <c r="N73">
        <v>-6</v>
      </c>
      <c r="O73">
        <v>-3.5</v>
      </c>
      <c r="P73">
        <v>6.35</v>
      </c>
      <c r="Q73">
        <v>3</v>
      </c>
      <c r="R73">
        <v>-11</v>
      </c>
      <c r="S73">
        <v>2.5</v>
      </c>
      <c r="T73">
        <v>-8.1999999999999993</v>
      </c>
      <c r="U73" t="str">
        <f t="shared" si="3"/>
        <v>g101,5</v>
      </c>
      <c r="V73" s="1" t="s">
        <v>82</v>
      </c>
      <c r="W73" s="2" t="str">
        <f>IF(AND(ISBLANK(V73),OR(NOT(ISBLANK(X73)),NOT(ISBLANK(Y73)))),#N/A,
IF(ISBLANK(V73),"",
IF(AND(NOT(ISERROR(VLOOKUP(V73,MonsterTable!$A:$B,MATCH(MonsterTable!$B$1,MonsterTable!$A$1:$B$1,0),0))),OR(ISBLANK(X73),ISBLANK(Y73))),#N/A,
IFERROR(VLOOKUP(V73,MonsterTable!$A:$B,MATCH(MonsterTable!$B$1,MonsterTable!$A$1:$B$1,0),0),
IF(OR(NOT(ISBLANK(X73)),ISBLANK(Y73)),#N/A,
IF(V73="empty","empty",
VLOOKUP(V73,MonsterGroupTable!$A:$A,1,0)))))))</f>
        <v>g101</v>
      </c>
      <c r="Y73">
        <v>5</v>
      </c>
      <c r="AA73" s="2" t="str">
        <f>IF(AND(ISBLANK(Z73),OR(NOT(ISBLANK(AB73)),NOT(ISBLANK(AC73)))),#N/A,
IF(ISBLANK(Z73),"",
IF(AND(NOT(ISERROR(VLOOKUP(Z73,MonsterTable!$A:$B,MATCH(MonsterTable!$B$1,MonsterTable!$A$1:$B$1,0),0))),OR(ISBLANK(AB73),ISBLANK(AC73))),#N/A,
IFERROR(VLOOKUP(Z73,MonsterTable!$A:$B,MATCH(MonsterTable!$B$1,MonsterTable!$A$1:$B$1,0),0),
IF(OR(NOT(ISBLANK(AB73)),ISBLANK(AC73)),#N/A,
IF(Z73="empty","empty",
VLOOKUP(Z73,MonsterGroupTable!$A:$A,1,0)))))))</f>
        <v/>
      </c>
      <c r="AE73" s="2" t="str">
        <f>IF(AND(ISBLANK(AD73),OR(NOT(ISBLANK(AF73)),NOT(ISBLANK(AG73)))),#N/A,
IF(ISBLANK(AD73),"",
IF(AND(NOT(ISERROR(VLOOKUP(AD73,MonsterTable!$A:$B,MATCH(MonsterTable!$B$1,MonsterTable!$A$1:$B$1,0),0))),OR(ISBLANK(AF73),ISBLANK(AG73))),#N/A,
IFERROR(VLOOKUP(AD73,MonsterTable!$A:$B,MATCH(MonsterTable!$B$1,MonsterTable!$A$1:$B$1,0),0),
IF(OR(NOT(ISBLANK(AF73)),ISBLANK(AG73)),#N/A,
IF(AD73="empty","empty",
VLOOKUP(AD73,MonsterGroupTable!$A:$A,1,0)))))))</f>
        <v/>
      </c>
      <c r="AI73" s="2" t="str">
        <f>IF(AND(ISBLANK(AH73),OR(NOT(ISBLANK(AJ73)),NOT(ISBLANK(AK73)))),#N/A,
IF(ISBLANK(AH73),"",
IF(AND(NOT(ISERROR(VLOOKUP(AH73,MonsterTable!$A:$B,MATCH(MonsterTable!$B$1,MonsterTable!$A$1:$B$1,0),0))),OR(ISBLANK(AJ73),ISBLANK(AK73))),#N/A,
IFERROR(VLOOKUP(AH73,MonsterTable!$A:$B,MATCH(MonsterTable!$B$1,MonsterTable!$A$1:$B$1,0),0),
IF(OR(NOT(ISBLANK(AJ73)),ISBLANK(AK73)),#N/A,
IF(AH73="empty","empty",
VLOOKUP(AH73,MonsterGroupTable!$A:$A,1,0)))))))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U73" s="2" t="str">
        <f>IF(AND(ISBLANK(AT73),OR(NOT(ISBLANK(AV73)),NOT(ISBLANK(AW73)))),#N/A,
IF(ISBLANK(AT73),"",
IF(AND(NOT(ISERROR(VLOOKUP(AT73,MonsterTable!$A:$B,MATCH(MonsterTable!$B$1,MonsterTable!$A$1:$B$1,0),0))),OR(ISBLANK(AV73),ISBLANK(AW73))),#N/A,
IFERROR(VLOOKUP(AT73,MonsterTable!$A:$B,MATCH(MonsterTable!$B$1,MonsterTable!$A$1:$B$1,0),0),
IF(OR(NOT(ISBLANK(AV73)),ISBLANK(AW73)),#N/A,
IF(AT73="empty","empty",
VLOOKUP(AT73,MonsterGroupTable!$A:$A,1,0)))))))</f>
        <v/>
      </c>
      <c r="AY73" s="2" t="str">
        <f>IF(AND(ISBLANK(AX73),OR(NOT(ISBLANK(AZ73)),NOT(ISBLANK(BA73)))),#N/A,
IF(ISBLANK(AX73),"",
IF(AND(NOT(ISERROR(VLOOKUP(AX73,MonsterTable!$A:$B,MATCH(MonsterTable!$B$1,MonsterTable!$A$1:$B$1,0),0))),OR(ISBLANK(AZ73),ISBLANK(BA73))),#N/A,
IFERROR(VLOOKUP(AX73,MonsterTable!$A:$B,MATCH(MonsterTable!$B$1,MonsterTable!$A$1:$B$1,0),0),
IF(OR(NOT(ISBLANK(AZ73)),ISBLANK(BA73)),#N/A,
IF(AX73="empty","empty",
VLOOKUP(AX73,MonsterGroupTable!$A:$A,1,0)))))))</f>
        <v/>
      </c>
      <c r="BC73" s="2" t="str">
        <f>IF(AND(ISBLANK(BB73),OR(NOT(ISBLANK(BD73)),NOT(ISBLANK(BE73)))),#N/A,
IF(ISBLANK(BB73),"",
IF(AND(NOT(ISERROR(VLOOKUP(BB73,MonsterTable!$A:$B,MATCH(MonsterTable!$B$1,MonsterTable!$A$1:$B$1,0),0))),OR(ISBLANK(BD73),ISBLANK(BE73))),#N/A,
IFERROR(VLOOKUP(BB73,MonsterTable!$A:$B,MATCH(MonsterTable!$B$1,MonsterTable!$A$1:$B$1,0),0),
IF(OR(NOT(ISBLANK(BD73)),ISBLANK(BE73)),#N/A,
IF(BB73="empty","empty",
VLOOKUP(BB73,MonsterGroupTable!$A:$A,1,0)))))))</f>
        <v/>
      </c>
      <c r="BG73" s="2" t="str">
        <f>IF(AND(ISBLANK(BF73),OR(NOT(ISBLANK(BH73)),NOT(ISBLANK(BI73)))),#N/A,
IF(ISBLANK(BF73),"",
IF(AND(NOT(ISERROR(VLOOKUP(BF73,MonsterTable!$A:$B,MATCH(MonsterTable!$B$1,MonsterTable!$A$1:$B$1,0),0))),OR(ISBLANK(BH73),ISBLANK(BI73))),#N/A,
IFERROR(VLOOKUP(BF73,MonsterTable!$A:$B,MATCH(MonsterTable!$B$1,MonsterTable!$A$1:$B$1,0),0),
IF(OR(NOT(ISBLANK(BH73)),ISBLANK(BI73)),#N/A,
IF(BF73="empty","empty",
VLOOKUP(BF73,MonsterGroupTable!$A:$A,1,0)))))))</f>
        <v/>
      </c>
    </row>
    <row r="74" spans="1:59" x14ac:dyDescent="0.3">
      <c r="A74">
        <v>1</v>
      </c>
      <c r="B74">
        <v>10073</v>
      </c>
      <c r="C74">
        <f t="shared" si="4"/>
        <v>1.1000000000000001</v>
      </c>
      <c r="D74">
        <f t="shared" si="4"/>
        <v>1.1000000000000001</v>
      </c>
      <c r="G74">
        <f t="shared" si="5"/>
        <v>47920.553666436455</v>
      </c>
      <c r="H74">
        <f t="shared" si="5"/>
        <v>6515.4123935954094</v>
      </c>
      <c r="I74" t="s">
        <v>30</v>
      </c>
      <c r="J74" t="s">
        <v>31</v>
      </c>
      <c r="K74" t="s">
        <v>32</v>
      </c>
      <c r="L74" t="s">
        <v>33</v>
      </c>
      <c r="M74">
        <v>0</v>
      </c>
      <c r="N74">
        <v>-6</v>
      </c>
      <c r="O74">
        <v>-3.5</v>
      </c>
      <c r="P74">
        <v>6.35</v>
      </c>
      <c r="Q74">
        <v>3</v>
      </c>
      <c r="R74">
        <v>-11</v>
      </c>
      <c r="S74">
        <v>2.5</v>
      </c>
      <c r="T74">
        <v>-8.1999999999999993</v>
      </c>
      <c r="U74" t="str">
        <f t="shared" si="3"/>
        <v>g101,5</v>
      </c>
      <c r="V74" s="1" t="s">
        <v>82</v>
      </c>
      <c r="W74" s="2" t="str">
        <f>IF(AND(ISBLANK(V74),OR(NOT(ISBLANK(X74)),NOT(ISBLANK(Y74)))),#N/A,
IF(ISBLANK(V74),"",
IF(AND(NOT(ISERROR(VLOOKUP(V74,MonsterTable!$A:$B,MATCH(MonsterTable!$B$1,MonsterTable!$A$1:$B$1,0),0))),OR(ISBLANK(X74),ISBLANK(Y74))),#N/A,
IFERROR(VLOOKUP(V74,MonsterTable!$A:$B,MATCH(MonsterTable!$B$1,MonsterTable!$A$1:$B$1,0),0),
IF(OR(NOT(ISBLANK(X74)),ISBLANK(Y74)),#N/A,
IF(V74="empty","empty",
VLOOKUP(V74,MonsterGroupTable!$A:$A,1,0)))))))</f>
        <v>g101</v>
      </c>
      <c r="Y74">
        <v>5</v>
      </c>
      <c r="AA74" s="2" t="str">
        <f>IF(AND(ISBLANK(Z74),OR(NOT(ISBLANK(AB74)),NOT(ISBLANK(AC74)))),#N/A,
IF(ISBLANK(Z74),"",
IF(AND(NOT(ISERROR(VLOOKUP(Z74,MonsterTable!$A:$B,MATCH(MonsterTable!$B$1,MonsterTable!$A$1:$B$1,0),0))),OR(ISBLANK(AB74),ISBLANK(AC74))),#N/A,
IFERROR(VLOOKUP(Z74,MonsterTable!$A:$B,MATCH(MonsterTable!$B$1,MonsterTable!$A$1:$B$1,0),0),
IF(OR(NOT(ISBLANK(AB74)),ISBLANK(AC74)),#N/A,
IF(Z74="empty","empty",
VLOOKUP(Z74,MonsterGroupTable!$A:$A,1,0)))))))</f>
        <v/>
      </c>
      <c r="AE74" s="2" t="str">
        <f>IF(AND(ISBLANK(AD74),OR(NOT(ISBLANK(AF74)),NOT(ISBLANK(AG74)))),#N/A,
IF(ISBLANK(AD74),"",
IF(AND(NOT(ISERROR(VLOOKUP(AD74,MonsterTable!$A:$B,MATCH(MonsterTable!$B$1,MonsterTable!$A$1:$B$1,0),0))),OR(ISBLANK(AF74),ISBLANK(AG74))),#N/A,
IFERROR(VLOOKUP(AD74,MonsterTable!$A:$B,MATCH(MonsterTable!$B$1,MonsterTable!$A$1:$B$1,0),0),
IF(OR(NOT(ISBLANK(AF74)),ISBLANK(AG74)),#N/A,
IF(AD74="empty","empty",
VLOOKUP(AD74,MonsterGroupTable!$A:$A,1,0)))))))</f>
        <v/>
      </c>
      <c r="AI74" s="2" t="str">
        <f>IF(AND(ISBLANK(AH74),OR(NOT(ISBLANK(AJ74)),NOT(ISBLANK(AK74)))),#N/A,
IF(ISBLANK(AH74),"",
IF(AND(NOT(ISERROR(VLOOKUP(AH74,MonsterTable!$A:$B,MATCH(MonsterTable!$B$1,MonsterTable!$A$1:$B$1,0),0))),OR(ISBLANK(AJ74),ISBLANK(AK74))),#N/A,
IFERROR(VLOOKUP(AH74,MonsterTable!$A:$B,MATCH(MonsterTable!$B$1,MonsterTable!$A$1:$B$1,0),0),
IF(OR(NOT(ISBLANK(AJ74)),ISBLANK(AK74)),#N/A,
IF(AH74="empty","empty",
VLOOKUP(AH74,MonsterGroupTable!$A:$A,1,0)))))))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U74" s="2" t="str">
        <f>IF(AND(ISBLANK(AT74),OR(NOT(ISBLANK(AV74)),NOT(ISBLANK(AW74)))),#N/A,
IF(ISBLANK(AT74),"",
IF(AND(NOT(ISERROR(VLOOKUP(AT74,MonsterTable!$A:$B,MATCH(MonsterTable!$B$1,MonsterTable!$A$1:$B$1,0),0))),OR(ISBLANK(AV74),ISBLANK(AW74))),#N/A,
IFERROR(VLOOKUP(AT74,MonsterTable!$A:$B,MATCH(MonsterTable!$B$1,MonsterTable!$A$1:$B$1,0),0),
IF(OR(NOT(ISBLANK(AV74)),ISBLANK(AW74)),#N/A,
IF(AT74="empty","empty",
VLOOKUP(AT74,MonsterGroupTable!$A:$A,1,0)))))))</f>
        <v/>
      </c>
      <c r="AY74" s="2" t="str">
        <f>IF(AND(ISBLANK(AX74),OR(NOT(ISBLANK(AZ74)),NOT(ISBLANK(BA74)))),#N/A,
IF(ISBLANK(AX74),"",
IF(AND(NOT(ISERROR(VLOOKUP(AX74,MonsterTable!$A:$B,MATCH(MonsterTable!$B$1,MonsterTable!$A$1:$B$1,0),0))),OR(ISBLANK(AZ74),ISBLANK(BA74))),#N/A,
IFERROR(VLOOKUP(AX74,MonsterTable!$A:$B,MATCH(MonsterTable!$B$1,MonsterTable!$A$1:$B$1,0),0),
IF(OR(NOT(ISBLANK(AZ74)),ISBLANK(BA74)),#N/A,
IF(AX74="empty","empty",
VLOOKUP(AX74,MonsterGroupTable!$A:$A,1,0)))))))</f>
        <v/>
      </c>
      <c r="BC74" s="2" t="str">
        <f>IF(AND(ISBLANK(BB74),OR(NOT(ISBLANK(BD74)),NOT(ISBLANK(BE74)))),#N/A,
IF(ISBLANK(BB74),"",
IF(AND(NOT(ISERROR(VLOOKUP(BB74,MonsterTable!$A:$B,MATCH(MonsterTable!$B$1,MonsterTable!$A$1:$B$1,0),0))),OR(ISBLANK(BD74),ISBLANK(BE74))),#N/A,
IFERROR(VLOOKUP(BB74,MonsterTable!$A:$B,MATCH(MonsterTable!$B$1,MonsterTable!$A$1:$B$1,0),0),
IF(OR(NOT(ISBLANK(BD74)),ISBLANK(BE74)),#N/A,
IF(BB74="empty","empty",
VLOOKUP(BB74,MonsterGroupTable!$A:$A,1,0)))))))</f>
        <v/>
      </c>
      <c r="BG74" s="2" t="str">
        <f>IF(AND(ISBLANK(BF74),OR(NOT(ISBLANK(BH74)),NOT(ISBLANK(BI74)))),#N/A,
IF(ISBLANK(BF74),"",
IF(AND(NOT(ISERROR(VLOOKUP(BF74,MonsterTable!$A:$B,MATCH(MonsterTable!$B$1,MonsterTable!$A$1:$B$1,0),0))),OR(ISBLANK(BH74),ISBLANK(BI74))),#N/A,
IFERROR(VLOOKUP(BF74,MonsterTable!$A:$B,MATCH(MonsterTable!$B$1,MonsterTable!$A$1:$B$1,0),0),
IF(OR(NOT(ISBLANK(BH74)),ISBLANK(BI74)),#N/A,
IF(BF74="empty","empty",
VLOOKUP(BF74,MonsterGroupTable!$A:$A,1,0)))))))</f>
        <v/>
      </c>
    </row>
    <row r="75" spans="1:59" x14ac:dyDescent="0.3">
      <c r="A75">
        <v>1</v>
      </c>
      <c r="B75">
        <v>10074</v>
      </c>
      <c r="C75">
        <f t="shared" si="4"/>
        <v>1.1000000000000001</v>
      </c>
      <c r="D75">
        <f t="shared" si="4"/>
        <v>1.1000000000000001</v>
      </c>
      <c r="G75">
        <f t="shared" si="5"/>
        <v>52712.609033080102</v>
      </c>
      <c r="H75">
        <f t="shared" si="5"/>
        <v>7166.953632954951</v>
      </c>
      <c r="I75" t="s">
        <v>30</v>
      </c>
      <c r="J75" t="s">
        <v>31</v>
      </c>
      <c r="K75" t="s">
        <v>32</v>
      </c>
      <c r="L75" t="s">
        <v>33</v>
      </c>
      <c r="M75">
        <v>0</v>
      </c>
      <c r="N75">
        <v>-6</v>
      </c>
      <c r="O75">
        <v>-3.5</v>
      </c>
      <c r="P75">
        <v>6.35</v>
      </c>
      <c r="Q75">
        <v>3</v>
      </c>
      <c r="R75">
        <v>-11</v>
      </c>
      <c r="S75">
        <v>2.5</v>
      </c>
      <c r="T75">
        <v>-8.1999999999999993</v>
      </c>
      <c r="U75" t="str">
        <f t="shared" si="3"/>
        <v>g101,5</v>
      </c>
      <c r="V75" s="1" t="s">
        <v>82</v>
      </c>
      <c r="W75" s="2" t="str">
        <f>IF(AND(ISBLANK(V75),OR(NOT(ISBLANK(X75)),NOT(ISBLANK(Y75)))),#N/A,
IF(ISBLANK(V75),"",
IF(AND(NOT(ISERROR(VLOOKUP(V75,MonsterTable!$A:$B,MATCH(MonsterTable!$B$1,MonsterTable!$A$1:$B$1,0),0))),OR(ISBLANK(X75),ISBLANK(Y75))),#N/A,
IFERROR(VLOOKUP(V75,MonsterTable!$A:$B,MATCH(MonsterTable!$B$1,MonsterTable!$A$1:$B$1,0),0),
IF(OR(NOT(ISBLANK(X75)),ISBLANK(Y75)),#N/A,
IF(V75="empty","empty",
VLOOKUP(V75,MonsterGroupTable!$A:$A,1,0)))))))</f>
        <v>g101</v>
      </c>
      <c r="Y75">
        <v>5</v>
      </c>
      <c r="AA75" s="2" t="str">
        <f>IF(AND(ISBLANK(Z75),OR(NOT(ISBLANK(AB75)),NOT(ISBLANK(AC75)))),#N/A,
IF(ISBLANK(Z75),"",
IF(AND(NOT(ISERROR(VLOOKUP(Z75,MonsterTable!$A:$B,MATCH(MonsterTable!$B$1,MonsterTable!$A$1:$B$1,0),0))),OR(ISBLANK(AB75),ISBLANK(AC75))),#N/A,
IFERROR(VLOOKUP(Z75,MonsterTable!$A:$B,MATCH(MonsterTable!$B$1,MonsterTable!$A$1:$B$1,0),0),
IF(OR(NOT(ISBLANK(AB75)),ISBLANK(AC75)),#N/A,
IF(Z75="empty","empty",
VLOOKUP(Z75,MonsterGroupTable!$A:$A,1,0)))))))</f>
        <v/>
      </c>
      <c r="AE75" s="2" t="str">
        <f>IF(AND(ISBLANK(AD75),OR(NOT(ISBLANK(AF75)),NOT(ISBLANK(AG75)))),#N/A,
IF(ISBLANK(AD75),"",
IF(AND(NOT(ISERROR(VLOOKUP(AD75,MonsterTable!$A:$B,MATCH(MonsterTable!$B$1,MonsterTable!$A$1:$B$1,0),0))),OR(ISBLANK(AF75),ISBLANK(AG75))),#N/A,
IFERROR(VLOOKUP(AD75,MonsterTable!$A:$B,MATCH(MonsterTable!$B$1,MonsterTable!$A$1:$B$1,0),0),
IF(OR(NOT(ISBLANK(AF75)),ISBLANK(AG75)),#N/A,
IF(AD75="empty","empty",
VLOOKUP(AD75,MonsterGroupTable!$A:$A,1,0)))))))</f>
        <v/>
      </c>
      <c r="AI75" s="2" t="str">
        <f>IF(AND(ISBLANK(AH75),OR(NOT(ISBLANK(AJ75)),NOT(ISBLANK(AK75)))),#N/A,
IF(ISBLANK(AH75),"",
IF(AND(NOT(ISERROR(VLOOKUP(AH75,MonsterTable!$A:$B,MATCH(MonsterTable!$B$1,MonsterTable!$A$1:$B$1,0),0))),OR(ISBLANK(AJ75),ISBLANK(AK75))),#N/A,
IFERROR(VLOOKUP(AH75,MonsterTable!$A:$B,MATCH(MonsterTable!$B$1,MonsterTable!$A$1:$B$1,0),0),
IF(OR(NOT(ISBLANK(AJ75)),ISBLANK(AK75)),#N/A,
IF(AH75="empty","empty",
VLOOKUP(AH75,MonsterGroupTable!$A:$A,1,0)))))))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U75" s="2" t="str">
        <f>IF(AND(ISBLANK(AT75),OR(NOT(ISBLANK(AV75)),NOT(ISBLANK(AW75)))),#N/A,
IF(ISBLANK(AT75),"",
IF(AND(NOT(ISERROR(VLOOKUP(AT75,MonsterTable!$A:$B,MATCH(MonsterTable!$B$1,MonsterTable!$A$1:$B$1,0),0))),OR(ISBLANK(AV75),ISBLANK(AW75))),#N/A,
IFERROR(VLOOKUP(AT75,MonsterTable!$A:$B,MATCH(MonsterTable!$B$1,MonsterTable!$A$1:$B$1,0),0),
IF(OR(NOT(ISBLANK(AV75)),ISBLANK(AW75)),#N/A,
IF(AT75="empty","empty",
VLOOKUP(AT75,MonsterGroupTable!$A:$A,1,0)))))))</f>
        <v/>
      </c>
      <c r="AY75" s="2" t="str">
        <f>IF(AND(ISBLANK(AX75),OR(NOT(ISBLANK(AZ75)),NOT(ISBLANK(BA75)))),#N/A,
IF(ISBLANK(AX75),"",
IF(AND(NOT(ISERROR(VLOOKUP(AX75,MonsterTable!$A:$B,MATCH(MonsterTable!$B$1,MonsterTable!$A$1:$B$1,0),0))),OR(ISBLANK(AZ75),ISBLANK(BA75))),#N/A,
IFERROR(VLOOKUP(AX75,MonsterTable!$A:$B,MATCH(MonsterTable!$B$1,MonsterTable!$A$1:$B$1,0),0),
IF(OR(NOT(ISBLANK(AZ75)),ISBLANK(BA75)),#N/A,
IF(AX75="empty","empty",
VLOOKUP(AX75,MonsterGroupTable!$A:$A,1,0)))))))</f>
        <v/>
      </c>
      <c r="BC75" s="2" t="str">
        <f>IF(AND(ISBLANK(BB75),OR(NOT(ISBLANK(BD75)),NOT(ISBLANK(BE75)))),#N/A,
IF(ISBLANK(BB75),"",
IF(AND(NOT(ISERROR(VLOOKUP(BB75,MonsterTable!$A:$B,MATCH(MonsterTable!$B$1,MonsterTable!$A$1:$B$1,0),0))),OR(ISBLANK(BD75),ISBLANK(BE75))),#N/A,
IFERROR(VLOOKUP(BB75,MonsterTable!$A:$B,MATCH(MonsterTable!$B$1,MonsterTable!$A$1:$B$1,0),0),
IF(OR(NOT(ISBLANK(BD75)),ISBLANK(BE75)),#N/A,
IF(BB75="empty","empty",
VLOOKUP(BB75,MonsterGroupTable!$A:$A,1,0)))))))</f>
        <v/>
      </c>
      <c r="BG75" s="2" t="str">
        <f>IF(AND(ISBLANK(BF75),OR(NOT(ISBLANK(BH75)),NOT(ISBLANK(BI75)))),#N/A,
IF(ISBLANK(BF75),"",
IF(AND(NOT(ISERROR(VLOOKUP(BF75,MonsterTable!$A:$B,MATCH(MonsterTable!$B$1,MonsterTable!$A$1:$B$1,0),0))),OR(ISBLANK(BH75),ISBLANK(BI75))),#N/A,
IFERROR(VLOOKUP(BF75,MonsterTable!$A:$B,MATCH(MonsterTable!$B$1,MonsterTable!$A$1:$B$1,0),0),
IF(OR(NOT(ISBLANK(BH75)),ISBLANK(BI75)),#N/A,
IF(BF75="empty","empty",
VLOOKUP(BF75,MonsterGroupTable!$A:$A,1,0)))))))</f>
        <v/>
      </c>
    </row>
    <row r="76" spans="1:59" x14ac:dyDescent="0.3">
      <c r="A76">
        <v>1</v>
      </c>
      <c r="B76">
        <v>10075</v>
      </c>
      <c r="C76">
        <f t="shared" si="4"/>
        <v>1.1000000000000001</v>
      </c>
      <c r="D76">
        <f t="shared" si="4"/>
        <v>1.1000000000000001</v>
      </c>
      <c r="G76">
        <f t="shared" si="5"/>
        <v>57983.869936388117</v>
      </c>
      <c r="H76">
        <f t="shared" si="5"/>
        <v>7883.6489962504465</v>
      </c>
      <c r="I76" t="s">
        <v>30</v>
      </c>
      <c r="J76" t="s">
        <v>31</v>
      </c>
      <c r="K76" t="s">
        <v>32</v>
      </c>
      <c r="L76" t="s">
        <v>33</v>
      </c>
      <c r="M76">
        <v>0</v>
      </c>
      <c r="N76">
        <v>-6</v>
      </c>
      <c r="O76">
        <v>-3.5</v>
      </c>
      <c r="P76">
        <v>6.35</v>
      </c>
      <c r="Q76">
        <v>3</v>
      </c>
      <c r="R76">
        <v>-11</v>
      </c>
      <c r="S76">
        <v>2.5</v>
      </c>
      <c r="T76">
        <v>-8.1999999999999993</v>
      </c>
      <c r="U76" t="str">
        <f t="shared" si="3"/>
        <v>g101,5</v>
      </c>
      <c r="V76" s="1" t="s">
        <v>82</v>
      </c>
      <c r="W76" s="2" t="str">
        <f>IF(AND(ISBLANK(V76),OR(NOT(ISBLANK(X76)),NOT(ISBLANK(Y76)))),#N/A,
IF(ISBLANK(V76),"",
IF(AND(NOT(ISERROR(VLOOKUP(V76,MonsterTable!$A:$B,MATCH(MonsterTable!$B$1,MonsterTable!$A$1:$B$1,0),0))),OR(ISBLANK(X76),ISBLANK(Y76))),#N/A,
IFERROR(VLOOKUP(V76,MonsterTable!$A:$B,MATCH(MonsterTable!$B$1,MonsterTable!$A$1:$B$1,0),0),
IF(OR(NOT(ISBLANK(X76)),ISBLANK(Y76)),#N/A,
IF(V76="empty","empty",
VLOOKUP(V76,MonsterGroupTable!$A:$A,1,0)))))))</f>
        <v>g101</v>
      </c>
      <c r="Y76">
        <v>5</v>
      </c>
      <c r="AA76" s="2" t="str">
        <f>IF(AND(ISBLANK(Z76),OR(NOT(ISBLANK(AB76)),NOT(ISBLANK(AC76)))),#N/A,
IF(ISBLANK(Z76),"",
IF(AND(NOT(ISERROR(VLOOKUP(Z76,MonsterTable!$A:$B,MATCH(MonsterTable!$B$1,MonsterTable!$A$1:$B$1,0),0))),OR(ISBLANK(AB76),ISBLANK(AC76))),#N/A,
IFERROR(VLOOKUP(Z76,MonsterTable!$A:$B,MATCH(MonsterTable!$B$1,MonsterTable!$A$1:$B$1,0),0),
IF(OR(NOT(ISBLANK(AB76)),ISBLANK(AC76)),#N/A,
IF(Z76="empty","empty",
VLOOKUP(Z76,MonsterGroupTable!$A:$A,1,0)))))))</f>
        <v/>
      </c>
      <c r="AE76" s="2" t="str">
        <f>IF(AND(ISBLANK(AD76),OR(NOT(ISBLANK(AF76)),NOT(ISBLANK(AG76)))),#N/A,
IF(ISBLANK(AD76),"",
IF(AND(NOT(ISERROR(VLOOKUP(AD76,MonsterTable!$A:$B,MATCH(MonsterTable!$B$1,MonsterTable!$A$1:$B$1,0),0))),OR(ISBLANK(AF76),ISBLANK(AG76))),#N/A,
IFERROR(VLOOKUP(AD76,MonsterTable!$A:$B,MATCH(MonsterTable!$B$1,MonsterTable!$A$1:$B$1,0),0),
IF(OR(NOT(ISBLANK(AF76)),ISBLANK(AG76)),#N/A,
IF(AD76="empty","empty",
VLOOKUP(AD76,MonsterGroupTable!$A:$A,1,0)))))))</f>
        <v/>
      </c>
      <c r="AI76" s="2" t="str">
        <f>IF(AND(ISBLANK(AH76),OR(NOT(ISBLANK(AJ76)),NOT(ISBLANK(AK76)))),#N/A,
IF(ISBLANK(AH76),"",
IF(AND(NOT(ISERROR(VLOOKUP(AH76,MonsterTable!$A:$B,MATCH(MonsterTable!$B$1,MonsterTable!$A$1:$B$1,0),0))),OR(ISBLANK(AJ76),ISBLANK(AK76))),#N/A,
IFERROR(VLOOKUP(AH76,MonsterTable!$A:$B,MATCH(MonsterTable!$B$1,MonsterTable!$A$1:$B$1,0),0),
IF(OR(NOT(ISBLANK(AJ76)),ISBLANK(AK76)),#N/A,
IF(AH76="empty","empty",
VLOOKUP(AH76,MonsterGroupTable!$A:$A,1,0)))))))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U76" s="2" t="str">
        <f>IF(AND(ISBLANK(AT76),OR(NOT(ISBLANK(AV76)),NOT(ISBLANK(AW76)))),#N/A,
IF(ISBLANK(AT76),"",
IF(AND(NOT(ISERROR(VLOOKUP(AT76,MonsterTable!$A:$B,MATCH(MonsterTable!$B$1,MonsterTable!$A$1:$B$1,0),0))),OR(ISBLANK(AV76),ISBLANK(AW76))),#N/A,
IFERROR(VLOOKUP(AT76,MonsterTable!$A:$B,MATCH(MonsterTable!$B$1,MonsterTable!$A$1:$B$1,0),0),
IF(OR(NOT(ISBLANK(AV76)),ISBLANK(AW76)),#N/A,
IF(AT76="empty","empty",
VLOOKUP(AT76,MonsterGroupTable!$A:$A,1,0)))))))</f>
        <v/>
      </c>
      <c r="AY76" s="2" t="str">
        <f>IF(AND(ISBLANK(AX76),OR(NOT(ISBLANK(AZ76)),NOT(ISBLANK(BA76)))),#N/A,
IF(ISBLANK(AX76),"",
IF(AND(NOT(ISERROR(VLOOKUP(AX76,MonsterTable!$A:$B,MATCH(MonsterTable!$B$1,MonsterTable!$A$1:$B$1,0),0))),OR(ISBLANK(AZ76),ISBLANK(BA76))),#N/A,
IFERROR(VLOOKUP(AX76,MonsterTable!$A:$B,MATCH(MonsterTable!$B$1,MonsterTable!$A$1:$B$1,0),0),
IF(OR(NOT(ISBLANK(AZ76)),ISBLANK(BA76)),#N/A,
IF(AX76="empty","empty",
VLOOKUP(AX76,MonsterGroupTable!$A:$A,1,0)))))))</f>
        <v/>
      </c>
      <c r="BC76" s="2" t="str">
        <f>IF(AND(ISBLANK(BB76),OR(NOT(ISBLANK(BD76)),NOT(ISBLANK(BE76)))),#N/A,
IF(ISBLANK(BB76),"",
IF(AND(NOT(ISERROR(VLOOKUP(BB76,MonsterTable!$A:$B,MATCH(MonsterTable!$B$1,MonsterTable!$A$1:$B$1,0),0))),OR(ISBLANK(BD76),ISBLANK(BE76))),#N/A,
IFERROR(VLOOKUP(BB76,MonsterTable!$A:$B,MATCH(MonsterTable!$B$1,MonsterTable!$A$1:$B$1,0),0),
IF(OR(NOT(ISBLANK(BD76)),ISBLANK(BE76)),#N/A,
IF(BB76="empty","empty",
VLOOKUP(BB76,MonsterGroupTable!$A:$A,1,0)))))))</f>
        <v/>
      </c>
      <c r="BG76" s="2" t="str">
        <f>IF(AND(ISBLANK(BF76),OR(NOT(ISBLANK(BH76)),NOT(ISBLANK(BI76)))),#N/A,
IF(ISBLANK(BF76),"",
IF(AND(NOT(ISERROR(VLOOKUP(BF76,MonsterTable!$A:$B,MATCH(MonsterTable!$B$1,MonsterTable!$A$1:$B$1,0),0))),OR(ISBLANK(BH76),ISBLANK(BI76))),#N/A,
IFERROR(VLOOKUP(BF76,MonsterTable!$A:$B,MATCH(MonsterTable!$B$1,MonsterTable!$A$1:$B$1,0),0),
IF(OR(NOT(ISBLANK(BH76)),ISBLANK(BI76)),#N/A,
IF(BF76="empty","empty",
VLOOKUP(BF76,MonsterGroupTable!$A:$A,1,0)))))))</f>
        <v/>
      </c>
    </row>
    <row r="77" spans="1:59" x14ac:dyDescent="0.3">
      <c r="A77">
        <v>1</v>
      </c>
      <c r="B77">
        <v>10076</v>
      </c>
      <c r="C77">
        <f t="shared" si="4"/>
        <v>1.1000000000000001</v>
      </c>
      <c r="D77">
        <f t="shared" si="4"/>
        <v>1.1000000000000001</v>
      </c>
      <c r="G77">
        <f t="shared" si="5"/>
        <v>63782.256930026932</v>
      </c>
      <c r="H77">
        <f t="shared" si="5"/>
        <v>8672.0138958754924</v>
      </c>
      <c r="I77" t="s">
        <v>30</v>
      </c>
      <c r="J77" t="s">
        <v>31</v>
      </c>
      <c r="K77" t="s">
        <v>32</v>
      </c>
      <c r="L77" t="s">
        <v>33</v>
      </c>
      <c r="M77">
        <v>0</v>
      </c>
      <c r="N77">
        <v>-6</v>
      </c>
      <c r="O77">
        <v>-3.5</v>
      </c>
      <c r="P77">
        <v>6.35</v>
      </c>
      <c r="Q77">
        <v>3</v>
      </c>
      <c r="R77">
        <v>-11</v>
      </c>
      <c r="S77">
        <v>2.5</v>
      </c>
      <c r="T77">
        <v>-8.1999999999999993</v>
      </c>
      <c r="U77" t="str">
        <f t="shared" si="3"/>
        <v>g101,5</v>
      </c>
      <c r="V77" s="1" t="s">
        <v>82</v>
      </c>
      <c r="W77" s="2" t="str">
        <f>IF(AND(ISBLANK(V77),OR(NOT(ISBLANK(X77)),NOT(ISBLANK(Y77)))),#N/A,
IF(ISBLANK(V77),"",
IF(AND(NOT(ISERROR(VLOOKUP(V77,MonsterTable!$A:$B,MATCH(MonsterTable!$B$1,MonsterTable!$A$1:$B$1,0),0))),OR(ISBLANK(X77),ISBLANK(Y77))),#N/A,
IFERROR(VLOOKUP(V77,MonsterTable!$A:$B,MATCH(MonsterTable!$B$1,MonsterTable!$A$1:$B$1,0),0),
IF(OR(NOT(ISBLANK(X77)),ISBLANK(Y77)),#N/A,
IF(V77="empty","empty",
VLOOKUP(V77,MonsterGroupTable!$A:$A,1,0)))))))</f>
        <v>g101</v>
      </c>
      <c r="Y77">
        <v>5</v>
      </c>
      <c r="AA77" s="2" t="str">
        <f>IF(AND(ISBLANK(Z77),OR(NOT(ISBLANK(AB77)),NOT(ISBLANK(AC77)))),#N/A,
IF(ISBLANK(Z77),"",
IF(AND(NOT(ISERROR(VLOOKUP(Z77,MonsterTable!$A:$B,MATCH(MonsterTable!$B$1,MonsterTable!$A$1:$B$1,0),0))),OR(ISBLANK(AB77),ISBLANK(AC77))),#N/A,
IFERROR(VLOOKUP(Z77,MonsterTable!$A:$B,MATCH(MonsterTable!$B$1,MonsterTable!$A$1:$B$1,0),0),
IF(OR(NOT(ISBLANK(AB77)),ISBLANK(AC77)),#N/A,
IF(Z77="empty","empty",
VLOOKUP(Z77,MonsterGroupTable!$A:$A,1,0)))))))</f>
        <v/>
      </c>
      <c r="AE77" s="2" t="str">
        <f>IF(AND(ISBLANK(AD77),OR(NOT(ISBLANK(AF77)),NOT(ISBLANK(AG77)))),#N/A,
IF(ISBLANK(AD77),"",
IF(AND(NOT(ISERROR(VLOOKUP(AD77,MonsterTable!$A:$B,MATCH(MonsterTable!$B$1,MonsterTable!$A$1:$B$1,0),0))),OR(ISBLANK(AF77),ISBLANK(AG77))),#N/A,
IFERROR(VLOOKUP(AD77,MonsterTable!$A:$B,MATCH(MonsterTable!$B$1,MonsterTable!$A$1:$B$1,0),0),
IF(OR(NOT(ISBLANK(AF77)),ISBLANK(AG77)),#N/A,
IF(AD77="empty","empty",
VLOOKUP(AD77,MonsterGroupTable!$A:$A,1,0)))))))</f>
        <v/>
      </c>
      <c r="AI77" s="2" t="str">
        <f>IF(AND(ISBLANK(AH77),OR(NOT(ISBLANK(AJ77)),NOT(ISBLANK(AK77)))),#N/A,
IF(ISBLANK(AH77),"",
IF(AND(NOT(ISERROR(VLOOKUP(AH77,MonsterTable!$A:$B,MATCH(MonsterTable!$B$1,MonsterTable!$A$1:$B$1,0),0))),OR(ISBLANK(AJ77),ISBLANK(AK77))),#N/A,
IFERROR(VLOOKUP(AH77,MonsterTable!$A:$B,MATCH(MonsterTable!$B$1,MonsterTable!$A$1:$B$1,0),0),
IF(OR(NOT(ISBLANK(AJ77)),ISBLANK(AK77)),#N/A,
IF(AH77="empty","empty",
VLOOKUP(AH77,MonsterGroupTable!$A:$A,1,0)))))))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U77" s="2" t="str">
        <f>IF(AND(ISBLANK(AT77),OR(NOT(ISBLANK(AV77)),NOT(ISBLANK(AW77)))),#N/A,
IF(ISBLANK(AT77),"",
IF(AND(NOT(ISERROR(VLOOKUP(AT77,MonsterTable!$A:$B,MATCH(MonsterTable!$B$1,MonsterTable!$A$1:$B$1,0),0))),OR(ISBLANK(AV77),ISBLANK(AW77))),#N/A,
IFERROR(VLOOKUP(AT77,MonsterTable!$A:$B,MATCH(MonsterTable!$B$1,MonsterTable!$A$1:$B$1,0),0),
IF(OR(NOT(ISBLANK(AV77)),ISBLANK(AW77)),#N/A,
IF(AT77="empty","empty",
VLOOKUP(AT77,MonsterGroupTable!$A:$A,1,0)))))))</f>
        <v/>
      </c>
      <c r="AY77" s="2" t="str">
        <f>IF(AND(ISBLANK(AX77),OR(NOT(ISBLANK(AZ77)),NOT(ISBLANK(BA77)))),#N/A,
IF(ISBLANK(AX77),"",
IF(AND(NOT(ISERROR(VLOOKUP(AX77,MonsterTable!$A:$B,MATCH(MonsterTable!$B$1,MonsterTable!$A$1:$B$1,0),0))),OR(ISBLANK(AZ77),ISBLANK(BA77))),#N/A,
IFERROR(VLOOKUP(AX77,MonsterTable!$A:$B,MATCH(MonsterTable!$B$1,MonsterTable!$A$1:$B$1,0),0),
IF(OR(NOT(ISBLANK(AZ77)),ISBLANK(BA77)),#N/A,
IF(AX77="empty","empty",
VLOOKUP(AX77,MonsterGroupTable!$A:$A,1,0)))))))</f>
        <v/>
      </c>
      <c r="BC77" s="2" t="str">
        <f>IF(AND(ISBLANK(BB77),OR(NOT(ISBLANK(BD77)),NOT(ISBLANK(BE77)))),#N/A,
IF(ISBLANK(BB77),"",
IF(AND(NOT(ISERROR(VLOOKUP(BB77,MonsterTable!$A:$B,MATCH(MonsterTable!$B$1,MonsterTable!$A$1:$B$1,0),0))),OR(ISBLANK(BD77),ISBLANK(BE77))),#N/A,
IFERROR(VLOOKUP(BB77,MonsterTable!$A:$B,MATCH(MonsterTable!$B$1,MonsterTable!$A$1:$B$1,0),0),
IF(OR(NOT(ISBLANK(BD77)),ISBLANK(BE77)),#N/A,
IF(BB77="empty","empty",
VLOOKUP(BB77,MonsterGroupTable!$A:$A,1,0)))))))</f>
        <v/>
      </c>
      <c r="BG77" s="2" t="str">
        <f>IF(AND(ISBLANK(BF77),OR(NOT(ISBLANK(BH77)),NOT(ISBLANK(BI77)))),#N/A,
IF(ISBLANK(BF77),"",
IF(AND(NOT(ISERROR(VLOOKUP(BF77,MonsterTable!$A:$B,MATCH(MonsterTable!$B$1,MonsterTable!$A$1:$B$1,0),0))),OR(ISBLANK(BH77),ISBLANK(BI77))),#N/A,
IFERROR(VLOOKUP(BF77,MonsterTable!$A:$B,MATCH(MonsterTable!$B$1,MonsterTable!$A$1:$B$1,0),0),
IF(OR(NOT(ISBLANK(BH77)),ISBLANK(BI77)),#N/A,
IF(BF77="empty","empty",
VLOOKUP(BF77,MonsterGroupTable!$A:$A,1,0)))))))</f>
        <v/>
      </c>
    </row>
    <row r="78" spans="1:59" x14ac:dyDescent="0.3">
      <c r="A78">
        <v>1</v>
      </c>
      <c r="B78">
        <v>10077</v>
      </c>
      <c r="C78">
        <f t="shared" si="4"/>
        <v>1.1000000000000001</v>
      </c>
      <c r="D78">
        <f t="shared" si="4"/>
        <v>1.1000000000000001</v>
      </c>
      <c r="G78">
        <f t="shared" si="5"/>
        <v>70160.482623029631</v>
      </c>
      <c r="H78">
        <f t="shared" si="5"/>
        <v>9539.2152854630422</v>
      </c>
      <c r="I78" t="s">
        <v>30</v>
      </c>
      <c r="J78" t="s">
        <v>31</v>
      </c>
      <c r="K78" t="s">
        <v>32</v>
      </c>
      <c r="L78" t="s">
        <v>33</v>
      </c>
      <c r="M78">
        <v>0</v>
      </c>
      <c r="N78">
        <v>-6</v>
      </c>
      <c r="O78">
        <v>-3.5</v>
      </c>
      <c r="P78">
        <v>6.35</v>
      </c>
      <c r="Q78">
        <v>3</v>
      </c>
      <c r="R78">
        <v>-11</v>
      </c>
      <c r="S78">
        <v>2.5</v>
      </c>
      <c r="T78">
        <v>-8.1999999999999993</v>
      </c>
      <c r="U78" t="str">
        <f t="shared" si="3"/>
        <v>g101,5</v>
      </c>
      <c r="V78" s="1" t="s">
        <v>82</v>
      </c>
      <c r="W78" s="2" t="str">
        <f>IF(AND(ISBLANK(V78),OR(NOT(ISBLANK(X78)),NOT(ISBLANK(Y78)))),#N/A,
IF(ISBLANK(V78),"",
IF(AND(NOT(ISERROR(VLOOKUP(V78,MonsterTable!$A:$B,MATCH(MonsterTable!$B$1,MonsterTable!$A$1:$B$1,0),0))),OR(ISBLANK(X78),ISBLANK(Y78))),#N/A,
IFERROR(VLOOKUP(V78,MonsterTable!$A:$B,MATCH(MonsterTable!$B$1,MonsterTable!$A$1:$B$1,0),0),
IF(OR(NOT(ISBLANK(X78)),ISBLANK(Y78)),#N/A,
IF(V78="empty","empty",
VLOOKUP(V78,MonsterGroupTable!$A:$A,1,0)))))))</f>
        <v>g101</v>
      </c>
      <c r="Y78">
        <v>5</v>
      </c>
      <c r="AA78" s="2" t="str">
        <f>IF(AND(ISBLANK(Z78),OR(NOT(ISBLANK(AB78)),NOT(ISBLANK(AC78)))),#N/A,
IF(ISBLANK(Z78),"",
IF(AND(NOT(ISERROR(VLOOKUP(Z78,MonsterTable!$A:$B,MATCH(MonsterTable!$B$1,MonsterTable!$A$1:$B$1,0),0))),OR(ISBLANK(AB78),ISBLANK(AC78))),#N/A,
IFERROR(VLOOKUP(Z78,MonsterTable!$A:$B,MATCH(MonsterTable!$B$1,MonsterTable!$A$1:$B$1,0),0),
IF(OR(NOT(ISBLANK(AB78)),ISBLANK(AC78)),#N/A,
IF(Z78="empty","empty",
VLOOKUP(Z78,MonsterGroupTable!$A:$A,1,0)))))))</f>
        <v/>
      </c>
      <c r="AE78" s="2" t="str">
        <f>IF(AND(ISBLANK(AD78),OR(NOT(ISBLANK(AF78)),NOT(ISBLANK(AG78)))),#N/A,
IF(ISBLANK(AD78),"",
IF(AND(NOT(ISERROR(VLOOKUP(AD78,MonsterTable!$A:$B,MATCH(MonsterTable!$B$1,MonsterTable!$A$1:$B$1,0),0))),OR(ISBLANK(AF78),ISBLANK(AG78))),#N/A,
IFERROR(VLOOKUP(AD78,MonsterTable!$A:$B,MATCH(MonsterTable!$B$1,MonsterTable!$A$1:$B$1,0),0),
IF(OR(NOT(ISBLANK(AF78)),ISBLANK(AG78)),#N/A,
IF(AD78="empty","empty",
VLOOKUP(AD78,MonsterGroupTable!$A:$A,1,0)))))))</f>
        <v/>
      </c>
      <c r="AI78" s="2" t="str">
        <f>IF(AND(ISBLANK(AH78),OR(NOT(ISBLANK(AJ78)),NOT(ISBLANK(AK78)))),#N/A,
IF(ISBLANK(AH78),"",
IF(AND(NOT(ISERROR(VLOOKUP(AH78,MonsterTable!$A:$B,MATCH(MonsterTable!$B$1,MonsterTable!$A$1:$B$1,0),0))),OR(ISBLANK(AJ78),ISBLANK(AK78))),#N/A,
IFERROR(VLOOKUP(AH78,MonsterTable!$A:$B,MATCH(MonsterTable!$B$1,MonsterTable!$A$1:$B$1,0),0),
IF(OR(NOT(ISBLANK(AJ78)),ISBLANK(AK78)),#N/A,
IF(AH78="empty","empty",
VLOOKUP(AH78,MonsterGroupTable!$A:$A,1,0)))))))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U78" s="2" t="str">
        <f>IF(AND(ISBLANK(AT78),OR(NOT(ISBLANK(AV78)),NOT(ISBLANK(AW78)))),#N/A,
IF(ISBLANK(AT78),"",
IF(AND(NOT(ISERROR(VLOOKUP(AT78,MonsterTable!$A:$B,MATCH(MonsterTable!$B$1,MonsterTable!$A$1:$B$1,0),0))),OR(ISBLANK(AV78),ISBLANK(AW78))),#N/A,
IFERROR(VLOOKUP(AT78,MonsterTable!$A:$B,MATCH(MonsterTable!$B$1,MonsterTable!$A$1:$B$1,0),0),
IF(OR(NOT(ISBLANK(AV78)),ISBLANK(AW78)),#N/A,
IF(AT78="empty","empty",
VLOOKUP(AT78,MonsterGroupTable!$A:$A,1,0)))))))</f>
        <v/>
      </c>
      <c r="AY78" s="2" t="str">
        <f>IF(AND(ISBLANK(AX78),OR(NOT(ISBLANK(AZ78)),NOT(ISBLANK(BA78)))),#N/A,
IF(ISBLANK(AX78),"",
IF(AND(NOT(ISERROR(VLOOKUP(AX78,MonsterTable!$A:$B,MATCH(MonsterTable!$B$1,MonsterTable!$A$1:$B$1,0),0))),OR(ISBLANK(AZ78),ISBLANK(BA78))),#N/A,
IFERROR(VLOOKUP(AX78,MonsterTable!$A:$B,MATCH(MonsterTable!$B$1,MonsterTable!$A$1:$B$1,0),0),
IF(OR(NOT(ISBLANK(AZ78)),ISBLANK(BA78)),#N/A,
IF(AX78="empty","empty",
VLOOKUP(AX78,MonsterGroupTable!$A:$A,1,0)))))))</f>
        <v/>
      </c>
      <c r="BC78" s="2" t="str">
        <f>IF(AND(ISBLANK(BB78),OR(NOT(ISBLANK(BD78)),NOT(ISBLANK(BE78)))),#N/A,
IF(ISBLANK(BB78),"",
IF(AND(NOT(ISERROR(VLOOKUP(BB78,MonsterTable!$A:$B,MATCH(MonsterTable!$B$1,MonsterTable!$A$1:$B$1,0),0))),OR(ISBLANK(BD78),ISBLANK(BE78))),#N/A,
IFERROR(VLOOKUP(BB78,MonsterTable!$A:$B,MATCH(MonsterTable!$B$1,MonsterTable!$A$1:$B$1,0),0),
IF(OR(NOT(ISBLANK(BD78)),ISBLANK(BE78)),#N/A,
IF(BB78="empty","empty",
VLOOKUP(BB78,MonsterGroupTable!$A:$A,1,0)))))))</f>
        <v/>
      </c>
      <c r="BG78" s="2" t="str">
        <f>IF(AND(ISBLANK(BF78),OR(NOT(ISBLANK(BH78)),NOT(ISBLANK(BI78)))),#N/A,
IF(ISBLANK(BF78),"",
IF(AND(NOT(ISERROR(VLOOKUP(BF78,MonsterTable!$A:$B,MATCH(MonsterTable!$B$1,MonsterTable!$A$1:$B$1,0),0))),OR(ISBLANK(BH78),ISBLANK(BI78))),#N/A,
IFERROR(VLOOKUP(BF78,MonsterTable!$A:$B,MATCH(MonsterTable!$B$1,MonsterTable!$A$1:$B$1,0),0),
IF(OR(NOT(ISBLANK(BH78)),ISBLANK(BI78)),#N/A,
IF(BF78="empty","empty",
VLOOKUP(BF78,MonsterGroupTable!$A:$A,1,0)))))))</f>
        <v/>
      </c>
    </row>
    <row r="79" spans="1:59" x14ac:dyDescent="0.3">
      <c r="A79">
        <v>1</v>
      </c>
      <c r="B79">
        <v>10078</v>
      </c>
      <c r="C79">
        <f t="shared" si="4"/>
        <v>1.1000000000000001</v>
      </c>
      <c r="D79">
        <f t="shared" si="4"/>
        <v>1.1000000000000001</v>
      </c>
      <c r="G79">
        <f t="shared" si="5"/>
        <v>77176.530885332599</v>
      </c>
      <c r="H79">
        <f t="shared" si="5"/>
        <v>10493.136814009347</v>
      </c>
      <c r="I79" t="s">
        <v>30</v>
      </c>
      <c r="J79" t="s">
        <v>31</v>
      </c>
      <c r="K79" t="s">
        <v>32</v>
      </c>
      <c r="L79" t="s">
        <v>33</v>
      </c>
      <c r="M79">
        <v>0</v>
      </c>
      <c r="N79">
        <v>-6</v>
      </c>
      <c r="O79">
        <v>-3.5</v>
      </c>
      <c r="P79">
        <v>6.35</v>
      </c>
      <c r="Q79">
        <v>3</v>
      </c>
      <c r="R79">
        <v>-11</v>
      </c>
      <c r="S79">
        <v>2.5</v>
      </c>
      <c r="T79">
        <v>-8.1999999999999993</v>
      </c>
      <c r="U79" t="str">
        <f t="shared" si="3"/>
        <v>g101,5</v>
      </c>
      <c r="V79" s="1" t="s">
        <v>82</v>
      </c>
      <c r="W79" s="2" t="str">
        <f>IF(AND(ISBLANK(V79),OR(NOT(ISBLANK(X79)),NOT(ISBLANK(Y79)))),#N/A,
IF(ISBLANK(V79),"",
IF(AND(NOT(ISERROR(VLOOKUP(V79,MonsterTable!$A:$B,MATCH(MonsterTable!$B$1,MonsterTable!$A$1:$B$1,0),0))),OR(ISBLANK(X79),ISBLANK(Y79))),#N/A,
IFERROR(VLOOKUP(V79,MonsterTable!$A:$B,MATCH(MonsterTable!$B$1,MonsterTable!$A$1:$B$1,0),0),
IF(OR(NOT(ISBLANK(X79)),ISBLANK(Y79)),#N/A,
IF(V79="empty","empty",
VLOOKUP(V79,MonsterGroupTable!$A:$A,1,0)))))))</f>
        <v>g101</v>
      </c>
      <c r="Y79">
        <v>5</v>
      </c>
      <c r="AA79" s="2" t="str">
        <f>IF(AND(ISBLANK(Z79),OR(NOT(ISBLANK(AB79)),NOT(ISBLANK(AC79)))),#N/A,
IF(ISBLANK(Z79),"",
IF(AND(NOT(ISERROR(VLOOKUP(Z79,MonsterTable!$A:$B,MATCH(MonsterTable!$B$1,MonsterTable!$A$1:$B$1,0),0))),OR(ISBLANK(AB79),ISBLANK(AC79))),#N/A,
IFERROR(VLOOKUP(Z79,MonsterTable!$A:$B,MATCH(MonsterTable!$B$1,MonsterTable!$A$1:$B$1,0),0),
IF(OR(NOT(ISBLANK(AB79)),ISBLANK(AC79)),#N/A,
IF(Z79="empty","empty",
VLOOKUP(Z79,MonsterGroupTable!$A:$A,1,0)))))))</f>
        <v/>
      </c>
      <c r="AE79" s="2" t="str">
        <f>IF(AND(ISBLANK(AD79),OR(NOT(ISBLANK(AF79)),NOT(ISBLANK(AG79)))),#N/A,
IF(ISBLANK(AD79),"",
IF(AND(NOT(ISERROR(VLOOKUP(AD79,MonsterTable!$A:$B,MATCH(MonsterTable!$B$1,MonsterTable!$A$1:$B$1,0),0))),OR(ISBLANK(AF79),ISBLANK(AG79))),#N/A,
IFERROR(VLOOKUP(AD79,MonsterTable!$A:$B,MATCH(MonsterTable!$B$1,MonsterTable!$A$1:$B$1,0),0),
IF(OR(NOT(ISBLANK(AF79)),ISBLANK(AG79)),#N/A,
IF(AD79="empty","empty",
VLOOKUP(AD79,MonsterGroupTable!$A:$A,1,0)))))))</f>
        <v/>
      </c>
      <c r="AI79" s="2" t="str">
        <f>IF(AND(ISBLANK(AH79),OR(NOT(ISBLANK(AJ79)),NOT(ISBLANK(AK79)))),#N/A,
IF(ISBLANK(AH79),"",
IF(AND(NOT(ISERROR(VLOOKUP(AH79,MonsterTable!$A:$B,MATCH(MonsterTable!$B$1,MonsterTable!$A$1:$B$1,0),0))),OR(ISBLANK(AJ79),ISBLANK(AK79))),#N/A,
IFERROR(VLOOKUP(AH79,MonsterTable!$A:$B,MATCH(MonsterTable!$B$1,MonsterTable!$A$1:$B$1,0),0),
IF(OR(NOT(ISBLANK(AJ79)),ISBLANK(AK79)),#N/A,
IF(AH79="empty","empty",
VLOOKUP(AH79,MonsterGroupTable!$A:$A,1,0)))))))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U79" s="2" t="str">
        <f>IF(AND(ISBLANK(AT79),OR(NOT(ISBLANK(AV79)),NOT(ISBLANK(AW79)))),#N/A,
IF(ISBLANK(AT79),"",
IF(AND(NOT(ISERROR(VLOOKUP(AT79,MonsterTable!$A:$B,MATCH(MonsterTable!$B$1,MonsterTable!$A$1:$B$1,0),0))),OR(ISBLANK(AV79),ISBLANK(AW79))),#N/A,
IFERROR(VLOOKUP(AT79,MonsterTable!$A:$B,MATCH(MonsterTable!$B$1,MonsterTable!$A$1:$B$1,0),0),
IF(OR(NOT(ISBLANK(AV79)),ISBLANK(AW79)),#N/A,
IF(AT79="empty","empty",
VLOOKUP(AT79,MonsterGroupTable!$A:$A,1,0)))))))</f>
        <v/>
      </c>
      <c r="AY79" s="2" t="str">
        <f>IF(AND(ISBLANK(AX79),OR(NOT(ISBLANK(AZ79)),NOT(ISBLANK(BA79)))),#N/A,
IF(ISBLANK(AX79),"",
IF(AND(NOT(ISERROR(VLOOKUP(AX79,MonsterTable!$A:$B,MATCH(MonsterTable!$B$1,MonsterTable!$A$1:$B$1,0),0))),OR(ISBLANK(AZ79),ISBLANK(BA79))),#N/A,
IFERROR(VLOOKUP(AX79,MonsterTable!$A:$B,MATCH(MonsterTable!$B$1,MonsterTable!$A$1:$B$1,0),0),
IF(OR(NOT(ISBLANK(AZ79)),ISBLANK(BA79)),#N/A,
IF(AX79="empty","empty",
VLOOKUP(AX79,MonsterGroupTable!$A:$A,1,0)))))))</f>
        <v/>
      </c>
      <c r="BC79" s="2" t="str">
        <f>IF(AND(ISBLANK(BB79),OR(NOT(ISBLANK(BD79)),NOT(ISBLANK(BE79)))),#N/A,
IF(ISBLANK(BB79),"",
IF(AND(NOT(ISERROR(VLOOKUP(BB79,MonsterTable!$A:$B,MATCH(MonsterTable!$B$1,MonsterTable!$A$1:$B$1,0),0))),OR(ISBLANK(BD79),ISBLANK(BE79))),#N/A,
IFERROR(VLOOKUP(BB79,MonsterTable!$A:$B,MATCH(MonsterTable!$B$1,MonsterTable!$A$1:$B$1,0),0),
IF(OR(NOT(ISBLANK(BD79)),ISBLANK(BE79)),#N/A,
IF(BB79="empty","empty",
VLOOKUP(BB79,MonsterGroupTable!$A:$A,1,0)))))))</f>
        <v/>
      </c>
      <c r="BG79" s="2" t="str">
        <f>IF(AND(ISBLANK(BF79),OR(NOT(ISBLANK(BH79)),NOT(ISBLANK(BI79)))),#N/A,
IF(ISBLANK(BF79),"",
IF(AND(NOT(ISERROR(VLOOKUP(BF79,MonsterTable!$A:$B,MATCH(MonsterTable!$B$1,MonsterTable!$A$1:$B$1,0),0))),OR(ISBLANK(BH79),ISBLANK(BI79))),#N/A,
IFERROR(VLOOKUP(BF79,MonsterTable!$A:$B,MATCH(MonsterTable!$B$1,MonsterTable!$A$1:$B$1,0),0),
IF(OR(NOT(ISBLANK(BH79)),ISBLANK(BI79)),#N/A,
IF(BF79="empty","empty",
VLOOKUP(BF79,MonsterGroupTable!$A:$A,1,0)))))))</f>
        <v/>
      </c>
    </row>
    <row r="80" spans="1:59" x14ac:dyDescent="0.3">
      <c r="A80">
        <v>1</v>
      </c>
      <c r="B80">
        <v>10079</v>
      </c>
      <c r="C80">
        <f t="shared" si="4"/>
        <v>1.1000000000000001</v>
      </c>
      <c r="D80">
        <f t="shared" si="4"/>
        <v>1.1000000000000001</v>
      </c>
      <c r="G80">
        <f t="shared" si="5"/>
        <v>84894.18397386586</v>
      </c>
      <c r="H80">
        <f t="shared" si="5"/>
        <v>11542.450495410283</v>
      </c>
      <c r="I80" t="s">
        <v>30</v>
      </c>
      <c r="J80" t="s">
        <v>31</v>
      </c>
      <c r="K80" t="s">
        <v>32</v>
      </c>
      <c r="L80" t="s">
        <v>33</v>
      </c>
      <c r="M80">
        <v>0</v>
      </c>
      <c r="N80">
        <v>-6</v>
      </c>
      <c r="O80">
        <v>-3.5</v>
      </c>
      <c r="P80">
        <v>6.35</v>
      </c>
      <c r="Q80">
        <v>3</v>
      </c>
      <c r="R80">
        <v>-11</v>
      </c>
      <c r="S80">
        <v>2.5</v>
      </c>
      <c r="T80">
        <v>-8.1999999999999993</v>
      </c>
      <c r="U80" t="str">
        <f t="shared" si="3"/>
        <v>g101,5</v>
      </c>
      <c r="V80" s="1" t="s">
        <v>82</v>
      </c>
      <c r="W80" s="2" t="str">
        <f>IF(AND(ISBLANK(V80),OR(NOT(ISBLANK(X80)),NOT(ISBLANK(Y80)))),#N/A,
IF(ISBLANK(V80),"",
IF(AND(NOT(ISERROR(VLOOKUP(V80,MonsterTable!$A:$B,MATCH(MonsterTable!$B$1,MonsterTable!$A$1:$B$1,0),0))),OR(ISBLANK(X80),ISBLANK(Y80))),#N/A,
IFERROR(VLOOKUP(V80,MonsterTable!$A:$B,MATCH(MonsterTable!$B$1,MonsterTable!$A$1:$B$1,0),0),
IF(OR(NOT(ISBLANK(X80)),ISBLANK(Y80)),#N/A,
IF(V80="empty","empty",
VLOOKUP(V80,MonsterGroupTable!$A:$A,1,0)))))))</f>
        <v>g101</v>
      </c>
      <c r="Y80">
        <v>5</v>
      </c>
      <c r="AA80" s="2" t="str">
        <f>IF(AND(ISBLANK(Z80),OR(NOT(ISBLANK(AB80)),NOT(ISBLANK(AC80)))),#N/A,
IF(ISBLANK(Z80),"",
IF(AND(NOT(ISERROR(VLOOKUP(Z80,MonsterTable!$A:$B,MATCH(MonsterTable!$B$1,MonsterTable!$A$1:$B$1,0),0))),OR(ISBLANK(AB80),ISBLANK(AC80))),#N/A,
IFERROR(VLOOKUP(Z80,MonsterTable!$A:$B,MATCH(MonsterTable!$B$1,MonsterTable!$A$1:$B$1,0),0),
IF(OR(NOT(ISBLANK(AB80)),ISBLANK(AC80)),#N/A,
IF(Z80="empty","empty",
VLOOKUP(Z80,MonsterGroupTable!$A:$A,1,0)))))))</f>
        <v/>
      </c>
      <c r="AE80" s="2" t="str">
        <f>IF(AND(ISBLANK(AD80),OR(NOT(ISBLANK(AF80)),NOT(ISBLANK(AG80)))),#N/A,
IF(ISBLANK(AD80),"",
IF(AND(NOT(ISERROR(VLOOKUP(AD80,MonsterTable!$A:$B,MATCH(MonsterTable!$B$1,MonsterTable!$A$1:$B$1,0),0))),OR(ISBLANK(AF80),ISBLANK(AG80))),#N/A,
IFERROR(VLOOKUP(AD80,MonsterTable!$A:$B,MATCH(MonsterTable!$B$1,MonsterTable!$A$1:$B$1,0),0),
IF(OR(NOT(ISBLANK(AF80)),ISBLANK(AG80)),#N/A,
IF(AD80="empty","empty",
VLOOKUP(AD80,MonsterGroupTable!$A:$A,1,0)))))))</f>
        <v/>
      </c>
      <c r="AI80" s="2" t="str">
        <f>IF(AND(ISBLANK(AH80),OR(NOT(ISBLANK(AJ80)),NOT(ISBLANK(AK80)))),#N/A,
IF(ISBLANK(AH80),"",
IF(AND(NOT(ISERROR(VLOOKUP(AH80,MonsterTable!$A:$B,MATCH(MonsterTable!$B$1,MonsterTable!$A$1:$B$1,0),0))),OR(ISBLANK(AJ80),ISBLANK(AK80))),#N/A,
IFERROR(VLOOKUP(AH80,MonsterTable!$A:$B,MATCH(MonsterTable!$B$1,MonsterTable!$A$1:$B$1,0),0),
IF(OR(NOT(ISBLANK(AJ80)),ISBLANK(AK80)),#N/A,
IF(AH80="empty","empty",
VLOOKUP(AH80,MonsterGroupTable!$A:$A,1,0)))))))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U80" s="2" t="str">
        <f>IF(AND(ISBLANK(AT80),OR(NOT(ISBLANK(AV80)),NOT(ISBLANK(AW80)))),#N/A,
IF(ISBLANK(AT80),"",
IF(AND(NOT(ISERROR(VLOOKUP(AT80,MonsterTable!$A:$B,MATCH(MonsterTable!$B$1,MonsterTable!$A$1:$B$1,0),0))),OR(ISBLANK(AV80),ISBLANK(AW80))),#N/A,
IFERROR(VLOOKUP(AT80,MonsterTable!$A:$B,MATCH(MonsterTable!$B$1,MonsterTable!$A$1:$B$1,0),0),
IF(OR(NOT(ISBLANK(AV80)),ISBLANK(AW80)),#N/A,
IF(AT80="empty","empty",
VLOOKUP(AT80,MonsterGroupTable!$A:$A,1,0)))))))</f>
        <v/>
      </c>
      <c r="AY80" s="2" t="str">
        <f>IF(AND(ISBLANK(AX80),OR(NOT(ISBLANK(AZ80)),NOT(ISBLANK(BA80)))),#N/A,
IF(ISBLANK(AX80),"",
IF(AND(NOT(ISERROR(VLOOKUP(AX80,MonsterTable!$A:$B,MATCH(MonsterTable!$B$1,MonsterTable!$A$1:$B$1,0),0))),OR(ISBLANK(AZ80),ISBLANK(BA80))),#N/A,
IFERROR(VLOOKUP(AX80,MonsterTable!$A:$B,MATCH(MonsterTable!$B$1,MonsterTable!$A$1:$B$1,0),0),
IF(OR(NOT(ISBLANK(AZ80)),ISBLANK(BA80)),#N/A,
IF(AX80="empty","empty",
VLOOKUP(AX80,MonsterGroupTable!$A:$A,1,0)))))))</f>
        <v/>
      </c>
      <c r="BC80" s="2" t="str">
        <f>IF(AND(ISBLANK(BB80),OR(NOT(ISBLANK(BD80)),NOT(ISBLANK(BE80)))),#N/A,
IF(ISBLANK(BB80),"",
IF(AND(NOT(ISERROR(VLOOKUP(BB80,MonsterTable!$A:$B,MATCH(MonsterTable!$B$1,MonsterTable!$A$1:$B$1,0),0))),OR(ISBLANK(BD80),ISBLANK(BE80))),#N/A,
IFERROR(VLOOKUP(BB80,MonsterTable!$A:$B,MATCH(MonsterTable!$B$1,MonsterTable!$A$1:$B$1,0),0),
IF(OR(NOT(ISBLANK(BD80)),ISBLANK(BE80)),#N/A,
IF(BB80="empty","empty",
VLOOKUP(BB80,MonsterGroupTable!$A:$A,1,0)))))))</f>
        <v/>
      </c>
      <c r="BG80" s="2" t="str">
        <f>IF(AND(ISBLANK(BF80),OR(NOT(ISBLANK(BH80)),NOT(ISBLANK(BI80)))),#N/A,
IF(ISBLANK(BF80),"",
IF(AND(NOT(ISERROR(VLOOKUP(BF80,MonsterTable!$A:$B,MATCH(MonsterTable!$B$1,MonsterTable!$A$1:$B$1,0),0))),OR(ISBLANK(BH80),ISBLANK(BI80))),#N/A,
IFERROR(VLOOKUP(BF80,MonsterTable!$A:$B,MATCH(MonsterTable!$B$1,MonsterTable!$A$1:$B$1,0),0),
IF(OR(NOT(ISBLANK(BH80)),ISBLANK(BI80)),#N/A,
IF(BF80="empty","empty",
VLOOKUP(BF80,MonsterGroupTable!$A:$A,1,0)))))))</f>
        <v/>
      </c>
    </row>
    <row r="81" spans="1:59" x14ac:dyDescent="0.3">
      <c r="A81">
        <v>1</v>
      </c>
      <c r="B81">
        <v>10080</v>
      </c>
      <c r="C81">
        <f t="shared" si="4"/>
        <v>1.2</v>
      </c>
      <c r="D81">
        <f t="shared" si="4"/>
        <v>1.1000000000000001</v>
      </c>
      <c r="G81">
        <f t="shared" si="5"/>
        <v>101873.02076863903</v>
      </c>
      <c r="H81">
        <f t="shared" si="5"/>
        <v>12696.695544951312</v>
      </c>
      <c r="I81" t="s">
        <v>30</v>
      </c>
      <c r="J81" t="s">
        <v>31</v>
      </c>
      <c r="K81" t="s">
        <v>32</v>
      </c>
      <c r="L81" t="s">
        <v>33</v>
      </c>
      <c r="M81">
        <v>0</v>
      </c>
      <c r="N81">
        <v>-6</v>
      </c>
      <c r="O81">
        <v>-3.5</v>
      </c>
      <c r="P81">
        <v>6.35</v>
      </c>
      <c r="Q81">
        <v>3</v>
      </c>
      <c r="R81">
        <v>-11</v>
      </c>
      <c r="S81">
        <v>2.5</v>
      </c>
      <c r="T81">
        <v>-8.1999999999999993</v>
      </c>
      <c r="U81" t="str">
        <f t="shared" si="3"/>
        <v>g101,5</v>
      </c>
      <c r="V81" s="1" t="s">
        <v>82</v>
      </c>
      <c r="W81" s="2" t="str">
        <f>IF(AND(ISBLANK(V81),OR(NOT(ISBLANK(X81)),NOT(ISBLANK(Y81)))),#N/A,
IF(ISBLANK(V81),"",
IF(AND(NOT(ISERROR(VLOOKUP(V81,MonsterTable!$A:$B,MATCH(MonsterTable!$B$1,MonsterTable!$A$1:$B$1,0),0))),OR(ISBLANK(X81),ISBLANK(Y81))),#N/A,
IFERROR(VLOOKUP(V81,MonsterTable!$A:$B,MATCH(MonsterTable!$B$1,MonsterTable!$A$1:$B$1,0),0),
IF(OR(NOT(ISBLANK(X81)),ISBLANK(Y81)),#N/A,
IF(V81="empty","empty",
VLOOKUP(V81,MonsterGroupTable!$A:$A,1,0)))))))</f>
        <v>g101</v>
      </c>
      <c r="Y81">
        <v>5</v>
      </c>
      <c r="AA81" s="2" t="str">
        <f>IF(AND(ISBLANK(Z81),OR(NOT(ISBLANK(AB81)),NOT(ISBLANK(AC81)))),#N/A,
IF(ISBLANK(Z81),"",
IF(AND(NOT(ISERROR(VLOOKUP(Z81,MonsterTable!$A:$B,MATCH(MonsterTable!$B$1,MonsterTable!$A$1:$B$1,0),0))),OR(ISBLANK(AB81),ISBLANK(AC81))),#N/A,
IFERROR(VLOOKUP(Z81,MonsterTable!$A:$B,MATCH(MonsterTable!$B$1,MonsterTable!$A$1:$B$1,0),0),
IF(OR(NOT(ISBLANK(AB81)),ISBLANK(AC81)),#N/A,
IF(Z81="empty","empty",
VLOOKUP(Z81,MonsterGroupTable!$A:$A,1,0)))))))</f>
        <v/>
      </c>
      <c r="AE81" s="2" t="str">
        <f>IF(AND(ISBLANK(AD81),OR(NOT(ISBLANK(AF81)),NOT(ISBLANK(AG81)))),#N/A,
IF(ISBLANK(AD81),"",
IF(AND(NOT(ISERROR(VLOOKUP(AD81,MonsterTable!$A:$B,MATCH(MonsterTable!$B$1,MonsterTable!$A$1:$B$1,0),0))),OR(ISBLANK(AF81),ISBLANK(AG81))),#N/A,
IFERROR(VLOOKUP(AD81,MonsterTable!$A:$B,MATCH(MonsterTable!$B$1,MonsterTable!$A$1:$B$1,0),0),
IF(OR(NOT(ISBLANK(AF81)),ISBLANK(AG81)),#N/A,
IF(AD81="empty","empty",
VLOOKUP(AD81,MonsterGroupTable!$A:$A,1,0)))))))</f>
        <v/>
      </c>
      <c r="AI81" s="2" t="str">
        <f>IF(AND(ISBLANK(AH81),OR(NOT(ISBLANK(AJ81)),NOT(ISBLANK(AK81)))),#N/A,
IF(ISBLANK(AH81),"",
IF(AND(NOT(ISERROR(VLOOKUP(AH81,MonsterTable!$A:$B,MATCH(MonsterTable!$B$1,MonsterTable!$A$1:$B$1,0),0))),OR(ISBLANK(AJ81),ISBLANK(AK81))),#N/A,
IFERROR(VLOOKUP(AH81,MonsterTable!$A:$B,MATCH(MonsterTable!$B$1,MonsterTable!$A$1:$B$1,0),0),
IF(OR(NOT(ISBLANK(AJ81)),ISBLANK(AK81)),#N/A,
IF(AH81="empty","empty",
VLOOKUP(AH81,MonsterGroupTable!$A:$A,1,0)))))))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U81" s="2" t="str">
        <f>IF(AND(ISBLANK(AT81),OR(NOT(ISBLANK(AV81)),NOT(ISBLANK(AW81)))),#N/A,
IF(ISBLANK(AT81),"",
IF(AND(NOT(ISERROR(VLOOKUP(AT81,MonsterTable!$A:$B,MATCH(MonsterTable!$B$1,MonsterTable!$A$1:$B$1,0),0))),OR(ISBLANK(AV81),ISBLANK(AW81))),#N/A,
IFERROR(VLOOKUP(AT81,MonsterTable!$A:$B,MATCH(MonsterTable!$B$1,MonsterTable!$A$1:$B$1,0),0),
IF(OR(NOT(ISBLANK(AV81)),ISBLANK(AW81)),#N/A,
IF(AT81="empty","empty",
VLOOKUP(AT81,MonsterGroupTable!$A:$A,1,0)))))))</f>
        <v/>
      </c>
      <c r="AY81" s="2" t="str">
        <f>IF(AND(ISBLANK(AX81),OR(NOT(ISBLANK(AZ81)),NOT(ISBLANK(BA81)))),#N/A,
IF(ISBLANK(AX81),"",
IF(AND(NOT(ISERROR(VLOOKUP(AX81,MonsterTable!$A:$B,MATCH(MonsterTable!$B$1,MonsterTable!$A$1:$B$1,0),0))),OR(ISBLANK(AZ81),ISBLANK(BA81))),#N/A,
IFERROR(VLOOKUP(AX81,MonsterTable!$A:$B,MATCH(MonsterTable!$B$1,MonsterTable!$A$1:$B$1,0),0),
IF(OR(NOT(ISBLANK(AZ81)),ISBLANK(BA81)),#N/A,
IF(AX81="empty","empty",
VLOOKUP(AX81,MonsterGroupTable!$A:$A,1,0)))))))</f>
        <v/>
      </c>
      <c r="BC81" s="2" t="str">
        <f>IF(AND(ISBLANK(BB81),OR(NOT(ISBLANK(BD81)),NOT(ISBLANK(BE81)))),#N/A,
IF(ISBLANK(BB81),"",
IF(AND(NOT(ISERROR(VLOOKUP(BB81,MonsterTable!$A:$B,MATCH(MonsterTable!$B$1,MonsterTable!$A$1:$B$1,0),0))),OR(ISBLANK(BD81),ISBLANK(BE81))),#N/A,
IFERROR(VLOOKUP(BB81,MonsterTable!$A:$B,MATCH(MonsterTable!$B$1,MonsterTable!$A$1:$B$1,0),0),
IF(OR(NOT(ISBLANK(BD81)),ISBLANK(BE81)),#N/A,
IF(BB81="empty","empty",
VLOOKUP(BB81,MonsterGroupTable!$A:$A,1,0)))))))</f>
        <v/>
      </c>
      <c r="BG81" s="2" t="str">
        <f>IF(AND(ISBLANK(BF81),OR(NOT(ISBLANK(BH81)),NOT(ISBLANK(BI81)))),#N/A,
IF(ISBLANK(BF81),"",
IF(AND(NOT(ISERROR(VLOOKUP(BF81,MonsterTable!$A:$B,MATCH(MonsterTable!$B$1,MonsterTable!$A$1:$B$1,0),0))),OR(ISBLANK(BH81),ISBLANK(BI81))),#N/A,
IFERROR(VLOOKUP(BF81,MonsterTable!$A:$B,MATCH(MonsterTable!$B$1,MonsterTable!$A$1:$B$1,0),0),
IF(OR(NOT(ISBLANK(BH81)),ISBLANK(BI81)),#N/A,
IF(BF81="empty","empty",
VLOOKUP(BF81,MonsterGroupTable!$A:$A,1,0)))))))</f>
        <v/>
      </c>
    </row>
    <row r="82" spans="1:59" x14ac:dyDescent="0.3">
      <c r="A82">
        <v>1</v>
      </c>
      <c r="B82">
        <v>10081</v>
      </c>
      <c r="C82">
        <f t="shared" si="4"/>
        <v>1.1000000000000001</v>
      </c>
      <c r="D82">
        <f t="shared" si="4"/>
        <v>1.1000000000000001</v>
      </c>
      <c r="G82">
        <f t="shared" si="5"/>
        <v>112060.32284550295</v>
      </c>
      <c r="H82">
        <f t="shared" si="5"/>
        <v>13966.365099446444</v>
      </c>
      <c r="I82" t="s">
        <v>30</v>
      </c>
      <c r="J82" t="s">
        <v>31</v>
      </c>
      <c r="K82" t="s">
        <v>32</v>
      </c>
      <c r="L82" t="s">
        <v>33</v>
      </c>
      <c r="M82">
        <v>0</v>
      </c>
      <c r="N82">
        <v>-6</v>
      </c>
      <c r="O82">
        <v>-3.5</v>
      </c>
      <c r="P82">
        <v>6.35</v>
      </c>
      <c r="Q82">
        <v>3</v>
      </c>
      <c r="R82">
        <v>-11</v>
      </c>
      <c r="S82">
        <v>2.5</v>
      </c>
      <c r="T82">
        <v>-8.1999999999999993</v>
      </c>
      <c r="U82" t="str">
        <f t="shared" si="3"/>
        <v>g101,5</v>
      </c>
      <c r="V82" s="1" t="s">
        <v>82</v>
      </c>
      <c r="W82" s="2" t="str">
        <f>IF(AND(ISBLANK(V82),OR(NOT(ISBLANK(X82)),NOT(ISBLANK(Y82)))),#N/A,
IF(ISBLANK(V82),"",
IF(AND(NOT(ISERROR(VLOOKUP(V82,MonsterTable!$A:$B,MATCH(MonsterTable!$B$1,MonsterTable!$A$1:$B$1,0),0))),OR(ISBLANK(X82),ISBLANK(Y82))),#N/A,
IFERROR(VLOOKUP(V82,MonsterTable!$A:$B,MATCH(MonsterTable!$B$1,MonsterTable!$A$1:$B$1,0),0),
IF(OR(NOT(ISBLANK(X82)),ISBLANK(Y82)),#N/A,
IF(V82="empty","empty",
VLOOKUP(V82,MonsterGroupTable!$A:$A,1,0)))))))</f>
        <v>g101</v>
      </c>
      <c r="Y82">
        <v>5</v>
      </c>
      <c r="AA82" s="2" t="str">
        <f>IF(AND(ISBLANK(Z82),OR(NOT(ISBLANK(AB82)),NOT(ISBLANK(AC82)))),#N/A,
IF(ISBLANK(Z82),"",
IF(AND(NOT(ISERROR(VLOOKUP(Z82,MonsterTable!$A:$B,MATCH(MonsterTable!$B$1,MonsterTable!$A$1:$B$1,0),0))),OR(ISBLANK(AB82),ISBLANK(AC82))),#N/A,
IFERROR(VLOOKUP(Z82,MonsterTable!$A:$B,MATCH(MonsterTable!$B$1,MonsterTable!$A$1:$B$1,0),0),
IF(OR(NOT(ISBLANK(AB82)),ISBLANK(AC82)),#N/A,
IF(Z82="empty","empty",
VLOOKUP(Z82,MonsterGroupTable!$A:$A,1,0)))))))</f>
        <v/>
      </c>
      <c r="AE82" s="2" t="str">
        <f>IF(AND(ISBLANK(AD82),OR(NOT(ISBLANK(AF82)),NOT(ISBLANK(AG82)))),#N/A,
IF(ISBLANK(AD82),"",
IF(AND(NOT(ISERROR(VLOOKUP(AD82,MonsterTable!$A:$B,MATCH(MonsterTable!$B$1,MonsterTable!$A$1:$B$1,0),0))),OR(ISBLANK(AF82),ISBLANK(AG82))),#N/A,
IFERROR(VLOOKUP(AD82,MonsterTable!$A:$B,MATCH(MonsterTable!$B$1,MonsterTable!$A$1:$B$1,0),0),
IF(OR(NOT(ISBLANK(AF82)),ISBLANK(AG82)),#N/A,
IF(AD82="empty","empty",
VLOOKUP(AD82,MonsterGroupTable!$A:$A,1,0)))))))</f>
        <v/>
      </c>
      <c r="AI82" s="2" t="str">
        <f>IF(AND(ISBLANK(AH82),OR(NOT(ISBLANK(AJ82)),NOT(ISBLANK(AK82)))),#N/A,
IF(ISBLANK(AH82),"",
IF(AND(NOT(ISERROR(VLOOKUP(AH82,MonsterTable!$A:$B,MATCH(MonsterTable!$B$1,MonsterTable!$A$1:$B$1,0),0))),OR(ISBLANK(AJ82),ISBLANK(AK82))),#N/A,
IFERROR(VLOOKUP(AH82,MonsterTable!$A:$B,MATCH(MonsterTable!$B$1,MonsterTable!$A$1:$B$1,0),0),
IF(OR(NOT(ISBLANK(AJ82)),ISBLANK(AK82)),#N/A,
IF(AH82="empty","empty",
VLOOKUP(AH82,MonsterGroupTable!$A:$A,1,0)))))))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U82" s="2" t="str">
        <f>IF(AND(ISBLANK(AT82),OR(NOT(ISBLANK(AV82)),NOT(ISBLANK(AW82)))),#N/A,
IF(ISBLANK(AT82),"",
IF(AND(NOT(ISERROR(VLOOKUP(AT82,MonsterTable!$A:$B,MATCH(MonsterTable!$B$1,MonsterTable!$A$1:$B$1,0),0))),OR(ISBLANK(AV82),ISBLANK(AW82))),#N/A,
IFERROR(VLOOKUP(AT82,MonsterTable!$A:$B,MATCH(MonsterTable!$B$1,MonsterTable!$A$1:$B$1,0),0),
IF(OR(NOT(ISBLANK(AV82)),ISBLANK(AW82)),#N/A,
IF(AT82="empty","empty",
VLOOKUP(AT82,MonsterGroupTable!$A:$A,1,0)))))))</f>
        <v/>
      </c>
      <c r="AY82" s="2" t="str">
        <f>IF(AND(ISBLANK(AX82),OR(NOT(ISBLANK(AZ82)),NOT(ISBLANK(BA82)))),#N/A,
IF(ISBLANK(AX82),"",
IF(AND(NOT(ISERROR(VLOOKUP(AX82,MonsterTable!$A:$B,MATCH(MonsterTable!$B$1,MonsterTable!$A$1:$B$1,0),0))),OR(ISBLANK(AZ82),ISBLANK(BA82))),#N/A,
IFERROR(VLOOKUP(AX82,MonsterTable!$A:$B,MATCH(MonsterTable!$B$1,MonsterTable!$A$1:$B$1,0),0),
IF(OR(NOT(ISBLANK(AZ82)),ISBLANK(BA82)),#N/A,
IF(AX82="empty","empty",
VLOOKUP(AX82,MonsterGroupTable!$A:$A,1,0)))))))</f>
        <v/>
      </c>
      <c r="BC82" s="2" t="str">
        <f>IF(AND(ISBLANK(BB82),OR(NOT(ISBLANK(BD82)),NOT(ISBLANK(BE82)))),#N/A,
IF(ISBLANK(BB82),"",
IF(AND(NOT(ISERROR(VLOOKUP(BB82,MonsterTable!$A:$B,MATCH(MonsterTable!$B$1,MonsterTable!$A$1:$B$1,0),0))),OR(ISBLANK(BD82),ISBLANK(BE82))),#N/A,
IFERROR(VLOOKUP(BB82,MonsterTable!$A:$B,MATCH(MonsterTable!$B$1,MonsterTable!$A$1:$B$1,0),0),
IF(OR(NOT(ISBLANK(BD82)),ISBLANK(BE82)),#N/A,
IF(BB82="empty","empty",
VLOOKUP(BB82,MonsterGroupTable!$A:$A,1,0)))))))</f>
        <v/>
      </c>
      <c r="BG82" s="2" t="str">
        <f>IF(AND(ISBLANK(BF82),OR(NOT(ISBLANK(BH82)),NOT(ISBLANK(BI82)))),#N/A,
IF(ISBLANK(BF82),"",
IF(AND(NOT(ISERROR(VLOOKUP(BF82,MonsterTable!$A:$B,MATCH(MonsterTable!$B$1,MonsterTable!$A$1:$B$1,0),0))),OR(ISBLANK(BH82),ISBLANK(BI82))),#N/A,
IFERROR(VLOOKUP(BF82,MonsterTable!$A:$B,MATCH(MonsterTable!$B$1,MonsterTable!$A$1:$B$1,0),0),
IF(OR(NOT(ISBLANK(BH82)),ISBLANK(BI82)),#N/A,
IF(BF82="empty","empty",
VLOOKUP(BF82,MonsterGroupTable!$A:$A,1,0)))))))</f>
        <v/>
      </c>
    </row>
    <row r="83" spans="1:59" x14ac:dyDescent="0.3">
      <c r="A83">
        <v>1</v>
      </c>
      <c r="B83">
        <v>10082</v>
      </c>
      <c r="C83">
        <f t="shared" si="4"/>
        <v>1.1000000000000001</v>
      </c>
      <c r="D83">
        <f t="shared" si="4"/>
        <v>1.1000000000000001</v>
      </c>
      <c r="G83">
        <f t="shared" si="5"/>
        <v>123266.35513005326</v>
      </c>
      <c r="H83">
        <f t="shared" si="5"/>
        <v>15363.001609391089</v>
      </c>
      <c r="I83" t="s">
        <v>30</v>
      </c>
      <c r="J83" t="s">
        <v>31</v>
      </c>
      <c r="K83" t="s">
        <v>32</v>
      </c>
      <c r="L83" t="s">
        <v>33</v>
      </c>
      <c r="M83">
        <v>0</v>
      </c>
      <c r="N83">
        <v>-6</v>
      </c>
      <c r="O83">
        <v>-3.5</v>
      </c>
      <c r="P83">
        <v>6.35</v>
      </c>
      <c r="Q83">
        <v>3</v>
      </c>
      <c r="R83">
        <v>-11</v>
      </c>
      <c r="S83">
        <v>2.5</v>
      </c>
      <c r="T83">
        <v>-8.1999999999999993</v>
      </c>
      <c r="U83" t="str">
        <f t="shared" si="3"/>
        <v>g101,5</v>
      </c>
      <c r="V83" s="1" t="s">
        <v>82</v>
      </c>
      <c r="W83" s="2" t="str">
        <f>IF(AND(ISBLANK(V83),OR(NOT(ISBLANK(X83)),NOT(ISBLANK(Y83)))),#N/A,
IF(ISBLANK(V83),"",
IF(AND(NOT(ISERROR(VLOOKUP(V83,MonsterTable!$A:$B,MATCH(MonsterTable!$B$1,MonsterTable!$A$1:$B$1,0),0))),OR(ISBLANK(X83),ISBLANK(Y83))),#N/A,
IFERROR(VLOOKUP(V83,MonsterTable!$A:$B,MATCH(MonsterTable!$B$1,MonsterTable!$A$1:$B$1,0),0),
IF(OR(NOT(ISBLANK(X83)),ISBLANK(Y83)),#N/A,
IF(V83="empty","empty",
VLOOKUP(V83,MonsterGroupTable!$A:$A,1,0)))))))</f>
        <v>g101</v>
      </c>
      <c r="Y83">
        <v>5</v>
      </c>
      <c r="AA83" s="2" t="str">
        <f>IF(AND(ISBLANK(Z83),OR(NOT(ISBLANK(AB83)),NOT(ISBLANK(AC83)))),#N/A,
IF(ISBLANK(Z83),"",
IF(AND(NOT(ISERROR(VLOOKUP(Z83,MonsterTable!$A:$B,MATCH(MonsterTable!$B$1,MonsterTable!$A$1:$B$1,0),0))),OR(ISBLANK(AB83),ISBLANK(AC83))),#N/A,
IFERROR(VLOOKUP(Z83,MonsterTable!$A:$B,MATCH(MonsterTable!$B$1,MonsterTable!$A$1:$B$1,0),0),
IF(OR(NOT(ISBLANK(AB83)),ISBLANK(AC83)),#N/A,
IF(Z83="empty","empty",
VLOOKUP(Z83,MonsterGroupTable!$A:$A,1,0)))))))</f>
        <v/>
      </c>
      <c r="AE83" s="2" t="str">
        <f>IF(AND(ISBLANK(AD83),OR(NOT(ISBLANK(AF83)),NOT(ISBLANK(AG83)))),#N/A,
IF(ISBLANK(AD83),"",
IF(AND(NOT(ISERROR(VLOOKUP(AD83,MonsterTable!$A:$B,MATCH(MonsterTable!$B$1,MonsterTable!$A$1:$B$1,0),0))),OR(ISBLANK(AF83),ISBLANK(AG83))),#N/A,
IFERROR(VLOOKUP(AD83,MonsterTable!$A:$B,MATCH(MonsterTable!$B$1,MonsterTable!$A$1:$B$1,0),0),
IF(OR(NOT(ISBLANK(AF83)),ISBLANK(AG83)),#N/A,
IF(AD83="empty","empty",
VLOOKUP(AD83,MonsterGroupTable!$A:$A,1,0)))))))</f>
        <v/>
      </c>
      <c r="AI83" s="2" t="str">
        <f>IF(AND(ISBLANK(AH83),OR(NOT(ISBLANK(AJ83)),NOT(ISBLANK(AK83)))),#N/A,
IF(ISBLANK(AH83),"",
IF(AND(NOT(ISERROR(VLOOKUP(AH83,MonsterTable!$A:$B,MATCH(MonsterTable!$B$1,MonsterTable!$A$1:$B$1,0),0))),OR(ISBLANK(AJ83),ISBLANK(AK83))),#N/A,
IFERROR(VLOOKUP(AH83,MonsterTable!$A:$B,MATCH(MonsterTable!$B$1,MonsterTable!$A$1:$B$1,0),0),
IF(OR(NOT(ISBLANK(AJ83)),ISBLANK(AK83)),#N/A,
IF(AH83="empty","empty",
VLOOKUP(AH83,MonsterGroupTable!$A:$A,1,0)))))))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U83" s="2" t="str">
        <f>IF(AND(ISBLANK(AT83),OR(NOT(ISBLANK(AV83)),NOT(ISBLANK(AW83)))),#N/A,
IF(ISBLANK(AT83),"",
IF(AND(NOT(ISERROR(VLOOKUP(AT83,MonsterTable!$A:$B,MATCH(MonsterTable!$B$1,MonsterTable!$A$1:$B$1,0),0))),OR(ISBLANK(AV83),ISBLANK(AW83))),#N/A,
IFERROR(VLOOKUP(AT83,MonsterTable!$A:$B,MATCH(MonsterTable!$B$1,MonsterTable!$A$1:$B$1,0),0),
IF(OR(NOT(ISBLANK(AV83)),ISBLANK(AW83)),#N/A,
IF(AT83="empty","empty",
VLOOKUP(AT83,MonsterGroupTable!$A:$A,1,0)))))))</f>
        <v/>
      </c>
      <c r="AY83" s="2" t="str">
        <f>IF(AND(ISBLANK(AX83),OR(NOT(ISBLANK(AZ83)),NOT(ISBLANK(BA83)))),#N/A,
IF(ISBLANK(AX83),"",
IF(AND(NOT(ISERROR(VLOOKUP(AX83,MonsterTable!$A:$B,MATCH(MonsterTable!$B$1,MonsterTable!$A$1:$B$1,0),0))),OR(ISBLANK(AZ83),ISBLANK(BA83))),#N/A,
IFERROR(VLOOKUP(AX83,MonsterTable!$A:$B,MATCH(MonsterTable!$B$1,MonsterTable!$A$1:$B$1,0),0),
IF(OR(NOT(ISBLANK(AZ83)),ISBLANK(BA83)),#N/A,
IF(AX83="empty","empty",
VLOOKUP(AX83,MonsterGroupTable!$A:$A,1,0)))))))</f>
        <v/>
      </c>
      <c r="BC83" s="2" t="str">
        <f>IF(AND(ISBLANK(BB83),OR(NOT(ISBLANK(BD83)),NOT(ISBLANK(BE83)))),#N/A,
IF(ISBLANK(BB83),"",
IF(AND(NOT(ISERROR(VLOOKUP(BB83,MonsterTable!$A:$B,MATCH(MonsterTable!$B$1,MonsterTable!$A$1:$B$1,0),0))),OR(ISBLANK(BD83),ISBLANK(BE83))),#N/A,
IFERROR(VLOOKUP(BB83,MonsterTable!$A:$B,MATCH(MonsterTable!$B$1,MonsterTable!$A$1:$B$1,0),0),
IF(OR(NOT(ISBLANK(BD83)),ISBLANK(BE83)),#N/A,
IF(BB83="empty","empty",
VLOOKUP(BB83,MonsterGroupTable!$A:$A,1,0)))))))</f>
        <v/>
      </c>
      <c r="BG83" s="2" t="str">
        <f>IF(AND(ISBLANK(BF83),OR(NOT(ISBLANK(BH83)),NOT(ISBLANK(BI83)))),#N/A,
IF(ISBLANK(BF83),"",
IF(AND(NOT(ISERROR(VLOOKUP(BF83,MonsterTable!$A:$B,MATCH(MonsterTable!$B$1,MonsterTable!$A$1:$B$1,0),0))),OR(ISBLANK(BH83),ISBLANK(BI83))),#N/A,
IFERROR(VLOOKUP(BF83,MonsterTable!$A:$B,MATCH(MonsterTable!$B$1,MonsterTable!$A$1:$B$1,0),0),
IF(OR(NOT(ISBLANK(BH83)),ISBLANK(BI83)),#N/A,
IF(BF83="empty","empty",
VLOOKUP(BF83,MonsterGroupTable!$A:$A,1,0)))))))</f>
        <v/>
      </c>
    </row>
    <row r="84" spans="1:59" x14ac:dyDescent="0.3">
      <c r="A84">
        <v>1</v>
      </c>
      <c r="B84">
        <v>10083</v>
      </c>
      <c r="C84">
        <f t="shared" si="4"/>
        <v>1.1000000000000001</v>
      </c>
      <c r="D84">
        <f t="shared" si="4"/>
        <v>1.1000000000000001</v>
      </c>
      <c r="G84">
        <f t="shared" si="5"/>
        <v>135592.99064305858</v>
      </c>
      <c r="H84">
        <f t="shared" si="5"/>
        <v>16899.301770330199</v>
      </c>
      <c r="I84" t="s">
        <v>30</v>
      </c>
      <c r="J84" t="s">
        <v>31</v>
      </c>
      <c r="K84" t="s">
        <v>32</v>
      </c>
      <c r="L84" t="s">
        <v>33</v>
      </c>
      <c r="M84">
        <v>0</v>
      </c>
      <c r="N84">
        <v>-6</v>
      </c>
      <c r="O84">
        <v>-3.5</v>
      </c>
      <c r="P84">
        <v>6.35</v>
      </c>
      <c r="Q84">
        <v>3</v>
      </c>
      <c r="R84">
        <v>-11</v>
      </c>
      <c r="S84">
        <v>2.5</v>
      </c>
      <c r="T84">
        <v>-8.1999999999999993</v>
      </c>
      <c r="U84" t="str">
        <f t="shared" si="3"/>
        <v>g101,5</v>
      </c>
      <c r="V84" s="1" t="s">
        <v>82</v>
      </c>
      <c r="W84" s="2" t="str">
        <f>IF(AND(ISBLANK(V84),OR(NOT(ISBLANK(X84)),NOT(ISBLANK(Y84)))),#N/A,
IF(ISBLANK(V84),"",
IF(AND(NOT(ISERROR(VLOOKUP(V84,MonsterTable!$A:$B,MATCH(MonsterTable!$B$1,MonsterTable!$A$1:$B$1,0),0))),OR(ISBLANK(X84),ISBLANK(Y84))),#N/A,
IFERROR(VLOOKUP(V84,MonsterTable!$A:$B,MATCH(MonsterTable!$B$1,MonsterTable!$A$1:$B$1,0),0),
IF(OR(NOT(ISBLANK(X84)),ISBLANK(Y84)),#N/A,
IF(V84="empty","empty",
VLOOKUP(V84,MonsterGroupTable!$A:$A,1,0)))))))</f>
        <v>g101</v>
      </c>
      <c r="Y84">
        <v>5</v>
      </c>
      <c r="AA84" s="2" t="str">
        <f>IF(AND(ISBLANK(Z84),OR(NOT(ISBLANK(AB84)),NOT(ISBLANK(AC84)))),#N/A,
IF(ISBLANK(Z84),"",
IF(AND(NOT(ISERROR(VLOOKUP(Z84,MonsterTable!$A:$B,MATCH(MonsterTable!$B$1,MonsterTable!$A$1:$B$1,0),0))),OR(ISBLANK(AB84),ISBLANK(AC84))),#N/A,
IFERROR(VLOOKUP(Z84,MonsterTable!$A:$B,MATCH(MonsterTable!$B$1,MonsterTable!$A$1:$B$1,0),0),
IF(OR(NOT(ISBLANK(AB84)),ISBLANK(AC84)),#N/A,
IF(Z84="empty","empty",
VLOOKUP(Z84,MonsterGroupTable!$A:$A,1,0)))))))</f>
        <v/>
      </c>
      <c r="AE84" s="2" t="str">
        <f>IF(AND(ISBLANK(AD84),OR(NOT(ISBLANK(AF84)),NOT(ISBLANK(AG84)))),#N/A,
IF(ISBLANK(AD84),"",
IF(AND(NOT(ISERROR(VLOOKUP(AD84,MonsterTable!$A:$B,MATCH(MonsterTable!$B$1,MonsterTable!$A$1:$B$1,0),0))),OR(ISBLANK(AF84),ISBLANK(AG84))),#N/A,
IFERROR(VLOOKUP(AD84,MonsterTable!$A:$B,MATCH(MonsterTable!$B$1,MonsterTable!$A$1:$B$1,0),0),
IF(OR(NOT(ISBLANK(AF84)),ISBLANK(AG84)),#N/A,
IF(AD84="empty","empty",
VLOOKUP(AD84,MonsterGroupTable!$A:$A,1,0)))))))</f>
        <v/>
      </c>
      <c r="AI84" s="2" t="str">
        <f>IF(AND(ISBLANK(AH84),OR(NOT(ISBLANK(AJ84)),NOT(ISBLANK(AK84)))),#N/A,
IF(ISBLANK(AH84),"",
IF(AND(NOT(ISERROR(VLOOKUP(AH84,MonsterTable!$A:$B,MATCH(MonsterTable!$B$1,MonsterTable!$A$1:$B$1,0),0))),OR(ISBLANK(AJ84),ISBLANK(AK84))),#N/A,
IFERROR(VLOOKUP(AH84,MonsterTable!$A:$B,MATCH(MonsterTable!$B$1,MonsterTable!$A$1:$B$1,0),0),
IF(OR(NOT(ISBLANK(AJ84)),ISBLANK(AK84)),#N/A,
IF(AH84="empty","empty",
VLOOKUP(AH84,MonsterGroupTable!$A:$A,1,0)))))))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U84" s="2" t="str">
        <f>IF(AND(ISBLANK(AT84),OR(NOT(ISBLANK(AV84)),NOT(ISBLANK(AW84)))),#N/A,
IF(ISBLANK(AT84),"",
IF(AND(NOT(ISERROR(VLOOKUP(AT84,MonsterTable!$A:$B,MATCH(MonsterTable!$B$1,MonsterTable!$A$1:$B$1,0),0))),OR(ISBLANK(AV84),ISBLANK(AW84))),#N/A,
IFERROR(VLOOKUP(AT84,MonsterTable!$A:$B,MATCH(MonsterTable!$B$1,MonsterTable!$A$1:$B$1,0),0),
IF(OR(NOT(ISBLANK(AV84)),ISBLANK(AW84)),#N/A,
IF(AT84="empty","empty",
VLOOKUP(AT84,MonsterGroupTable!$A:$A,1,0)))))))</f>
        <v/>
      </c>
      <c r="AY84" s="2" t="str">
        <f>IF(AND(ISBLANK(AX84),OR(NOT(ISBLANK(AZ84)),NOT(ISBLANK(BA84)))),#N/A,
IF(ISBLANK(AX84),"",
IF(AND(NOT(ISERROR(VLOOKUP(AX84,MonsterTable!$A:$B,MATCH(MonsterTable!$B$1,MonsterTable!$A$1:$B$1,0),0))),OR(ISBLANK(AZ84),ISBLANK(BA84))),#N/A,
IFERROR(VLOOKUP(AX84,MonsterTable!$A:$B,MATCH(MonsterTable!$B$1,MonsterTable!$A$1:$B$1,0),0),
IF(OR(NOT(ISBLANK(AZ84)),ISBLANK(BA84)),#N/A,
IF(AX84="empty","empty",
VLOOKUP(AX84,MonsterGroupTable!$A:$A,1,0)))))))</f>
        <v/>
      </c>
      <c r="BC84" s="2" t="str">
        <f>IF(AND(ISBLANK(BB84),OR(NOT(ISBLANK(BD84)),NOT(ISBLANK(BE84)))),#N/A,
IF(ISBLANK(BB84),"",
IF(AND(NOT(ISERROR(VLOOKUP(BB84,MonsterTable!$A:$B,MATCH(MonsterTable!$B$1,MonsterTable!$A$1:$B$1,0),0))),OR(ISBLANK(BD84),ISBLANK(BE84))),#N/A,
IFERROR(VLOOKUP(BB84,MonsterTable!$A:$B,MATCH(MonsterTable!$B$1,MonsterTable!$A$1:$B$1,0),0),
IF(OR(NOT(ISBLANK(BD84)),ISBLANK(BE84)),#N/A,
IF(BB84="empty","empty",
VLOOKUP(BB84,MonsterGroupTable!$A:$A,1,0)))))))</f>
        <v/>
      </c>
      <c r="BG84" s="2" t="str">
        <f>IF(AND(ISBLANK(BF84),OR(NOT(ISBLANK(BH84)),NOT(ISBLANK(BI84)))),#N/A,
IF(ISBLANK(BF84),"",
IF(AND(NOT(ISERROR(VLOOKUP(BF84,MonsterTable!$A:$B,MATCH(MonsterTable!$B$1,MonsterTable!$A$1:$B$1,0),0))),OR(ISBLANK(BH84),ISBLANK(BI84))),#N/A,
IFERROR(VLOOKUP(BF84,MonsterTable!$A:$B,MATCH(MonsterTable!$B$1,MonsterTable!$A$1:$B$1,0),0),
IF(OR(NOT(ISBLANK(BH84)),ISBLANK(BI84)),#N/A,
IF(BF84="empty","empty",
VLOOKUP(BF84,MonsterGroupTable!$A:$A,1,0)))))))</f>
        <v/>
      </c>
    </row>
    <row r="85" spans="1:59" x14ac:dyDescent="0.3">
      <c r="A85">
        <v>1</v>
      </c>
      <c r="B85">
        <v>10084</v>
      </c>
      <c r="C85">
        <f t="shared" si="4"/>
        <v>1.1000000000000001</v>
      </c>
      <c r="D85">
        <f t="shared" si="4"/>
        <v>1.1000000000000001</v>
      </c>
      <c r="G85">
        <f t="shared" si="5"/>
        <v>149152.28970736446</v>
      </c>
      <c r="H85">
        <f t="shared" si="5"/>
        <v>18589.23194736322</v>
      </c>
      <c r="I85" t="s">
        <v>30</v>
      </c>
      <c r="J85" t="s">
        <v>31</v>
      </c>
      <c r="K85" t="s">
        <v>32</v>
      </c>
      <c r="L85" t="s">
        <v>33</v>
      </c>
      <c r="M85">
        <v>0</v>
      </c>
      <c r="N85">
        <v>-6</v>
      </c>
      <c r="O85">
        <v>-3.5</v>
      </c>
      <c r="P85">
        <v>6.35</v>
      </c>
      <c r="Q85">
        <v>3</v>
      </c>
      <c r="R85">
        <v>-11</v>
      </c>
      <c r="S85">
        <v>2.5</v>
      </c>
      <c r="T85">
        <v>-8.1999999999999993</v>
      </c>
      <c r="U85" t="str">
        <f t="shared" si="3"/>
        <v>g101,5</v>
      </c>
      <c r="V85" s="1" t="s">
        <v>82</v>
      </c>
      <c r="W85" s="2" t="str">
        <f>IF(AND(ISBLANK(V85),OR(NOT(ISBLANK(X85)),NOT(ISBLANK(Y85)))),#N/A,
IF(ISBLANK(V85),"",
IF(AND(NOT(ISERROR(VLOOKUP(V85,MonsterTable!$A:$B,MATCH(MonsterTable!$B$1,MonsterTable!$A$1:$B$1,0),0))),OR(ISBLANK(X85),ISBLANK(Y85))),#N/A,
IFERROR(VLOOKUP(V85,MonsterTable!$A:$B,MATCH(MonsterTable!$B$1,MonsterTable!$A$1:$B$1,0),0),
IF(OR(NOT(ISBLANK(X85)),ISBLANK(Y85)),#N/A,
IF(V85="empty","empty",
VLOOKUP(V85,MonsterGroupTable!$A:$A,1,0)))))))</f>
        <v>g101</v>
      </c>
      <c r="Y85">
        <v>5</v>
      </c>
      <c r="AA85" s="2" t="str">
        <f>IF(AND(ISBLANK(Z85),OR(NOT(ISBLANK(AB85)),NOT(ISBLANK(AC85)))),#N/A,
IF(ISBLANK(Z85),"",
IF(AND(NOT(ISERROR(VLOOKUP(Z85,MonsterTable!$A:$B,MATCH(MonsterTable!$B$1,MonsterTable!$A$1:$B$1,0),0))),OR(ISBLANK(AB85),ISBLANK(AC85))),#N/A,
IFERROR(VLOOKUP(Z85,MonsterTable!$A:$B,MATCH(MonsterTable!$B$1,MonsterTable!$A$1:$B$1,0),0),
IF(OR(NOT(ISBLANK(AB85)),ISBLANK(AC85)),#N/A,
IF(Z85="empty","empty",
VLOOKUP(Z85,MonsterGroupTable!$A:$A,1,0)))))))</f>
        <v/>
      </c>
      <c r="AE85" s="2" t="str">
        <f>IF(AND(ISBLANK(AD85),OR(NOT(ISBLANK(AF85)),NOT(ISBLANK(AG85)))),#N/A,
IF(ISBLANK(AD85),"",
IF(AND(NOT(ISERROR(VLOOKUP(AD85,MonsterTable!$A:$B,MATCH(MonsterTable!$B$1,MonsterTable!$A$1:$B$1,0),0))),OR(ISBLANK(AF85),ISBLANK(AG85))),#N/A,
IFERROR(VLOOKUP(AD85,MonsterTable!$A:$B,MATCH(MonsterTable!$B$1,MonsterTable!$A$1:$B$1,0),0),
IF(OR(NOT(ISBLANK(AF85)),ISBLANK(AG85)),#N/A,
IF(AD85="empty","empty",
VLOOKUP(AD85,MonsterGroupTable!$A:$A,1,0)))))))</f>
        <v/>
      </c>
      <c r="AI85" s="2" t="str">
        <f>IF(AND(ISBLANK(AH85),OR(NOT(ISBLANK(AJ85)),NOT(ISBLANK(AK85)))),#N/A,
IF(ISBLANK(AH85),"",
IF(AND(NOT(ISERROR(VLOOKUP(AH85,MonsterTable!$A:$B,MATCH(MonsterTable!$B$1,MonsterTable!$A$1:$B$1,0),0))),OR(ISBLANK(AJ85),ISBLANK(AK85))),#N/A,
IFERROR(VLOOKUP(AH85,MonsterTable!$A:$B,MATCH(MonsterTable!$B$1,MonsterTable!$A$1:$B$1,0),0),
IF(OR(NOT(ISBLANK(AJ85)),ISBLANK(AK85)),#N/A,
IF(AH85="empty","empty",
VLOOKUP(AH85,MonsterGroupTable!$A:$A,1,0)))))))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U85" s="2" t="str">
        <f>IF(AND(ISBLANK(AT85),OR(NOT(ISBLANK(AV85)),NOT(ISBLANK(AW85)))),#N/A,
IF(ISBLANK(AT85),"",
IF(AND(NOT(ISERROR(VLOOKUP(AT85,MonsterTable!$A:$B,MATCH(MonsterTable!$B$1,MonsterTable!$A$1:$B$1,0),0))),OR(ISBLANK(AV85),ISBLANK(AW85))),#N/A,
IFERROR(VLOOKUP(AT85,MonsterTable!$A:$B,MATCH(MonsterTable!$B$1,MonsterTable!$A$1:$B$1,0),0),
IF(OR(NOT(ISBLANK(AV85)),ISBLANK(AW85)),#N/A,
IF(AT85="empty","empty",
VLOOKUP(AT85,MonsterGroupTable!$A:$A,1,0)))))))</f>
        <v/>
      </c>
      <c r="AY85" s="2" t="str">
        <f>IF(AND(ISBLANK(AX85),OR(NOT(ISBLANK(AZ85)),NOT(ISBLANK(BA85)))),#N/A,
IF(ISBLANK(AX85),"",
IF(AND(NOT(ISERROR(VLOOKUP(AX85,MonsterTable!$A:$B,MATCH(MonsterTable!$B$1,MonsterTable!$A$1:$B$1,0),0))),OR(ISBLANK(AZ85),ISBLANK(BA85))),#N/A,
IFERROR(VLOOKUP(AX85,MonsterTable!$A:$B,MATCH(MonsterTable!$B$1,MonsterTable!$A$1:$B$1,0),0),
IF(OR(NOT(ISBLANK(AZ85)),ISBLANK(BA85)),#N/A,
IF(AX85="empty","empty",
VLOOKUP(AX85,MonsterGroupTable!$A:$A,1,0)))))))</f>
        <v/>
      </c>
      <c r="BC85" s="2" t="str">
        <f>IF(AND(ISBLANK(BB85),OR(NOT(ISBLANK(BD85)),NOT(ISBLANK(BE85)))),#N/A,
IF(ISBLANK(BB85),"",
IF(AND(NOT(ISERROR(VLOOKUP(BB85,MonsterTable!$A:$B,MATCH(MonsterTable!$B$1,MonsterTable!$A$1:$B$1,0),0))),OR(ISBLANK(BD85),ISBLANK(BE85))),#N/A,
IFERROR(VLOOKUP(BB85,MonsterTable!$A:$B,MATCH(MonsterTable!$B$1,MonsterTable!$A$1:$B$1,0),0),
IF(OR(NOT(ISBLANK(BD85)),ISBLANK(BE85)),#N/A,
IF(BB85="empty","empty",
VLOOKUP(BB85,MonsterGroupTable!$A:$A,1,0)))))))</f>
        <v/>
      </c>
      <c r="BG85" s="2" t="str">
        <f>IF(AND(ISBLANK(BF85),OR(NOT(ISBLANK(BH85)),NOT(ISBLANK(BI85)))),#N/A,
IF(ISBLANK(BF85),"",
IF(AND(NOT(ISERROR(VLOOKUP(BF85,MonsterTable!$A:$B,MATCH(MonsterTable!$B$1,MonsterTable!$A$1:$B$1,0),0))),OR(ISBLANK(BH85),ISBLANK(BI85))),#N/A,
IFERROR(VLOOKUP(BF85,MonsterTable!$A:$B,MATCH(MonsterTable!$B$1,MonsterTable!$A$1:$B$1,0),0),
IF(OR(NOT(ISBLANK(BH85)),ISBLANK(BI85)),#N/A,
IF(BF85="empty","empty",
VLOOKUP(BF85,MonsterGroupTable!$A:$A,1,0)))))))</f>
        <v/>
      </c>
    </row>
    <row r="86" spans="1:59" x14ac:dyDescent="0.3">
      <c r="A86">
        <v>1</v>
      </c>
      <c r="B86">
        <v>10085</v>
      </c>
      <c r="C86">
        <f t="shared" si="4"/>
        <v>1.1000000000000001</v>
      </c>
      <c r="D86">
        <f t="shared" si="4"/>
        <v>1.1000000000000001</v>
      </c>
      <c r="G86">
        <f t="shared" si="5"/>
        <v>164067.51867810093</v>
      </c>
      <c r="H86">
        <f t="shared" si="5"/>
        <v>20448.155142099542</v>
      </c>
      <c r="I86" t="s">
        <v>30</v>
      </c>
      <c r="J86" t="s">
        <v>31</v>
      </c>
      <c r="K86" t="s">
        <v>32</v>
      </c>
      <c r="L86" t="s">
        <v>33</v>
      </c>
      <c r="M86">
        <v>0</v>
      </c>
      <c r="N86">
        <v>-6</v>
      </c>
      <c r="O86">
        <v>-3.5</v>
      </c>
      <c r="P86">
        <v>6.35</v>
      </c>
      <c r="Q86">
        <v>3</v>
      </c>
      <c r="R86">
        <v>-11</v>
      </c>
      <c r="S86">
        <v>2.5</v>
      </c>
      <c r="T86">
        <v>-8.1999999999999993</v>
      </c>
      <c r="U86" t="str">
        <f t="shared" si="3"/>
        <v>g101,5</v>
      </c>
      <c r="V86" s="1" t="s">
        <v>82</v>
      </c>
      <c r="W86" s="2" t="str">
        <f>IF(AND(ISBLANK(V86),OR(NOT(ISBLANK(X86)),NOT(ISBLANK(Y86)))),#N/A,
IF(ISBLANK(V86),"",
IF(AND(NOT(ISERROR(VLOOKUP(V86,MonsterTable!$A:$B,MATCH(MonsterTable!$B$1,MonsterTable!$A$1:$B$1,0),0))),OR(ISBLANK(X86),ISBLANK(Y86))),#N/A,
IFERROR(VLOOKUP(V86,MonsterTable!$A:$B,MATCH(MonsterTable!$B$1,MonsterTable!$A$1:$B$1,0),0),
IF(OR(NOT(ISBLANK(X86)),ISBLANK(Y86)),#N/A,
IF(V86="empty","empty",
VLOOKUP(V86,MonsterGroupTable!$A:$A,1,0)))))))</f>
        <v>g101</v>
      </c>
      <c r="Y86">
        <v>5</v>
      </c>
      <c r="AA86" s="2" t="str">
        <f>IF(AND(ISBLANK(Z86),OR(NOT(ISBLANK(AB86)),NOT(ISBLANK(AC86)))),#N/A,
IF(ISBLANK(Z86),"",
IF(AND(NOT(ISERROR(VLOOKUP(Z86,MonsterTable!$A:$B,MATCH(MonsterTable!$B$1,MonsterTable!$A$1:$B$1,0),0))),OR(ISBLANK(AB86),ISBLANK(AC86))),#N/A,
IFERROR(VLOOKUP(Z86,MonsterTable!$A:$B,MATCH(MonsterTable!$B$1,MonsterTable!$A$1:$B$1,0),0),
IF(OR(NOT(ISBLANK(AB86)),ISBLANK(AC86)),#N/A,
IF(Z86="empty","empty",
VLOOKUP(Z86,MonsterGroupTable!$A:$A,1,0)))))))</f>
        <v/>
      </c>
      <c r="AE86" s="2" t="str">
        <f>IF(AND(ISBLANK(AD86),OR(NOT(ISBLANK(AF86)),NOT(ISBLANK(AG86)))),#N/A,
IF(ISBLANK(AD86),"",
IF(AND(NOT(ISERROR(VLOOKUP(AD86,MonsterTable!$A:$B,MATCH(MonsterTable!$B$1,MonsterTable!$A$1:$B$1,0),0))),OR(ISBLANK(AF86),ISBLANK(AG86))),#N/A,
IFERROR(VLOOKUP(AD86,MonsterTable!$A:$B,MATCH(MonsterTable!$B$1,MonsterTable!$A$1:$B$1,0),0),
IF(OR(NOT(ISBLANK(AF86)),ISBLANK(AG86)),#N/A,
IF(AD86="empty","empty",
VLOOKUP(AD86,MonsterGroupTable!$A:$A,1,0)))))))</f>
        <v/>
      </c>
      <c r="AI86" s="2" t="str">
        <f>IF(AND(ISBLANK(AH86),OR(NOT(ISBLANK(AJ86)),NOT(ISBLANK(AK86)))),#N/A,
IF(ISBLANK(AH86),"",
IF(AND(NOT(ISERROR(VLOOKUP(AH86,MonsterTable!$A:$B,MATCH(MonsterTable!$B$1,MonsterTable!$A$1:$B$1,0),0))),OR(ISBLANK(AJ86),ISBLANK(AK86))),#N/A,
IFERROR(VLOOKUP(AH86,MonsterTable!$A:$B,MATCH(MonsterTable!$B$1,MonsterTable!$A$1:$B$1,0),0),
IF(OR(NOT(ISBLANK(AJ86)),ISBLANK(AK86)),#N/A,
IF(AH86="empty","empty",
VLOOKUP(AH86,MonsterGroupTable!$A:$A,1,0)))))))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U86" s="2" t="str">
        <f>IF(AND(ISBLANK(AT86),OR(NOT(ISBLANK(AV86)),NOT(ISBLANK(AW86)))),#N/A,
IF(ISBLANK(AT86),"",
IF(AND(NOT(ISERROR(VLOOKUP(AT86,MonsterTable!$A:$B,MATCH(MonsterTable!$B$1,MonsterTable!$A$1:$B$1,0),0))),OR(ISBLANK(AV86),ISBLANK(AW86))),#N/A,
IFERROR(VLOOKUP(AT86,MonsterTable!$A:$B,MATCH(MonsterTable!$B$1,MonsterTable!$A$1:$B$1,0),0),
IF(OR(NOT(ISBLANK(AV86)),ISBLANK(AW86)),#N/A,
IF(AT86="empty","empty",
VLOOKUP(AT86,MonsterGroupTable!$A:$A,1,0)))))))</f>
        <v/>
      </c>
      <c r="AY86" s="2" t="str">
        <f>IF(AND(ISBLANK(AX86),OR(NOT(ISBLANK(AZ86)),NOT(ISBLANK(BA86)))),#N/A,
IF(ISBLANK(AX86),"",
IF(AND(NOT(ISERROR(VLOOKUP(AX86,MonsterTable!$A:$B,MATCH(MonsterTable!$B$1,MonsterTable!$A$1:$B$1,0),0))),OR(ISBLANK(AZ86),ISBLANK(BA86))),#N/A,
IFERROR(VLOOKUP(AX86,MonsterTable!$A:$B,MATCH(MonsterTable!$B$1,MonsterTable!$A$1:$B$1,0),0),
IF(OR(NOT(ISBLANK(AZ86)),ISBLANK(BA86)),#N/A,
IF(AX86="empty","empty",
VLOOKUP(AX86,MonsterGroupTable!$A:$A,1,0)))))))</f>
        <v/>
      </c>
      <c r="BC86" s="2" t="str">
        <f>IF(AND(ISBLANK(BB86),OR(NOT(ISBLANK(BD86)),NOT(ISBLANK(BE86)))),#N/A,
IF(ISBLANK(BB86),"",
IF(AND(NOT(ISERROR(VLOOKUP(BB86,MonsterTable!$A:$B,MATCH(MonsterTable!$B$1,MonsterTable!$A$1:$B$1,0),0))),OR(ISBLANK(BD86),ISBLANK(BE86))),#N/A,
IFERROR(VLOOKUP(BB86,MonsterTable!$A:$B,MATCH(MonsterTable!$B$1,MonsterTable!$A$1:$B$1,0),0),
IF(OR(NOT(ISBLANK(BD86)),ISBLANK(BE86)),#N/A,
IF(BB86="empty","empty",
VLOOKUP(BB86,MonsterGroupTable!$A:$A,1,0)))))))</f>
        <v/>
      </c>
      <c r="BG86" s="2" t="str">
        <f>IF(AND(ISBLANK(BF86),OR(NOT(ISBLANK(BH86)),NOT(ISBLANK(BI86)))),#N/A,
IF(ISBLANK(BF86),"",
IF(AND(NOT(ISERROR(VLOOKUP(BF86,MonsterTable!$A:$B,MATCH(MonsterTable!$B$1,MonsterTable!$A$1:$B$1,0),0))),OR(ISBLANK(BH86),ISBLANK(BI86))),#N/A,
IFERROR(VLOOKUP(BF86,MonsterTable!$A:$B,MATCH(MonsterTable!$B$1,MonsterTable!$A$1:$B$1,0),0),
IF(OR(NOT(ISBLANK(BH86)),ISBLANK(BI86)),#N/A,
IF(BF86="empty","empty",
VLOOKUP(BF86,MonsterGroupTable!$A:$A,1,0)))))))</f>
        <v/>
      </c>
    </row>
    <row r="87" spans="1:59" x14ac:dyDescent="0.3">
      <c r="A87">
        <v>1</v>
      </c>
      <c r="B87">
        <v>10086</v>
      </c>
      <c r="C87">
        <f t="shared" si="4"/>
        <v>1.1000000000000001</v>
      </c>
      <c r="D87">
        <f t="shared" si="4"/>
        <v>1.1000000000000001</v>
      </c>
      <c r="G87">
        <f t="shared" si="5"/>
        <v>180474.27054591104</v>
      </c>
      <c r="H87">
        <f t="shared" si="5"/>
        <v>22492.970656309499</v>
      </c>
      <c r="I87" t="s">
        <v>30</v>
      </c>
      <c r="J87" t="s">
        <v>31</v>
      </c>
      <c r="K87" t="s">
        <v>32</v>
      </c>
      <c r="L87" t="s">
        <v>33</v>
      </c>
      <c r="M87">
        <v>0</v>
      </c>
      <c r="N87">
        <v>-6</v>
      </c>
      <c r="O87">
        <v>-3.5</v>
      </c>
      <c r="P87">
        <v>6.35</v>
      </c>
      <c r="Q87">
        <v>3</v>
      </c>
      <c r="R87">
        <v>-11</v>
      </c>
      <c r="S87">
        <v>2.5</v>
      </c>
      <c r="T87">
        <v>-8.1999999999999993</v>
      </c>
      <c r="U87" t="str">
        <f t="shared" si="3"/>
        <v>g101,5</v>
      </c>
      <c r="V87" s="1" t="s">
        <v>82</v>
      </c>
      <c r="W87" s="2" t="str">
        <f>IF(AND(ISBLANK(V87),OR(NOT(ISBLANK(X87)),NOT(ISBLANK(Y87)))),#N/A,
IF(ISBLANK(V87),"",
IF(AND(NOT(ISERROR(VLOOKUP(V87,MonsterTable!$A:$B,MATCH(MonsterTable!$B$1,MonsterTable!$A$1:$B$1,0),0))),OR(ISBLANK(X87),ISBLANK(Y87))),#N/A,
IFERROR(VLOOKUP(V87,MonsterTable!$A:$B,MATCH(MonsterTable!$B$1,MonsterTable!$A$1:$B$1,0),0),
IF(OR(NOT(ISBLANK(X87)),ISBLANK(Y87)),#N/A,
IF(V87="empty","empty",
VLOOKUP(V87,MonsterGroupTable!$A:$A,1,0)))))))</f>
        <v>g101</v>
      </c>
      <c r="Y87">
        <v>5</v>
      </c>
      <c r="AA87" s="2" t="str">
        <f>IF(AND(ISBLANK(Z87),OR(NOT(ISBLANK(AB87)),NOT(ISBLANK(AC87)))),#N/A,
IF(ISBLANK(Z87),"",
IF(AND(NOT(ISERROR(VLOOKUP(Z87,MonsterTable!$A:$B,MATCH(MonsterTable!$B$1,MonsterTable!$A$1:$B$1,0),0))),OR(ISBLANK(AB87),ISBLANK(AC87))),#N/A,
IFERROR(VLOOKUP(Z87,MonsterTable!$A:$B,MATCH(MonsterTable!$B$1,MonsterTable!$A$1:$B$1,0),0),
IF(OR(NOT(ISBLANK(AB87)),ISBLANK(AC87)),#N/A,
IF(Z87="empty","empty",
VLOOKUP(Z87,MonsterGroupTable!$A:$A,1,0)))))))</f>
        <v/>
      </c>
      <c r="AE87" s="2" t="str">
        <f>IF(AND(ISBLANK(AD87),OR(NOT(ISBLANK(AF87)),NOT(ISBLANK(AG87)))),#N/A,
IF(ISBLANK(AD87),"",
IF(AND(NOT(ISERROR(VLOOKUP(AD87,MonsterTable!$A:$B,MATCH(MonsterTable!$B$1,MonsterTable!$A$1:$B$1,0),0))),OR(ISBLANK(AF87),ISBLANK(AG87))),#N/A,
IFERROR(VLOOKUP(AD87,MonsterTable!$A:$B,MATCH(MonsterTable!$B$1,MonsterTable!$A$1:$B$1,0),0),
IF(OR(NOT(ISBLANK(AF87)),ISBLANK(AG87)),#N/A,
IF(AD87="empty","empty",
VLOOKUP(AD87,MonsterGroupTable!$A:$A,1,0)))))))</f>
        <v/>
      </c>
      <c r="AI87" s="2" t="str">
        <f>IF(AND(ISBLANK(AH87),OR(NOT(ISBLANK(AJ87)),NOT(ISBLANK(AK87)))),#N/A,
IF(ISBLANK(AH87),"",
IF(AND(NOT(ISERROR(VLOOKUP(AH87,MonsterTable!$A:$B,MATCH(MonsterTable!$B$1,MonsterTable!$A$1:$B$1,0),0))),OR(ISBLANK(AJ87),ISBLANK(AK87))),#N/A,
IFERROR(VLOOKUP(AH87,MonsterTable!$A:$B,MATCH(MonsterTable!$B$1,MonsterTable!$A$1:$B$1,0),0),
IF(OR(NOT(ISBLANK(AJ87)),ISBLANK(AK87)),#N/A,
IF(AH87="empty","empty",
VLOOKUP(AH87,MonsterGroupTable!$A:$A,1,0)))))))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U87" s="2" t="str">
        <f>IF(AND(ISBLANK(AT87),OR(NOT(ISBLANK(AV87)),NOT(ISBLANK(AW87)))),#N/A,
IF(ISBLANK(AT87),"",
IF(AND(NOT(ISERROR(VLOOKUP(AT87,MonsterTable!$A:$B,MATCH(MonsterTable!$B$1,MonsterTable!$A$1:$B$1,0),0))),OR(ISBLANK(AV87),ISBLANK(AW87))),#N/A,
IFERROR(VLOOKUP(AT87,MonsterTable!$A:$B,MATCH(MonsterTable!$B$1,MonsterTable!$A$1:$B$1,0),0),
IF(OR(NOT(ISBLANK(AV87)),ISBLANK(AW87)),#N/A,
IF(AT87="empty","empty",
VLOOKUP(AT87,MonsterGroupTable!$A:$A,1,0)))))))</f>
        <v/>
      </c>
      <c r="AY87" s="2" t="str">
        <f>IF(AND(ISBLANK(AX87),OR(NOT(ISBLANK(AZ87)),NOT(ISBLANK(BA87)))),#N/A,
IF(ISBLANK(AX87),"",
IF(AND(NOT(ISERROR(VLOOKUP(AX87,MonsterTable!$A:$B,MATCH(MonsterTable!$B$1,MonsterTable!$A$1:$B$1,0),0))),OR(ISBLANK(AZ87),ISBLANK(BA87))),#N/A,
IFERROR(VLOOKUP(AX87,MonsterTable!$A:$B,MATCH(MonsterTable!$B$1,MonsterTable!$A$1:$B$1,0),0),
IF(OR(NOT(ISBLANK(AZ87)),ISBLANK(BA87)),#N/A,
IF(AX87="empty","empty",
VLOOKUP(AX87,MonsterGroupTable!$A:$A,1,0)))))))</f>
        <v/>
      </c>
      <c r="BC87" s="2" t="str">
        <f>IF(AND(ISBLANK(BB87),OR(NOT(ISBLANK(BD87)),NOT(ISBLANK(BE87)))),#N/A,
IF(ISBLANK(BB87),"",
IF(AND(NOT(ISERROR(VLOOKUP(BB87,MonsterTable!$A:$B,MATCH(MonsterTable!$B$1,MonsterTable!$A$1:$B$1,0),0))),OR(ISBLANK(BD87),ISBLANK(BE87))),#N/A,
IFERROR(VLOOKUP(BB87,MonsterTable!$A:$B,MATCH(MonsterTable!$B$1,MonsterTable!$A$1:$B$1,0),0),
IF(OR(NOT(ISBLANK(BD87)),ISBLANK(BE87)),#N/A,
IF(BB87="empty","empty",
VLOOKUP(BB87,MonsterGroupTable!$A:$A,1,0)))))))</f>
        <v/>
      </c>
      <c r="BG87" s="2" t="str">
        <f>IF(AND(ISBLANK(BF87),OR(NOT(ISBLANK(BH87)),NOT(ISBLANK(BI87)))),#N/A,
IF(ISBLANK(BF87),"",
IF(AND(NOT(ISERROR(VLOOKUP(BF87,MonsterTable!$A:$B,MATCH(MonsterTable!$B$1,MonsterTable!$A$1:$B$1,0),0))),OR(ISBLANK(BH87),ISBLANK(BI87))),#N/A,
IFERROR(VLOOKUP(BF87,MonsterTable!$A:$B,MATCH(MonsterTable!$B$1,MonsterTable!$A$1:$B$1,0),0),
IF(OR(NOT(ISBLANK(BH87)),ISBLANK(BI87)),#N/A,
IF(BF87="empty","empty",
VLOOKUP(BF87,MonsterGroupTable!$A:$A,1,0)))))))</f>
        <v/>
      </c>
    </row>
    <row r="88" spans="1:59" x14ac:dyDescent="0.3">
      <c r="A88">
        <v>1</v>
      </c>
      <c r="B88">
        <v>10087</v>
      </c>
      <c r="C88">
        <f t="shared" si="4"/>
        <v>1.1000000000000001</v>
      </c>
      <c r="D88">
        <f t="shared" si="4"/>
        <v>1.1000000000000001</v>
      </c>
      <c r="G88">
        <f t="shared" si="5"/>
        <v>198521.69760050217</v>
      </c>
      <c r="H88">
        <f t="shared" si="5"/>
        <v>24742.26772194045</v>
      </c>
      <c r="I88" t="s">
        <v>30</v>
      </c>
      <c r="J88" t="s">
        <v>31</v>
      </c>
      <c r="K88" t="s">
        <v>32</v>
      </c>
      <c r="L88" t="s">
        <v>33</v>
      </c>
      <c r="M88">
        <v>0</v>
      </c>
      <c r="N88">
        <v>-6</v>
      </c>
      <c r="O88">
        <v>-3.5</v>
      </c>
      <c r="P88">
        <v>6.35</v>
      </c>
      <c r="Q88">
        <v>3</v>
      </c>
      <c r="R88">
        <v>-11</v>
      </c>
      <c r="S88">
        <v>2.5</v>
      </c>
      <c r="T88">
        <v>-8.1999999999999993</v>
      </c>
      <c r="U88" t="str">
        <f t="shared" si="3"/>
        <v>g101,5</v>
      </c>
      <c r="V88" s="1" t="s">
        <v>82</v>
      </c>
      <c r="W88" s="2" t="str">
        <f>IF(AND(ISBLANK(V88),OR(NOT(ISBLANK(X88)),NOT(ISBLANK(Y88)))),#N/A,
IF(ISBLANK(V88),"",
IF(AND(NOT(ISERROR(VLOOKUP(V88,MonsterTable!$A:$B,MATCH(MonsterTable!$B$1,MonsterTable!$A$1:$B$1,0),0))),OR(ISBLANK(X88),ISBLANK(Y88))),#N/A,
IFERROR(VLOOKUP(V88,MonsterTable!$A:$B,MATCH(MonsterTable!$B$1,MonsterTable!$A$1:$B$1,0),0),
IF(OR(NOT(ISBLANK(X88)),ISBLANK(Y88)),#N/A,
IF(V88="empty","empty",
VLOOKUP(V88,MonsterGroupTable!$A:$A,1,0)))))))</f>
        <v>g101</v>
      </c>
      <c r="Y88">
        <v>5</v>
      </c>
      <c r="AA88" s="2" t="str">
        <f>IF(AND(ISBLANK(Z88),OR(NOT(ISBLANK(AB88)),NOT(ISBLANK(AC88)))),#N/A,
IF(ISBLANK(Z88),"",
IF(AND(NOT(ISERROR(VLOOKUP(Z88,MonsterTable!$A:$B,MATCH(MonsterTable!$B$1,MonsterTable!$A$1:$B$1,0),0))),OR(ISBLANK(AB88),ISBLANK(AC88))),#N/A,
IFERROR(VLOOKUP(Z88,MonsterTable!$A:$B,MATCH(MonsterTable!$B$1,MonsterTable!$A$1:$B$1,0),0),
IF(OR(NOT(ISBLANK(AB88)),ISBLANK(AC88)),#N/A,
IF(Z88="empty","empty",
VLOOKUP(Z88,MonsterGroupTable!$A:$A,1,0)))))))</f>
        <v/>
      </c>
      <c r="AE88" s="2" t="str">
        <f>IF(AND(ISBLANK(AD88),OR(NOT(ISBLANK(AF88)),NOT(ISBLANK(AG88)))),#N/A,
IF(ISBLANK(AD88),"",
IF(AND(NOT(ISERROR(VLOOKUP(AD88,MonsterTable!$A:$B,MATCH(MonsterTable!$B$1,MonsterTable!$A$1:$B$1,0),0))),OR(ISBLANK(AF88),ISBLANK(AG88))),#N/A,
IFERROR(VLOOKUP(AD88,MonsterTable!$A:$B,MATCH(MonsterTable!$B$1,MonsterTable!$A$1:$B$1,0),0),
IF(OR(NOT(ISBLANK(AF88)),ISBLANK(AG88)),#N/A,
IF(AD88="empty","empty",
VLOOKUP(AD88,MonsterGroupTable!$A:$A,1,0)))))))</f>
        <v/>
      </c>
      <c r="AI88" s="2" t="str">
        <f>IF(AND(ISBLANK(AH88),OR(NOT(ISBLANK(AJ88)),NOT(ISBLANK(AK88)))),#N/A,
IF(ISBLANK(AH88),"",
IF(AND(NOT(ISERROR(VLOOKUP(AH88,MonsterTable!$A:$B,MATCH(MonsterTable!$B$1,MonsterTable!$A$1:$B$1,0),0))),OR(ISBLANK(AJ88),ISBLANK(AK88))),#N/A,
IFERROR(VLOOKUP(AH88,MonsterTable!$A:$B,MATCH(MonsterTable!$B$1,MonsterTable!$A$1:$B$1,0),0),
IF(OR(NOT(ISBLANK(AJ88)),ISBLANK(AK88)),#N/A,
IF(AH88="empty","empty",
VLOOKUP(AH88,MonsterGroupTable!$A:$A,1,0)))))))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U88" s="2" t="str">
        <f>IF(AND(ISBLANK(AT88),OR(NOT(ISBLANK(AV88)),NOT(ISBLANK(AW88)))),#N/A,
IF(ISBLANK(AT88),"",
IF(AND(NOT(ISERROR(VLOOKUP(AT88,MonsterTable!$A:$B,MATCH(MonsterTable!$B$1,MonsterTable!$A$1:$B$1,0),0))),OR(ISBLANK(AV88),ISBLANK(AW88))),#N/A,
IFERROR(VLOOKUP(AT88,MonsterTable!$A:$B,MATCH(MonsterTable!$B$1,MonsterTable!$A$1:$B$1,0),0),
IF(OR(NOT(ISBLANK(AV88)),ISBLANK(AW88)),#N/A,
IF(AT88="empty","empty",
VLOOKUP(AT88,MonsterGroupTable!$A:$A,1,0)))))))</f>
        <v/>
      </c>
      <c r="AY88" s="2" t="str">
        <f>IF(AND(ISBLANK(AX88),OR(NOT(ISBLANK(AZ88)),NOT(ISBLANK(BA88)))),#N/A,
IF(ISBLANK(AX88),"",
IF(AND(NOT(ISERROR(VLOOKUP(AX88,MonsterTable!$A:$B,MATCH(MonsterTable!$B$1,MonsterTable!$A$1:$B$1,0),0))),OR(ISBLANK(AZ88),ISBLANK(BA88))),#N/A,
IFERROR(VLOOKUP(AX88,MonsterTable!$A:$B,MATCH(MonsterTable!$B$1,MonsterTable!$A$1:$B$1,0),0),
IF(OR(NOT(ISBLANK(AZ88)),ISBLANK(BA88)),#N/A,
IF(AX88="empty","empty",
VLOOKUP(AX88,MonsterGroupTable!$A:$A,1,0)))))))</f>
        <v/>
      </c>
      <c r="BC88" s="2" t="str">
        <f>IF(AND(ISBLANK(BB88),OR(NOT(ISBLANK(BD88)),NOT(ISBLANK(BE88)))),#N/A,
IF(ISBLANK(BB88),"",
IF(AND(NOT(ISERROR(VLOOKUP(BB88,MonsterTable!$A:$B,MATCH(MonsterTable!$B$1,MonsterTable!$A$1:$B$1,0),0))),OR(ISBLANK(BD88),ISBLANK(BE88))),#N/A,
IFERROR(VLOOKUP(BB88,MonsterTable!$A:$B,MATCH(MonsterTable!$B$1,MonsterTable!$A$1:$B$1,0),0),
IF(OR(NOT(ISBLANK(BD88)),ISBLANK(BE88)),#N/A,
IF(BB88="empty","empty",
VLOOKUP(BB88,MonsterGroupTable!$A:$A,1,0)))))))</f>
        <v/>
      </c>
      <c r="BG88" s="2" t="str">
        <f>IF(AND(ISBLANK(BF88),OR(NOT(ISBLANK(BH88)),NOT(ISBLANK(BI88)))),#N/A,
IF(ISBLANK(BF88),"",
IF(AND(NOT(ISERROR(VLOOKUP(BF88,MonsterTable!$A:$B,MATCH(MonsterTable!$B$1,MonsterTable!$A$1:$B$1,0),0))),OR(ISBLANK(BH88),ISBLANK(BI88))),#N/A,
IFERROR(VLOOKUP(BF88,MonsterTable!$A:$B,MATCH(MonsterTable!$B$1,MonsterTable!$A$1:$B$1,0),0),
IF(OR(NOT(ISBLANK(BH88)),ISBLANK(BI88)),#N/A,
IF(BF88="empty","empty",
VLOOKUP(BF88,MonsterGroupTable!$A:$A,1,0)))))))</f>
        <v/>
      </c>
    </row>
    <row r="89" spans="1:59" x14ac:dyDescent="0.3">
      <c r="A89">
        <v>1</v>
      </c>
      <c r="B89">
        <v>10088</v>
      </c>
      <c r="C89">
        <f t="shared" si="4"/>
        <v>1.1000000000000001</v>
      </c>
      <c r="D89">
        <f t="shared" si="4"/>
        <v>1.1000000000000001</v>
      </c>
      <c r="G89">
        <f t="shared" si="5"/>
        <v>218373.86736055239</v>
      </c>
      <c r="H89">
        <f t="shared" si="5"/>
        <v>27216.494494134498</v>
      </c>
      <c r="I89" t="s">
        <v>30</v>
      </c>
      <c r="J89" t="s">
        <v>31</v>
      </c>
      <c r="K89" t="s">
        <v>32</v>
      </c>
      <c r="L89" t="s">
        <v>33</v>
      </c>
      <c r="M89">
        <v>0</v>
      </c>
      <c r="N89">
        <v>-6</v>
      </c>
      <c r="O89">
        <v>-3.5</v>
      </c>
      <c r="P89">
        <v>6.35</v>
      </c>
      <c r="Q89">
        <v>3</v>
      </c>
      <c r="R89">
        <v>-11</v>
      </c>
      <c r="S89">
        <v>2.5</v>
      </c>
      <c r="T89">
        <v>-8.1999999999999993</v>
      </c>
      <c r="U89" t="str">
        <f t="shared" si="3"/>
        <v>g101,5</v>
      </c>
      <c r="V89" s="1" t="s">
        <v>82</v>
      </c>
      <c r="W89" s="2" t="str">
        <f>IF(AND(ISBLANK(V89),OR(NOT(ISBLANK(X89)),NOT(ISBLANK(Y89)))),#N/A,
IF(ISBLANK(V89),"",
IF(AND(NOT(ISERROR(VLOOKUP(V89,MonsterTable!$A:$B,MATCH(MonsterTable!$B$1,MonsterTable!$A$1:$B$1,0),0))),OR(ISBLANK(X89),ISBLANK(Y89))),#N/A,
IFERROR(VLOOKUP(V89,MonsterTable!$A:$B,MATCH(MonsterTable!$B$1,MonsterTable!$A$1:$B$1,0),0),
IF(OR(NOT(ISBLANK(X89)),ISBLANK(Y89)),#N/A,
IF(V89="empty","empty",
VLOOKUP(V89,MonsterGroupTable!$A:$A,1,0)))))))</f>
        <v>g101</v>
      </c>
      <c r="Y89">
        <v>5</v>
      </c>
      <c r="AA89" s="2" t="str">
        <f>IF(AND(ISBLANK(Z89),OR(NOT(ISBLANK(AB89)),NOT(ISBLANK(AC89)))),#N/A,
IF(ISBLANK(Z89),"",
IF(AND(NOT(ISERROR(VLOOKUP(Z89,MonsterTable!$A:$B,MATCH(MonsterTable!$B$1,MonsterTable!$A$1:$B$1,0),0))),OR(ISBLANK(AB89),ISBLANK(AC89))),#N/A,
IFERROR(VLOOKUP(Z89,MonsterTable!$A:$B,MATCH(MonsterTable!$B$1,MonsterTable!$A$1:$B$1,0),0),
IF(OR(NOT(ISBLANK(AB89)),ISBLANK(AC89)),#N/A,
IF(Z89="empty","empty",
VLOOKUP(Z89,MonsterGroupTable!$A:$A,1,0)))))))</f>
        <v/>
      </c>
      <c r="AE89" s="2" t="str">
        <f>IF(AND(ISBLANK(AD89),OR(NOT(ISBLANK(AF89)),NOT(ISBLANK(AG89)))),#N/A,
IF(ISBLANK(AD89),"",
IF(AND(NOT(ISERROR(VLOOKUP(AD89,MonsterTable!$A:$B,MATCH(MonsterTable!$B$1,MonsterTable!$A$1:$B$1,0),0))),OR(ISBLANK(AF89),ISBLANK(AG89))),#N/A,
IFERROR(VLOOKUP(AD89,MonsterTable!$A:$B,MATCH(MonsterTable!$B$1,MonsterTable!$A$1:$B$1,0),0),
IF(OR(NOT(ISBLANK(AF89)),ISBLANK(AG89)),#N/A,
IF(AD89="empty","empty",
VLOOKUP(AD89,MonsterGroupTable!$A:$A,1,0)))))))</f>
        <v/>
      </c>
      <c r="AI89" s="2" t="str">
        <f>IF(AND(ISBLANK(AH89),OR(NOT(ISBLANK(AJ89)),NOT(ISBLANK(AK89)))),#N/A,
IF(ISBLANK(AH89),"",
IF(AND(NOT(ISERROR(VLOOKUP(AH89,MonsterTable!$A:$B,MATCH(MonsterTable!$B$1,MonsterTable!$A$1:$B$1,0),0))),OR(ISBLANK(AJ89),ISBLANK(AK89))),#N/A,
IFERROR(VLOOKUP(AH89,MonsterTable!$A:$B,MATCH(MonsterTable!$B$1,MonsterTable!$A$1:$B$1,0),0),
IF(OR(NOT(ISBLANK(AJ89)),ISBLANK(AK89)),#N/A,
IF(AH89="empty","empty",
VLOOKUP(AH89,MonsterGroupTable!$A:$A,1,0)))))))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U89" s="2" t="str">
        <f>IF(AND(ISBLANK(AT89),OR(NOT(ISBLANK(AV89)),NOT(ISBLANK(AW89)))),#N/A,
IF(ISBLANK(AT89),"",
IF(AND(NOT(ISERROR(VLOOKUP(AT89,MonsterTable!$A:$B,MATCH(MonsterTable!$B$1,MonsterTable!$A$1:$B$1,0),0))),OR(ISBLANK(AV89),ISBLANK(AW89))),#N/A,
IFERROR(VLOOKUP(AT89,MonsterTable!$A:$B,MATCH(MonsterTable!$B$1,MonsterTable!$A$1:$B$1,0),0),
IF(OR(NOT(ISBLANK(AV89)),ISBLANK(AW89)),#N/A,
IF(AT89="empty","empty",
VLOOKUP(AT89,MonsterGroupTable!$A:$A,1,0)))))))</f>
        <v/>
      </c>
      <c r="AY89" s="2" t="str">
        <f>IF(AND(ISBLANK(AX89),OR(NOT(ISBLANK(AZ89)),NOT(ISBLANK(BA89)))),#N/A,
IF(ISBLANK(AX89),"",
IF(AND(NOT(ISERROR(VLOOKUP(AX89,MonsterTable!$A:$B,MATCH(MonsterTable!$B$1,MonsterTable!$A$1:$B$1,0),0))),OR(ISBLANK(AZ89),ISBLANK(BA89))),#N/A,
IFERROR(VLOOKUP(AX89,MonsterTable!$A:$B,MATCH(MonsterTable!$B$1,MonsterTable!$A$1:$B$1,0),0),
IF(OR(NOT(ISBLANK(AZ89)),ISBLANK(BA89)),#N/A,
IF(AX89="empty","empty",
VLOOKUP(AX89,MonsterGroupTable!$A:$A,1,0)))))))</f>
        <v/>
      </c>
      <c r="BC89" s="2" t="str">
        <f>IF(AND(ISBLANK(BB89),OR(NOT(ISBLANK(BD89)),NOT(ISBLANK(BE89)))),#N/A,
IF(ISBLANK(BB89),"",
IF(AND(NOT(ISERROR(VLOOKUP(BB89,MonsterTable!$A:$B,MATCH(MonsterTable!$B$1,MonsterTable!$A$1:$B$1,0),0))),OR(ISBLANK(BD89),ISBLANK(BE89))),#N/A,
IFERROR(VLOOKUP(BB89,MonsterTable!$A:$B,MATCH(MonsterTable!$B$1,MonsterTable!$A$1:$B$1,0),0),
IF(OR(NOT(ISBLANK(BD89)),ISBLANK(BE89)),#N/A,
IF(BB89="empty","empty",
VLOOKUP(BB89,MonsterGroupTable!$A:$A,1,0)))))))</f>
        <v/>
      </c>
      <c r="BG89" s="2" t="str">
        <f>IF(AND(ISBLANK(BF89),OR(NOT(ISBLANK(BH89)),NOT(ISBLANK(BI89)))),#N/A,
IF(ISBLANK(BF89),"",
IF(AND(NOT(ISERROR(VLOOKUP(BF89,MonsterTable!$A:$B,MATCH(MonsterTable!$B$1,MonsterTable!$A$1:$B$1,0),0))),OR(ISBLANK(BH89),ISBLANK(BI89))),#N/A,
IFERROR(VLOOKUP(BF89,MonsterTable!$A:$B,MATCH(MonsterTable!$B$1,MonsterTable!$A$1:$B$1,0),0),
IF(OR(NOT(ISBLANK(BH89)),ISBLANK(BI89)),#N/A,
IF(BF89="empty","empty",
VLOOKUP(BF89,MonsterGroupTable!$A:$A,1,0)))))))</f>
        <v/>
      </c>
    </row>
    <row r="90" spans="1:59" x14ac:dyDescent="0.3">
      <c r="A90">
        <v>1</v>
      </c>
      <c r="B90">
        <v>10089</v>
      </c>
      <c r="C90">
        <f t="shared" si="4"/>
        <v>1.1000000000000001</v>
      </c>
      <c r="D90">
        <f t="shared" si="4"/>
        <v>1.1000000000000001</v>
      </c>
      <c r="G90">
        <f t="shared" si="5"/>
        <v>240211.25409660765</v>
      </c>
      <c r="H90">
        <f t="shared" si="5"/>
        <v>29938.143943547951</v>
      </c>
      <c r="I90" t="s">
        <v>30</v>
      </c>
      <c r="J90" t="s">
        <v>31</v>
      </c>
      <c r="K90" t="s">
        <v>32</v>
      </c>
      <c r="L90" t="s">
        <v>33</v>
      </c>
      <c r="M90">
        <v>0</v>
      </c>
      <c r="N90">
        <v>-6</v>
      </c>
      <c r="O90">
        <v>-3.5</v>
      </c>
      <c r="P90">
        <v>6.35</v>
      </c>
      <c r="Q90">
        <v>3</v>
      </c>
      <c r="R90">
        <v>-11</v>
      </c>
      <c r="S90">
        <v>2.5</v>
      </c>
      <c r="T90">
        <v>-8.1999999999999993</v>
      </c>
      <c r="U90" t="str">
        <f t="shared" si="3"/>
        <v>g101,5</v>
      </c>
      <c r="V90" s="1" t="s">
        <v>82</v>
      </c>
      <c r="W90" s="2" t="str">
        <f>IF(AND(ISBLANK(V90),OR(NOT(ISBLANK(X90)),NOT(ISBLANK(Y90)))),#N/A,
IF(ISBLANK(V90),"",
IF(AND(NOT(ISERROR(VLOOKUP(V90,MonsterTable!$A:$B,MATCH(MonsterTable!$B$1,MonsterTable!$A$1:$B$1,0),0))),OR(ISBLANK(X90),ISBLANK(Y90))),#N/A,
IFERROR(VLOOKUP(V90,MonsterTable!$A:$B,MATCH(MonsterTable!$B$1,MonsterTable!$A$1:$B$1,0),0),
IF(OR(NOT(ISBLANK(X90)),ISBLANK(Y90)),#N/A,
IF(V90="empty","empty",
VLOOKUP(V90,MonsterGroupTable!$A:$A,1,0)))))))</f>
        <v>g101</v>
      </c>
      <c r="Y90">
        <v>5</v>
      </c>
      <c r="AA90" s="2" t="str">
        <f>IF(AND(ISBLANK(Z90),OR(NOT(ISBLANK(AB90)),NOT(ISBLANK(AC90)))),#N/A,
IF(ISBLANK(Z90),"",
IF(AND(NOT(ISERROR(VLOOKUP(Z90,MonsterTable!$A:$B,MATCH(MonsterTable!$B$1,MonsterTable!$A$1:$B$1,0),0))),OR(ISBLANK(AB90),ISBLANK(AC90))),#N/A,
IFERROR(VLOOKUP(Z90,MonsterTable!$A:$B,MATCH(MonsterTable!$B$1,MonsterTable!$A$1:$B$1,0),0),
IF(OR(NOT(ISBLANK(AB90)),ISBLANK(AC90)),#N/A,
IF(Z90="empty","empty",
VLOOKUP(Z90,MonsterGroupTable!$A:$A,1,0)))))))</f>
        <v/>
      </c>
      <c r="AE90" s="2" t="str">
        <f>IF(AND(ISBLANK(AD90),OR(NOT(ISBLANK(AF90)),NOT(ISBLANK(AG90)))),#N/A,
IF(ISBLANK(AD90),"",
IF(AND(NOT(ISERROR(VLOOKUP(AD90,MonsterTable!$A:$B,MATCH(MonsterTable!$B$1,MonsterTable!$A$1:$B$1,0),0))),OR(ISBLANK(AF90),ISBLANK(AG90))),#N/A,
IFERROR(VLOOKUP(AD90,MonsterTable!$A:$B,MATCH(MonsterTable!$B$1,MonsterTable!$A$1:$B$1,0),0),
IF(OR(NOT(ISBLANK(AF90)),ISBLANK(AG90)),#N/A,
IF(AD90="empty","empty",
VLOOKUP(AD90,MonsterGroupTable!$A:$A,1,0)))))))</f>
        <v/>
      </c>
      <c r="AI90" s="2" t="str">
        <f>IF(AND(ISBLANK(AH90),OR(NOT(ISBLANK(AJ90)),NOT(ISBLANK(AK90)))),#N/A,
IF(ISBLANK(AH90),"",
IF(AND(NOT(ISERROR(VLOOKUP(AH90,MonsterTable!$A:$B,MATCH(MonsterTable!$B$1,MonsterTable!$A$1:$B$1,0),0))),OR(ISBLANK(AJ90),ISBLANK(AK90))),#N/A,
IFERROR(VLOOKUP(AH90,MonsterTable!$A:$B,MATCH(MonsterTable!$B$1,MonsterTable!$A$1:$B$1,0),0),
IF(OR(NOT(ISBLANK(AJ90)),ISBLANK(AK90)),#N/A,
IF(AH90="empty","empty",
VLOOKUP(AH90,MonsterGroupTable!$A:$A,1,0)))))))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U90" s="2" t="str">
        <f>IF(AND(ISBLANK(AT90),OR(NOT(ISBLANK(AV90)),NOT(ISBLANK(AW90)))),#N/A,
IF(ISBLANK(AT90),"",
IF(AND(NOT(ISERROR(VLOOKUP(AT90,MonsterTable!$A:$B,MATCH(MonsterTable!$B$1,MonsterTable!$A$1:$B$1,0),0))),OR(ISBLANK(AV90),ISBLANK(AW90))),#N/A,
IFERROR(VLOOKUP(AT90,MonsterTable!$A:$B,MATCH(MonsterTable!$B$1,MonsterTable!$A$1:$B$1,0),0),
IF(OR(NOT(ISBLANK(AV90)),ISBLANK(AW90)),#N/A,
IF(AT90="empty","empty",
VLOOKUP(AT90,MonsterGroupTable!$A:$A,1,0)))))))</f>
        <v/>
      </c>
      <c r="AY90" s="2" t="str">
        <f>IF(AND(ISBLANK(AX90),OR(NOT(ISBLANK(AZ90)),NOT(ISBLANK(BA90)))),#N/A,
IF(ISBLANK(AX90),"",
IF(AND(NOT(ISERROR(VLOOKUP(AX90,MonsterTable!$A:$B,MATCH(MonsterTable!$B$1,MonsterTable!$A$1:$B$1,0),0))),OR(ISBLANK(AZ90),ISBLANK(BA90))),#N/A,
IFERROR(VLOOKUP(AX90,MonsterTable!$A:$B,MATCH(MonsterTable!$B$1,MonsterTable!$A$1:$B$1,0),0),
IF(OR(NOT(ISBLANK(AZ90)),ISBLANK(BA90)),#N/A,
IF(AX90="empty","empty",
VLOOKUP(AX90,MonsterGroupTable!$A:$A,1,0)))))))</f>
        <v/>
      </c>
      <c r="BC90" s="2" t="str">
        <f>IF(AND(ISBLANK(BB90),OR(NOT(ISBLANK(BD90)),NOT(ISBLANK(BE90)))),#N/A,
IF(ISBLANK(BB90),"",
IF(AND(NOT(ISERROR(VLOOKUP(BB90,MonsterTable!$A:$B,MATCH(MonsterTable!$B$1,MonsterTable!$A$1:$B$1,0),0))),OR(ISBLANK(BD90),ISBLANK(BE90))),#N/A,
IFERROR(VLOOKUP(BB90,MonsterTable!$A:$B,MATCH(MonsterTable!$B$1,MonsterTable!$A$1:$B$1,0),0),
IF(OR(NOT(ISBLANK(BD90)),ISBLANK(BE90)),#N/A,
IF(BB90="empty","empty",
VLOOKUP(BB90,MonsterGroupTable!$A:$A,1,0)))))))</f>
        <v/>
      </c>
      <c r="BG90" s="2" t="str">
        <f>IF(AND(ISBLANK(BF90),OR(NOT(ISBLANK(BH90)),NOT(ISBLANK(BI90)))),#N/A,
IF(ISBLANK(BF90),"",
IF(AND(NOT(ISERROR(VLOOKUP(BF90,MonsterTable!$A:$B,MATCH(MonsterTable!$B$1,MonsterTable!$A$1:$B$1,0),0))),OR(ISBLANK(BH90),ISBLANK(BI90))),#N/A,
IFERROR(VLOOKUP(BF90,MonsterTable!$A:$B,MATCH(MonsterTable!$B$1,MonsterTable!$A$1:$B$1,0),0),
IF(OR(NOT(ISBLANK(BH90)),ISBLANK(BI90)),#N/A,
IF(BF90="empty","empty",
VLOOKUP(BF90,MonsterGroupTable!$A:$A,1,0)))))))</f>
        <v/>
      </c>
    </row>
    <row r="91" spans="1:59" x14ac:dyDescent="0.3">
      <c r="A91">
        <v>1</v>
      </c>
      <c r="B91">
        <v>10090</v>
      </c>
      <c r="C91">
        <f t="shared" si="4"/>
        <v>1.2</v>
      </c>
      <c r="D91">
        <f t="shared" si="4"/>
        <v>1.1000000000000001</v>
      </c>
      <c r="G91">
        <f t="shared" si="5"/>
        <v>288253.50491592917</v>
      </c>
      <c r="H91">
        <f t="shared" si="5"/>
        <v>32931.958337902746</v>
      </c>
      <c r="I91" t="s">
        <v>30</v>
      </c>
      <c r="J91" t="s">
        <v>31</v>
      </c>
      <c r="K91" t="s">
        <v>32</v>
      </c>
      <c r="L91" t="s">
        <v>33</v>
      </c>
      <c r="M91">
        <v>0</v>
      </c>
      <c r="N91">
        <v>-6</v>
      </c>
      <c r="O91">
        <v>-3.5</v>
      </c>
      <c r="P91">
        <v>6.35</v>
      </c>
      <c r="Q91">
        <v>3</v>
      </c>
      <c r="R91">
        <v>-11</v>
      </c>
      <c r="S91">
        <v>2.5</v>
      </c>
      <c r="T91">
        <v>-8.1999999999999993</v>
      </c>
      <c r="U91" t="str">
        <f t="shared" si="3"/>
        <v>g101,5</v>
      </c>
      <c r="V91" s="1" t="s">
        <v>82</v>
      </c>
      <c r="W91" s="2" t="str">
        <f>IF(AND(ISBLANK(V91),OR(NOT(ISBLANK(X91)),NOT(ISBLANK(Y91)))),#N/A,
IF(ISBLANK(V91),"",
IF(AND(NOT(ISERROR(VLOOKUP(V91,MonsterTable!$A:$B,MATCH(MonsterTable!$B$1,MonsterTable!$A$1:$B$1,0),0))),OR(ISBLANK(X91),ISBLANK(Y91))),#N/A,
IFERROR(VLOOKUP(V91,MonsterTable!$A:$B,MATCH(MonsterTable!$B$1,MonsterTable!$A$1:$B$1,0),0),
IF(OR(NOT(ISBLANK(X91)),ISBLANK(Y91)),#N/A,
IF(V91="empty","empty",
VLOOKUP(V91,MonsterGroupTable!$A:$A,1,0)))))))</f>
        <v>g101</v>
      </c>
      <c r="Y91">
        <v>5</v>
      </c>
      <c r="AA91" s="2" t="str">
        <f>IF(AND(ISBLANK(Z91),OR(NOT(ISBLANK(AB91)),NOT(ISBLANK(AC91)))),#N/A,
IF(ISBLANK(Z91),"",
IF(AND(NOT(ISERROR(VLOOKUP(Z91,MonsterTable!$A:$B,MATCH(MonsterTable!$B$1,MonsterTable!$A$1:$B$1,0),0))),OR(ISBLANK(AB91),ISBLANK(AC91))),#N/A,
IFERROR(VLOOKUP(Z91,MonsterTable!$A:$B,MATCH(MonsterTable!$B$1,MonsterTable!$A$1:$B$1,0),0),
IF(OR(NOT(ISBLANK(AB91)),ISBLANK(AC91)),#N/A,
IF(Z91="empty","empty",
VLOOKUP(Z91,MonsterGroupTable!$A:$A,1,0)))))))</f>
        <v/>
      </c>
      <c r="AE91" s="2" t="str">
        <f>IF(AND(ISBLANK(AD91),OR(NOT(ISBLANK(AF91)),NOT(ISBLANK(AG91)))),#N/A,
IF(ISBLANK(AD91),"",
IF(AND(NOT(ISERROR(VLOOKUP(AD91,MonsterTable!$A:$B,MATCH(MonsterTable!$B$1,MonsterTable!$A$1:$B$1,0),0))),OR(ISBLANK(AF91),ISBLANK(AG91))),#N/A,
IFERROR(VLOOKUP(AD91,MonsterTable!$A:$B,MATCH(MonsterTable!$B$1,MonsterTable!$A$1:$B$1,0),0),
IF(OR(NOT(ISBLANK(AF91)),ISBLANK(AG91)),#N/A,
IF(AD91="empty","empty",
VLOOKUP(AD91,MonsterGroupTable!$A:$A,1,0)))))))</f>
        <v/>
      </c>
      <c r="AI91" s="2" t="str">
        <f>IF(AND(ISBLANK(AH91),OR(NOT(ISBLANK(AJ91)),NOT(ISBLANK(AK91)))),#N/A,
IF(ISBLANK(AH91),"",
IF(AND(NOT(ISERROR(VLOOKUP(AH91,MonsterTable!$A:$B,MATCH(MonsterTable!$B$1,MonsterTable!$A$1:$B$1,0),0))),OR(ISBLANK(AJ91),ISBLANK(AK91))),#N/A,
IFERROR(VLOOKUP(AH91,MonsterTable!$A:$B,MATCH(MonsterTable!$B$1,MonsterTable!$A$1:$B$1,0),0),
IF(OR(NOT(ISBLANK(AJ91)),ISBLANK(AK91)),#N/A,
IF(AH91="empty","empty",
VLOOKUP(AH91,MonsterGroupTable!$A:$A,1,0)))))))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U91" s="2" t="str">
        <f>IF(AND(ISBLANK(AT91),OR(NOT(ISBLANK(AV91)),NOT(ISBLANK(AW91)))),#N/A,
IF(ISBLANK(AT91),"",
IF(AND(NOT(ISERROR(VLOOKUP(AT91,MonsterTable!$A:$B,MATCH(MonsterTable!$B$1,MonsterTable!$A$1:$B$1,0),0))),OR(ISBLANK(AV91),ISBLANK(AW91))),#N/A,
IFERROR(VLOOKUP(AT91,MonsterTable!$A:$B,MATCH(MonsterTable!$B$1,MonsterTable!$A$1:$B$1,0),0),
IF(OR(NOT(ISBLANK(AV91)),ISBLANK(AW91)),#N/A,
IF(AT91="empty","empty",
VLOOKUP(AT91,MonsterGroupTable!$A:$A,1,0)))))))</f>
        <v/>
      </c>
      <c r="AY91" s="2" t="str">
        <f>IF(AND(ISBLANK(AX91),OR(NOT(ISBLANK(AZ91)),NOT(ISBLANK(BA91)))),#N/A,
IF(ISBLANK(AX91),"",
IF(AND(NOT(ISERROR(VLOOKUP(AX91,MonsterTable!$A:$B,MATCH(MonsterTable!$B$1,MonsterTable!$A$1:$B$1,0),0))),OR(ISBLANK(AZ91),ISBLANK(BA91))),#N/A,
IFERROR(VLOOKUP(AX91,MonsterTable!$A:$B,MATCH(MonsterTable!$B$1,MonsterTable!$A$1:$B$1,0),0),
IF(OR(NOT(ISBLANK(AZ91)),ISBLANK(BA91)),#N/A,
IF(AX91="empty","empty",
VLOOKUP(AX91,MonsterGroupTable!$A:$A,1,0)))))))</f>
        <v/>
      </c>
      <c r="BC91" s="2" t="str">
        <f>IF(AND(ISBLANK(BB91),OR(NOT(ISBLANK(BD91)),NOT(ISBLANK(BE91)))),#N/A,
IF(ISBLANK(BB91),"",
IF(AND(NOT(ISERROR(VLOOKUP(BB91,MonsterTable!$A:$B,MATCH(MonsterTable!$B$1,MonsterTable!$A$1:$B$1,0),0))),OR(ISBLANK(BD91),ISBLANK(BE91))),#N/A,
IFERROR(VLOOKUP(BB91,MonsterTable!$A:$B,MATCH(MonsterTable!$B$1,MonsterTable!$A$1:$B$1,0),0),
IF(OR(NOT(ISBLANK(BD91)),ISBLANK(BE91)),#N/A,
IF(BB91="empty","empty",
VLOOKUP(BB91,MonsterGroupTable!$A:$A,1,0)))))))</f>
        <v/>
      </c>
      <c r="BG91" s="2" t="str">
        <f>IF(AND(ISBLANK(BF91),OR(NOT(ISBLANK(BH91)),NOT(ISBLANK(BI91)))),#N/A,
IF(ISBLANK(BF91),"",
IF(AND(NOT(ISERROR(VLOOKUP(BF91,MonsterTable!$A:$B,MATCH(MonsterTable!$B$1,MonsterTable!$A$1:$B$1,0),0))),OR(ISBLANK(BH91),ISBLANK(BI91))),#N/A,
IFERROR(VLOOKUP(BF91,MonsterTable!$A:$B,MATCH(MonsterTable!$B$1,MonsterTable!$A$1:$B$1,0),0),
IF(OR(NOT(ISBLANK(BH91)),ISBLANK(BI91)),#N/A,
IF(BF91="empty","empty",
VLOOKUP(BF91,MonsterGroupTable!$A:$A,1,0)))))))</f>
        <v/>
      </c>
    </row>
    <row r="92" spans="1:59" x14ac:dyDescent="0.3">
      <c r="A92">
        <v>1</v>
      </c>
      <c r="B92">
        <v>10091</v>
      </c>
      <c r="C92">
        <f t="shared" si="4"/>
        <v>1.1000000000000001</v>
      </c>
      <c r="D92">
        <f t="shared" si="4"/>
        <v>1.1000000000000001</v>
      </c>
      <c r="G92">
        <f t="shared" si="5"/>
        <v>317078.85540752212</v>
      </c>
      <c r="H92">
        <f t="shared" si="5"/>
        <v>36225.154171693022</v>
      </c>
      <c r="I92" t="s">
        <v>30</v>
      </c>
      <c r="J92" t="s">
        <v>31</v>
      </c>
      <c r="K92" t="s">
        <v>32</v>
      </c>
      <c r="L92" t="s">
        <v>33</v>
      </c>
      <c r="M92">
        <v>0</v>
      </c>
      <c r="N92">
        <v>-6</v>
      </c>
      <c r="O92">
        <v>-3.5</v>
      </c>
      <c r="P92">
        <v>6.35</v>
      </c>
      <c r="Q92">
        <v>3</v>
      </c>
      <c r="R92">
        <v>-11</v>
      </c>
      <c r="S92">
        <v>2.5</v>
      </c>
      <c r="T92">
        <v>-8.1999999999999993</v>
      </c>
      <c r="U92" t="str">
        <f t="shared" si="3"/>
        <v>g101,5</v>
      </c>
      <c r="V92" s="1" t="s">
        <v>82</v>
      </c>
      <c r="W92" s="2" t="str">
        <f>IF(AND(ISBLANK(V92),OR(NOT(ISBLANK(X92)),NOT(ISBLANK(Y92)))),#N/A,
IF(ISBLANK(V92),"",
IF(AND(NOT(ISERROR(VLOOKUP(V92,MonsterTable!$A:$B,MATCH(MonsterTable!$B$1,MonsterTable!$A$1:$B$1,0),0))),OR(ISBLANK(X92),ISBLANK(Y92))),#N/A,
IFERROR(VLOOKUP(V92,MonsterTable!$A:$B,MATCH(MonsterTable!$B$1,MonsterTable!$A$1:$B$1,0),0),
IF(OR(NOT(ISBLANK(X92)),ISBLANK(Y92)),#N/A,
IF(V92="empty","empty",
VLOOKUP(V92,MonsterGroupTable!$A:$A,1,0)))))))</f>
        <v>g101</v>
      </c>
      <c r="Y92">
        <v>5</v>
      </c>
      <c r="AA92" s="2" t="str">
        <f>IF(AND(ISBLANK(Z92),OR(NOT(ISBLANK(AB92)),NOT(ISBLANK(AC92)))),#N/A,
IF(ISBLANK(Z92),"",
IF(AND(NOT(ISERROR(VLOOKUP(Z92,MonsterTable!$A:$B,MATCH(MonsterTable!$B$1,MonsterTable!$A$1:$B$1,0),0))),OR(ISBLANK(AB92),ISBLANK(AC92))),#N/A,
IFERROR(VLOOKUP(Z92,MonsterTable!$A:$B,MATCH(MonsterTable!$B$1,MonsterTable!$A$1:$B$1,0),0),
IF(OR(NOT(ISBLANK(AB92)),ISBLANK(AC92)),#N/A,
IF(Z92="empty","empty",
VLOOKUP(Z92,MonsterGroupTable!$A:$A,1,0)))))))</f>
        <v/>
      </c>
      <c r="AE92" s="2" t="str">
        <f>IF(AND(ISBLANK(AD92),OR(NOT(ISBLANK(AF92)),NOT(ISBLANK(AG92)))),#N/A,
IF(ISBLANK(AD92),"",
IF(AND(NOT(ISERROR(VLOOKUP(AD92,MonsterTable!$A:$B,MATCH(MonsterTable!$B$1,MonsterTable!$A$1:$B$1,0),0))),OR(ISBLANK(AF92),ISBLANK(AG92))),#N/A,
IFERROR(VLOOKUP(AD92,MonsterTable!$A:$B,MATCH(MonsterTable!$B$1,MonsterTable!$A$1:$B$1,0),0),
IF(OR(NOT(ISBLANK(AF92)),ISBLANK(AG92)),#N/A,
IF(AD92="empty","empty",
VLOOKUP(AD92,MonsterGroupTable!$A:$A,1,0)))))))</f>
        <v/>
      </c>
      <c r="AI92" s="2" t="str">
        <f>IF(AND(ISBLANK(AH92),OR(NOT(ISBLANK(AJ92)),NOT(ISBLANK(AK92)))),#N/A,
IF(ISBLANK(AH92),"",
IF(AND(NOT(ISERROR(VLOOKUP(AH92,MonsterTable!$A:$B,MATCH(MonsterTable!$B$1,MonsterTable!$A$1:$B$1,0),0))),OR(ISBLANK(AJ92),ISBLANK(AK92))),#N/A,
IFERROR(VLOOKUP(AH92,MonsterTable!$A:$B,MATCH(MonsterTable!$B$1,MonsterTable!$A$1:$B$1,0),0),
IF(OR(NOT(ISBLANK(AJ92)),ISBLANK(AK92)),#N/A,
IF(AH92="empty","empty",
VLOOKUP(AH92,MonsterGroupTable!$A:$A,1,0)))))))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U92" s="2" t="str">
        <f>IF(AND(ISBLANK(AT92),OR(NOT(ISBLANK(AV92)),NOT(ISBLANK(AW92)))),#N/A,
IF(ISBLANK(AT92),"",
IF(AND(NOT(ISERROR(VLOOKUP(AT92,MonsterTable!$A:$B,MATCH(MonsterTable!$B$1,MonsterTable!$A$1:$B$1,0),0))),OR(ISBLANK(AV92),ISBLANK(AW92))),#N/A,
IFERROR(VLOOKUP(AT92,MonsterTable!$A:$B,MATCH(MonsterTable!$B$1,MonsterTable!$A$1:$B$1,0),0),
IF(OR(NOT(ISBLANK(AV92)),ISBLANK(AW92)),#N/A,
IF(AT92="empty","empty",
VLOOKUP(AT92,MonsterGroupTable!$A:$A,1,0)))))))</f>
        <v/>
      </c>
      <c r="AY92" s="2" t="str">
        <f>IF(AND(ISBLANK(AX92),OR(NOT(ISBLANK(AZ92)),NOT(ISBLANK(BA92)))),#N/A,
IF(ISBLANK(AX92),"",
IF(AND(NOT(ISERROR(VLOOKUP(AX92,MonsterTable!$A:$B,MATCH(MonsterTable!$B$1,MonsterTable!$A$1:$B$1,0),0))),OR(ISBLANK(AZ92),ISBLANK(BA92))),#N/A,
IFERROR(VLOOKUP(AX92,MonsterTable!$A:$B,MATCH(MonsterTable!$B$1,MonsterTable!$A$1:$B$1,0),0),
IF(OR(NOT(ISBLANK(AZ92)),ISBLANK(BA92)),#N/A,
IF(AX92="empty","empty",
VLOOKUP(AX92,MonsterGroupTable!$A:$A,1,0)))))))</f>
        <v/>
      </c>
      <c r="BC92" s="2" t="str">
        <f>IF(AND(ISBLANK(BB92),OR(NOT(ISBLANK(BD92)),NOT(ISBLANK(BE92)))),#N/A,
IF(ISBLANK(BB92),"",
IF(AND(NOT(ISERROR(VLOOKUP(BB92,MonsterTable!$A:$B,MATCH(MonsterTable!$B$1,MonsterTable!$A$1:$B$1,0),0))),OR(ISBLANK(BD92),ISBLANK(BE92))),#N/A,
IFERROR(VLOOKUP(BB92,MonsterTable!$A:$B,MATCH(MonsterTable!$B$1,MonsterTable!$A$1:$B$1,0),0),
IF(OR(NOT(ISBLANK(BD92)),ISBLANK(BE92)),#N/A,
IF(BB92="empty","empty",
VLOOKUP(BB92,MonsterGroupTable!$A:$A,1,0)))))))</f>
        <v/>
      </c>
      <c r="BG92" s="2" t="str">
        <f>IF(AND(ISBLANK(BF92),OR(NOT(ISBLANK(BH92)),NOT(ISBLANK(BI92)))),#N/A,
IF(ISBLANK(BF92),"",
IF(AND(NOT(ISERROR(VLOOKUP(BF92,MonsterTable!$A:$B,MATCH(MonsterTable!$B$1,MonsterTable!$A$1:$B$1,0),0))),OR(ISBLANK(BH92),ISBLANK(BI92))),#N/A,
IFERROR(VLOOKUP(BF92,MonsterTable!$A:$B,MATCH(MonsterTable!$B$1,MonsterTable!$A$1:$B$1,0),0),
IF(OR(NOT(ISBLANK(BH92)),ISBLANK(BI92)),#N/A,
IF(BF92="empty","empty",
VLOOKUP(BF92,MonsterGroupTable!$A:$A,1,0)))))))</f>
        <v/>
      </c>
    </row>
    <row r="93" spans="1:59" x14ac:dyDescent="0.3">
      <c r="A93">
        <v>1</v>
      </c>
      <c r="B93">
        <v>10092</v>
      </c>
      <c r="C93">
        <f t="shared" si="4"/>
        <v>1.1000000000000001</v>
      </c>
      <c r="D93">
        <f t="shared" si="4"/>
        <v>1.1000000000000001</v>
      </c>
      <c r="G93">
        <f t="shared" si="5"/>
        <v>348786.74094827438</v>
      </c>
      <c r="H93">
        <f t="shared" si="5"/>
        <v>39847.669588862329</v>
      </c>
      <c r="I93" t="s">
        <v>30</v>
      </c>
      <c r="J93" t="s">
        <v>31</v>
      </c>
      <c r="K93" t="s">
        <v>32</v>
      </c>
      <c r="L93" t="s">
        <v>33</v>
      </c>
      <c r="M93">
        <v>0</v>
      </c>
      <c r="N93">
        <v>-6</v>
      </c>
      <c r="O93">
        <v>-3.5</v>
      </c>
      <c r="P93">
        <v>6.35</v>
      </c>
      <c r="Q93">
        <v>3</v>
      </c>
      <c r="R93">
        <v>-11</v>
      </c>
      <c r="S93">
        <v>2.5</v>
      </c>
      <c r="T93">
        <v>-8.1999999999999993</v>
      </c>
      <c r="U93" t="str">
        <f t="shared" si="3"/>
        <v>g101,5</v>
      </c>
      <c r="V93" s="1" t="s">
        <v>82</v>
      </c>
      <c r="W93" s="2" t="str">
        <f>IF(AND(ISBLANK(V93),OR(NOT(ISBLANK(X93)),NOT(ISBLANK(Y93)))),#N/A,
IF(ISBLANK(V93),"",
IF(AND(NOT(ISERROR(VLOOKUP(V93,MonsterTable!$A:$B,MATCH(MonsterTable!$B$1,MonsterTable!$A$1:$B$1,0),0))),OR(ISBLANK(X93),ISBLANK(Y93))),#N/A,
IFERROR(VLOOKUP(V93,MonsterTable!$A:$B,MATCH(MonsterTable!$B$1,MonsterTable!$A$1:$B$1,0),0),
IF(OR(NOT(ISBLANK(X93)),ISBLANK(Y93)),#N/A,
IF(V93="empty","empty",
VLOOKUP(V93,MonsterGroupTable!$A:$A,1,0)))))))</f>
        <v>g101</v>
      </c>
      <c r="Y93">
        <v>5</v>
      </c>
      <c r="AA93" s="2" t="str">
        <f>IF(AND(ISBLANK(Z93),OR(NOT(ISBLANK(AB93)),NOT(ISBLANK(AC93)))),#N/A,
IF(ISBLANK(Z93),"",
IF(AND(NOT(ISERROR(VLOOKUP(Z93,MonsterTable!$A:$B,MATCH(MonsterTable!$B$1,MonsterTable!$A$1:$B$1,0),0))),OR(ISBLANK(AB93),ISBLANK(AC93))),#N/A,
IFERROR(VLOOKUP(Z93,MonsterTable!$A:$B,MATCH(MonsterTable!$B$1,MonsterTable!$A$1:$B$1,0),0),
IF(OR(NOT(ISBLANK(AB93)),ISBLANK(AC93)),#N/A,
IF(Z93="empty","empty",
VLOOKUP(Z93,MonsterGroupTable!$A:$A,1,0)))))))</f>
        <v/>
      </c>
      <c r="AE93" s="2" t="str">
        <f>IF(AND(ISBLANK(AD93),OR(NOT(ISBLANK(AF93)),NOT(ISBLANK(AG93)))),#N/A,
IF(ISBLANK(AD93),"",
IF(AND(NOT(ISERROR(VLOOKUP(AD93,MonsterTable!$A:$B,MATCH(MonsterTable!$B$1,MonsterTable!$A$1:$B$1,0),0))),OR(ISBLANK(AF93),ISBLANK(AG93))),#N/A,
IFERROR(VLOOKUP(AD93,MonsterTable!$A:$B,MATCH(MonsterTable!$B$1,MonsterTable!$A$1:$B$1,0),0),
IF(OR(NOT(ISBLANK(AF93)),ISBLANK(AG93)),#N/A,
IF(AD93="empty","empty",
VLOOKUP(AD93,MonsterGroupTable!$A:$A,1,0)))))))</f>
        <v/>
      </c>
      <c r="AI93" s="2" t="str">
        <f>IF(AND(ISBLANK(AH93),OR(NOT(ISBLANK(AJ93)),NOT(ISBLANK(AK93)))),#N/A,
IF(ISBLANK(AH93),"",
IF(AND(NOT(ISERROR(VLOOKUP(AH93,MonsterTable!$A:$B,MATCH(MonsterTable!$B$1,MonsterTable!$A$1:$B$1,0),0))),OR(ISBLANK(AJ93),ISBLANK(AK93))),#N/A,
IFERROR(VLOOKUP(AH93,MonsterTable!$A:$B,MATCH(MonsterTable!$B$1,MonsterTable!$A$1:$B$1,0),0),
IF(OR(NOT(ISBLANK(AJ93)),ISBLANK(AK93)),#N/A,
IF(AH93="empty","empty",
VLOOKUP(AH93,MonsterGroupTable!$A:$A,1,0)))))))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U93" s="2" t="str">
        <f>IF(AND(ISBLANK(AT93),OR(NOT(ISBLANK(AV93)),NOT(ISBLANK(AW93)))),#N/A,
IF(ISBLANK(AT93),"",
IF(AND(NOT(ISERROR(VLOOKUP(AT93,MonsterTable!$A:$B,MATCH(MonsterTable!$B$1,MonsterTable!$A$1:$B$1,0),0))),OR(ISBLANK(AV93),ISBLANK(AW93))),#N/A,
IFERROR(VLOOKUP(AT93,MonsterTable!$A:$B,MATCH(MonsterTable!$B$1,MonsterTable!$A$1:$B$1,0),0),
IF(OR(NOT(ISBLANK(AV93)),ISBLANK(AW93)),#N/A,
IF(AT93="empty","empty",
VLOOKUP(AT93,MonsterGroupTable!$A:$A,1,0)))))))</f>
        <v/>
      </c>
      <c r="AY93" s="2" t="str">
        <f>IF(AND(ISBLANK(AX93),OR(NOT(ISBLANK(AZ93)),NOT(ISBLANK(BA93)))),#N/A,
IF(ISBLANK(AX93),"",
IF(AND(NOT(ISERROR(VLOOKUP(AX93,MonsterTable!$A:$B,MATCH(MonsterTable!$B$1,MonsterTable!$A$1:$B$1,0),0))),OR(ISBLANK(AZ93),ISBLANK(BA93))),#N/A,
IFERROR(VLOOKUP(AX93,MonsterTable!$A:$B,MATCH(MonsterTable!$B$1,MonsterTable!$A$1:$B$1,0),0),
IF(OR(NOT(ISBLANK(AZ93)),ISBLANK(BA93)),#N/A,
IF(AX93="empty","empty",
VLOOKUP(AX93,MonsterGroupTable!$A:$A,1,0)))))))</f>
        <v/>
      </c>
      <c r="BC93" s="2" t="str">
        <f>IF(AND(ISBLANK(BB93),OR(NOT(ISBLANK(BD93)),NOT(ISBLANK(BE93)))),#N/A,
IF(ISBLANK(BB93),"",
IF(AND(NOT(ISERROR(VLOOKUP(BB93,MonsterTable!$A:$B,MATCH(MonsterTable!$B$1,MonsterTable!$A$1:$B$1,0),0))),OR(ISBLANK(BD93),ISBLANK(BE93))),#N/A,
IFERROR(VLOOKUP(BB93,MonsterTable!$A:$B,MATCH(MonsterTable!$B$1,MonsterTable!$A$1:$B$1,0),0),
IF(OR(NOT(ISBLANK(BD93)),ISBLANK(BE93)),#N/A,
IF(BB93="empty","empty",
VLOOKUP(BB93,MonsterGroupTable!$A:$A,1,0)))))))</f>
        <v/>
      </c>
      <c r="BG93" s="2" t="str">
        <f>IF(AND(ISBLANK(BF93),OR(NOT(ISBLANK(BH93)),NOT(ISBLANK(BI93)))),#N/A,
IF(ISBLANK(BF93),"",
IF(AND(NOT(ISERROR(VLOOKUP(BF93,MonsterTable!$A:$B,MATCH(MonsterTable!$B$1,MonsterTable!$A$1:$B$1,0),0))),OR(ISBLANK(BH93),ISBLANK(BI93))),#N/A,
IFERROR(VLOOKUP(BF93,MonsterTable!$A:$B,MATCH(MonsterTable!$B$1,MonsterTable!$A$1:$B$1,0),0),
IF(OR(NOT(ISBLANK(BH93)),ISBLANK(BI93)),#N/A,
IF(BF93="empty","empty",
VLOOKUP(BF93,MonsterGroupTable!$A:$A,1,0)))))))</f>
        <v/>
      </c>
    </row>
    <row r="94" spans="1:59" x14ac:dyDescent="0.3">
      <c r="A94">
        <v>1</v>
      </c>
      <c r="B94">
        <v>10093</v>
      </c>
      <c r="C94">
        <f t="shared" si="4"/>
        <v>1.1000000000000001</v>
      </c>
      <c r="D94">
        <f t="shared" si="4"/>
        <v>1.1000000000000001</v>
      </c>
      <c r="G94">
        <f t="shared" si="5"/>
        <v>383665.41504310188</v>
      </c>
      <c r="H94">
        <f t="shared" si="5"/>
        <v>43832.436547748563</v>
      </c>
      <c r="I94" t="s">
        <v>30</v>
      </c>
      <c r="J94" t="s">
        <v>31</v>
      </c>
      <c r="K94" t="s">
        <v>32</v>
      </c>
      <c r="L94" t="s">
        <v>33</v>
      </c>
      <c r="M94">
        <v>0</v>
      </c>
      <c r="N94">
        <v>-6</v>
      </c>
      <c r="O94">
        <v>-3.5</v>
      </c>
      <c r="P94">
        <v>6.35</v>
      </c>
      <c r="Q94">
        <v>3</v>
      </c>
      <c r="R94">
        <v>-11</v>
      </c>
      <c r="S94">
        <v>2.5</v>
      </c>
      <c r="T94">
        <v>-8.1999999999999993</v>
      </c>
      <c r="U94" t="str">
        <f t="shared" si="3"/>
        <v>g101,5</v>
      </c>
      <c r="V94" s="1" t="s">
        <v>82</v>
      </c>
      <c r="W94" s="2" t="str">
        <f>IF(AND(ISBLANK(V94),OR(NOT(ISBLANK(X94)),NOT(ISBLANK(Y94)))),#N/A,
IF(ISBLANK(V94),"",
IF(AND(NOT(ISERROR(VLOOKUP(V94,MonsterTable!$A:$B,MATCH(MonsterTable!$B$1,MonsterTable!$A$1:$B$1,0),0))),OR(ISBLANK(X94),ISBLANK(Y94))),#N/A,
IFERROR(VLOOKUP(V94,MonsterTable!$A:$B,MATCH(MonsterTable!$B$1,MonsterTable!$A$1:$B$1,0),0),
IF(OR(NOT(ISBLANK(X94)),ISBLANK(Y94)),#N/A,
IF(V94="empty","empty",
VLOOKUP(V94,MonsterGroupTable!$A:$A,1,0)))))))</f>
        <v>g101</v>
      </c>
      <c r="Y94">
        <v>5</v>
      </c>
      <c r="AA94" s="2" t="str">
        <f>IF(AND(ISBLANK(Z94),OR(NOT(ISBLANK(AB94)),NOT(ISBLANK(AC94)))),#N/A,
IF(ISBLANK(Z94),"",
IF(AND(NOT(ISERROR(VLOOKUP(Z94,MonsterTable!$A:$B,MATCH(MonsterTable!$B$1,MonsterTable!$A$1:$B$1,0),0))),OR(ISBLANK(AB94),ISBLANK(AC94))),#N/A,
IFERROR(VLOOKUP(Z94,MonsterTable!$A:$B,MATCH(MonsterTable!$B$1,MonsterTable!$A$1:$B$1,0),0),
IF(OR(NOT(ISBLANK(AB94)),ISBLANK(AC94)),#N/A,
IF(Z94="empty","empty",
VLOOKUP(Z94,MonsterGroupTable!$A:$A,1,0)))))))</f>
        <v/>
      </c>
      <c r="AE94" s="2" t="str">
        <f>IF(AND(ISBLANK(AD94),OR(NOT(ISBLANK(AF94)),NOT(ISBLANK(AG94)))),#N/A,
IF(ISBLANK(AD94),"",
IF(AND(NOT(ISERROR(VLOOKUP(AD94,MonsterTable!$A:$B,MATCH(MonsterTable!$B$1,MonsterTable!$A$1:$B$1,0),0))),OR(ISBLANK(AF94),ISBLANK(AG94))),#N/A,
IFERROR(VLOOKUP(AD94,MonsterTable!$A:$B,MATCH(MonsterTable!$B$1,MonsterTable!$A$1:$B$1,0),0),
IF(OR(NOT(ISBLANK(AF94)),ISBLANK(AG94)),#N/A,
IF(AD94="empty","empty",
VLOOKUP(AD94,MonsterGroupTable!$A:$A,1,0)))))))</f>
        <v/>
      </c>
      <c r="AI94" s="2" t="str">
        <f>IF(AND(ISBLANK(AH94),OR(NOT(ISBLANK(AJ94)),NOT(ISBLANK(AK94)))),#N/A,
IF(ISBLANK(AH94),"",
IF(AND(NOT(ISERROR(VLOOKUP(AH94,MonsterTable!$A:$B,MATCH(MonsterTable!$B$1,MonsterTable!$A$1:$B$1,0),0))),OR(ISBLANK(AJ94),ISBLANK(AK94))),#N/A,
IFERROR(VLOOKUP(AH94,MonsterTable!$A:$B,MATCH(MonsterTable!$B$1,MonsterTable!$A$1:$B$1,0),0),
IF(OR(NOT(ISBLANK(AJ94)),ISBLANK(AK94)),#N/A,
IF(AH94="empty","empty",
VLOOKUP(AH94,MonsterGroupTable!$A:$A,1,0)))))))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U94" s="2" t="str">
        <f>IF(AND(ISBLANK(AT94),OR(NOT(ISBLANK(AV94)),NOT(ISBLANK(AW94)))),#N/A,
IF(ISBLANK(AT94),"",
IF(AND(NOT(ISERROR(VLOOKUP(AT94,MonsterTable!$A:$B,MATCH(MonsterTable!$B$1,MonsterTable!$A$1:$B$1,0),0))),OR(ISBLANK(AV94),ISBLANK(AW94))),#N/A,
IFERROR(VLOOKUP(AT94,MonsterTable!$A:$B,MATCH(MonsterTable!$B$1,MonsterTable!$A$1:$B$1,0),0),
IF(OR(NOT(ISBLANK(AV94)),ISBLANK(AW94)),#N/A,
IF(AT94="empty","empty",
VLOOKUP(AT94,MonsterGroupTable!$A:$A,1,0)))))))</f>
        <v/>
      </c>
      <c r="AY94" s="2" t="str">
        <f>IF(AND(ISBLANK(AX94),OR(NOT(ISBLANK(AZ94)),NOT(ISBLANK(BA94)))),#N/A,
IF(ISBLANK(AX94),"",
IF(AND(NOT(ISERROR(VLOOKUP(AX94,MonsterTable!$A:$B,MATCH(MonsterTable!$B$1,MonsterTable!$A$1:$B$1,0),0))),OR(ISBLANK(AZ94),ISBLANK(BA94))),#N/A,
IFERROR(VLOOKUP(AX94,MonsterTable!$A:$B,MATCH(MonsterTable!$B$1,MonsterTable!$A$1:$B$1,0),0),
IF(OR(NOT(ISBLANK(AZ94)),ISBLANK(BA94)),#N/A,
IF(AX94="empty","empty",
VLOOKUP(AX94,MonsterGroupTable!$A:$A,1,0)))))))</f>
        <v/>
      </c>
      <c r="BC94" s="2" t="str">
        <f>IF(AND(ISBLANK(BB94),OR(NOT(ISBLANK(BD94)),NOT(ISBLANK(BE94)))),#N/A,
IF(ISBLANK(BB94),"",
IF(AND(NOT(ISERROR(VLOOKUP(BB94,MonsterTable!$A:$B,MATCH(MonsterTable!$B$1,MonsterTable!$A$1:$B$1,0),0))),OR(ISBLANK(BD94),ISBLANK(BE94))),#N/A,
IFERROR(VLOOKUP(BB94,MonsterTable!$A:$B,MATCH(MonsterTable!$B$1,MonsterTable!$A$1:$B$1,0),0),
IF(OR(NOT(ISBLANK(BD94)),ISBLANK(BE94)),#N/A,
IF(BB94="empty","empty",
VLOOKUP(BB94,MonsterGroupTable!$A:$A,1,0)))))))</f>
        <v/>
      </c>
      <c r="BG94" s="2" t="str">
        <f>IF(AND(ISBLANK(BF94),OR(NOT(ISBLANK(BH94)),NOT(ISBLANK(BI94)))),#N/A,
IF(ISBLANK(BF94),"",
IF(AND(NOT(ISERROR(VLOOKUP(BF94,MonsterTable!$A:$B,MATCH(MonsterTable!$B$1,MonsterTable!$A$1:$B$1,0),0))),OR(ISBLANK(BH94),ISBLANK(BI94))),#N/A,
IFERROR(VLOOKUP(BF94,MonsterTable!$A:$B,MATCH(MonsterTable!$B$1,MonsterTable!$A$1:$B$1,0),0),
IF(OR(NOT(ISBLANK(BH94)),ISBLANK(BI94)),#N/A,
IF(BF94="empty","empty",
VLOOKUP(BF94,MonsterGroupTable!$A:$A,1,0)))))))</f>
        <v/>
      </c>
    </row>
    <row r="95" spans="1:59" x14ac:dyDescent="0.3">
      <c r="A95">
        <v>1</v>
      </c>
      <c r="B95">
        <v>10094</v>
      </c>
      <c r="C95">
        <f t="shared" si="4"/>
        <v>1.1000000000000001</v>
      </c>
      <c r="D95">
        <f t="shared" si="4"/>
        <v>1.1000000000000001</v>
      </c>
      <c r="G95">
        <f t="shared" si="5"/>
        <v>422031.95654741209</v>
      </c>
      <c r="H95">
        <f t="shared" si="5"/>
        <v>48215.680202523421</v>
      </c>
      <c r="I95" t="s">
        <v>30</v>
      </c>
      <c r="J95" t="s">
        <v>31</v>
      </c>
      <c r="K95" t="s">
        <v>32</v>
      </c>
      <c r="L95" t="s">
        <v>33</v>
      </c>
      <c r="M95">
        <v>0</v>
      </c>
      <c r="N95">
        <v>-6</v>
      </c>
      <c r="O95">
        <v>-3.5</v>
      </c>
      <c r="P95">
        <v>6.35</v>
      </c>
      <c r="Q95">
        <v>3</v>
      </c>
      <c r="R95">
        <v>-11</v>
      </c>
      <c r="S95">
        <v>2.5</v>
      </c>
      <c r="T95">
        <v>-8.1999999999999993</v>
      </c>
      <c r="U95" t="str">
        <f t="shared" si="3"/>
        <v>g101,5</v>
      </c>
      <c r="V95" s="1" t="s">
        <v>82</v>
      </c>
      <c r="W95" s="2" t="str">
        <f>IF(AND(ISBLANK(V95),OR(NOT(ISBLANK(X95)),NOT(ISBLANK(Y95)))),#N/A,
IF(ISBLANK(V95),"",
IF(AND(NOT(ISERROR(VLOOKUP(V95,MonsterTable!$A:$B,MATCH(MonsterTable!$B$1,MonsterTable!$A$1:$B$1,0),0))),OR(ISBLANK(X95),ISBLANK(Y95))),#N/A,
IFERROR(VLOOKUP(V95,MonsterTable!$A:$B,MATCH(MonsterTable!$B$1,MonsterTable!$A$1:$B$1,0),0),
IF(OR(NOT(ISBLANK(X95)),ISBLANK(Y95)),#N/A,
IF(V95="empty","empty",
VLOOKUP(V95,MonsterGroupTable!$A:$A,1,0)))))))</f>
        <v>g101</v>
      </c>
      <c r="Y95">
        <v>5</v>
      </c>
      <c r="AA95" s="2" t="str">
        <f>IF(AND(ISBLANK(Z95),OR(NOT(ISBLANK(AB95)),NOT(ISBLANK(AC95)))),#N/A,
IF(ISBLANK(Z95),"",
IF(AND(NOT(ISERROR(VLOOKUP(Z95,MonsterTable!$A:$B,MATCH(MonsterTable!$B$1,MonsterTable!$A$1:$B$1,0),0))),OR(ISBLANK(AB95),ISBLANK(AC95))),#N/A,
IFERROR(VLOOKUP(Z95,MonsterTable!$A:$B,MATCH(MonsterTable!$B$1,MonsterTable!$A$1:$B$1,0),0),
IF(OR(NOT(ISBLANK(AB95)),ISBLANK(AC95)),#N/A,
IF(Z95="empty","empty",
VLOOKUP(Z95,MonsterGroupTable!$A:$A,1,0)))))))</f>
        <v/>
      </c>
      <c r="AE95" s="2" t="str">
        <f>IF(AND(ISBLANK(AD95),OR(NOT(ISBLANK(AF95)),NOT(ISBLANK(AG95)))),#N/A,
IF(ISBLANK(AD95),"",
IF(AND(NOT(ISERROR(VLOOKUP(AD95,MonsterTable!$A:$B,MATCH(MonsterTable!$B$1,MonsterTable!$A$1:$B$1,0),0))),OR(ISBLANK(AF95),ISBLANK(AG95))),#N/A,
IFERROR(VLOOKUP(AD95,MonsterTable!$A:$B,MATCH(MonsterTable!$B$1,MonsterTable!$A$1:$B$1,0),0),
IF(OR(NOT(ISBLANK(AF95)),ISBLANK(AG95)),#N/A,
IF(AD95="empty","empty",
VLOOKUP(AD95,MonsterGroupTable!$A:$A,1,0)))))))</f>
        <v/>
      </c>
      <c r="AI95" s="2" t="str">
        <f>IF(AND(ISBLANK(AH95),OR(NOT(ISBLANK(AJ95)),NOT(ISBLANK(AK95)))),#N/A,
IF(ISBLANK(AH95),"",
IF(AND(NOT(ISERROR(VLOOKUP(AH95,MonsterTable!$A:$B,MATCH(MonsterTable!$B$1,MonsterTable!$A$1:$B$1,0),0))),OR(ISBLANK(AJ95),ISBLANK(AK95))),#N/A,
IFERROR(VLOOKUP(AH95,MonsterTable!$A:$B,MATCH(MonsterTable!$B$1,MonsterTable!$A$1:$B$1,0),0),
IF(OR(NOT(ISBLANK(AJ95)),ISBLANK(AK95)),#N/A,
IF(AH95="empty","empty",
VLOOKUP(AH95,MonsterGroupTable!$A:$A,1,0)))))))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U95" s="2" t="str">
        <f>IF(AND(ISBLANK(AT95),OR(NOT(ISBLANK(AV95)),NOT(ISBLANK(AW95)))),#N/A,
IF(ISBLANK(AT95),"",
IF(AND(NOT(ISERROR(VLOOKUP(AT95,MonsterTable!$A:$B,MATCH(MonsterTable!$B$1,MonsterTable!$A$1:$B$1,0),0))),OR(ISBLANK(AV95),ISBLANK(AW95))),#N/A,
IFERROR(VLOOKUP(AT95,MonsterTable!$A:$B,MATCH(MonsterTable!$B$1,MonsterTable!$A$1:$B$1,0),0),
IF(OR(NOT(ISBLANK(AV95)),ISBLANK(AW95)),#N/A,
IF(AT95="empty","empty",
VLOOKUP(AT95,MonsterGroupTable!$A:$A,1,0)))))))</f>
        <v/>
      </c>
      <c r="AY95" s="2" t="str">
        <f>IF(AND(ISBLANK(AX95),OR(NOT(ISBLANK(AZ95)),NOT(ISBLANK(BA95)))),#N/A,
IF(ISBLANK(AX95),"",
IF(AND(NOT(ISERROR(VLOOKUP(AX95,MonsterTable!$A:$B,MATCH(MonsterTable!$B$1,MonsterTable!$A$1:$B$1,0),0))),OR(ISBLANK(AZ95),ISBLANK(BA95))),#N/A,
IFERROR(VLOOKUP(AX95,MonsterTable!$A:$B,MATCH(MonsterTable!$B$1,MonsterTable!$A$1:$B$1,0),0),
IF(OR(NOT(ISBLANK(AZ95)),ISBLANK(BA95)),#N/A,
IF(AX95="empty","empty",
VLOOKUP(AX95,MonsterGroupTable!$A:$A,1,0)))))))</f>
        <v/>
      </c>
      <c r="BC95" s="2" t="str">
        <f>IF(AND(ISBLANK(BB95),OR(NOT(ISBLANK(BD95)),NOT(ISBLANK(BE95)))),#N/A,
IF(ISBLANK(BB95),"",
IF(AND(NOT(ISERROR(VLOOKUP(BB95,MonsterTable!$A:$B,MATCH(MonsterTable!$B$1,MonsterTable!$A$1:$B$1,0),0))),OR(ISBLANK(BD95),ISBLANK(BE95))),#N/A,
IFERROR(VLOOKUP(BB95,MonsterTable!$A:$B,MATCH(MonsterTable!$B$1,MonsterTable!$A$1:$B$1,0),0),
IF(OR(NOT(ISBLANK(BD95)),ISBLANK(BE95)),#N/A,
IF(BB95="empty","empty",
VLOOKUP(BB95,MonsterGroupTable!$A:$A,1,0)))))))</f>
        <v/>
      </c>
      <c r="BG95" s="2" t="str">
        <f>IF(AND(ISBLANK(BF95),OR(NOT(ISBLANK(BH95)),NOT(ISBLANK(BI95)))),#N/A,
IF(ISBLANK(BF95),"",
IF(AND(NOT(ISERROR(VLOOKUP(BF95,MonsterTable!$A:$B,MATCH(MonsterTable!$B$1,MonsterTable!$A$1:$B$1,0),0))),OR(ISBLANK(BH95),ISBLANK(BI95))),#N/A,
IFERROR(VLOOKUP(BF95,MonsterTable!$A:$B,MATCH(MonsterTable!$B$1,MonsterTable!$A$1:$B$1,0),0),
IF(OR(NOT(ISBLANK(BH95)),ISBLANK(BI95)),#N/A,
IF(BF95="empty","empty",
VLOOKUP(BF95,MonsterGroupTable!$A:$A,1,0)))))))</f>
        <v/>
      </c>
    </row>
    <row r="96" spans="1:59" x14ac:dyDescent="0.3">
      <c r="A96">
        <v>1</v>
      </c>
      <c r="B96">
        <v>10095</v>
      </c>
      <c r="C96">
        <f t="shared" si="4"/>
        <v>1.1000000000000001</v>
      </c>
      <c r="D96">
        <f t="shared" si="4"/>
        <v>1.1000000000000001</v>
      </c>
      <c r="G96">
        <f t="shared" si="5"/>
        <v>464235.15220215335</v>
      </c>
      <c r="H96">
        <f t="shared" si="5"/>
        <v>53037.248222775765</v>
      </c>
      <c r="I96" t="s">
        <v>30</v>
      </c>
      <c r="J96" t="s">
        <v>31</v>
      </c>
      <c r="K96" t="s">
        <v>32</v>
      </c>
      <c r="L96" t="s">
        <v>33</v>
      </c>
      <c r="M96">
        <v>0</v>
      </c>
      <c r="N96">
        <v>-6</v>
      </c>
      <c r="O96">
        <v>-3.5</v>
      </c>
      <c r="P96">
        <v>6.35</v>
      </c>
      <c r="Q96">
        <v>3</v>
      </c>
      <c r="R96">
        <v>-11</v>
      </c>
      <c r="S96">
        <v>2.5</v>
      </c>
      <c r="T96">
        <v>-8.1999999999999993</v>
      </c>
      <c r="U96" t="str">
        <f t="shared" si="3"/>
        <v>g101,5</v>
      </c>
      <c r="V96" s="1" t="s">
        <v>82</v>
      </c>
      <c r="W96" s="2" t="str">
        <f>IF(AND(ISBLANK(V96),OR(NOT(ISBLANK(X96)),NOT(ISBLANK(Y96)))),#N/A,
IF(ISBLANK(V96),"",
IF(AND(NOT(ISERROR(VLOOKUP(V96,MonsterTable!$A:$B,MATCH(MonsterTable!$B$1,MonsterTable!$A$1:$B$1,0),0))),OR(ISBLANK(X96),ISBLANK(Y96))),#N/A,
IFERROR(VLOOKUP(V96,MonsterTable!$A:$B,MATCH(MonsterTable!$B$1,MonsterTable!$A$1:$B$1,0),0),
IF(OR(NOT(ISBLANK(X96)),ISBLANK(Y96)),#N/A,
IF(V96="empty","empty",
VLOOKUP(V96,MonsterGroupTable!$A:$A,1,0)))))))</f>
        <v>g101</v>
      </c>
      <c r="Y96">
        <v>5</v>
      </c>
      <c r="AA96" s="2" t="str">
        <f>IF(AND(ISBLANK(Z96),OR(NOT(ISBLANK(AB96)),NOT(ISBLANK(AC96)))),#N/A,
IF(ISBLANK(Z96),"",
IF(AND(NOT(ISERROR(VLOOKUP(Z96,MonsterTable!$A:$B,MATCH(MonsterTable!$B$1,MonsterTable!$A$1:$B$1,0),0))),OR(ISBLANK(AB96),ISBLANK(AC96))),#N/A,
IFERROR(VLOOKUP(Z96,MonsterTable!$A:$B,MATCH(MonsterTable!$B$1,MonsterTable!$A$1:$B$1,0),0),
IF(OR(NOT(ISBLANK(AB96)),ISBLANK(AC96)),#N/A,
IF(Z96="empty","empty",
VLOOKUP(Z96,MonsterGroupTable!$A:$A,1,0)))))))</f>
        <v/>
      </c>
      <c r="AE96" s="2" t="str">
        <f>IF(AND(ISBLANK(AD96),OR(NOT(ISBLANK(AF96)),NOT(ISBLANK(AG96)))),#N/A,
IF(ISBLANK(AD96),"",
IF(AND(NOT(ISERROR(VLOOKUP(AD96,MonsterTable!$A:$B,MATCH(MonsterTable!$B$1,MonsterTable!$A$1:$B$1,0),0))),OR(ISBLANK(AF96),ISBLANK(AG96))),#N/A,
IFERROR(VLOOKUP(AD96,MonsterTable!$A:$B,MATCH(MonsterTable!$B$1,MonsterTable!$A$1:$B$1,0),0),
IF(OR(NOT(ISBLANK(AF96)),ISBLANK(AG96)),#N/A,
IF(AD96="empty","empty",
VLOOKUP(AD96,MonsterGroupTable!$A:$A,1,0)))))))</f>
        <v/>
      </c>
      <c r="AI96" s="2" t="str">
        <f>IF(AND(ISBLANK(AH96),OR(NOT(ISBLANK(AJ96)),NOT(ISBLANK(AK96)))),#N/A,
IF(ISBLANK(AH96),"",
IF(AND(NOT(ISERROR(VLOOKUP(AH96,MonsterTable!$A:$B,MATCH(MonsterTable!$B$1,MonsterTable!$A$1:$B$1,0),0))),OR(ISBLANK(AJ96),ISBLANK(AK96))),#N/A,
IFERROR(VLOOKUP(AH96,MonsterTable!$A:$B,MATCH(MonsterTable!$B$1,MonsterTable!$A$1:$B$1,0),0),
IF(OR(NOT(ISBLANK(AJ96)),ISBLANK(AK96)),#N/A,
IF(AH96="empty","empty",
VLOOKUP(AH96,MonsterGroupTable!$A:$A,1,0)))))))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U96" s="2" t="str">
        <f>IF(AND(ISBLANK(AT96),OR(NOT(ISBLANK(AV96)),NOT(ISBLANK(AW96)))),#N/A,
IF(ISBLANK(AT96),"",
IF(AND(NOT(ISERROR(VLOOKUP(AT96,MonsterTable!$A:$B,MATCH(MonsterTable!$B$1,MonsterTable!$A$1:$B$1,0),0))),OR(ISBLANK(AV96),ISBLANK(AW96))),#N/A,
IFERROR(VLOOKUP(AT96,MonsterTable!$A:$B,MATCH(MonsterTable!$B$1,MonsterTable!$A$1:$B$1,0),0),
IF(OR(NOT(ISBLANK(AV96)),ISBLANK(AW96)),#N/A,
IF(AT96="empty","empty",
VLOOKUP(AT96,MonsterGroupTable!$A:$A,1,0)))))))</f>
        <v/>
      </c>
      <c r="AY96" s="2" t="str">
        <f>IF(AND(ISBLANK(AX96),OR(NOT(ISBLANK(AZ96)),NOT(ISBLANK(BA96)))),#N/A,
IF(ISBLANK(AX96),"",
IF(AND(NOT(ISERROR(VLOOKUP(AX96,MonsterTable!$A:$B,MATCH(MonsterTable!$B$1,MonsterTable!$A$1:$B$1,0),0))),OR(ISBLANK(AZ96),ISBLANK(BA96))),#N/A,
IFERROR(VLOOKUP(AX96,MonsterTable!$A:$B,MATCH(MonsterTable!$B$1,MonsterTable!$A$1:$B$1,0),0),
IF(OR(NOT(ISBLANK(AZ96)),ISBLANK(BA96)),#N/A,
IF(AX96="empty","empty",
VLOOKUP(AX96,MonsterGroupTable!$A:$A,1,0)))))))</f>
        <v/>
      </c>
      <c r="BC96" s="2" t="str">
        <f>IF(AND(ISBLANK(BB96),OR(NOT(ISBLANK(BD96)),NOT(ISBLANK(BE96)))),#N/A,
IF(ISBLANK(BB96),"",
IF(AND(NOT(ISERROR(VLOOKUP(BB96,MonsterTable!$A:$B,MATCH(MonsterTable!$B$1,MonsterTable!$A$1:$B$1,0),0))),OR(ISBLANK(BD96),ISBLANK(BE96))),#N/A,
IFERROR(VLOOKUP(BB96,MonsterTable!$A:$B,MATCH(MonsterTable!$B$1,MonsterTable!$A$1:$B$1,0),0),
IF(OR(NOT(ISBLANK(BD96)),ISBLANK(BE96)),#N/A,
IF(BB96="empty","empty",
VLOOKUP(BB96,MonsterGroupTable!$A:$A,1,0)))))))</f>
        <v/>
      </c>
      <c r="BG96" s="2" t="str">
        <f>IF(AND(ISBLANK(BF96),OR(NOT(ISBLANK(BH96)),NOT(ISBLANK(BI96)))),#N/A,
IF(ISBLANK(BF96),"",
IF(AND(NOT(ISERROR(VLOOKUP(BF96,MonsterTable!$A:$B,MATCH(MonsterTable!$B$1,MonsterTable!$A$1:$B$1,0),0))),OR(ISBLANK(BH96),ISBLANK(BI96))),#N/A,
IFERROR(VLOOKUP(BF96,MonsterTable!$A:$B,MATCH(MonsterTable!$B$1,MonsterTable!$A$1:$B$1,0),0),
IF(OR(NOT(ISBLANK(BH96)),ISBLANK(BI96)),#N/A,
IF(BF96="empty","empty",
VLOOKUP(BF96,MonsterGroupTable!$A:$A,1,0)))))))</f>
        <v/>
      </c>
    </row>
    <row r="97" spans="1:59" x14ac:dyDescent="0.3">
      <c r="A97">
        <v>1</v>
      </c>
      <c r="B97">
        <v>10096</v>
      </c>
      <c r="C97">
        <f t="shared" si="4"/>
        <v>1.1000000000000001</v>
      </c>
      <c r="D97">
        <f t="shared" si="4"/>
        <v>1.1000000000000001</v>
      </c>
      <c r="G97">
        <f t="shared" si="5"/>
        <v>510658.66742236872</v>
      </c>
      <c r="H97">
        <f t="shared" si="5"/>
        <v>58340.973045053346</v>
      </c>
      <c r="I97" t="s">
        <v>30</v>
      </c>
      <c r="J97" t="s">
        <v>31</v>
      </c>
      <c r="K97" t="s">
        <v>32</v>
      </c>
      <c r="L97" t="s">
        <v>33</v>
      </c>
      <c r="M97">
        <v>0</v>
      </c>
      <c r="N97">
        <v>-6</v>
      </c>
      <c r="O97">
        <v>-3.5</v>
      </c>
      <c r="P97">
        <v>6.35</v>
      </c>
      <c r="Q97">
        <v>3</v>
      </c>
      <c r="R97">
        <v>-11</v>
      </c>
      <c r="S97">
        <v>2.5</v>
      </c>
      <c r="T97">
        <v>-8.1999999999999993</v>
      </c>
      <c r="U97" t="str">
        <f t="shared" si="3"/>
        <v>g101,5</v>
      </c>
      <c r="V97" s="1" t="s">
        <v>82</v>
      </c>
      <c r="W97" s="2" t="str">
        <f>IF(AND(ISBLANK(V97),OR(NOT(ISBLANK(X97)),NOT(ISBLANK(Y97)))),#N/A,
IF(ISBLANK(V97),"",
IF(AND(NOT(ISERROR(VLOOKUP(V97,MonsterTable!$A:$B,MATCH(MonsterTable!$B$1,MonsterTable!$A$1:$B$1,0),0))),OR(ISBLANK(X97),ISBLANK(Y97))),#N/A,
IFERROR(VLOOKUP(V97,MonsterTable!$A:$B,MATCH(MonsterTable!$B$1,MonsterTable!$A$1:$B$1,0),0),
IF(OR(NOT(ISBLANK(X97)),ISBLANK(Y97)),#N/A,
IF(V97="empty","empty",
VLOOKUP(V97,MonsterGroupTable!$A:$A,1,0)))))))</f>
        <v>g101</v>
      </c>
      <c r="Y97">
        <v>5</v>
      </c>
      <c r="AA97" s="2" t="str">
        <f>IF(AND(ISBLANK(Z97),OR(NOT(ISBLANK(AB97)),NOT(ISBLANK(AC97)))),#N/A,
IF(ISBLANK(Z97),"",
IF(AND(NOT(ISERROR(VLOOKUP(Z97,MonsterTable!$A:$B,MATCH(MonsterTable!$B$1,MonsterTable!$A$1:$B$1,0),0))),OR(ISBLANK(AB97),ISBLANK(AC97))),#N/A,
IFERROR(VLOOKUP(Z97,MonsterTable!$A:$B,MATCH(MonsterTable!$B$1,MonsterTable!$A$1:$B$1,0),0),
IF(OR(NOT(ISBLANK(AB97)),ISBLANK(AC97)),#N/A,
IF(Z97="empty","empty",
VLOOKUP(Z97,MonsterGroupTable!$A:$A,1,0)))))))</f>
        <v/>
      </c>
      <c r="AE97" s="2" t="str">
        <f>IF(AND(ISBLANK(AD97),OR(NOT(ISBLANK(AF97)),NOT(ISBLANK(AG97)))),#N/A,
IF(ISBLANK(AD97),"",
IF(AND(NOT(ISERROR(VLOOKUP(AD97,MonsterTable!$A:$B,MATCH(MonsterTable!$B$1,MonsterTable!$A$1:$B$1,0),0))),OR(ISBLANK(AF97),ISBLANK(AG97))),#N/A,
IFERROR(VLOOKUP(AD97,MonsterTable!$A:$B,MATCH(MonsterTable!$B$1,MonsterTable!$A$1:$B$1,0),0),
IF(OR(NOT(ISBLANK(AF97)),ISBLANK(AG97)),#N/A,
IF(AD97="empty","empty",
VLOOKUP(AD97,MonsterGroupTable!$A:$A,1,0)))))))</f>
        <v/>
      </c>
      <c r="AI97" s="2" t="str">
        <f>IF(AND(ISBLANK(AH97),OR(NOT(ISBLANK(AJ97)),NOT(ISBLANK(AK97)))),#N/A,
IF(ISBLANK(AH97),"",
IF(AND(NOT(ISERROR(VLOOKUP(AH97,MonsterTable!$A:$B,MATCH(MonsterTable!$B$1,MonsterTable!$A$1:$B$1,0),0))),OR(ISBLANK(AJ97),ISBLANK(AK97))),#N/A,
IFERROR(VLOOKUP(AH97,MonsterTable!$A:$B,MATCH(MonsterTable!$B$1,MonsterTable!$A$1:$B$1,0),0),
IF(OR(NOT(ISBLANK(AJ97)),ISBLANK(AK97)),#N/A,
IF(AH97="empty","empty",
VLOOKUP(AH97,MonsterGroupTable!$A:$A,1,0)))))))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U97" s="2" t="str">
        <f>IF(AND(ISBLANK(AT97),OR(NOT(ISBLANK(AV97)),NOT(ISBLANK(AW97)))),#N/A,
IF(ISBLANK(AT97),"",
IF(AND(NOT(ISERROR(VLOOKUP(AT97,MonsterTable!$A:$B,MATCH(MonsterTable!$B$1,MonsterTable!$A$1:$B$1,0),0))),OR(ISBLANK(AV97),ISBLANK(AW97))),#N/A,
IFERROR(VLOOKUP(AT97,MonsterTable!$A:$B,MATCH(MonsterTable!$B$1,MonsterTable!$A$1:$B$1,0),0),
IF(OR(NOT(ISBLANK(AV97)),ISBLANK(AW97)),#N/A,
IF(AT97="empty","empty",
VLOOKUP(AT97,MonsterGroupTable!$A:$A,1,0)))))))</f>
        <v/>
      </c>
      <c r="AY97" s="2" t="str">
        <f>IF(AND(ISBLANK(AX97),OR(NOT(ISBLANK(AZ97)),NOT(ISBLANK(BA97)))),#N/A,
IF(ISBLANK(AX97),"",
IF(AND(NOT(ISERROR(VLOOKUP(AX97,MonsterTable!$A:$B,MATCH(MonsterTable!$B$1,MonsterTable!$A$1:$B$1,0),0))),OR(ISBLANK(AZ97),ISBLANK(BA97))),#N/A,
IFERROR(VLOOKUP(AX97,MonsterTable!$A:$B,MATCH(MonsterTable!$B$1,MonsterTable!$A$1:$B$1,0),0),
IF(OR(NOT(ISBLANK(AZ97)),ISBLANK(BA97)),#N/A,
IF(AX97="empty","empty",
VLOOKUP(AX97,MonsterGroupTable!$A:$A,1,0)))))))</f>
        <v/>
      </c>
      <c r="BC97" s="2" t="str">
        <f>IF(AND(ISBLANK(BB97),OR(NOT(ISBLANK(BD97)),NOT(ISBLANK(BE97)))),#N/A,
IF(ISBLANK(BB97),"",
IF(AND(NOT(ISERROR(VLOOKUP(BB97,MonsterTable!$A:$B,MATCH(MonsterTable!$B$1,MonsterTable!$A$1:$B$1,0),0))),OR(ISBLANK(BD97),ISBLANK(BE97))),#N/A,
IFERROR(VLOOKUP(BB97,MonsterTable!$A:$B,MATCH(MonsterTable!$B$1,MonsterTable!$A$1:$B$1,0),0),
IF(OR(NOT(ISBLANK(BD97)),ISBLANK(BE97)),#N/A,
IF(BB97="empty","empty",
VLOOKUP(BB97,MonsterGroupTable!$A:$A,1,0)))))))</f>
        <v/>
      </c>
      <c r="BG97" s="2" t="str">
        <f>IF(AND(ISBLANK(BF97),OR(NOT(ISBLANK(BH97)),NOT(ISBLANK(BI97)))),#N/A,
IF(ISBLANK(BF97),"",
IF(AND(NOT(ISERROR(VLOOKUP(BF97,MonsterTable!$A:$B,MATCH(MonsterTable!$B$1,MonsterTable!$A$1:$B$1,0),0))),OR(ISBLANK(BH97),ISBLANK(BI97))),#N/A,
IFERROR(VLOOKUP(BF97,MonsterTable!$A:$B,MATCH(MonsterTable!$B$1,MonsterTable!$A$1:$B$1,0),0),
IF(OR(NOT(ISBLANK(BH97)),ISBLANK(BI97)),#N/A,
IF(BF97="empty","empty",
VLOOKUP(BF97,MonsterGroupTable!$A:$A,1,0)))))))</f>
        <v/>
      </c>
    </row>
    <row r="98" spans="1:59" x14ac:dyDescent="0.3">
      <c r="A98">
        <v>1</v>
      </c>
      <c r="B98">
        <v>10097</v>
      </c>
      <c r="C98">
        <f t="shared" si="4"/>
        <v>1.1000000000000001</v>
      </c>
      <c r="D98">
        <f t="shared" si="4"/>
        <v>1.1000000000000001</v>
      </c>
      <c r="G98">
        <f t="shared" si="5"/>
        <v>561724.53416460566</v>
      </c>
      <c r="H98">
        <f t="shared" si="5"/>
        <v>64175.070349558686</v>
      </c>
      <c r="I98" t="s">
        <v>30</v>
      </c>
      <c r="J98" t="s">
        <v>31</v>
      </c>
      <c r="K98" t="s">
        <v>32</v>
      </c>
      <c r="L98" t="s">
        <v>33</v>
      </c>
      <c r="M98">
        <v>0</v>
      </c>
      <c r="N98">
        <v>-6</v>
      </c>
      <c r="O98">
        <v>-3.5</v>
      </c>
      <c r="P98">
        <v>6.35</v>
      </c>
      <c r="Q98">
        <v>3</v>
      </c>
      <c r="R98">
        <v>-11</v>
      </c>
      <c r="S98">
        <v>2.5</v>
      </c>
      <c r="T98">
        <v>-8.1999999999999993</v>
      </c>
      <c r="U98" t="str">
        <f t="shared" si="3"/>
        <v>g101,5</v>
      </c>
      <c r="V98" s="1" t="s">
        <v>82</v>
      </c>
      <c r="W98" s="2" t="str">
        <f>IF(AND(ISBLANK(V98),OR(NOT(ISBLANK(X98)),NOT(ISBLANK(Y98)))),#N/A,
IF(ISBLANK(V98),"",
IF(AND(NOT(ISERROR(VLOOKUP(V98,MonsterTable!$A:$B,MATCH(MonsterTable!$B$1,MonsterTable!$A$1:$B$1,0),0))),OR(ISBLANK(X98),ISBLANK(Y98))),#N/A,
IFERROR(VLOOKUP(V98,MonsterTable!$A:$B,MATCH(MonsterTable!$B$1,MonsterTable!$A$1:$B$1,0),0),
IF(OR(NOT(ISBLANK(X98)),ISBLANK(Y98)),#N/A,
IF(V98="empty","empty",
VLOOKUP(V98,MonsterGroupTable!$A:$A,1,0)))))))</f>
        <v>g101</v>
      </c>
      <c r="Y98">
        <v>5</v>
      </c>
      <c r="AA98" s="2" t="str">
        <f>IF(AND(ISBLANK(Z98),OR(NOT(ISBLANK(AB98)),NOT(ISBLANK(AC98)))),#N/A,
IF(ISBLANK(Z98),"",
IF(AND(NOT(ISERROR(VLOOKUP(Z98,MonsterTable!$A:$B,MATCH(MonsterTable!$B$1,MonsterTable!$A$1:$B$1,0),0))),OR(ISBLANK(AB98),ISBLANK(AC98))),#N/A,
IFERROR(VLOOKUP(Z98,MonsterTable!$A:$B,MATCH(MonsterTable!$B$1,MonsterTable!$A$1:$B$1,0),0),
IF(OR(NOT(ISBLANK(AB98)),ISBLANK(AC98)),#N/A,
IF(Z98="empty","empty",
VLOOKUP(Z98,MonsterGroupTable!$A:$A,1,0)))))))</f>
        <v/>
      </c>
      <c r="AE98" s="2" t="str">
        <f>IF(AND(ISBLANK(AD98),OR(NOT(ISBLANK(AF98)),NOT(ISBLANK(AG98)))),#N/A,
IF(ISBLANK(AD98),"",
IF(AND(NOT(ISERROR(VLOOKUP(AD98,MonsterTable!$A:$B,MATCH(MonsterTable!$B$1,MonsterTable!$A$1:$B$1,0),0))),OR(ISBLANK(AF98),ISBLANK(AG98))),#N/A,
IFERROR(VLOOKUP(AD98,MonsterTable!$A:$B,MATCH(MonsterTable!$B$1,MonsterTable!$A$1:$B$1,0),0),
IF(OR(NOT(ISBLANK(AF98)),ISBLANK(AG98)),#N/A,
IF(AD98="empty","empty",
VLOOKUP(AD98,MonsterGroupTable!$A:$A,1,0)))))))</f>
        <v/>
      </c>
      <c r="AI98" s="2" t="str">
        <f>IF(AND(ISBLANK(AH98),OR(NOT(ISBLANK(AJ98)),NOT(ISBLANK(AK98)))),#N/A,
IF(ISBLANK(AH98),"",
IF(AND(NOT(ISERROR(VLOOKUP(AH98,MonsterTable!$A:$B,MATCH(MonsterTable!$B$1,MonsterTable!$A$1:$B$1,0),0))),OR(ISBLANK(AJ98),ISBLANK(AK98))),#N/A,
IFERROR(VLOOKUP(AH98,MonsterTable!$A:$B,MATCH(MonsterTable!$B$1,MonsterTable!$A$1:$B$1,0),0),
IF(OR(NOT(ISBLANK(AJ98)),ISBLANK(AK98)),#N/A,
IF(AH98="empty","empty",
VLOOKUP(AH98,MonsterGroupTable!$A:$A,1,0)))))))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U98" s="2" t="str">
        <f>IF(AND(ISBLANK(AT98),OR(NOT(ISBLANK(AV98)),NOT(ISBLANK(AW98)))),#N/A,
IF(ISBLANK(AT98),"",
IF(AND(NOT(ISERROR(VLOOKUP(AT98,MonsterTable!$A:$B,MATCH(MonsterTable!$B$1,MonsterTable!$A$1:$B$1,0),0))),OR(ISBLANK(AV98),ISBLANK(AW98))),#N/A,
IFERROR(VLOOKUP(AT98,MonsterTable!$A:$B,MATCH(MonsterTable!$B$1,MonsterTable!$A$1:$B$1,0),0),
IF(OR(NOT(ISBLANK(AV98)),ISBLANK(AW98)),#N/A,
IF(AT98="empty","empty",
VLOOKUP(AT98,MonsterGroupTable!$A:$A,1,0)))))))</f>
        <v/>
      </c>
      <c r="AY98" s="2" t="str">
        <f>IF(AND(ISBLANK(AX98),OR(NOT(ISBLANK(AZ98)),NOT(ISBLANK(BA98)))),#N/A,
IF(ISBLANK(AX98),"",
IF(AND(NOT(ISERROR(VLOOKUP(AX98,MonsterTable!$A:$B,MATCH(MonsterTable!$B$1,MonsterTable!$A$1:$B$1,0),0))),OR(ISBLANK(AZ98),ISBLANK(BA98))),#N/A,
IFERROR(VLOOKUP(AX98,MonsterTable!$A:$B,MATCH(MonsterTable!$B$1,MonsterTable!$A$1:$B$1,0),0),
IF(OR(NOT(ISBLANK(AZ98)),ISBLANK(BA98)),#N/A,
IF(AX98="empty","empty",
VLOOKUP(AX98,MonsterGroupTable!$A:$A,1,0)))))))</f>
        <v/>
      </c>
      <c r="BC98" s="2" t="str">
        <f>IF(AND(ISBLANK(BB98),OR(NOT(ISBLANK(BD98)),NOT(ISBLANK(BE98)))),#N/A,
IF(ISBLANK(BB98),"",
IF(AND(NOT(ISERROR(VLOOKUP(BB98,MonsterTable!$A:$B,MATCH(MonsterTable!$B$1,MonsterTable!$A$1:$B$1,0),0))),OR(ISBLANK(BD98),ISBLANK(BE98))),#N/A,
IFERROR(VLOOKUP(BB98,MonsterTable!$A:$B,MATCH(MonsterTable!$B$1,MonsterTable!$A$1:$B$1,0),0),
IF(OR(NOT(ISBLANK(BD98)),ISBLANK(BE98)),#N/A,
IF(BB98="empty","empty",
VLOOKUP(BB98,MonsterGroupTable!$A:$A,1,0)))))))</f>
        <v/>
      </c>
      <c r="BG98" s="2" t="str">
        <f>IF(AND(ISBLANK(BF98),OR(NOT(ISBLANK(BH98)),NOT(ISBLANK(BI98)))),#N/A,
IF(ISBLANK(BF98),"",
IF(AND(NOT(ISERROR(VLOOKUP(BF98,MonsterTable!$A:$B,MATCH(MonsterTable!$B$1,MonsterTable!$A$1:$B$1,0),0))),OR(ISBLANK(BH98),ISBLANK(BI98))),#N/A,
IFERROR(VLOOKUP(BF98,MonsterTable!$A:$B,MATCH(MonsterTable!$B$1,MonsterTable!$A$1:$B$1,0),0),
IF(OR(NOT(ISBLANK(BH98)),ISBLANK(BI98)),#N/A,
IF(BF98="empty","empty",
VLOOKUP(BF98,MonsterGroupTable!$A:$A,1,0)))))))</f>
        <v/>
      </c>
    </row>
    <row r="99" spans="1:59" x14ac:dyDescent="0.3">
      <c r="A99">
        <v>1</v>
      </c>
      <c r="B99">
        <v>10098</v>
      </c>
      <c r="C99">
        <f t="shared" si="4"/>
        <v>1.1000000000000001</v>
      </c>
      <c r="D99">
        <f t="shared" si="4"/>
        <v>1.1000000000000001</v>
      </c>
      <c r="G99">
        <f t="shared" si="5"/>
        <v>617896.98758106632</v>
      </c>
      <c r="H99">
        <f t="shared" si="5"/>
        <v>70592.57738451456</v>
      </c>
      <c r="I99" t="s">
        <v>30</v>
      </c>
      <c r="J99" t="s">
        <v>31</v>
      </c>
      <c r="K99" t="s">
        <v>32</v>
      </c>
      <c r="L99" t="s">
        <v>33</v>
      </c>
      <c r="M99">
        <v>0</v>
      </c>
      <c r="N99">
        <v>-6</v>
      </c>
      <c r="O99">
        <v>-3.5</v>
      </c>
      <c r="P99">
        <v>6.35</v>
      </c>
      <c r="Q99">
        <v>3</v>
      </c>
      <c r="R99">
        <v>-11</v>
      </c>
      <c r="S99">
        <v>2.5</v>
      </c>
      <c r="T99">
        <v>-8.1999999999999993</v>
      </c>
      <c r="U99" t="str">
        <f t="shared" si="3"/>
        <v>g101,5</v>
      </c>
      <c r="V99" s="1" t="s">
        <v>82</v>
      </c>
      <c r="W99" s="2" t="str">
        <f>IF(AND(ISBLANK(V99),OR(NOT(ISBLANK(X99)),NOT(ISBLANK(Y99)))),#N/A,
IF(ISBLANK(V99),"",
IF(AND(NOT(ISERROR(VLOOKUP(V99,MonsterTable!$A:$B,MATCH(MonsterTable!$B$1,MonsterTable!$A$1:$B$1,0),0))),OR(ISBLANK(X99),ISBLANK(Y99))),#N/A,
IFERROR(VLOOKUP(V99,MonsterTable!$A:$B,MATCH(MonsterTable!$B$1,MonsterTable!$A$1:$B$1,0),0),
IF(OR(NOT(ISBLANK(X99)),ISBLANK(Y99)),#N/A,
IF(V99="empty","empty",
VLOOKUP(V99,MonsterGroupTable!$A:$A,1,0)))))))</f>
        <v>g101</v>
      </c>
      <c r="Y99">
        <v>5</v>
      </c>
      <c r="AA99" s="2" t="str">
        <f>IF(AND(ISBLANK(Z99),OR(NOT(ISBLANK(AB99)),NOT(ISBLANK(AC99)))),#N/A,
IF(ISBLANK(Z99),"",
IF(AND(NOT(ISERROR(VLOOKUP(Z99,MonsterTable!$A:$B,MATCH(MonsterTable!$B$1,MonsterTable!$A$1:$B$1,0),0))),OR(ISBLANK(AB99),ISBLANK(AC99))),#N/A,
IFERROR(VLOOKUP(Z99,MonsterTable!$A:$B,MATCH(MonsterTable!$B$1,MonsterTable!$A$1:$B$1,0),0),
IF(OR(NOT(ISBLANK(AB99)),ISBLANK(AC99)),#N/A,
IF(Z99="empty","empty",
VLOOKUP(Z99,MonsterGroupTable!$A:$A,1,0)))))))</f>
        <v/>
      </c>
      <c r="AE99" s="2" t="str">
        <f>IF(AND(ISBLANK(AD99),OR(NOT(ISBLANK(AF99)),NOT(ISBLANK(AG99)))),#N/A,
IF(ISBLANK(AD99),"",
IF(AND(NOT(ISERROR(VLOOKUP(AD99,MonsterTable!$A:$B,MATCH(MonsterTable!$B$1,MonsterTable!$A$1:$B$1,0),0))),OR(ISBLANK(AF99),ISBLANK(AG99))),#N/A,
IFERROR(VLOOKUP(AD99,MonsterTable!$A:$B,MATCH(MonsterTable!$B$1,MonsterTable!$A$1:$B$1,0),0),
IF(OR(NOT(ISBLANK(AF99)),ISBLANK(AG99)),#N/A,
IF(AD99="empty","empty",
VLOOKUP(AD99,MonsterGroupTable!$A:$A,1,0)))))))</f>
        <v/>
      </c>
      <c r="AI99" s="2" t="str">
        <f>IF(AND(ISBLANK(AH99),OR(NOT(ISBLANK(AJ99)),NOT(ISBLANK(AK99)))),#N/A,
IF(ISBLANK(AH99),"",
IF(AND(NOT(ISERROR(VLOOKUP(AH99,MonsterTable!$A:$B,MATCH(MonsterTable!$B$1,MonsterTable!$A$1:$B$1,0),0))),OR(ISBLANK(AJ99),ISBLANK(AK99))),#N/A,
IFERROR(VLOOKUP(AH99,MonsterTable!$A:$B,MATCH(MonsterTable!$B$1,MonsterTable!$A$1:$B$1,0),0),
IF(OR(NOT(ISBLANK(AJ99)),ISBLANK(AK99)),#N/A,
IF(AH99="empty","empty",
VLOOKUP(AH99,MonsterGroupTable!$A:$A,1,0)))))))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U99" s="2" t="str">
        <f>IF(AND(ISBLANK(AT99),OR(NOT(ISBLANK(AV99)),NOT(ISBLANK(AW99)))),#N/A,
IF(ISBLANK(AT99),"",
IF(AND(NOT(ISERROR(VLOOKUP(AT99,MonsterTable!$A:$B,MATCH(MonsterTable!$B$1,MonsterTable!$A$1:$B$1,0),0))),OR(ISBLANK(AV99),ISBLANK(AW99))),#N/A,
IFERROR(VLOOKUP(AT99,MonsterTable!$A:$B,MATCH(MonsterTable!$B$1,MonsterTable!$A$1:$B$1,0),0),
IF(OR(NOT(ISBLANK(AV99)),ISBLANK(AW99)),#N/A,
IF(AT99="empty","empty",
VLOOKUP(AT99,MonsterGroupTable!$A:$A,1,0)))))))</f>
        <v/>
      </c>
      <c r="AY99" s="2" t="str">
        <f>IF(AND(ISBLANK(AX99),OR(NOT(ISBLANK(AZ99)),NOT(ISBLANK(BA99)))),#N/A,
IF(ISBLANK(AX99),"",
IF(AND(NOT(ISERROR(VLOOKUP(AX99,MonsterTable!$A:$B,MATCH(MonsterTable!$B$1,MonsterTable!$A$1:$B$1,0),0))),OR(ISBLANK(AZ99),ISBLANK(BA99))),#N/A,
IFERROR(VLOOKUP(AX99,MonsterTable!$A:$B,MATCH(MonsterTable!$B$1,MonsterTable!$A$1:$B$1,0),0),
IF(OR(NOT(ISBLANK(AZ99)),ISBLANK(BA99)),#N/A,
IF(AX99="empty","empty",
VLOOKUP(AX99,MonsterGroupTable!$A:$A,1,0)))))))</f>
        <v/>
      </c>
      <c r="BC99" s="2" t="str">
        <f>IF(AND(ISBLANK(BB99),OR(NOT(ISBLANK(BD99)),NOT(ISBLANK(BE99)))),#N/A,
IF(ISBLANK(BB99),"",
IF(AND(NOT(ISERROR(VLOOKUP(BB99,MonsterTable!$A:$B,MATCH(MonsterTable!$B$1,MonsterTable!$A$1:$B$1,0),0))),OR(ISBLANK(BD99),ISBLANK(BE99))),#N/A,
IFERROR(VLOOKUP(BB99,MonsterTable!$A:$B,MATCH(MonsterTable!$B$1,MonsterTable!$A$1:$B$1,0),0),
IF(OR(NOT(ISBLANK(BD99)),ISBLANK(BE99)),#N/A,
IF(BB99="empty","empty",
VLOOKUP(BB99,MonsterGroupTable!$A:$A,1,0)))))))</f>
        <v/>
      </c>
      <c r="BG99" s="2" t="str">
        <f>IF(AND(ISBLANK(BF99),OR(NOT(ISBLANK(BH99)),NOT(ISBLANK(BI99)))),#N/A,
IF(ISBLANK(BF99),"",
IF(AND(NOT(ISERROR(VLOOKUP(BF99,MonsterTable!$A:$B,MATCH(MonsterTable!$B$1,MonsterTable!$A$1:$B$1,0),0))),OR(ISBLANK(BH99),ISBLANK(BI99))),#N/A,
IFERROR(VLOOKUP(BF99,MonsterTable!$A:$B,MATCH(MonsterTable!$B$1,MonsterTable!$A$1:$B$1,0),0),
IF(OR(NOT(ISBLANK(BH99)),ISBLANK(BI99)),#N/A,
IF(BF99="empty","empty",
VLOOKUP(BF99,MonsterGroupTable!$A:$A,1,0)))))))</f>
        <v/>
      </c>
    </row>
    <row r="100" spans="1:59" x14ac:dyDescent="0.3">
      <c r="A100">
        <v>1</v>
      </c>
      <c r="B100">
        <v>10099</v>
      </c>
      <c r="C100">
        <f t="shared" si="4"/>
        <v>1.1000000000000001</v>
      </c>
      <c r="D100">
        <f t="shared" si="4"/>
        <v>1.1000000000000001</v>
      </c>
      <c r="G100">
        <f t="shared" si="5"/>
        <v>679686.686339173</v>
      </c>
      <c r="H100">
        <f t="shared" si="5"/>
        <v>77651.835122966018</v>
      </c>
      <c r="I100" t="s">
        <v>30</v>
      </c>
      <c r="J100" t="s">
        <v>31</v>
      </c>
      <c r="K100" t="s">
        <v>32</v>
      </c>
      <c r="L100" t="s">
        <v>33</v>
      </c>
      <c r="M100">
        <v>0</v>
      </c>
      <c r="N100">
        <v>-6</v>
      </c>
      <c r="O100">
        <v>-3.5</v>
      </c>
      <c r="P100">
        <v>6.35</v>
      </c>
      <c r="Q100">
        <v>3</v>
      </c>
      <c r="R100">
        <v>-11</v>
      </c>
      <c r="S100">
        <v>2.5</v>
      </c>
      <c r="T100">
        <v>-8.1999999999999993</v>
      </c>
      <c r="U100" t="str">
        <f t="shared" si="3"/>
        <v>g101,5</v>
      </c>
      <c r="V100" s="1" t="s">
        <v>82</v>
      </c>
      <c r="W100" s="2" t="str">
        <f>IF(AND(ISBLANK(V100),OR(NOT(ISBLANK(X100)),NOT(ISBLANK(Y100)))),#N/A,
IF(ISBLANK(V100),"",
IF(AND(NOT(ISERROR(VLOOKUP(V100,MonsterTable!$A:$B,MATCH(MonsterTable!$B$1,MonsterTable!$A$1:$B$1,0),0))),OR(ISBLANK(X100),ISBLANK(Y100))),#N/A,
IFERROR(VLOOKUP(V100,MonsterTable!$A:$B,MATCH(MonsterTable!$B$1,MonsterTable!$A$1:$B$1,0),0),
IF(OR(NOT(ISBLANK(X100)),ISBLANK(Y100)),#N/A,
IF(V100="empty","empty",
VLOOKUP(V100,MonsterGroupTable!$A:$A,1,0)))))))</f>
        <v>g101</v>
      </c>
      <c r="Y100">
        <v>5</v>
      </c>
      <c r="AA100" s="2" t="str">
        <f>IF(AND(ISBLANK(Z100),OR(NOT(ISBLANK(AB100)),NOT(ISBLANK(AC100)))),#N/A,
IF(ISBLANK(Z100),"",
IF(AND(NOT(ISERROR(VLOOKUP(Z100,MonsterTable!$A:$B,MATCH(MonsterTable!$B$1,MonsterTable!$A$1:$B$1,0),0))),OR(ISBLANK(AB100),ISBLANK(AC100))),#N/A,
IFERROR(VLOOKUP(Z100,MonsterTable!$A:$B,MATCH(MonsterTable!$B$1,MonsterTable!$A$1:$B$1,0),0),
IF(OR(NOT(ISBLANK(AB100)),ISBLANK(AC100)),#N/A,
IF(Z100="empty","empty",
VLOOKUP(Z100,MonsterGroupTable!$A:$A,1,0)))))))</f>
        <v/>
      </c>
      <c r="AE100" s="2" t="str">
        <f>IF(AND(ISBLANK(AD100),OR(NOT(ISBLANK(AF100)),NOT(ISBLANK(AG100)))),#N/A,
IF(ISBLANK(AD100),"",
IF(AND(NOT(ISERROR(VLOOKUP(AD100,MonsterTable!$A:$B,MATCH(MonsterTable!$B$1,MonsterTable!$A$1:$B$1,0),0))),OR(ISBLANK(AF100),ISBLANK(AG100))),#N/A,
IFERROR(VLOOKUP(AD100,MonsterTable!$A:$B,MATCH(MonsterTable!$B$1,MonsterTable!$A$1:$B$1,0),0),
IF(OR(NOT(ISBLANK(AF100)),ISBLANK(AG100)),#N/A,
IF(AD100="empty","empty",
VLOOKUP(AD100,MonsterGroupTable!$A:$A,1,0)))))))</f>
        <v/>
      </c>
      <c r="AI100" s="2" t="str">
        <f>IF(AND(ISBLANK(AH100),OR(NOT(ISBLANK(AJ100)),NOT(ISBLANK(AK100)))),#N/A,
IF(ISBLANK(AH100),"",
IF(AND(NOT(ISERROR(VLOOKUP(AH100,MonsterTable!$A:$B,MATCH(MonsterTable!$B$1,MonsterTable!$A$1:$B$1,0),0))),OR(ISBLANK(AJ100),ISBLANK(AK100))),#N/A,
IFERROR(VLOOKUP(AH100,MonsterTable!$A:$B,MATCH(MonsterTable!$B$1,MonsterTable!$A$1:$B$1,0),0),
IF(OR(NOT(ISBLANK(AJ100)),ISBLANK(AK100)),#N/A,
IF(AH100="empty","empty",
VLOOKUP(AH100,MonsterGroupTable!$A:$A,1,0)))))))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U100" s="2" t="str">
        <f>IF(AND(ISBLANK(AT100),OR(NOT(ISBLANK(AV100)),NOT(ISBLANK(AW100)))),#N/A,
IF(ISBLANK(AT100),"",
IF(AND(NOT(ISERROR(VLOOKUP(AT100,MonsterTable!$A:$B,MATCH(MonsterTable!$B$1,MonsterTable!$A$1:$B$1,0),0))),OR(ISBLANK(AV100),ISBLANK(AW100))),#N/A,
IFERROR(VLOOKUP(AT100,MonsterTable!$A:$B,MATCH(MonsterTable!$B$1,MonsterTable!$A$1:$B$1,0),0),
IF(OR(NOT(ISBLANK(AV100)),ISBLANK(AW100)),#N/A,
IF(AT100="empty","empty",
VLOOKUP(AT100,MonsterGroupTable!$A:$A,1,0)))))))</f>
        <v/>
      </c>
      <c r="AY100" s="2" t="str">
        <f>IF(AND(ISBLANK(AX100),OR(NOT(ISBLANK(AZ100)),NOT(ISBLANK(BA100)))),#N/A,
IF(ISBLANK(AX100),"",
IF(AND(NOT(ISERROR(VLOOKUP(AX100,MonsterTable!$A:$B,MATCH(MonsterTable!$B$1,MonsterTable!$A$1:$B$1,0),0))),OR(ISBLANK(AZ100),ISBLANK(BA100))),#N/A,
IFERROR(VLOOKUP(AX100,MonsterTable!$A:$B,MATCH(MonsterTable!$B$1,MonsterTable!$A$1:$B$1,0),0),
IF(OR(NOT(ISBLANK(AZ100)),ISBLANK(BA100)),#N/A,
IF(AX100="empty","empty",
VLOOKUP(AX100,MonsterGroupTable!$A:$A,1,0)))))))</f>
        <v/>
      </c>
      <c r="BC100" s="2" t="str">
        <f>IF(AND(ISBLANK(BB100),OR(NOT(ISBLANK(BD100)),NOT(ISBLANK(BE100)))),#N/A,
IF(ISBLANK(BB100),"",
IF(AND(NOT(ISERROR(VLOOKUP(BB100,MonsterTable!$A:$B,MATCH(MonsterTable!$B$1,MonsterTable!$A$1:$B$1,0),0))),OR(ISBLANK(BD100),ISBLANK(BE100))),#N/A,
IFERROR(VLOOKUP(BB100,MonsterTable!$A:$B,MATCH(MonsterTable!$B$1,MonsterTable!$A$1:$B$1,0),0),
IF(OR(NOT(ISBLANK(BD100)),ISBLANK(BE100)),#N/A,
IF(BB100="empty","empty",
VLOOKUP(BB100,MonsterGroupTable!$A:$A,1,0)))))))</f>
        <v/>
      </c>
      <c r="BG100" s="2" t="str">
        <f>IF(AND(ISBLANK(BF100),OR(NOT(ISBLANK(BH100)),NOT(ISBLANK(BI100)))),#N/A,
IF(ISBLANK(BF100),"",
IF(AND(NOT(ISERROR(VLOOKUP(BF100,MonsterTable!$A:$B,MATCH(MonsterTable!$B$1,MonsterTable!$A$1:$B$1,0),0))),OR(ISBLANK(BH100),ISBLANK(BI100))),#N/A,
IFERROR(VLOOKUP(BF100,MonsterTable!$A:$B,MATCH(MonsterTable!$B$1,MonsterTable!$A$1:$B$1,0),0),
IF(OR(NOT(ISBLANK(BH100)),ISBLANK(BI100)),#N/A,
IF(BF100="empty","empty",
VLOOKUP(BF100,MonsterGroupTable!$A:$A,1,0)))))))</f>
        <v/>
      </c>
    </row>
    <row r="101" spans="1:59" x14ac:dyDescent="0.3">
      <c r="A101">
        <v>1</v>
      </c>
      <c r="B101">
        <v>10100</v>
      </c>
      <c r="C101">
        <f t="shared" si="4"/>
        <v>1.2</v>
      </c>
      <c r="D101">
        <f t="shared" si="4"/>
        <v>1.1000000000000001</v>
      </c>
      <c r="G101">
        <f t="shared" si="5"/>
        <v>815624.02360700758</v>
      </c>
      <c r="H101">
        <f t="shared" si="5"/>
        <v>85417.018635262633</v>
      </c>
      <c r="I101" t="s">
        <v>30</v>
      </c>
      <c r="J101" t="s">
        <v>31</v>
      </c>
      <c r="K101" t="s">
        <v>32</v>
      </c>
      <c r="L101" t="s">
        <v>33</v>
      </c>
      <c r="M101">
        <v>0</v>
      </c>
      <c r="N101">
        <v>-6</v>
      </c>
      <c r="O101">
        <v>-3.5</v>
      </c>
      <c r="P101">
        <v>6.35</v>
      </c>
      <c r="Q101">
        <v>3</v>
      </c>
      <c r="R101">
        <v>-11</v>
      </c>
      <c r="S101">
        <v>2.5</v>
      </c>
      <c r="T101">
        <v>-8.1999999999999993</v>
      </c>
      <c r="U101" t="str">
        <f t="shared" si="3"/>
        <v>g101,5</v>
      </c>
      <c r="V101" s="1" t="s">
        <v>82</v>
      </c>
      <c r="W101" s="2" t="str">
        <f>IF(AND(ISBLANK(V101),OR(NOT(ISBLANK(X101)),NOT(ISBLANK(Y101)))),#N/A,
IF(ISBLANK(V101),"",
IF(AND(NOT(ISERROR(VLOOKUP(V101,MonsterTable!$A:$B,MATCH(MonsterTable!$B$1,MonsterTable!$A$1:$B$1,0),0))),OR(ISBLANK(X101),ISBLANK(Y101))),#N/A,
IFERROR(VLOOKUP(V101,MonsterTable!$A:$B,MATCH(MonsterTable!$B$1,MonsterTable!$A$1:$B$1,0),0),
IF(OR(NOT(ISBLANK(X101)),ISBLANK(Y101)),#N/A,
IF(V101="empty","empty",
VLOOKUP(V101,MonsterGroupTable!$A:$A,1,0)))))))</f>
        <v>g101</v>
      </c>
      <c r="Y101">
        <v>5</v>
      </c>
      <c r="AA101" s="2" t="str">
        <f>IF(AND(ISBLANK(Z101),OR(NOT(ISBLANK(AB101)),NOT(ISBLANK(AC101)))),#N/A,
IF(ISBLANK(Z101),"",
IF(AND(NOT(ISERROR(VLOOKUP(Z101,MonsterTable!$A:$B,MATCH(MonsterTable!$B$1,MonsterTable!$A$1:$B$1,0),0))),OR(ISBLANK(AB101),ISBLANK(AC101))),#N/A,
IFERROR(VLOOKUP(Z101,MonsterTable!$A:$B,MATCH(MonsterTable!$B$1,MonsterTable!$A$1:$B$1,0),0),
IF(OR(NOT(ISBLANK(AB101)),ISBLANK(AC101)),#N/A,
IF(Z101="empty","empty",
VLOOKUP(Z101,MonsterGroupTable!$A:$A,1,0)))))))</f>
        <v/>
      </c>
      <c r="AE101" s="2" t="str">
        <f>IF(AND(ISBLANK(AD101),OR(NOT(ISBLANK(AF101)),NOT(ISBLANK(AG101)))),#N/A,
IF(ISBLANK(AD101),"",
IF(AND(NOT(ISERROR(VLOOKUP(AD101,MonsterTable!$A:$B,MATCH(MonsterTable!$B$1,MonsterTable!$A$1:$B$1,0),0))),OR(ISBLANK(AF101),ISBLANK(AG101))),#N/A,
IFERROR(VLOOKUP(AD101,MonsterTable!$A:$B,MATCH(MonsterTable!$B$1,MonsterTable!$A$1:$B$1,0),0),
IF(OR(NOT(ISBLANK(AF101)),ISBLANK(AG101)),#N/A,
IF(AD101="empty","empty",
VLOOKUP(AD101,MonsterGroupTable!$A:$A,1,0)))))))</f>
        <v/>
      </c>
      <c r="AI101" s="2" t="str">
        <f>IF(AND(ISBLANK(AH101),OR(NOT(ISBLANK(AJ101)),NOT(ISBLANK(AK101)))),#N/A,
IF(ISBLANK(AH101),"",
IF(AND(NOT(ISERROR(VLOOKUP(AH101,MonsterTable!$A:$B,MATCH(MonsterTable!$B$1,MonsterTable!$A$1:$B$1,0),0))),OR(ISBLANK(AJ101),ISBLANK(AK101))),#N/A,
IFERROR(VLOOKUP(AH101,MonsterTable!$A:$B,MATCH(MonsterTable!$B$1,MonsterTable!$A$1:$B$1,0),0),
IF(OR(NOT(ISBLANK(AJ101)),ISBLANK(AK101)),#N/A,
IF(AH101="empty","empty",
VLOOKUP(AH101,MonsterGroupTable!$A:$A,1,0)))))))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U101" s="2" t="str">
        <f>IF(AND(ISBLANK(AT101),OR(NOT(ISBLANK(AV101)),NOT(ISBLANK(AW101)))),#N/A,
IF(ISBLANK(AT101),"",
IF(AND(NOT(ISERROR(VLOOKUP(AT101,MonsterTable!$A:$B,MATCH(MonsterTable!$B$1,MonsterTable!$A$1:$B$1,0),0))),OR(ISBLANK(AV101),ISBLANK(AW101))),#N/A,
IFERROR(VLOOKUP(AT101,MonsterTable!$A:$B,MATCH(MonsterTable!$B$1,MonsterTable!$A$1:$B$1,0),0),
IF(OR(NOT(ISBLANK(AV101)),ISBLANK(AW101)),#N/A,
IF(AT101="empty","empty",
VLOOKUP(AT101,MonsterGroupTable!$A:$A,1,0)))))))</f>
        <v/>
      </c>
      <c r="AY101" s="2" t="str">
        <f>IF(AND(ISBLANK(AX101),OR(NOT(ISBLANK(AZ101)),NOT(ISBLANK(BA101)))),#N/A,
IF(ISBLANK(AX101),"",
IF(AND(NOT(ISERROR(VLOOKUP(AX101,MonsterTable!$A:$B,MATCH(MonsterTable!$B$1,MonsterTable!$A$1:$B$1,0),0))),OR(ISBLANK(AZ101),ISBLANK(BA101))),#N/A,
IFERROR(VLOOKUP(AX101,MonsterTable!$A:$B,MATCH(MonsterTable!$B$1,MonsterTable!$A$1:$B$1,0),0),
IF(OR(NOT(ISBLANK(AZ101)),ISBLANK(BA101)),#N/A,
IF(AX101="empty","empty",
VLOOKUP(AX101,MonsterGroupTable!$A:$A,1,0)))))))</f>
        <v/>
      </c>
      <c r="BC101" s="2" t="str">
        <f>IF(AND(ISBLANK(BB101),OR(NOT(ISBLANK(BD101)),NOT(ISBLANK(BE101)))),#N/A,
IF(ISBLANK(BB101),"",
IF(AND(NOT(ISERROR(VLOOKUP(BB101,MonsterTable!$A:$B,MATCH(MonsterTable!$B$1,MonsterTable!$A$1:$B$1,0),0))),OR(ISBLANK(BD101),ISBLANK(BE101))),#N/A,
IFERROR(VLOOKUP(BB101,MonsterTable!$A:$B,MATCH(MonsterTable!$B$1,MonsterTable!$A$1:$B$1,0),0),
IF(OR(NOT(ISBLANK(BD101)),ISBLANK(BE101)),#N/A,
IF(BB101="empty","empty",
VLOOKUP(BB101,MonsterGroupTable!$A:$A,1,0)))))))</f>
        <v/>
      </c>
      <c r="BG101" s="2" t="str">
        <f>IF(AND(ISBLANK(BF101),OR(NOT(ISBLANK(BH101)),NOT(ISBLANK(BI101)))),#N/A,
IF(ISBLANK(BF101),"",
IF(AND(NOT(ISERROR(VLOOKUP(BF101,MonsterTable!$A:$B,MATCH(MonsterTable!$B$1,MonsterTable!$A$1:$B$1,0),0))),OR(ISBLANK(BH101),ISBLANK(BI101))),#N/A,
IFERROR(VLOOKUP(BF101,MonsterTable!$A:$B,MATCH(MonsterTable!$B$1,MonsterTable!$A$1:$B$1,0),0),
IF(OR(NOT(ISBLANK(BH101)),ISBLANK(BI101)),#N/A,
IF(BF101="empty","empty",
VLOOKUP(BF101,MonsterGroupTable!$A:$A,1,0)))))))</f>
        <v/>
      </c>
    </row>
    <row r="102" spans="1:59" x14ac:dyDescent="0.3">
      <c r="A102">
        <v>1</v>
      </c>
      <c r="B102">
        <v>10101</v>
      </c>
      <c r="C102">
        <f t="shared" si="4"/>
        <v>1.1000000000000001</v>
      </c>
      <c r="D102">
        <f t="shared" si="4"/>
        <v>1.1000000000000001</v>
      </c>
      <c r="G102">
        <f t="shared" si="5"/>
        <v>897186.42596770846</v>
      </c>
      <c r="H102">
        <f t="shared" si="5"/>
        <v>93958.720498788898</v>
      </c>
      <c r="I102" t="s">
        <v>30</v>
      </c>
      <c r="J102" t="s">
        <v>31</v>
      </c>
      <c r="K102" t="s">
        <v>32</v>
      </c>
      <c r="L102" t="s">
        <v>33</v>
      </c>
      <c r="M102">
        <v>0</v>
      </c>
      <c r="N102">
        <v>-6</v>
      </c>
      <c r="O102">
        <v>-3.5</v>
      </c>
      <c r="P102">
        <v>6.35</v>
      </c>
      <c r="Q102">
        <v>3</v>
      </c>
      <c r="R102">
        <v>-11</v>
      </c>
      <c r="S102">
        <v>2.5</v>
      </c>
      <c r="T102">
        <v>-8.1999999999999993</v>
      </c>
      <c r="U102" t="str">
        <f t="shared" si="3"/>
        <v>g101,5</v>
      </c>
      <c r="V102" s="1" t="s">
        <v>82</v>
      </c>
      <c r="W102" s="2" t="str">
        <f>IF(AND(ISBLANK(V102),OR(NOT(ISBLANK(X102)),NOT(ISBLANK(Y102)))),#N/A,
IF(ISBLANK(V102),"",
IF(AND(NOT(ISERROR(VLOOKUP(V102,MonsterTable!$A:$B,MATCH(MonsterTable!$B$1,MonsterTable!$A$1:$B$1,0),0))),OR(ISBLANK(X102),ISBLANK(Y102))),#N/A,
IFERROR(VLOOKUP(V102,MonsterTable!$A:$B,MATCH(MonsterTable!$B$1,MonsterTable!$A$1:$B$1,0),0),
IF(OR(NOT(ISBLANK(X102)),ISBLANK(Y102)),#N/A,
IF(V102="empty","empty",
VLOOKUP(V102,MonsterGroupTable!$A:$A,1,0)))))))</f>
        <v>g101</v>
      </c>
      <c r="Y102">
        <v>5</v>
      </c>
      <c r="AA102" s="2" t="str">
        <f>IF(AND(ISBLANK(Z102),OR(NOT(ISBLANK(AB102)),NOT(ISBLANK(AC102)))),#N/A,
IF(ISBLANK(Z102),"",
IF(AND(NOT(ISERROR(VLOOKUP(Z102,MonsterTable!$A:$B,MATCH(MonsterTable!$B$1,MonsterTable!$A$1:$B$1,0),0))),OR(ISBLANK(AB102),ISBLANK(AC102))),#N/A,
IFERROR(VLOOKUP(Z102,MonsterTable!$A:$B,MATCH(MonsterTable!$B$1,MonsterTable!$A$1:$B$1,0),0),
IF(OR(NOT(ISBLANK(AB102)),ISBLANK(AC102)),#N/A,
IF(Z102="empty","empty",
VLOOKUP(Z102,MonsterGroupTable!$A:$A,1,0)))))))</f>
        <v/>
      </c>
      <c r="AE102" s="2" t="str">
        <f>IF(AND(ISBLANK(AD102),OR(NOT(ISBLANK(AF102)),NOT(ISBLANK(AG102)))),#N/A,
IF(ISBLANK(AD102),"",
IF(AND(NOT(ISERROR(VLOOKUP(AD102,MonsterTable!$A:$B,MATCH(MonsterTable!$B$1,MonsterTable!$A$1:$B$1,0),0))),OR(ISBLANK(AF102),ISBLANK(AG102))),#N/A,
IFERROR(VLOOKUP(AD102,MonsterTable!$A:$B,MATCH(MonsterTable!$B$1,MonsterTable!$A$1:$B$1,0),0),
IF(OR(NOT(ISBLANK(AF102)),ISBLANK(AG102)),#N/A,
IF(AD102="empty","empty",
VLOOKUP(AD102,MonsterGroupTable!$A:$A,1,0)))))))</f>
        <v/>
      </c>
      <c r="AI102" s="2" t="str">
        <f>IF(AND(ISBLANK(AH102),OR(NOT(ISBLANK(AJ102)),NOT(ISBLANK(AK102)))),#N/A,
IF(ISBLANK(AH102),"",
IF(AND(NOT(ISERROR(VLOOKUP(AH102,MonsterTable!$A:$B,MATCH(MonsterTable!$B$1,MonsterTable!$A$1:$B$1,0),0))),OR(ISBLANK(AJ102),ISBLANK(AK102))),#N/A,
IFERROR(VLOOKUP(AH102,MonsterTable!$A:$B,MATCH(MonsterTable!$B$1,MonsterTable!$A$1:$B$1,0),0),
IF(OR(NOT(ISBLANK(AJ102)),ISBLANK(AK102)),#N/A,
IF(AH102="empty","empty",
VLOOKUP(AH102,MonsterGroupTable!$A:$A,1,0)))))))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U102" s="2" t="str">
        <f>IF(AND(ISBLANK(AT102),OR(NOT(ISBLANK(AV102)),NOT(ISBLANK(AW102)))),#N/A,
IF(ISBLANK(AT102),"",
IF(AND(NOT(ISERROR(VLOOKUP(AT102,MonsterTable!$A:$B,MATCH(MonsterTable!$B$1,MonsterTable!$A$1:$B$1,0),0))),OR(ISBLANK(AV102),ISBLANK(AW102))),#N/A,
IFERROR(VLOOKUP(AT102,MonsterTable!$A:$B,MATCH(MonsterTable!$B$1,MonsterTable!$A$1:$B$1,0),0),
IF(OR(NOT(ISBLANK(AV102)),ISBLANK(AW102)),#N/A,
IF(AT102="empty","empty",
VLOOKUP(AT102,MonsterGroupTable!$A:$A,1,0)))))))</f>
        <v/>
      </c>
      <c r="AY102" s="2" t="str">
        <f>IF(AND(ISBLANK(AX102),OR(NOT(ISBLANK(AZ102)),NOT(ISBLANK(BA102)))),#N/A,
IF(ISBLANK(AX102),"",
IF(AND(NOT(ISERROR(VLOOKUP(AX102,MonsterTable!$A:$B,MATCH(MonsterTable!$B$1,MonsterTable!$A$1:$B$1,0),0))),OR(ISBLANK(AZ102),ISBLANK(BA102))),#N/A,
IFERROR(VLOOKUP(AX102,MonsterTable!$A:$B,MATCH(MonsterTable!$B$1,MonsterTable!$A$1:$B$1,0),0),
IF(OR(NOT(ISBLANK(AZ102)),ISBLANK(BA102)),#N/A,
IF(AX102="empty","empty",
VLOOKUP(AX102,MonsterGroupTable!$A:$A,1,0)))))))</f>
        <v/>
      </c>
      <c r="BC102" s="2" t="str">
        <f>IF(AND(ISBLANK(BB102),OR(NOT(ISBLANK(BD102)),NOT(ISBLANK(BE102)))),#N/A,
IF(ISBLANK(BB102),"",
IF(AND(NOT(ISERROR(VLOOKUP(BB102,MonsterTable!$A:$B,MATCH(MonsterTable!$B$1,MonsterTable!$A$1:$B$1,0),0))),OR(ISBLANK(BD102),ISBLANK(BE102))),#N/A,
IFERROR(VLOOKUP(BB102,MonsterTable!$A:$B,MATCH(MonsterTable!$B$1,MonsterTable!$A$1:$B$1,0),0),
IF(OR(NOT(ISBLANK(BD102)),ISBLANK(BE102)),#N/A,
IF(BB102="empty","empty",
VLOOKUP(BB102,MonsterGroupTable!$A:$A,1,0)))))))</f>
        <v/>
      </c>
      <c r="BG102" s="2" t="str">
        <f>IF(AND(ISBLANK(BF102),OR(NOT(ISBLANK(BH102)),NOT(ISBLANK(BI102)))),#N/A,
IF(ISBLANK(BF102),"",
IF(AND(NOT(ISERROR(VLOOKUP(BF102,MonsterTable!$A:$B,MATCH(MonsterTable!$B$1,MonsterTable!$A$1:$B$1,0),0))),OR(ISBLANK(BH102),ISBLANK(BI102))),#N/A,
IFERROR(VLOOKUP(BF102,MonsterTable!$A:$B,MATCH(MonsterTable!$B$1,MonsterTable!$A$1:$B$1,0),0),
IF(OR(NOT(ISBLANK(BH102)),ISBLANK(BI102)),#N/A,
IF(BF102="empty","empty",
VLOOKUP(BF102,MonsterGroupTable!$A:$A,1,0)))))))</f>
        <v/>
      </c>
    </row>
    <row r="103" spans="1:59" x14ac:dyDescent="0.3">
      <c r="A103">
        <v>1</v>
      </c>
      <c r="B103">
        <v>10102</v>
      </c>
      <c r="C103">
        <f t="shared" si="4"/>
        <v>1.1000000000000001</v>
      </c>
      <c r="D103">
        <f t="shared" si="4"/>
        <v>1.1000000000000001</v>
      </c>
      <c r="G103">
        <f t="shared" si="5"/>
        <v>986905.06856447936</v>
      </c>
      <c r="H103">
        <f t="shared" si="5"/>
        <v>103354.5925486678</v>
      </c>
      <c r="I103" t="s">
        <v>30</v>
      </c>
      <c r="J103" t="s">
        <v>31</v>
      </c>
      <c r="K103" t="s">
        <v>32</v>
      </c>
      <c r="L103" t="s">
        <v>33</v>
      </c>
      <c r="M103">
        <v>0</v>
      </c>
      <c r="N103">
        <v>-6</v>
      </c>
      <c r="O103">
        <v>-3.5</v>
      </c>
      <c r="P103">
        <v>6.35</v>
      </c>
      <c r="Q103">
        <v>3</v>
      </c>
      <c r="R103">
        <v>-11</v>
      </c>
      <c r="S103">
        <v>2.5</v>
      </c>
      <c r="T103">
        <v>-8.1999999999999993</v>
      </c>
      <c r="U103" t="str">
        <f t="shared" si="3"/>
        <v>g101,5</v>
      </c>
      <c r="V103" s="1" t="s">
        <v>82</v>
      </c>
      <c r="W103" s="2" t="str">
        <f>IF(AND(ISBLANK(V103),OR(NOT(ISBLANK(X103)),NOT(ISBLANK(Y103)))),#N/A,
IF(ISBLANK(V103),"",
IF(AND(NOT(ISERROR(VLOOKUP(V103,MonsterTable!$A:$B,MATCH(MonsterTable!$B$1,MonsterTable!$A$1:$B$1,0),0))),OR(ISBLANK(X103),ISBLANK(Y103))),#N/A,
IFERROR(VLOOKUP(V103,MonsterTable!$A:$B,MATCH(MonsterTable!$B$1,MonsterTable!$A$1:$B$1,0),0),
IF(OR(NOT(ISBLANK(X103)),ISBLANK(Y103)),#N/A,
IF(V103="empty","empty",
VLOOKUP(V103,MonsterGroupTable!$A:$A,1,0)))))))</f>
        <v>g101</v>
      </c>
      <c r="Y103">
        <v>5</v>
      </c>
      <c r="AA103" s="2" t="str">
        <f>IF(AND(ISBLANK(Z103),OR(NOT(ISBLANK(AB103)),NOT(ISBLANK(AC103)))),#N/A,
IF(ISBLANK(Z103),"",
IF(AND(NOT(ISERROR(VLOOKUP(Z103,MonsterTable!$A:$B,MATCH(MonsterTable!$B$1,MonsterTable!$A$1:$B$1,0),0))),OR(ISBLANK(AB103),ISBLANK(AC103))),#N/A,
IFERROR(VLOOKUP(Z103,MonsterTable!$A:$B,MATCH(MonsterTable!$B$1,MonsterTable!$A$1:$B$1,0),0),
IF(OR(NOT(ISBLANK(AB103)),ISBLANK(AC103)),#N/A,
IF(Z103="empty","empty",
VLOOKUP(Z103,MonsterGroupTable!$A:$A,1,0)))))))</f>
        <v/>
      </c>
      <c r="AE103" s="2" t="str">
        <f>IF(AND(ISBLANK(AD103),OR(NOT(ISBLANK(AF103)),NOT(ISBLANK(AG103)))),#N/A,
IF(ISBLANK(AD103),"",
IF(AND(NOT(ISERROR(VLOOKUP(AD103,MonsterTable!$A:$B,MATCH(MonsterTable!$B$1,MonsterTable!$A$1:$B$1,0),0))),OR(ISBLANK(AF103),ISBLANK(AG103))),#N/A,
IFERROR(VLOOKUP(AD103,MonsterTable!$A:$B,MATCH(MonsterTable!$B$1,MonsterTable!$A$1:$B$1,0),0),
IF(OR(NOT(ISBLANK(AF103)),ISBLANK(AG103)),#N/A,
IF(AD103="empty","empty",
VLOOKUP(AD103,MonsterGroupTable!$A:$A,1,0)))))))</f>
        <v/>
      </c>
      <c r="AI103" s="2" t="str">
        <f>IF(AND(ISBLANK(AH103),OR(NOT(ISBLANK(AJ103)),NOT(ISBLANK(AK103)))),#N/A,
IF(ISBLANK(AH103),"",
IF(AND(NOT(ISERROR(VLOOKUP(AH103,MonsterTable!$A:$B,MATCH(MonsterTable!$B$1,MonsterTable!$A$1:$B$1,0),0))),OR(ISBLANK(AJ103),ISBLANK(AK103))),#N/A,
IFERROR(VLOOKUP(AH103,MonsterTable!$A:$B,MATCH(MonsterTable!$B$1,MonsterTable!$A$1:$B$1,0),0),
IF(OR(NOT(ISBLANK(AJ103)),ISBLANK(AK103)),#N/A,
IF(AH103="empty","empty",
VLOOKUP(AH103,MonsterGroupTable!$A:$A,1,0)))))))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U103" s="2" t="str">
        <f>IF(AND(ISBLANK(AT103),OR(NOT(ISBLANK(AV103)),NOT(ISBLANK(AW103)))),#N/A,
IF(ISBLANK(AT103),"",
IF(AND(NOT(ISERROR(VLOOKUP(AT103,MonsterTable!$A:$B,MATCH(MonsterTable!$B$1,MonsterTable!$A$1:$B$1,0),0))),OR(ISBLANK(AV103),ISBLANK(AW103))),#N/A,
IFERROR(VLOOKUP(AT103,MonsterTable!$A:$B,MATCH(MonsterTable!$B$1,MonsterTable!$A$1:$B$1,0),0),
IF(OR(NOT(ISBLANK(AV103)),ISBLANK(AW103)),#N/A,
IF(AT103="empty","empty",
VLOOKUP(AT103,MonsterGroupTable!$A:$A,1,0)))))))</f>
        <v/>
      </c>
      <c r="AY103" s="2" t="str">
        <f>IF(AND(ISBLANK(AX103),OR(NOT(ISBLANK(AZ103)),NOT(ISBLANK(BA103)))),#N/A,
IF(ISBLANK(AX103),"",
IF(AND(NOT(ISERROR(VLOOKUP(AX103,MonsterTable!$A:$B,MATCH(MonsterTable!$B$1,MonsterTable!$A$1:$B$1,0),0))),OR(ISBLANK(AZ103),ISBLANK(BA103))),#N/A,
IFERROR(VLOOKUP(AX103,MonsterTable!$A:$B,MATCH(MonsterTable!$B$1,MonsterTable!$A$1:$B$1,0),0),
IF(OR(NOT(ISBLANK(AZ103)),ISBLANK(BA103)),#N/A,
IF(AX103="empty","empty",
VLOOKUP(AX103,MonsterGroupTable!$A:$A,1,0)))))))</f>
        <v/>
      </c>
      <c r="BC103" s="2" t="str">
        <f>IF(AND(ISBLANK(BB103),OR(NOT(ISBLANK(BD103)),NOT(ISBLANK(BE103)))),#N/A,
IF(ISBLANK(BB103),"",
IF(AND(NOT(ISERROR(VLOOKUP(BB103,MonsterTable!$A:$B,MATCH(MonsterTable!$B$1,MonsterTable!$A$1:$B$1,0),0))),OR(ISBLANK(BD103),ISBLANK(BE103))),#N/A,
IFERROR(VLOOKUP(BB103,MonsterTable!$A:$B,MATCH(MonsterTable!$B$1,MonsterTable!$A$1:$B$1,0),0),
IF(OR(NOT(ISBLANK(BD103)),ISBLANK(BE103)),#N/A,
IF(BB103="empty","empty",
VLOOKUP(BB103,MonsterGroupTable!$A:$A,1,0)))))))</f>
        <v/>
      </c>
      <c r="BG103" s="2" t="str">
        <f>IF(AND(ISBLANK(BF103),OR(NOT(ISBLANK(BH103)),NOT(ISBLANK(BI103)))),#N/A,
IF(ISBLANK(BF103),"",
IF(AND(NOT(ISERROR(VLOOKUP(BF103,MonsterTable!$A:$B,MATCH(MonsterTable!$B$1,MonsterTable!$A$1:$B$1,0),0))),OR(ISBLANK(BH103),ISBLANK(BI103))),#N/A,
IFERROR(VLOOKUP(BF103,MonsterTable!$A:$B,MATCH(MonsterTable!$B$1,MonsterTable!$A$1:$B$1,0),0),
IF(OR(NOT(ISBLANK(BH103)),ISBLANK(BI103)),#N/A,
IF(BF103="empty","empty",
VLOOKUP(BF103,MonsterGroupTable!$A:$A,1,0)))))))</f>
        <v/>
      </c>
    </row>
    <row r="104" spans="1:59" x14ac:dyDescent="0.3">
      <c r="A104">
        <v>1</v>
      </c>
      <c r="B104">
        <v>10103</v>
      </c>
      <c r="C104">
        <f t="shared" si="4"/>
        <v>1.1000000000000001</v>
      </c>
      <c r="D104">
        <f t="shared" si="4"/>
        <v>1.1000000000000001</v>
      </c>
      <c r="G104">
        <f t="shared" si="5"/>
        <v>1085595.5754209275</v>
      </c>
      <c r="H104">
        <f t="shared" si="5"/>
        <v>113690.05180353459</v>
      </c>
      <c r="I104" t="s">
        <v>30</v>
      </c>
      <c r="J104" t="s">
        <v>31</v>
      </c>
      <c r="K104" t="s">
        <v>32</v>
      </c>
      <c r="L104" t="s">
        <v>33</v>
      </c>
      <c r="M104">
        <v>0</v>
      </c>
      <c r="N104">
        <v>-6</v>
      </c>
      <c r="O104">
        <v>-3.5</v>
      </c>
      <c r="P104">
        <v>6.35</v>
      </c>
      <c r="Q104">
        <v>3</v>
      </c>
      <c r="R104">
        <v>-11</v>
      </c>
      <c r="S104">
        <v>2.5</v>
      </c>
      <c r="T104">
        <v>-8.1999999999999993</v>
      </c>
      <c r="U104" t="str">
        <f t="shared" si="3"/>
        <v>g101,5</v>
      </c>
      <c r="V104" s="1" t="s">
        <v>82</v>
      </c>
      <c r="W104" s="2" t="str">
        <f>IF(AND(ISBLANK(V104),OR(NOT(ISBLANK(X104)),NOT(ISBLANK(Y104)))),#N/A,
IF(ISBLANK(V104),"",
IF(AND(NOT(ISERROR(VLOOKUP(V104,MonsterTable!$A:$B,MATCH(MonsterTable!$B$1,MonsterTable!$A$1:$B$1,0),0))),OR(ISBLANK(X104),ISBLANK(Y104))),#N/A,
IFERROR(VLOOKUP(V104,MonsterTable!$A:$B,MATCH(MonsterTable!$B$1,MonsterTable!$A$1:$B$1,0),0),
IF(OR(NOT(ISBLANK(X104)),ISBLANK(Y104)),#N/A,
IF(V104="empty","empty",
VLOOKUP(V104,MonsterGroupTable!$A:$A,1,0)))))))</f>
        <v>g101</v>
      </c>
      <c r="Y104">
        <v>5</v>
      </c>
      <c r="AA104" s="2" t="str">
        <f>IF(AND(ISBLANK(Z104),OR(NOT(ISBLANK(AB104)),NOT(ISBLANK(AC104)))),#N/A,
IF(ISBLANK(Z104),"",
IF(AND(NOT(ISERROR(VLOOKUP(Z104,MonsterTable!$A:$B,MATCH(MonsterTable!$B$1,MonsterTable!$A$1:$B$1,0),0))),OR(ISBLANK(AB104),ISBLANK(AC104))),#N/A,
IFERROR(VLOOKUP(Z104,MonsterTable!$A:$B,MATCH(MonsterTable!$B$1,MonsterTable!$A$1:$B$1,0),0),
IF(OR(NOT(ISBLANK(AB104)),ISBLANK(AC104)),#N/A,
IF(Z104="empty","empty",
VLOOKUP(Z104,MonsterGroupTable!$A:$A,1,0)))))))</f>
        <v/>
      </c>
      <c r="AE104" s="2" t="str">
        <f>IF(AND(ISBLANK(AD104),OR(NOT(ISBLANK(AF104)),NOT(ISBLANK(AG104)))),#N/A,
IF(ISBLANK(AD104),"",
IF(AND(NOT(ISERROR(VLOOKUP(AD104,MonsterTable!$A:$B,MATCH(MonsterTable!$B$1,MonsterTable!$A$1:$B$1,0),0))),OR(ISBLANK(AF104),ISBLANK(AG104))),#N/A,
IFERROR(VLOOKUP(AD104,MonsterTable!$A:$B,MATCH(MonsterTable!$B$1,MonsterTable!$A$1:$B$1,0),0),
IF(OR(NOT(ISBLANK(AF104)),ISBLANK(AG104)),#N/A,
IF(AD104="empty","empty",
VLOOKUP(AD104,MonsterGroupTable!$A:$A,1,0)))))))</f>
        <v/>
      </c>
      <c r="AI104" s="2" t="str">
        <f>IF(AND(ISBLANK(AH104),OR(NOT(ISBLANK(AJ104)),NOT(ISBLANK(AK104)))),#N/A,
IF(ISBLANK(AH104),"",
IF(AND(NOT(ISERROR(VLOOKUP(AH104,MonsterTable!$A:$B,MATCH(MonsterTable!$B$1,MonsterTable!$A$1:$B$1,0),0))),OR(ISBLANK(AJ104),ISBLANK(AK104))),#N/A,
IFERROR(VLOOKUP(AH104,MonsterTable!$A:$B,MATCH(MonsterTable!$B$1,MonsterTable!$A$1:$B$1,0),0),
IF(OR(NOT(ISBLANK(AJ104)),ISBLANK(AK104)),#N/A,
IF(AH104="empty","empty",
VLOOKUP(AH104,MonsterGroupTable!$A:$A,1,0)))))))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U104" s="2" t="str">
        <f>IF(AND(ISBLANK(AT104),OR(NOT(ISBLANK(AV104)),NOT(ISBLANK(AW104)))),#N/A,
IF(ISBLANK(AT104),"",
IF(AND(NOT(ISERROR(VLOOKUP(AT104,MonsterTable!$A:$B,MATCH(MonsterTable!$B$1,MonsterTable!$A$1:$B$1,0),0))),OR(ISBLANK(AV104),ISBLANK(AW104))),#N/A,
IFERROR(VLOOKUP(AT104,MonsterTable!$A:$B,MATCH(MonsterTable!$B$1,MonsterTable!$A$1:$B$1,0),0),
IF(OR(NOT(ISBLANK(AV104)),ISBLANK(AW104)),#N/A,
IF(AT104="empty","empty",
VLOOKUP(AT104,MonsterGroupTable!$A:$A,1,0)))))))</f>
        <v/>
      </c>
      <c r="AY104" s="2" t="str">
        <f>IF(AND(ISBLANK(AX104),OR(NOT(ISBLANK(AZ104)),NOT(ISBLANK(BA104)))),#N/A,
IF(ISBLANK(AX104),"",
IF(AND(NOT(ISERROR(VLOOKUP(AX104,MonsterTable!$A:$B,MATCH(MonsterTable!$B$1,MonsterTable!$A$1:$B$1,0),0))),OR(ISBLANK(AZ104),ISBLANK(BA104))),#N/A,
IFERROR(VLOOKUP(AX104,MonsterTable!$A:$B,MATCH(MonsterTable!$B$1,MonsterTable!$A$1:$B$1,0),0),
IF(OR(NOT(ISBLANK(AZ104)),ISBLANK(BA104)),#N/A,
IF(AX104="empty","empty",
VLOOKUP(AX104,MonsterGroupTable!$A:$A,1,0)))))))</f>
        <v/>
      </c>
      <c r="BC104" s="2" t="str">
        <f>IF(AND(ISBLANK(BB104),OR(NOT(ISBLANK(BD104)),NOT(ISBLANK(BE104)))),#N/A,
IF(ISBLANK(BB104),"",
IF(AND(NOT(ISERROR(VLOOKUP(BB104,MonsterTable!$A:$B,MATCH(MonsterTable!$B$1,MonsterTable!$A$1:$B$1,0),0))),OR(ISBLANK(BD104),ISBLANK(BE104))),#N/A,
IFERROR(VLOOKUP(BB104,MonsterTable!$A:$B,MATCH(MonsterTable!$B$1,MonsterTable!$A$1:$B$1,0),0),
IF(OR(NOT(ISBLANK(BD104)),ISBLANK(BE104)),#N/A,
IF(BB104="empty","empty",
VLOOKUP(BB104,MonsterGroupTable!$A:$A,1,0)))))))</f>
        <v/>
      </c>
      <c r="BG104" s="2" t="str">
        <f>IF(AND(ISBLANK(BF104),OR(NOT(ISBLANK(BH104)),NOT(ISBLANK(BI104)))),#N/A,
IF(ISBLANK(BF104),"",
IF(AND(NOT(ISERROR(VLOOKUP(BF104,MonsterTable!$A:$B,MATCH(MonsterTable!$B$1,MonsterTable!$A$1:$B$1,0),0))),OR(ISBLANK(BH104),ISBLANK(BI104))),#N/A,
IFERROR(VLOOKUP(BF104,MonsterTable!$A:$B,MATCH(MonsterTable!$B$1,MonsterTable!$A$1:$B$1,0),0),
IF(OR(NOT(ISBLANK(BH104)),ISBLANK(BI104)),#N/A,
IF(BF104="empty","empty",
VLOOKUP(BF104,MonsterGroupTable!$A:$A,1,0)))))))</f>
        <v/>
      </c>
    </row>
    <row r="105" spans="1:59" x14ac:dyDescent="0.3">
      <c r="A105">
        <v>1</v>
      </c>
      <c r="B105">
        <v>10104</v>
      </c>
      <c r="C105">
        <f t="shared" si="4"/>
        <v>1.1000000000000001</v>
      </c>
      <c r="D105">
        <f t="shared" si="4"/>
        <v>1.1000000000000001</v>
      </c>
      <c r="G105">
        <f t="shared" si="5"/>
        <v>1194155.1329630204</v>
      </c>
      <c r="H105">
        <f t="shared" si="5"/>
        <v>125059.05698388806</v>
      </c>
      <c r="I105" t="s">
        <v>30</v>
      </c>
      <c r="J105" t="s">
        <v>31</v>
      </c>
      <c r="K105" t="s">
        <v>32</v>
      </c>
      <c r="L105" t="s">
        <v>33</v>
      </c>
      <c r="M105">
        <v>0</v>
      </c>
      <c r="N105">
        <v>-6</v>
      </c>
      <c r="O105">
        <v>-3.5</v>
      </c>
      <c r="P105">
        <v>6.35</v>
      </c>
      <c r="Q105">
        <v>3</v>
      </c>
      <c r="R105">
        <v>-11</v>
      </c>
      <c r="S105">
        <v>2.5</v>
      </c>
      <c r="T105">
        <v>-8.1999999999999993</v>
      </c>
      <c r="U105" t="str">
        <f t="shared" si="3"/>
        <v>g101,5</v>
      </c>
      <c r="V105" s="1" t="s">
        <v>82</v>
      </c>
      <c r="W105" s="2" t="str">
        <f>IF(AND(ISBLANK(V105),OR(NOT(ISBLANK(X105)),NOT(ISBLANK(Y105)))),#N/A,
IF(ISBLANK(V105),"",
IF(AND(NOT(ISERROR(VLOOKUP(V105,MonsterTable!$A:$B,MATCH(MonsterTable!$B$1,MonsterTable!$A$1:$B$1,0),0))),OR(ISBLANK(X105),ISBLANK(Y105))),#N/A,
IFERROR(VLOOKUP(V105,MonsterTable!$A:$B,MATCH(MonsterTable!$B$1,MonsterTable!$A$1:$B$1,0),0),
IF(OR(NOT(ISBLANK(X105)),ISBLANK(Y105)),#N/A,
IF(V105="empty","empty",
VLOOKUP(V105,MonsterGroupTable!$A:$A,1,0)))))))</f>
        <v>g101</v>
      </c>
      <c r="Y105">
        <v>5</v>
      </c>
      <c r="AA105" s="2" t="str">
        <f>IF(AND(ISBLANK(Z105),OR(NOT(ISBLANK(AB105)),NOT(ISBLANK(AC105)))),#N/A,
IF(ISBLANK(Z105),"",
IF(AND(NOT(ISERROR(VLOOKUP(Z105,MonsterTable!$A:$B,MATCH(MonsterTable!$B$1,MonsterTable!$A$1:$B$1,0),0))),OR(ISBLANK(AB105),ISBLANK(AC105))),#N/A,
IFERROR(VLOOKUP(Z105,MonsterTable!$A:$B,MATCH(MonsterTable!$B$1,MonsterTable!$A$1:$B$1,0),0),
IF(OR(NOT(ISBLANK(AB105)),ISBLANK(AC105)),#N/A,
IF(Z105="empty","empty",
VLOOKUP(Z105,MonsterGroupTable!$A:$A,1,0)))))))</f>
        <v/>
      </c>
      <c r="AE105" s="2" t="str">
        <f>IF(AND(ISBLANK(AD105),OR(NOT(ISBLANK(AF105)),NOT(ISBLANK(AG105)))),#N/A,
IF(ISBLANK(AD105),"",
IF(AND(NOT(ISERROR(VLOOKUP(AD105,MonsterTable!$A:$B,MATCH(MonsterTable!$B$1,MonsterTable!$A$1:$B$1,0),0))),OR(ISBLANK(AF105),ISBLANK(AG105))),#N/A,
IFERROR(VLOOKUP(AD105,MonsterTable!$A:$B,MATCH(MonsterTable!$B$1,MonsterTable!$A$1:$B$1,0),0),
IF(OR(NOT(ISBLANK(AF105)),ISBLANK(AG105)),#N/A,
IF(AD105="empty","empty",
VLOOKUP(AD105,MonsterGroupTable!$A:$A,1,0)))))))</f>
        <v/>
      </c>
      <c r="AI105" s="2" t="str">
        <f>IF(AND(ISBLANK(AH105),OR(NOT(ISBLANK(AJ105)),NOT(ISBLANK(AK105)))),#N/A,
IF(ISBLANK(AH105),"",
IF(AND(NOT(ISERROR(VLOOKUP(AH105,MonsterTable!$A:$B,MATCH(MonsterTable!$B$1,MonsterTable!$A$1:$B$1,0),0))),OR(ISBLANK(AJ105),ISBLANK(AK105))),#N/A,
IFERROR(VLOOKUP(AH105,MonsterTable!$A:$B,MATCH(MonsterTable!$B$1,MonsterTable!$A$1:$B$1,0),0),
IF(OR(NOT(ISBLANK(AJ105)),ISBLANK(AK105)),#N/A,
IF(AH105="empty","empty",
VLOOKUP(AH105,MonsterGroupTable!$A:$A,1,0)))))))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U105" s="2" t="str">
        <f>IF(AND(ISBLANK(AT105),OR(NOT(ISBLANK(AV105)),NOT(ISBLANK(AW105)))),#N/A,
IF(ISBLANK(AT105),"",
IF(AND(NOT(ISERROR(VLOOKUP(AT105,MonsterTable!$A:$B,MATCH(MonsterTable!$B$1,MonsterTable!$A$1:$B$1,0),0))),OR(ISBLANK(AV105),ISBLANK(AW105))),#N/A,
IFERROR(VLOOKUP(AT105,MonsterTable!$A:$B,MATCH(MonsterTable!$B$1,MonsterTable!$A$1:$B$1,0),0),
IF(OR(NOT(ISBLANK(AV105)),ISBLANK(AW105)),#N/A,
IF(AT105="empty","empty",
VLOOKUP(AT105,MonsterGroupTable!$A:$A,1,0)))))))</f>
        <v/>
      </c>
      <c r="AY105" s="2" t="str">
        <f>IF(AND(ISBLANK(AX105),OR(NOT(ISBLANK(AZ105)),NOT(ISBLANK(BA105)))),#N/A,
IF(ISBLANK(AX105),"",
IF(AND(NOT(ISERROR(VLOOKUP(AX105,MonsterTable!$A:$B,MATCH(MonsterTable!$B$1,MonsterTable!$A$1:$B$1,0),0))),OR(ISBLANK(AZ105),ISBLANK(BA105))),#N/A,
IFERROR(VLOOKUP(AX105,MonsterTable!$A:$B,MATCH(MonsterTable!$B$1,MonsterTable!$A$1:$B$1,0),0),
IF(OR(NOT(ISBLANK(AZ105)),ISBLANK(BA105)),#N/A,
IF(AX105="empty","empty",
VLOOKUP(AX105,MonsterGroupTable!$A:$A,1,0)))))))</f>
        <v/>
      </c>
      <c r="BC105" s="2" t="str">
        <f>IF(AND(ISBLANK(BB105),OR(NOT(ISBLANK(BD105)),NOT(ISBLANK(BE105)))),#N/A,
IF(ISBLANK(BB105),"",
IF(AND(NOT(ISERROR(VLOOKUP(BB105,MonsterTable!$A:$B,MATCH(MonsterTable!$B$1,MonsterTable!$A$1:$B$1,0),0))),OR(ISBLANK(BD105),ISBLANK(BE105))),#N/A,
IFERROR(VLOOKUP(BB105,MonsterTable!$A:$B,MATCH(MonsterTable!$B$1,MonsterTable!$A$1:$B$1,0),0),
IF(OR(NOT(ISBLANK(BD105)),ISBLANK(BE105)),#N/A,
IF(BB105="empty","empty",
VLOOKUP(BB105,MonsterGroupTable!$A:$A,1,0)))))))</f>
        <v/>
      </c>
      <c r="BG105" s="2" t="str">
        <f>IF(AND(ISBLANK(BF105),OR(NOT(ISBLANK(BH105)),NOT(ISBLANK(BI105)))),#N/A,
IF(ISBLANK(BF105),"",
IF(AND(NOT(ISERROR(VLOOKUP(BF105,MonsterTable!$A:$B,MATCH(MonsterTable!$B$1,MonsterTable!$A$1:$B$1,0),0))),OR(ISBLANK(BH105),ISBLANK(BI105))),#N/A,
IFERROR(VLOOKUP(BF105,MonsterTable!$A:$B,MATCH(MonsterTable!$B$1,MonsterTable!$A$1:$B$1,0),0),
IF(OR(NOT(ISBLANK(BH105)),ISBLANK(BI105)),#N/A,
IF(BF105="empty","empty",
VLOOKUP(BF105,MonsterGroupTable!$A:$A,1,0)))))))</f>
        <v/>
      </c>
    </row>
    <row r="106" spans="1:59" x14ac:dyDescent="0.3">
      <c r="A106">
        <v>1</v>
      </c>
      <c r="B106">
        <v>10105</v>
      </c>
      <c r="C106">
        <f t="shared" si="4"/>
        <v>1.1000000000000001</v>
      </c>
      <c r="D106">
        <f t="shared" si="4"/>
        <v>1.1000000000000001</v>
      </c>
      <c r="G106">
        <f t="shared" si="5"/>
        <v>1313570.6462593225</v>
      </c>
      <c r="H106">
        <f t="shared" si="5"/>
        <v>137564.96268227688</v>
      </c>
      <c r="I106" t="s">
        <v>30</v>
      </c>
      <c r="J106" t="s">
        <v>31</v>
      </c>
      <c r="K106" t="s">
        <v>32</v>
      </c>
      <c r="L106" t="s">
        <v>33</v>
      </c>
      <c r="M106">
        <v>0</v>
      </c>
      <c r="N106">
        <v>-6</v>
      </c>
      <c r="O106">
        <v>-3.5</v>
      </c>
      <c r="P106">
        <v>6.35</v>
      </c>
      <c r="Q106">
        <v>3</v>
      </c>
      <c r="R106">
        <v>-11</v>
      </c>
      <c r="S106">
        <v>2.5</v>
      </c>
      <c r="T106">
        <v>-8.1999999999999993</v>
      </c>
      <c r="U106" t="str">
        <f t="shared" si="3"/>
        <v>g101,5</v>
      </c>
      <c r="V106" s="1" t="s">
        <v>82</v>
      </c>
      <c r="W106" s="2" t="str">
        <f>IF(AND(ISBLANK(V106),OR(NOT(ISBLANK(X106)),NOT(ISBLANK(Y106)))),#N/A,
IF(ISBLANK(V106),"",
IF(AND(NOT(ISERROR(VLOOKUP(V106,MonsterTable!$A:$B,MATCH(MonsterTable!$B$1,MonsterTable!$A$1:$B$1,0),0))),OR(ISBLANK(X106),ISBLANK(Y106))),#N/A,
IFERROR(VLOOKUP(V106,MonsterTable!$A:$B,MATCH(MonsterTable!$B$1,MonsterTable!$A$1:$B$1,0),0),
IF(OR(NOT(ISBLANK(X106)),ISBLANK(Y106)),#N/A,
IF(V106="empty","empty",
VLOOKUP(V106,MonsterGroupTable!$A:$A,1,0)))))))</f>
        <v>g101</v>
      </c>
      <c r="Y106">
        <v>5</v>
      </c>
      <c r="AA106" s="2" t="str">
        <f>IF(AND(ISBLANK(Z106),OR(NOT(ISBLANK(AB106)),NOT(ISBLANK(AC106)))),#N/A,
IF(ISBLANK(Z106),"",
IF(AND(NOT(ISERROR(VLOOKUP(Z106,MonsterTable!$A:$B,MATCH(MonsterTable!$B$1,MonsterTable!$A$1:$B$1,0),0))),OR(ISBLANK(AB106),ISBLANK(AC106))),#N/A,
IFERROR(VLOOKUP(Z106,MonsterTable!$A:$B,MATCH(MonsterTable!$B$1,MonsterTable!$A$1:$B$1,0),0),
IF(OR(NOT(ISBLANK(AB106)),ISBLANK(AC106)),#N/A,
IF(Z106="empty","empty",
VLOOKUP(Z106,MonsterGroupTable!$A:$A,1,0)))))))</f>
        <v/>
      </c>
      <c r="AE106" s="2" t="str">
        <f>IF(AND(ISBLANK(AD106),OR(NOT(ISBLANK(AF106)),NOT(ISBLANK(AG106)))),#N/A,
IF(ISBLANK(AD106),"",
IF(AND(NOT(ISERROR(VLOOKUP(AD106,MonsterTable!$A:$B,MATCH(MonsterTable!$B$1,MonsterTable!$A$1:$B$1,0),0))),OR(ISBLANK(AF106),ISBLANK(AG106))),#N/A,
IFERROR(VLOOKUP(AD106,MonsterTable!$A:$B,MATCH(MonsterTable!$B$1,MonsterTable!$A$1:$B$1,0),0),
IF(OR(NOT(ISBLANK(AF106)),ISBLANK(AG106)),#N/A,
IF(AD106="empty","empty",
VLOOKUP(AD106,MonsterGroupTable!$A:$A,1,0)))))))</f>
        <v/>
      </c>
      <c r="AI106" s="2" t="str">
        <f>IF(AND(ISBLANK(AH106),OR(NOT(ISBLANK(AJ106)),NOT(ISBLANK(AK106)))),#N/A,
IF(ISBLANK(AH106),"",
IF(AND(NOT(ISERROR(VLOOKUP(AH106,MonsterTable!$A:$B,MATCH(MonsterTable!$B$1,MonsterTable!$A$1:$B$1,0),0))),OR(ISBLANK(AJ106),ISBLANK(AK106))),#N/A,
IFERROR(VLOOKUP(AH106,MonsterTable!$A:$B,MATCH(MonsterTable!$B$1,MonsterTable!$A$1:$B$1,0),0),
IF(OR(NOT(ISBLANK(AJ106)),ISBLANK(AK106)),#N/A,
IF(AH106="empty","empty",
VLOOKUP(AH106,MonsterGroupTable!$A:$A,1,0)))))))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U106" s="2" t="str">
        <f>IF(AND(ISBLANK(AT106),OR(NOT(ISBLANK(AV106)),NOT(ISBLANK(AW106)))),#N/A,
IF(ISBLANK(AT106),"",
IF(AND(NOT(ISERROR(VLOOKUP(AT106,MonsterTable!$A:$B,MATCH(MonsterTable!$B$1,MonsterTable!$A$1:$B$1,0),0))),OR(ISBLANK(AV106),ISBLANK(AW106))),#N/A,
IFERROR(VLOOKUP(AT106,MonsterTable!$A:$B,MATCH(MonsterTable!$B$1,MonsterTable!$A$1:$B$1,0),0),
IF(OR(NOT(ISBLANK(AV106)),ISBLANK(AW106)),#N/A,
IF(AT106="empty","empty",
VLOOKUP(AT106,MonsterGroupTable!$A:$A,1,0)))))))</f>
        <v/>
      </c>
      <c r="AY106" s="2" t="str">
        <f>IF(AND(ISBLANK(AX106),OR(NOT(ISBLANK(AZ106)),NOT(ISBLANK(BA106)))),#N/A,
IF(ISBLANK(AX106),"",
IF(AND(NOT(ISERROR(VLOOKUP(AX106,MonsterTable!$A:$B,MATCH(MonsterTable!$B$1,MonsterTable!$A$1:$B$1,0),0))),OR(ISBLANK(AZ106),ISBLANK(BA106))),#N/A,
IFERROR(VLOOKUP(AX106,MonsterTable!$A:$B,MATCH(MonsterTable!$B$1,MonsterTable!$A$1:$B$1,0),0),
IF(OR(NOT(ISBLANK(AZ106)),ISBLANK(BA106)),#N/A,
IF(AX106="empty","empty",
VLOOKUP(AX106,MonsterGroupTable!$A:$A,1,0)))))))</f>
        <v/>
      </c>
      <c r="BC106" s="2" t="str">
        <f>IF(AND(ISBLANK(BB106),OR(NOT(ISBLANK(BD106)),NOT(ISBLANK(BE106)))),#N/A,
IF(ISBLANK(BB106),"",
IF(AND(NOT(ISERROR(VLOOKUP(BB106,MonsterTable!$A:$B,MATCH(MonsterTable!$B$1,MonsterTable!$A$1:$B$1,0),0))),OR(ISBLANK(BD106),ISBLANK(BE106))),#N/A,
IFERROR(VLOOKUP(BB106,MonsterTable!$A:$B,MATCH(MonsterTable!$B$1,MonsterTable!$A$1:$B$1,0),0),
IF(OR(NOT(ISBLANK(BD106)),ISBLANK(BE106)),#N/A,
IF(BB106="empty","empty",
VLOOKUP(BB106,MonsterGroupTable!$A:$A,1,0)))))))</f>
        <v/>
      </c>
      <c r="BG106" s="2" t="str">
        <f>IF(AND(ISBLANK(BF106),OR(NOT(ISBLANK(BH106)),NOT(ISBLANK(BI106)))),#N/A,
IF(ISBLANK(BF106),"",
IF(AND(NOT(ISERROR(VLOOKUP(BF106,MonsterTable!$A:$B,MATCH(MonsterTable!$B$1,MonsterTable!$A$1:$B$1,0),0))),OR(ISBLANK(BH106),ISBLANK(BI106))),#N/A,
IFERROR(VLOOKUP(BF106,MonsterTable!$A:$B,MATCH(MonsterTable!$B$1,MonsterTable!$A$1:$B$1,0),0),
IF(OR(NOT(ISBLANK(BH106)),ISBLANK(BI106)),#N/A,
IF(BF106="empty","empty",
VLOOKUP(BF106,MonsterGroupTable!$A:$A,1,0)))))))</f>
        <v/>
      </c>
    </row>
    <row r="107" spans="1:59" x14ac:dyDescent="0.3">
      <c r="A107">
        <v>1</v>
      </c>
      <c r="B107">
        <v>10106</v>
      </c>
      <c r="C107">
        <f t="shared" si="4"/>
        <v>1.1000000000000001</v>
      </c>
      <c r="D107">
        <f t="shared" si="4"/>
        <v>1.1000000000000001</v>
      </c>
      <c r="G107">
        <f t="shared" si="5"/>
        <v>1444927.7108852549</v>
      </c>
      <c r="H107">
        <f t="shared" si="5"/>
        <v>151321.45895050457</v>
      </c>
      <c r="I107" t="s">
        <v>30</v>
      </c>
      <c r="J107" t="s">
        <v>31</v>
      </c>
      <c r="K107" t="s">
        <v>32</v>
      </c>
      <c r="L107" t="s">
        <v>33</v>
      </c>
      <c r="M107">
        <v>0</v>
      </c>
      <c r="N107">
        <v>-6</v>
      </c>
      <c r="O107">
        <v>-3.5</v>
      </c>
      <c r="P107">
        <v>6.35</v>
      </c>
      <c r="Q107">
        <v>3</v>
      </c>
      <c r="R107">
        <v>-11</v>
      </c>
      <c r="S107">
        <v>2.5</v>
      </c>
      <c r="T107">
        <v>-8.1999999999999993</v>
      </c>
      <c r="U107" t="str">
        <f t="shared" si="3"/>
        <v>g101,5</v>
      </c>
      <c r="V107" s="1" t="s">
        <v>82</v>
      </c>
      <c r="W107" s="2" t="str">
        <f>IF(AND(ISBLANK(V107),OR(NOT(ISBLANK(X107)),NOT(ISBLANK(Y107)))),#N/A,
IF(ISBLANK(V107),"",
IF(AND(NOT(ISERROR(VLOOKUP(V107,MonsterTable!$A:$B,MATCH(MonsterTable!$B$1,MonsterTable!$A$1:$B$1,0),0))),OR(ISBLANK(X107),ISBLANK(Y107))),#N/A,
IFERROR(VLOOKUP(V107,MonsterTable!$A:$B,MATCH(MonsterTable!$B$1,MonsterTable!$A$1:$B$1,0),0),
IF(OR(NOT(ISBLANK(X107)),ISBLANK(Y107)),#N/A,
IF(V107="empty","empty",
VLOOKUP(V107,MonsterGroupTable!$A:$A,1,0)))))))</f>
        <v>g101</v>
      </c>
      <c r="Y107">
        <v>5</v>
      </c>
      <c r="AA107" s="2" t="str">
        <f>IF(AND(ISBLANK(Z107),OR(NOT(ISBLANK(AB107)),NOT(ISBLANK(AC107)))),#N/A,
IF(ISBLANK(Z107),"",
IF(AND(NOT(ISERROR(VLOOKUP(Z107,MonsterTable!$A:$B,MATCH(MonsterTable!$B$1,MonsterTable!$A$1:$B$1,0),0))),OR(ISBLANK(AB107),ISBLANK(AC107))),#N/A,
IFERROR(VLOOKUP(Z107,MonsterTable!$A:$B,MATCH(MonsterTable!$B$1,MonsterTable!$A$1:$B$1,0),0),
IF(OR(NOT(ISBLANK(AB107)),ISBLANK(AC107)),#N/A,
IF(Z107="empty","empty",
VLOOKUP(Z107,MonsterGroupTable!$A:$A,1,0)))))))</f>
        <v/>
      </c>
      <c r="AE107" s="2" t="str">
        <f>IF(AND(ISBLANK(AD107),OR(NOT(ISBLANK(AF107)),NOT(ISBLANK(AG107)))),#N/A,
IF(ISBLANK(AD107),"",
IF(AND(NOT(ISERROR(VLOOKUP(AD107,MonsterTable!$A:$B,MATCH(MonsterTable!$B$1,MonsterTable!$A$1:$B$1,0),0))),OR(ISBLANK(AF107),ISBLANK(AG107))),#N/A,
IFERROR(VLOOKUP(AD107,MonsterTable!$A:$B,MATCH(MonsterTable!$B$1,MonsterTable!$A$1:$B$1,0),0),
IF(OR(NOT(ISBLANK(AF107)),ISBLANK(AG107)),#N/A,
IF(AD107="empty","empty",
VLOOKUP(AD107,MonsterGroupTable!$A:$A,1,0)))))))</f>
        <v/>
      </c>
      <c r="AI107" s="2" t="str">
        <f>IF(AND(ISBLANK(AH107),OR(NOT(ISBLANK(AJ107)),NOT(ISBLANK(AK107)))),#N/A,
IF(ISBLANK(AH107),"",
IF(AND(NOT(ISERROR(VLOOKUP(AH107,MonsterTable!$A:$B,MATCH(MonsterTable!$B$1,MonsterTable!$A$1:$B$1,0),0))),OR(ISBLANK(AJ107),ISBLANK(AK107))),#N/A,
IFERROR(VLOOKUP(AH107,MonsterTable!$A:$B,MATCH(MonsterTable!$B$1,MonsterTable!$A$1:$B$1,0),0),
IF(OR(NOT(ISBLANK(AJ107)),ISBLANK(AK107)),#N/A,
IF(AH107="empty","empty",
VLOOKUP(AH107,MonsterGroupTable!$A:$A,1,0)))))))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U107" s="2" t="str">
        <f>IF(AND(ISBLANK(AT107),OR(NOT(ISBLANK(AV107)),NOT(ISBLANK(AW107)))),#N/A,
IF(ISBLANK(AT107),"",
IF(AND(NOT(ISERROR(VLOOKUP(AT107,MonsterTable!$A:$B,MATCH(MonsterTable!$B$1,MonsterTable!$A$1:$B$1,0),0))),OR(ISBLANK(AV107),ISBLANK(AW107))),#N/A,
IFERROR(VLOOKUP(AT107,MonsterTable!$A:$B,MATCH(MonsterTable!$B$1,MonsterTable!$A$1:$B$1,0),0),
IF(OR(NOT(ISBLANK(AV107)),ISBLANK(AW107)),#N/A,
IF(AT107="empty","empty",
VLOOKUP(AT107,MonsterGroupTable!$A:$A,1,0)))))))</f>
        <v/>
      </c>
      <c r="AY107" s="2" t="str">
        <f>IF(AND(ISBLANK(AX107),OR(NOT(ISBLANK(AZ107)),NOT(ISBLANK(BA107)))),#N/A,
IF(ISBLANK(AX107),"",
IF(AND(NOT(ISERROR(VLOOKUP(AX107,MonsterTable!$A:$B,MATCH(MonsterTable!$B$1,MonsterTable!$A$1:$B$1,0),0))),OR(ISBLANK(AZ107),ISBLANK(BA107))),#N/A,
IFERROR(VLOOKUP(AX107,MonsterTable!$A:$B,MATCH(MonsterTable!$B$1,MonsterTable!$A$1:$B$1,0),0),
IF(OR(NOT(ISBLANK(AZ107)),ISBLANK(BA107)),#N/A,
IF(AX107="empty","empty",
VLOOKUP(AX107,MonsterGroupTable!$A:$A,1,0)))))))</f>
        <v/>
      </c>
      <c r="BC107" s="2" t="str">
        <f>IF(AND(ISBLANK(BB107),OR(NOT(ISBLANK(BD107)),NOT(ISBLANK(BE107)))),#N/A,
IF(ISBLANK(BB107),"",
IF(AND(NOT(ISERROR(VLOOKUP(BB107,MonsterTable!$A:$B,MATCH(MonsterTable!$B$1,MonsterTable!$A$1:$B$1,0),0))),OR(ISBLANK(BD107),ISBLANK(BE107))),#N/A,
IFERROR(VLOOKUP(BB107,MonsterTable!$A:$B,MATCH(MonsterTable!$B$1,MonsterTable!$A$1:$B$1,0),0),
IF(OR(NOT(ISBLANK(BD107)),ISBLANK(BE107)),#N/A,
IF(BB107="empty","empty",
VLOOKUP(BB107,MonsterGroupTable!$A:$A,1,0)))))))</f>
        <v/>
      </c>
      <c r="BG107" s="2" t="str">
        <f>IF(AND(ISBLANK(BF107),OR(NOT(ISBLANK(BH107)),NOT(ISBLANK(BI107)))),#N/A,
IF(ISBLANK(BF107),"",
IF(AND(NOT(ISERROR(VLOOKUP(BF107,MonsterTable!$A:$B,MATCH(MonsterTable!$B$1,MonsterTable!$A$1:$B$1,0),0))),OR(ISBLANK(BH107),ISBLANK(BI107))),#N/A,
IFERROR(VLOOKUP(BF107,MonsterTable!$A:$B,MATCH(MonsterTable!$B$1,MonsterTable!$A$1:$B$1,0),0),
IF(OR(NOT(ISBLANK(BH107)),ISBLANK(BI107)),#N/A,
IF(BF107="empty","empty",
VLOOKUP(BF107,MonsterGroupTable!$A:$A,1,0)))))))</f>
        <v/>
      </c>
    </row>
    <row r="108" spans="1:59" x14ac:dyDescent="0.3">
      <c r="A108">
        <v>1</v>
      </c>
      <c r="B108">
        <v>10107</v>
      </c>
      <c r="C108">
        <f t="shared" si="4"/>
        <v>1.1000000000000001</v>
      </c>
      <c r="D108">
        <f t="shared" si="4"/>
        <v>1.1000000000000001</v>
      </c>
      <c r="G108">
        <f t="shared" si="5"/>
        <v>1589420.4819737806</v>
      </c>
      <c r="H108">
        <f t="shared" si="5"/>
        <v>166453.60484555503</v>
      </c>
      <c r="I108" t="s">
        <v>30</v>
      </c>
      <c r="J108" t="s">
        <v>31</v>
      </c>
      <c r="K108" t="s">
        <v>32</v>
      </c>
      <c r="L108" t="s">
        <v>33</v>
      </c>
      <c r="M108">
        <v>0</v>
      </c>
      <c r="N108">
        <v>-6</v>
      </c>
      <c r="O108">
        <v>-3.5</v>
      </c>
      <c r="P108">
        <v>6.35</v>
      </c>
      <c r="Q108">
        <v>3</v>
      </c>
      <c r="R108">
        <v>-11</v>
      </c>
      <c r="S108">
        <v>2.5</v>
      </c>
      <c r="T108">
        <v>-8.1999999999999993</v>
      </c>
      <c r="U108" t="str">
        <f t="shared" si="3"/>
        <v>g101,5</v>
      </c>
      <c r="V108" s="1" t="s">
        <v>82</v>
      </c>
      <c r="W108" s="2" t="str">
        <f>IF(AND(ISBLANK(V108),OR(NOT(ISBLANK(X108)),NOT(ISBLANK(Y108)))),#N/A,
IF(ISBLANK(V108),"",
IF(AND(NOT(ISERROR(VLOOKUP(V108,MonsterTable!$A:$B,MATCH(MonsterTable!$B$1,MonsterTable!$A$1:$B$1,0),0))),OR(ISBLANK(X108),ISBLANK(Y108))),#N/A,
IFERROR(VLOOKUP(V108,MonsterTable!$A:$B,MATCH(MonsterTable!$B$1,MonsterTable!$A$1:$B$1,0),0),
IF(OR(NOT(ISBLANK(X108)),ISBLANK(Y108)),#N/A,
IF(V108="empty","empty",
VLOOKUP(V108,MonsterGroupTable!$A:$A,1,0)))))))</f>
        <v>g101</v>
      </c>
      <c r="Y108">
        <v>5</v>
      </c>
      <c r="AA108" s="2" t="str">
        <f>IF(AND(ISBLANK(Z108),OR(NOT(ISBLANK(AB108)),NOT(ISBLANK(AC108)))),#N/A,
IF(ISBLANK(Z108),"",
IF(AND(NOT(ISERROR(VLOOKUP(Z108,MonsterTable!$A:$B,MATCH(MonsterTable!$B$1,MonsterTable!$A$1:$B$1,0),0))),OR(ISBLANK(AB108),ISBLANK(AC108))),#N/A,
IFERROR(VLOOKUP(Z108,MonsterTable!$A:$B,MATCH(MonsterTable!$B$1,MonsterTable!$A$1:$B$1,0),0),
IF(OR(NOT(ISBLANK(AB108)),ISBLANK(AC108)),#N/A,
IF(Z108="empty","empty",
VLOOKUP(Z108,MonsterGroupTable!$A:$A,1,0)))))))</f>
        <v/>
      </c>
      <c r="AE108" s="2" t="str">
        <f>IF(AND(ISBLANK(AD108),OR(NOT(ISBLANK(AF108)),NOT(ISBLANK(AG108)))),#N/A,
IF(ISBLANK(AD108),"",
IF(AND(NOT(ISERROR(VLOOKUP(AD108,MonsterTable!$A:$B,MATCH(MonsterTable!$B$1,MonsterTable!$A$1:$B$1,0),0))),OR(ISBLANK(AF108),ISBLANK(AG108))),#N/A,
IFERROR(VLOOKUP(AD108,MonsterTable!$A:$B,MATCH(MonsterTable!$B$1,MonsterTable!$A$1:$B$1,0),0),
IF(OR(NOT(ISBLANK(AF108)),ISBLANK(AG108)),#N/A,
IF(AD108="empty","empty",
VLOOKUP(AD108,MonsterGroupTable!$A:$A,1,0)))))))</f>
        <v/>
      </c>
      <c r="AI108" s="2" t="str">
        <f>IF(AND(ISBLANK(AH108),OR(NOT(ISBLANK(AJ108)),NOT(ISBLANK(AK108)))),#N/A,
IF(ISBLANK(AH108),"",
IF(AND(NOT(ISERROR(VLOOKUP(AH108,MonsterTable!$A:$B,MATCH(MonsterTable!$B$1,MonsterTable!$A$1:$B$1,0),0))),OR(ISBLANK(AJ108),ISBLANK(AK108))),#N/A,
IFERROR(VLOOKUP(AH108,MonsterTable!$A:$B,MATCH(MonsterTable!$B$1,MonsterTable!$A$1:$B$1,0),0),
IF(OR(NOT(ISBLANK(AJ108)),ISBLANK(AK108)),#N/A,
IF(AH108="empty","empty",
VLOOKUP(AH108,MonsterGroupTable!$A:$A,1,0)))))))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U108" s="2" t="str">
        <f>IF(AND(ISBLANK(AT108),OR(NOT(ISBLANK(AV108)),NOT(ISBLANK(AW108)))),#N/A,
IF(ISBLANK(AT108),"",
IF(AND(NOT(ISERROR(VLOOKUP(AT108,MonsterTable!$A:$B,MATCH(MonsterTable!$B$1,MonsterTable!$A$1:$B$1,0),0))),OR(ISBLANK(AV108),ISBLANK(AW108))),#N/A,
IFERROR(VLOOKUP(AT108,MonsterTable!$A:$B,MATCH(MonsterTable!$B$1,MonsterTable!$A$1:$B$1,0),0),
IF(OR(NOT(ISBLANK(AV108)),ISBLANK(AW108)),#N/A,
IF(AT108="empty","empty",
VLOOKUP(AT108,MonsterGroupTable!$A:$A,1,0)))))))</f>
        <v/>
      </c>
      <c r="AY108" s="2" t="str">
        <f>IF(AND(ISBLANK(AX108),OR(NOT(ISBLANK(AZ108)),NOT(ISBLANK(BA108)))),#N/A,
IF(ISBLANK(AX108),"",
IF(AND(NOT(ISERROR(VLOOKUP(AX108,MonsterTable!$A:$B,MATCH(MonsterTable!$B$1,MonsterTable!$A$1:$B$1,0),0))),OR(ISBLANK(AZ108),ISBLANK(BA108))),#N/A,
IFERROR(VLOOKUP(AX108,MonsterTable!$A:$B,MATCH(MonsterTable!$B$1,MonsterTable!$A$1:$B$1,0),0),
IF(OR(NOT(ISBLANK(AZ108)),ISBLANK(BA108)),#N/A,
IF(AX108="empty","empty",
VLOOKUP(AX108,MonsterGroupTable!$A:$A,1,0)))))))</f>
        <v/>
      </c>
      <c r="BC108" s="2" t="str">
        <f>IF(AND(ISBLANK(BB108),OR(NOT(ISBLANK(BD108)),NOT(ISBLANK(BE108)))),#N/A,
IF(ISBLANK(BB108),"",
IF(AND(NOT(ISERROR(VLOOKUP(BB108,MonsterTable!$A:$B,MATCH(MonsterTable!$B$1,MonsterTable!$A$1:$B$1,0),0))),OR(ISBLANK(BD108),ISBLANK(BE108))),#N/A,
IFERROR(VLOOKUP(BB108,MonsterTable!$A:$B,MATCH(MonsterTable!$B$1,MonsterTable!$A$1:$B$1,0),0),
IF(OR(NOT(ISBLANK(BD108)),ISBLANK(BE108)),#N/A,
IF(BB108="empty","empty",
VLOOKUP(BB108,MonsterGroupTable!$A:$A,1,0)))))))</f>
        <v/>
      </c>
      <c r="BG108" s="2" t="str">
        <f>IF(AND(ISBLANK(BF108),OR(NOT(ISBLANK(BH108)),NOT(ISBLANK(BI108)))),#N/A,
IF(ISBLANK(BF108),"",
IF(AND(NOT(ISERROR(VLOOKUP(BF108,MonsterTable!$A:$B,MATCH(MonsterTable!$B$1,MonsterTable!$A$1:$B$1,0),0))),OR(ISBLANK(BH108),ISBLANK(BI108))),#N/A,
IFERROR(VLOOKUP(BF108,MonsterTable!$A:$B,MATCH(MonsterTable!$B$1,MonsterTable!$A$1:$B$1,0),0),
IF(OR(NOT(ISBLANK(BH108)),ISBLANK(BI108)),#N/A,
IF(BF108="empty","empty",
VLOOKUP(BF108,MonsterGroupTable!$A:$A,1,0)))))))</f>
        <v/>
      </c>
    </row>
    <row r="109" spans="1:59" x14ac:dyDescent="0.3">
      <c r="A109">
        <v>1</v>
      </c>
      <c r="B109">
        <v>10108</v>
      </c>
      <c r="C109">
        <f t="shared" si="4"/>
        <v>1.1000000000000001</v>
      </c>
      <c r="D109">
        <f t="shared" si="4"/>
        <v>1.1000000000000001</v>
      </c>
      <c r="G109">
        <f t="shared" si="5"/>
        <v>1748362.5301711587</v>
      </c>
      <c r="H109">
        <f t="shared" si="5"/>
        <v>183098.96533011054</v>
      </c>
      <c r="I109" t="s">
        <v>30</v>
      </c>
      <c r="J109" t="s">
        <v>31</v>
      </c>
      <c r="K109" t="s">
        <v>32</v>
      </c>
      <c r="L109" t="s">
        <v>33</v>
      </c>
      <c r="M109">
        <v>0</v>
      </c>
      <c r="N109">
        <v>-6</v>
      </c>
      <c r="O109">
        <v>-3.5</v>
      </c>
      <c r="P109">
        <v>6.35</v>
      </c>
      <c r="Q109">
        <v>3</v>
      </c>
      <c r="R109">
        <v>-11</v>
      </c>
      <c r="S109">
        <v>2.5</v>
      </c>
      <c r="T109">
        <v>-8.1999999999999993</v>
      </c>
      <c r="U109" t="str">
        <f t="shared" si="3"/>
        <v>g101,5</v>
      </c>
      <c r="V109" s="1" t="s">
        <v>82</v>
      </c>
      <c r="W109" s="2" t="str">
        <f>IF(AND(ISBLANK(V109),OR(NOT(ISBLANK(X109)),NOT(ISBLANK(Y109)))),#N/A,
IF(ISBLANK(V109),"",
IF(AND(NOT(ISERROR(VLOOKUP(V109,MonsterTable!$A:$B,MATCH(MonsterTable!$B$1,MonsterTable!$A$1:$B$1,0),0))),OR(ISBLANK(X109),ISBLANK(Y109))),#N/A,
IFERROR(VLOOKUP(V109,MonsterTable!$A:$B,MATCH(MonsterTable!$B$1,MonsterTable!$A$1:$B$1,0),0),
IF(OR(NOT(ISBLANK(X109)),ISBLANK(Y109)),#N/A,
IF(V109="empty","empty",
VLOOKUP(V109,MonsterGroupTable!$A:$A,1,0)))))))</f>
        <v>g101</v>
      </c>
      <c r="Y109">
        <v>5</v>
      </c>
      <c r="AA109" s="2" t="str">
        <f>IF(AND(ISBLANK(Z109),OR(NOT(ISBLANK(AB109)),NOT(ISBLANK(AC109)))),#N/A,
IF(ISBLANK(Z109),"",
IF(AND(NOT(ISERROR(VLOOKUP(Z109,MonsterTable!$A:$B,MATCH(MonsterTable!$B$1,MonsterTable!$A$1:$B$1,0),0))),OR(ISBLANK(AB109),ISBLANK(AC109))),#N/A,
IFERROR(VLOOKUP(Z109,MonsterTable!$A:$B,MATCH(MonsterTable!$B$1,MonsterTable!$A$1:$B$1,0),0),
IF(OR(NOT(ISBLANK(AB109)),ISBLANK(AC109)),#N/A,
IF(Z109="empty","empty",
VLOOKUP(Z109,MonsterGroupTable!$A:$A,1,0)))))))</f>
        <v/>
      </c>
      <c r="AE109" s="2" t="str">
        <f>IF(AND(ISBLANK(AD109),OR(NOT(ISBLANK(AF109)),NOT(ISBLANK(AG109)))),#N/A,
IF(ISBLANK(AD109),"",
IF(AND(NOT(ISERROR(VLOOKUP(AD109,MonsterTable!$A:$B,MATCH(MonsterTable!$B$1,MonsterTable!$A$1:$B$1,0),0))),OR(ISBLANK(AF109),ISBLANK(AG109))),#N/A,
IFERROR(VLOOKUP(AD109,MonsterTable!$A:$B,MATCH(MonsterTable!$B$1,MonsterTable!$A$1:$B$1,0),0),
IF(OR(NOT(ISBLANK(AF109)),ISBLANK(AG109)),#N/A,
IF(AD109="empty","empty",
VLOOKUP(AD109,MonsterGroupTable!$A:$A,1,0)))))))</f>
        <v/>
      </c>
      <c r="AI109" s="2" t="str">
        <f>IF(AND(ISBLANK(AH109),OR(NOT(ISBLANK(AJ109)),NOT(ISBLANK(AK109)))),#N/A,
IF(ISBLANK(AH109),"",
IF(AND(NOT(ISERROR(VLOOKUP(AH109,MonsterTable!$A:$B,MATCH(MonsterTable!$B$1,MonsterTable!$A$1:$B$1,0),0))),OR(ISBLANK(AJ109),ISBLANK(AK109))),#N/A,
IFERROR(VLOOKUP(AH109,MonsterTable!$A:$B,MATCH(MonsterTable!$B$1,MonsterTable!$A$1:$B$1,0),0),
IF(OR(NOT(ISBLANK(AJ109)),ISBLANK(AK109)),#N/A,
IF(AH109="empty","empty",
VLOOKUP(AH109,MonsterGroupTable!$A:$A,1,0)))))))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U109" s="2" t="str">
        <f>IF(AND(ISBLANK(AT109),OR(NOT(ISBLANK(AV109)),NOT(ISBLANK(AW109)))),#N/A,
IF(ISBLANK(AT109),"",
IF(AND(NOT(ISERROR(VLOOKUP(AT109,MonsterTable!$A:$B,MATCH(MonsterTable!$B$1,MonsterTable!$A$1:$B$1,0),0))),OR(ISBLANK(AV109),ISBLANK(AW109))),#N/A,
IFERROR(VLOOKUP(AT109,MonsterTable!$A:$B,MATCH(MonsterTable!$B$1,MonsterTable!$A$1:$B$1,0),0),
IF(OR(NOT(ISBLANK(AV109)),ISBLANK(AW109)),#N/A,
IF(AT109="empty","empty",
VLOOKUP(AT109,MonsterGroupTable!$A:$A,1,0)))))))</f>
        <v/>
      </c>
      <c r="AY109" s="2" t="str">
        <f>IF(AND(ISBLANK(AX109),OR(NOT(ISBLANK(AZ109)),NOT(ISBLANK(BA109)))),#N/A,
IF(ISBLANK(AX109),"",
IF(AND(NOT(ISERROR(VLOOKUP(AX109,MonsterTable!$A:$B,MATCH(MonsterTable!$B$1,MonsterTable!$A$1:$B$1,0),0))),OR(ISBLANK(AZ109),ISBLANK(BA109))),#N/A,
IFERROR(VLOOKUP(AX109,MonsterTable!$A:$B,MATCH(MonsterTable!$B$1,MonsterTable!$A$1:$B$1,0),0),
IF(OR(NOT(ISBLANK(AZ109)),ISBLANK(BA109)),#N/A,
IF(AX109="empty","empty",
VLOOKUP(AX109,MonsterGroupTable!$A:$A,1,0)))))))</f>
        <v/>
      </c>
      <c r="BC109" s="2" t="str">
        <f>IF(AND(ISBLANK(BB109),OR(NOT(ISBLANK(BD109)),NOT(ISBLANK(BE109)))),#N/A,
IF(ISBLANK(BB109),"",
IF(AND(NOT(ISERROR(VLOOKUP(BB109,MonsterTable!$A:$B,MATCH(MonsterTable!$B$1,MonsterTable!$A$1:$B$1,0),0))),OR(ISBLANK(BD109),ISBLANK(BE109))),#N/A,
IFERROR(VLOOKUP(BB109,MonsterTable!$A:$B,MATCH(MonsterTable!$B$1,MonsterTable!$A$1:$B$1,0),0),
IF(OR(NOT(ISBLANK(BD109)),ISBLANK(BE109)),#N/A,
IF(BB109="empty","empty",
VLOOKUP(BB109,MonsterGroupTable!$A:$A,1,0)))))))</f>
        <v/>
      </c>
      <c r="BG109" s="2" t="str">
        <f>IF(AND(ISBLANK(BF109),OR(NOT(ISBLANK(BH109)),NOT(ISBLANK(BI109)))),#N/A,
IF(ISBLANK(BF109),"",
IF(AND(NOT(ISERROR(VLOOKUP(BF109,MonsterTable!$A:$B,MATCH(MonsterTable!$B$1,MonsterTable!$A$1:$B$1,0),0))),OR(ISBLANK(BH109),ISBLANK(BI109))),#N/A,
IFERROR(VLOOKUP(BF109,MonsterTable!$A:$B,MATCH(MonsterTable!$B$1,MonsterTable!$A$1:$B$1,0),0),
IF(OR(NOT(ISBLANK(BH109)),ISBLANK(BI109)),#N/A,
IF(BF109="empty","empty",
VLOOKUP(BF109,MonsterGroupTable!$A:$A,1,0)))))))</f>
        <v/>
      </c>
    </row>
    <row r="110" spans="1:59" x14ac:dyDescent="0.3">
      <c r="A110">
        <v>1</v>
      </c>
      <c r="B110">
        <v>10109</v>
      </c>
      <c r="C110">
        <f t="shared" si="4"/>
        <v>1.1000000000000001</v>
      </c>
      <c r="D110">
        <f t="shared" si="4"/>
        <v>1.1000000000000001</v>
      </c>
      <c r="G110">
        <f t="shared" si="5"/>
        <v>1923198.7831882748</v>
      </c>
      <c r="H110">
        <f t="shared" si="5"/>
        <v>201408.86186312162</v>
      </c>
      <c r="I110" t="s">
        <v>30</v>
      </c>
      <c r="J110" t="s">
        <v>31</v>
      </c>
      <c r="K110" t="s">
        <v>32</v>
      </c>
      <c r="L110" t="s">
        <v>33</v>
      </c>
      <c r="M110">
        <v>0</v>
      </c>
      <c r="N110">
        <v>-6</v>
      </c>
      <c r="O110">
        <v>-3.5</v>
      </c>
      <c r="P110">
        <v>6.35</v>
      </c>
      <c r="Q110">
        <v>3</v>
      </c>
      <c r="R110">
        <v>-11</v>
      </c>
      <c r="S110">
        <v>2.5</v>
      </c>
      <c r="T110">
        <v>-8.1999999999999993</v>
      </c>
      <c r="U110" t="str">
        <f t="shared" si="3"/>
        <v>g101,5</v>
      </c>
      <c r="V110" s="1" t="s">
        <v>82</v>
      </c>
      <c r="W110" s="2" t="str">
        <f>IF(AND(ISBLANK(V110),OR(NOT(ISBLANK(X110)),NOT(ISBLANK(Y110)))),#N/A,
IF(ISBLANK(V110),"",
IF(AND(NOT(ISERROR(VLOOKUP(V110,MonsterTable!$A:$B,MATCH(MonsterTable!$B$1,MonsterTable!$A$1:$B$1,0),0))),OR(ISBLANK(X110),ISBLANK(Y110))),#N/A,
IFERROR(VLOOKUP(V110,MonsterTable!$A:$B,MATCH(MonsterTable!$B$1,MonsterTable!$A$1:$B$1,0),0),
IF(OR(NOT(ISBLANK(X110)),ISBLANK(Y110)),#N/A,
IF(V110="empty","empty",
VLOOKUP(V110,MonsterGroupTable!$A:$A,1,0)))))))</f>
        <v>g101</v>
      </c>
      <c r="Y110">
        <v>5</v>
      </c>
      <c r="AA110" s="2" t="str">
        <f>IF(AND(ISBLANK(Z110),OR(NOT(ISBLANK(AB110)),NOT(ISBLANK(AC110)))),#N/A,
IF(ISBLANK(Z110),"",
IF(AND(NOT(ISERROR(VLOOKUP(Z110,MonsterTable!$A:$B,MATCH(MonsterTable!$B$1,MonsterTable!$A$1:$B$1,0),0))),OR(ISBLANK(AB110),ISBLANK(AC110))),#N/A,
IFERROR(VLOOKUP(Z110,MonsterTable!$A:$B,MATCH(MonsterTable!$B$1,MonsterTable!$A$1:$B$1,0),0),
IF(OR(NOT(ISBLANK(AB110)),ISBLANK(AC110)),#N/A,
IF(Z110="empty","empty",
VLOOKUP(Z110,MonsterGroupTable!$A:$A,1,0)))))))</f>
        <v/>
      </c>
      <c r="AE110" s="2" t="str">
        <f>IF(AND(ISBLANK(AD110),OR(NOT(ISBLANK(AF110)),NOT(ISBLANK(AG110)))),#N/A,
IF(ISBLANK(AD110),"",
IF(AND(NOT(ISERROR(VLOOKUP(AD110,MonsterTable!$A:$B,MATCH(MonsterTable!$B$1,MonsterTable!$A$1:$B$1,0),0))),OR(ISBLANK(AF110),ISBLANK(AG110))),#N/A,
IFERROR(VLOOKUP(AD110,MonsterTable!$A:$B,MATCH(MonsterTable!$B$1,MonsterTable!$A$1:$B$1,0),0),
IF(OR(NOT(ISBLANK(AF110)),ISBLANK(AG110)),#N/A,
IF(AD110="empty","empty",
VLOOKUP(AD110,MonsterGroupTable!$A:$A,1,0)))))))</f>
        <v/>
      </c>
      <c r="AI110" s="2" t="str">
        <f>IF(AND(ISBLANK(AH110),OR(NOT(ISBLANK(AJ110)),NOT(ISBLANK(AK110)))),#N/A,
IF(ISBLANK(AH110),"",
IF(AND(NOT(ISERROR(VLOOKUP(AH110,MonsterTable!$A:$B,MATCH(MonsterTable!$B$1,MonsterTable!$A$1:$B$1,0),0))),OR(ISBLANK(AJ110),ISBLANK(AK110))),#N/A,
IFERROR(VLOOKUP(AH110,MonsterTable!$A:$B,MATCH(MonsterTable!$B$1,MonsterTable!$A$1:$B$1,0),0),
IF(OR(NOT(ISBLANK(AJ110)),ISBLANK(AK110)),#N/A,
IF(AH110="empty","empty",
VLOOKUP(AH110,MonsterGroupTable!$A:$A,1,0)))))))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U110" s="2" t="str">
        <f>IF(AND(ISBLANK(AT110),OR(NOT(ISBLANK(AV110)),NOT(ISBLANK(AW110)))),#N/A,
IF(ISBLANK(AT110),"",
IF(AND(NOT(ISERROR(VLOOKUP(AT110,MonsterTable!$A:$B,MATCH(MonsterTable!$B$1,MonsterTable!$A$1:$B$1,0),0))),OR(ISBLANK(AV110),ISBLANK(AW110))),#N/A,
IFERROR(VLOOKUP(AT110,MonsterTable!$A:$B,MATCH(MonsterTable!$B$1,MonsterTable!$A$1:$B$1,0),0),
IF(OR(NOT(ISBLANK(AV110)),ISBLANK(AW110)),#N/A,
IF(AT110="empty","empty",
VLOOKUP(AT110,MonsterGroupTable!$A:$A,1,0)))))))</f>
        <v/>
      </c>
      <c r="AY110" s="2" t="str">
        <f>IF(AND(ISBLANK(AX110),OR(NOT(ISBLANK(AZ110)),NOT(ISBLANK(BA110)))),#N/A,
IF(ISBLANK(AX110),"",
IF(AND(NOT(ISERROR(VLOOKUP(AX110,MonsterTable!$A:$B,MATCH(MonsterTable!$B$1,MonsterTable!$A$1:$B$1,0),0))),OR(ISBLANK(AZ110),ISBLANK(BA110))),#N/A,
IFERROR(VLOOKUP(AX110,MonsterTable!$A:$B,MATCH(MonsterTable!$B$1,MonsterTable!$A$1:$B$1,0),0),
IF(OR(NOT(ISBLANK(AZ110)),ISBLANK(BA110)),#N/A,
IF(AX110="empty","empty",
VLOOKUP(AX110,MonsterGroupTable!$A:$A,1,0)))))))</f>
        <v/>
      </c>
      <c r="BC110" s="2" t="str">
        <f>IF(AND(ISBLANK(BB110),OR(NOT(ISBLANK(BD110)),NOT(ISBLANK(BE110)))),#N/A,
IF(ISBLANK(BB110),"",
IF(AND(NOT(ISERROR(VLOOKUP(BB110,MonsterTable!$A:$B,MATCH(MonsterTable!$B$1,MonsterTable!$A$1:$B$1,0),0))),OR(ISBLANK(BD110),ISBLANK(BE110))),#N/A,
IFERROR(VLOOKUP(BB110,MonsterTable!$A:$B,MATCH(MonsterTable!$B$1,MonsterTable!$A$1:$B$1,0),0),
IF(OR(NOT(ISBLANK(BD110)),ISBLANK(BE110)),#N/A,
IF(BB110="empty","empty",
VLOOKUP(BB110,MonsterGroupTable!$A:$A,1,0)))))))</f>
        <v/>
      </c>
      <c r="BG110" s="2" t="str">
        <f>IF(AND(ISBLANK(BF110),OR(NOT(ISBLANK(BH110)),NOT(ISBLANK(BI110)))),#N/A,
IF(ISBLANK(BF110),"",
IF(AND(NOT(ISERROR(VLOOKUP(BF110,MonsterTable!$A:$B,MATCH(MonsterTable!$B$1,MonsterTable!$A$1:$B$1,0),0))),OR(ISBLANK(BH110),ISBLANK(BI110))),#N/A,
IFERROR(VLOOKUP(BF110,MonsterTable!$A:$B,MATCH(MonsterTable!$B$1,MonsterTable!$A$1:$B$1,0),0),
IF(OR(NOT(ISBLANK(BH110)),ISBLANK(BI110)),#N/A,
IF(BF110="empty","empty",
VLOOKUP(BF110,MonsterGroupTable!$A:$A,1,0)))))))</f>
        <v/>
      </c>
    </row>
    <row r="111" spans="1:59" x14ac:dyDescent="0.3">
      <c r="A111">
        <v>1</v>
      </c>
      <c r="B111">
        <v>10110</v>
      </c>
      <c r="C111">
        <f t="shared" si="4"/>
        <v>1.2</v>
      </c>
      <c r="D111">
        <f t="shared" si="4"/>
        <v>1.1000000000000001</v>
      </c>
      <c r="G111">
        <f t="shared" si="5"/>
        <v>2307838.5398259298</v>
      </c>
      <c r="H111">
        <f t="shared" si="5"/>
        <v>221549.74804943381</v>
      </c>
      <c r="I111" t="s">
        <v>30</v>
      </c>
      <c r="J111" t="s">
        <v>31</v>
      </c>
      <c r="K111" t="s">
        <v>32</v>
      </c>
      <c r="L111" t="s">
        <v>33</v>
      </c>
      <c r="M111">
        <v>0</v>
      </c>
      <c r="N111">
        <v>-6</v>
      </c>
      <c r="O111">
        <v>-3.5</v>
      </c>
      <c r="P111">
        <v>6.35</v>
      </c>
      <c r="Q111">
        <v>3</v>
      </c>
      <c r="R111">
        <v>-11</v>
      </c>
      <c r="S111">
        <v>2.5</v>
      </c>
      <c r="T111">
        <v>-8.1999999999999993</v>
      </c>
      <c r="U111" t="str">
        <f t="shared" si="3"/>
        <v>g101,5</v>
      </c>
      <c r="V111" s="1" t="s">
        <v>82</v>
      </c>
      <c r="W111" s="2" t="str">
        <f>IF(AND(ISBLANK(V111),OR(NOT(ISBLANK(X111)),NOT(ISBLANK(Y111)))),#N/A,
IF(ISBLANK(V111),"",
IF(AND(NOT(ISERROR(VLOOKUP(V111,MonsterTable!$A:$B,MATCH(MonsterTable!$B$1,MonsterTable!$A$1:$B$1,0),0))),OR(ISBLANK(X111),ISBLANK(Y111))),#N/A,
IFERROR(VLOOKUP(V111,MonsterTable!$A:$B,MATCH(MonsterTable!$B$1,MonsterTable!$A$1:$B$1,0),0),
IF(OR(NOT(ISBLANK(X111)),ISBLANK(Y111)),#N/A,
IF(V111="empty","empty",
VLOOKUP(V111,MonsterGroupTable!$A:$A,1,0)))))))</f>
        <v>g101</v>
      </c>
      <c r="Y111">
        <v>5</v>
      </c>
      <c r="AA111" s="2" t="str">
        <f>IF(AND(ISBLANK(Z111),OR(NOT(ISBLANK(AB111)),NOT(ISBLANK(AC111)))),#N/A,
IF(ISBLANK(Z111),"",
IF(AND(NOT(ISERROR(VLOOKUP(Z111,MonsterTable!$A:$B,MATCH(MonsterTable!$B$1,MonsterTable!$A$1:$B$1,0),0))),OR(ISBLANK(AB111),ISBLANK(AC111))),#N/A,
IFERROR(VLOOKUP(Z111,MonsterTable!$A:$B,MATCH(MonsterTable!$B$1,MonsterTable!$A$1:$B$1,0),0),
IF(OR(NOT(ISBLANK(AB111)),ISBLANK(AC111)),#N/A,
IF(Z111="empty","empty",
VLOOKUP(Z111,MonsterGroupTable!$A:$A,1,0)))))))</f>
        <v/>
      </c>
      <c r="AE111" s="2" t="str">
        <f>IF(AND(ISBLANK(AD111),OR(NOT(ISBLANK(AF111)),NOT(ISBLANK(AG111)))),#N/A,
IF(ISBLANK(AD111),"",
IF(AND(NOT(ISERROR(VLOOKUP(AD111,MonsterTable!$A:$B,MATCH(MonsterTable!$B$1,MonsterTable!$A$1:$B$1,0),0))),OR(ISBLANK(AF111),ISBLANK(AG111))),#N/A,
IFERROR(VLOOKUP(AD111,MonsterTable!$A:$B,MATCH(MonsterTable!$B$1,MonsterTable!$A$1:$B$1,0),0),
IF(OR(NOT(ISBLANK(AF111)),ISBLANK(AG111)),#N/A,
IF(AD111="empty","empty",
VLOOKUP(AD111,MonsterGroupTable!$A:$A,1,0)))))))</f>
        <v/>
      </c>
      <c r="AI111" s="2" t="str">
        <f>IF(AND(ISBLANK(AH111),OR(NOT(ISBLANK(AJ111)),NOT(ISBLANK(AK111)))),#N/A,
IF(ISBLANK(AH111),"",
IF(AND(NOT(ISERROR(VLOOKUP(AH111,MonsterTable!$A:$B,MATCH(MonsterTable!$B$1,MonsterTable!$A$1:$B$1,0),0))),OR(ISBLANK(AJ111),ISBLANK(AK111))),#N/A,
IFERROR(VLOOKUP(AH111,MonsterTable!$A:$B,MATCH(MonsterTable!$B$1,MonsterTable!$A$1:$B$1,0),0),
IF(OR(NOT(ISBLANK(AJ111)),ISBLANK(AK111)),#N/A,
IF(AH111="empty","empty",
VLOOKUP(AH111,MonsterGroupTable!$A:$A,1,0)))))))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U111" s="2" t="str">
        <f>IF(AND(ISBLANK(AT111),OR(NOT(ISBLANK(AV111)),NOT(ISBLANK(AW111)))),#N/A,
IF(ISBLANK(AT111),"",
IF(AND(NOT(ISERROR(VLOOKUP(AT111,MonsterTable!$A:$B,MATCH(MonsterTable!$B$1,MonsterTable!$A$1:$B$1,0),0))),OR(ISBLANK(AV111),ISBLANK(AW111))),#N/A,
IFERROR(VLOOKUP(AT111,MonsterTable!$A:$B,MATCH(MonsterTable!$B$1,MonsterTable!$A$1:$B$1,0),0),
IF(OR(NOT(ISBLANK(AV111)),ISBLANK(AW111)),#N/A,
IF(AT111="empty","empty",
VLOOKUP(AT111,MonsterGroupTable!$A:$A,1,0)))))))</f>
        <v/>
      </c>
      <c r="AY111" s="2" t="str">
        <f>IF(AND(ISBLANK(AX111),OR(NOT(ISBLANK(AZ111)),NOT(ISBLANK(BA111)))),#N/A,
IF(ISBLANK(AX111),"",
IF(AND(NOT(ISERROR(VLOOKUP(AX111,MonsterTable!$A:$B,MATCH(MonsterTable!$B$1,MonsterTable!$A$1:$B$1,0),0))),OR(ISBLANK(AZ111),ISBLANK(BA111))),#N/A,
IFERROR(VLOOKUP(AX111,MonsterTable!$A:$B,MATCH(MonsterTable!$B$1,MonsterTable!$A$1:$B$1,0),0),
IF(OR(NOT(ISBLANK(AZ111)),ISBLANK(BA111)),#N/A,
IF(AX111="empty","empty",
VLOOKUP(AX111,MonsterGroupTable!$A:$A,1,0)))))))</f>
        <v/>
      </c>
      <c r="BC111" s="2" t="str">
        <f>IF(AND(ISBLANK(BB111),OR(NOT(ISBLANK(BD111)),NOT(ISBLANK(BE111)))),#N/A,
IF(ISBLANK(BB111),"",
IF(AND(NOT(ISERROR(VLOOKUP(BB111,MonsterTable!$A:$B,MATCH(MonsterTable!$B$1,MonsterTable!$A$1:$B$1,0),0))),OR(ISBLANK(BD111),ISBLANK(BE111))),#N/A,
IFERROR(VLOOKUP(BB111,MonsterTable!$A:$B,MATCH(MonsterTable!$B$1,MonsterTable!$A$1:$B$1,0),0),
IF(OR(NOT(ISBLANK(BD111)),ISBLANK(BE111)),#N/A,
IF(BB111="empty","empty",
VLOOKUP(BB111,MonsterGroupTable!$A:$A,1,0)))))))</f>
        <v/>
      </c>
      <c r="BG111" s="2" t="str">
        <f>IF(AND(ISBLANK(BF111),OR(NOT(ISBLANK(BH111)),NOT(ISBLANK(BI111)))),#N/A,
IF(ISBLANK(BF111),"",
IF(AND(NOT(ISERROR(VLOOKUP(BF111,MonsterTable!$A:$B,MATCH(MonsterTable!$B$1,MonsterTable!$A$1:$B$1,0),0))),OR(ISBLANK(BH111),ISBLANK(BI111))),#N/A,
IFERROR(VLOOKUP(BF111,MonsterTable!$A:$B,MATCH(MonsterTable!$B$1,MonsterTable!$A$1:$B$1,0),0),
IF(OR(NOT(ISBLANK(BH111)),ISBLANK(BI111)),#N/A,
IF(BF111="empty","empty",
VLOOKUP(BF111,MonsterGroupTable!$A:$A,1,0)))))))</f>
        <v/>
      </c>
    </row>
    <row r="112" spans="1:59" x14ac:dyDescent="0.3">
      <c r="A112">
        <v>1</v>
      </c>
      <c r="B112">
        <v>10111</v>
      </c>
      <c r="C112">
        <f t="shared" si="4"/>
        <v>1.1000000000000001</v>
      </c>
      <c r="D112">
        <f t="shared" si="4"/>
        <v>1.1000000000000001</v>
      </c>
      <c r="G112">
        <f t="shared" si="5"/>
        <v>2538622.3938085232</v>
      </c>
      <c r="H112">
        <f t="shared" si="5"/>
        <v>243704.72285437721</v>
      </c>
      <c r="I112" t="s">
        <v>30</v>
      </c>
      <c r="J112" t="s">
        <v>31</v>
      </c>
      <c r="K112" t="s">
        <v>32</v>
      </c>
      <c r="L112" t="s">
        <v>33</v>
      </c>
      <c r="M112">
        <v>0</v>
      </c>
      <c r="N112">
        <v>-6</v>
      </c>
      <c r="O112">
        <v>-3.5</v>
      </c>
      <c r="P112">
        <v>6.35</v>
      </c>
      <c r="Q112">
        <v>3</v>
      </c>
      <c r="R112">
        <v>-11</v>
      </c>
      <c r="S112">
        <v>2.5</v>
      </c>
      <c r="T112">
        <v>-8.1999999999999993</v>
      </c>
      <c r="U112" t="str">
        <f t="shared" si="3"/>
        <v>g101,5</v>
      </c>
      <c r="V112" s="1" t="s">
        <v>82</v>
      </c>
      <c r="W112" s="2" t="str">
        <f>IF(AND(ISBLANK(V112),OR(NOT(ISBLANK(X112)),NOT(ISBLANK(Y112)))),#N/A,
IF(ISBLANK(V112),"",
IF(AND(NOT(ISERROR(VLOOKUP(V112,MonsterTable!$A:$B,MATCH(MonsterTable!$B$1,MonsterTable!$A$1:$B$1,0),0))),OR(ISBLANK(X112),ISBLANK(Y112))),#N/A,
IFERROR(VLOOKUP(V112,MonsterTable!$A:$B,MATCH(MonsterTable!$B$1,MonsterTable!$A$1:$B$1,0),0),
IF(OR(NOT(ISBLANK(X112)),ISBLANK(Y112)),#N/A,
IF(V112="empty","empty",
VLOOKUP(V112,MonsterGroupTable!$A:$A,1,0)))))))</f>
        <v>g101</v>
      </c>
      <c r="Y112">
        <v>5</v>
      </c>
      <c r="AA112" s="2" t="str">
        <f>IF(AND(ISBLANK(Z112),OR(NOT(ISBLANK(AB112)),NOT(ISBLANK(AC112)))),#N/A,
IF(ISBLANK(Z112),"",
IF(AND(NOT(ISERROR(VLOOKUP(Z112,MonsterTable!$A:$B,MATCH(MonsterTable!$B$1,MonsterTable!$A$1:$B$1,0),0))),OR(ISBLANK(AB112),ISBLANK(AC112))),#N/A,
IFERROR(VLOOKUP(Z112,MonsterTable!$A:$B,MATCH(MonsterTable!$B$1,MonsterTable!$A$1:$B$1,0),0),
IF(OR(NOT(ISBLANK(AB112)),ISBLANK(AC112)),#N/A,
IF(Z112="empty","empty",
VLOOKUP(Z112,MonsterGroupTable!$A:$A,1,0)))))))</f>
        <v/>
      </c>
      <c r="AE112" s="2" t="str">
        <f>IF(AND(ISBLANK(AD112),OR(NOT(ISBLANK(AF112)),NOT(ISBLANK(AG112)))),#N/A,
IF(ISBLANK(AD112),"",
IF(AND(NOT(ISERROR(VLOOKUP(AD112,MonsterTable!$A:$B,MATCH(MonsterTable!$B$1,MonsterTable!$A$1:$B$1,0),0))),OR(ISBLANK(AF112),ISBLANK(AG112))),#N/A,
IFERROR(VLOOKUP(AD112,MonsterTable!$A:$B,MATCH(MonsterTable!$B$1,MonsterTable!$A$1:$B$1,0),0),
IF(OR(NOT(ISBLANK(AF112)),ISBLANK(AG112)),#N/A,
IF(AD112="empty","empty",
VLOOKUP(AD112,MonsterGroupTable!$A:$A,1,0)))))))</f>
        <v/>
      </c>
      <c r="AI112" s="2" t="str">
        <f>IF(AND(ISBLANK(AH112),OR(NOT(ISBLANK(AJ112)),NOT(ISBLANK(AK112)))),#N/A,
IF(ISBLANK(AH112),"",
IF(AND(NOT(ISERROR(VLOOKUP(AH112,MonsterTable!$A:$B,MATCH(MonsterTable!$B$1,MonsterTable!$A$1:$B$1,0),0))),OR(ISBLANK(AJ112),ISBLANK(AK112))),#N/A,
IFERROR(VLOOKUP(AH112,MonsterTable!$A:$B,MATCH(MonsterTable!$B$1,MonsterTable!$A$1:$B$1,0),0),
IF(OR(NOT(ISBLANK(AJ112)),ISBLANK(AK112)),#N/A,
IF(AH112="empty","empty",
VLOOKUP(AH112,MonsterGroupTable!$A:$A,1,0)))))))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U112" s="2" t="str">
        <f>IF(AND(ISBLANK(AT112),OR(NOT(ISBLANK(AV112)),NOT(ISBLANK(AW112)))),#N/A,
IF(ISBLANK(AT112),"",
IF(AND(NOT(ISERROR(VLOOKUP(AT112,MonsterTable!$A:$B,MATCH(MonsterTable!$B$1,MonsterTable!$A$1:$B$1,0),0))),OR(ISBLANK(AV112),ISBLANK(AW112))),#N/A,
IFERROR(VLOOKUP(AT112,MonsterTable!$A:$B,MATCH(MonsterTable!$B$1,MonsterTable!$A$1:$B$1,0),0),
IF(OR(NOT(ISBLANK(AV112)),ISBLANK(AW112)),#N/A,
IF(AT112="empty","empty",
VLOOKUP(AT112,MonsterGroupTable!$A:$A,1,0)))))))</f>
        <v/>
      </c>
      <c r="AY112" s="2" t="str">
        <f>IF(AND(ISBLANK(AX112),OR(NOT(ISBLANK(AZ112)),NOT(ISBLANK(BA112)))),#N/A,
IF(ISBLANK(AX112),"",
IF(AND(NOT(ISERROR(VLOOKUP(AX112,MonsterTable!$A:$B,MATCH(MonsterTable!$B$1,MonsterTable!$A$1:$B$1,0),0))),OR(ISBLANK(AZ112),ISBLANK(BA112))),#N/A,
IFERROR(VLOOKUP(AX112,MonsterTable!$A:$B,MATCH(MonsterTable!$B$1,MonsterTable!$A$1:$B$1,0),0),
IF(OR(NOT(ISBLANK(AZ112)),ISBLANK(BA112)),#N/A,
IF(AX112="empty","empty",
VLOOKUP(AX112,MonsterGroupTable!$A:$A,1,0)))))))</f>
        <v/>
      </c>
      <c r="BC112" s="2" t="str">
        <f>IF(AND(ISBLANK(BB112),OR(NOT(ISBLANK(BD112)),NOT(ISBLANK(BE112)))),#N/A,
IF(ISBLANK(BB112),"",
IF(AND(NOT(ISERROR(VLOOKUP(BB112,MonsterTable!$A:$B,MATCH(MonsterTable!$B$1,MonsterTable!$A$1:$B$1,0),0))),OR(ISBLANK(BD112),ISBLANK(BE112))),#N/A,
IFERROR(VLOOKUP(BB112,MonsterTable!$A:$B,MATCH(MonsterTable!$B$1,MonsterTable!$A$1:$B$1,0),0),
IF(OR(NOT(ISBLANK(BD112)),ISBLANK(BE112)),#N/A,
IF(BB112="empty","empty",
VLOOKUP(BB112,MonsterGroupTable!$A:$A,1,0)))))))</f>
        <v/>
      </c>
      <c r="BG112" s="2" t="str">
        <f>IF(AND(ISBLANK(BF112),OR(NOT(ISBLANK(BH112)),NOT(ISBLANK(BI112)))),#N/A,
IF(ISBLANK(BF112),"",
IF(AND(NOT(ISERROR(VLOOKUP(BF112,MonsterTable!$A:$B,MATCH(MonsterTable!$B$1,MonsterTable!$A$1:$B$1,0),0))),OR(ISBLANK(BH112),ISBLANK(BI112))),#N/A,
IFERROR(VLOOKUP(BF112,MonsterTable!$A:$B,MATCH(MonsterTable!$B$1,MonsterTable!$A$1:$B$1,0),0),
IF(OR(NOT(ISBLANK(BH112)),ISBLANK(BI112)),#N/A,
IF(BF112="empty","empty",
VLOOKUP(BF112,MonsterGroupTable!$A:$A,1,0)))))))</f>
        <v/>
      </c>
    </row>
    <row r="113" spans="1:59" x14ac:dyDescent="0.3">
      <c r="A113">
        <v>1</v>
      </c>
      <c r="B113">
        <v>10112</v>
      </c>
      <c r="C113">
        <f t="shared" si="4"/>
        <v>1.1000000000000001</v>
      </c>
      <c r="D113">
        <f t="shared" si="4"/>
        <v>1.1000000000000001</v>
      </c>
      <c r="G113">
        <f t="shared" si="5"/>
        <v>2792484.6331893755</v>
      </c>
      <c r="H113">
        <f t="shared" si="5"/>
        <v>268075.19513981492</v>
      </c>
      <c r="I113" t="s">
        <v>30</v>
      </c>
      <c r="J113" t="s">
        <v>31</v>
      </c>
      <c r="K113" t="s">
        <v>32</v>
      </c>
      <c r="L113" t="s">
        <v>33</v>
      </c>
      <c r="M113">
        <v>0</v>
      </c>
      <c r="N113">
        <v>-6</v>
      </c>
      <c r="O113">
        <v>-3.5</v>
      </c>
      <c r="P113">
        <v>6.35</v>
      </c>
      <c r="Q113">
        <v>3</v>
      </c>
      <c r="R113">
        <v>-11</v>
      </c>
      <c r="S113">
        <v>2.5</v>
      </c>
      <c r="T113">
        <v>-8.1999999999999993</v>
      </c>
      <c r="U113" t="str">
        <f t="shared" si="3"/>
        <v>g101,5</v>
      </c>
      <c r="V113" s="1" t="s">
        <v>82</v>
      </c>
      <c r="W113" s="2" t="str">
        <f>IF(AND(ISBLANK(V113),OR(NOT(ISBLANK(X113)),NOT(ISBLANK(Y113)))),#N/A,
IF(ISBLANK(V113),"",
IF(AND(NOT(ISERROR(VLOOKUP(V113,MonsterTable!$A:$B,MATCH(MonsterTable!$B$1,MonsterTable!$A$1:$B$1,0),0))),OR(ISBLANK(X113),ISBLANK(Y113))),#N/A,
IFERROR(VLOOKUP(V113,MonsterTable!$A:$B,MATCH(MonsterTable!$B$1,MonsterTable!$A$1:$B$1,0),0),
IF(OR(NOT(ISBLANK(X113)),ISBLANK(Y113)),#N/A,
IF(V113="empty","empty",
VLOOKUP(V113,MonsterGroupTable!$A:$A,1,0)))))))</f>
        <v>g101</v>
      </c>
      <c r="Y113">
        <v>5</v>
      </c>
      <c r="AA113" s="2" t="str">
        <f>IF(AND(ISBLANK(Z113),OR(NOT(ISBLANK(AB113)),NOT(ISBLANK(AC113)))),#N/A,
IF(ISBLANK(Z113),"",
IF(AND(NOT(ISERROR(VLOOKUP(Z113,MonsterTable!$A:$B,MATCH(MonsterTable!$B$1,MonsterTable!$A$1:$B$1,0),0))),OR(ISBLANK(AB113),ISBLANK(AC113))),#N/A,
IFERROR(VLOOKUP(Z113,MonsterTable!$A:$B,MATCH(MonsterTable!$B$1,MonsterTable!$A$1:$B$1,0),0),
IF(OR(NOT(ISBLANK(AB113)),ISBLANK(AC113)),#N/A,
IF(Z113="empty","empty",
VLOOKUP(Z113,MonsterGroupTable!$A:$A,1,0)))))))</f>
        <v/>
      </c>
      <c r="AE113" s="2" t="str">
        <f>IF(AND(ISBLANK(AD113),OR(NOT(ISBLANK(AF113)),NOT(ISBLANK(AG113)))),#N/A,
IF(ISBLANK(AD113),"",
IF(AND(NOT(ISERROR(VLOOKUP(AD113,MonsterTable!$A:$B,MATCH(MonsterTable!$B$1,MonsterTable!$A$1:$B$1,0),0))),OR(ISBLANK(AF113),ISBLANK(AG113))),#N/A,
IFERROR(VLOOKUP(AD113,MonsterTable!$A:$B,MATCH(MonsterTable!$B$1,MonsterTable!$A$1:$B$1,0),0),
IF(OR(NOT(ISBLANK(AF113)),ISBLANK(AG113)),#N/A,
IF(AD113="empty","empty",
VLOOKUP(AD113,MonsterGroupTable!$A:$A,1,0)))))))</f>
        <v/>
      </c>
      <c r="AI113" s="2" t="str">
        <f>IF(AND(ISBLANK(AH113),OR(NOT(ISBLANK(AJ113)),NOT(ISBLANK(AK113)))),#N/A,
IF(ISBLANK(AH113),"",
IF(AND(NOT(ISERROR(VLOOKUP(AH113,MonsterTable!$A:$B,MATCH(MonsterTable!$B$1,MonsterTable!$A$1:$B$1,0),0))),OR(ISBLANK(AJ113),ISBLANK(AK113))),#N/A,
IFERROR(VLOOKUP(AH113,MonsterTable!$A:$B,MATCH(MonsterTable!$B$1,MonsterTable!$A$1:$B$1,0),0),
IF(OR(NOT(ISBLANK(AJ113)),ISBLANK(AK113)),#N/A,
IF(AH113="empty","empty",
VLOOKUP(AH113,MonsterGroupTable!$A:$A,1,0)))))))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U113" s="2" t="str">
        <f>IF(AND(ISBLANK(AT113),OR(NOT(ISBLANK(AV113)),NOT(ISBLANK(AW113)))),#N/A,
IF(ISBLANK(AT113),"",
IF(AND(NOT(ISERROR(VLOOKUP(AT113,MonsterTable!$A:$B,MATCH(MonsterTable!$B$1,MonsterTable!$A$1:$B$1,0),0))),OR(ISBLANK(AV113),ISBLANK(AW113))),#N/A,
IFERROR(VLOOKUP(AT113,MonsterTable!$A:$B,MATCH(MonsterTable!$B$1,MonsterTable!$A$1:$B$1,0),0),
IF(OR(NOT(ISBLANK(AV113)),ISBLANK(AW113)),#N/A,
IF(AT113="empty","empty",
VLOOKUP(AT113,MonsterGroupTable!$A:$A,1,0)))))))</f>
        <v/>
      </c>
      <c r="AY113" s="2" t="str">
        <f>IF(AND(ISBLANK(AX113),OR(NOT(ISBLANK(AZ113)),NOT(ISBLANK(BA113)))),#N/A,
IF(ISBLANK(AX113),"",
IF(AND(NOT(ISERROR(VLOOKUP(AX113,MonsterTable!$A:$B,MATCH(MonsterTable!$B$1,MonsterTable!$A$1:$B$1,0),0))),OR(ISBLANK(AZ113),ISBLANK(BA113))),#N/A,
IFERROR(VLOOKUP(AX113,MonsterTable!$A:$B,MATCH(MonsterTable!$B$1,MonsterTable!$A$1:$B$1,0),0),
IF(OR(NOT(ISBLANK(AZ113)),ISBLANK(BA113)),#N/A,
IF(AX113="empty","empty",
VLOOKUP(AX113,MonsterGroupTable!$A:$A,1,0)))))))</f>
        <v/>
      </c>
      <c r="BC113" s="2" t="str">
        <f>IF(AND(ISBLANK(BB113),OR(NOT(ISBLANK(BD113)),NOT(ISBLANK(BE113)))),#N/A,
IF(ISBLANK(BB113),"",
IF(AND(NOT(ISERROR(VLOOKUP(BB113,MonsterTable!$A:$B,MATCH(MonsterTable!$B$1,MonsterTable!$A$1:$B$1,0),0))),OR(ISBLANK(BD113),ISBLANK(BE113))),#N/A,
IFERROR(VLOOKUP(BB113,MonsterTable!$A:$B,MATCH(MonsterTable!$B$1,MonsterTable!$A$1:$B$1,0),0),
IF(OR(NOT(ISBLANK(BD113)),ISBLANK(BE113)),#N/A,
IF(BB113="empty","empty",
VLOOKUP(BB113,MonsterGroupTable!$A:$A,1,0)))))))</f>
        <v/>
      </c>
      <c r="BG113" s="2" t="str">
        <f>IF(AND(ISBLANK(BF113),OR(NOT(ISBLANK(BH113)),NOT(ISBLANK(BI113)))),#N/A,
IF(ISBLANK(BF113),"",
IF(AND(NOT(ISERROR(VLOOKUP(BF113,MonsterTable!$A:$B,MATCH(MonsterTable!$B$1,MonsterTable!$A$1:$B$1,0),0))),OR(ISBLANK(BH113),ISBLANK(BI113))),#N/A,
IFERROR(VLOOKUP(BF113,MonsterTable!$A:$B,MATCH(MonsterTable!$B$1,MonsterTable!$A$1:$B$1,0),0),
IF(OR(NOT(ISBLANK(BH113)),ISBLANK(BI113)),#N/A,
IF(BF113="empty","empty",
VLOOKUP(BF113,MonsterGroupTable!$A:$A,1,0)))))))</f>
        <v/>
      </c>
    </row>
    <row r="114" spans="1:59" x14ac:dyDescent="0.3">
      <c r="A114">
        <v>1</v>
      </c>
      <c r="B114">
        <v>10113</v>
      </c>
      <c r="C114">
        <f t="shared" si="4"/>
        <v>1.1000000000000001</v>
      </c>
      <c r="D114">
        <f t="shared" si="4"/>
        <v>1.1000000000000001</v>
      </c>
      <c r="G114">
        <f t="shared" si="5"/>
        <v>3071733.0965083134</v>
      </c>
      <c r="H114">
        <f t="shared" si="5"/>
        <v>294882.71465379646</v>
      </c>
      <c r="I114" t="s">
        <v>30</v>
      </c>
      <c r="J114" t="s">
        <v>31</v>
      </c>
      <c r="K114" t="s">
        <v>32</v>
      </c>
      <c r="L114" t="s">
        <v>33</v>
      </c>
      <c r="M114">
        <v>0</v>
      </c>
      <c r="N114">
        <v>-6</v>
      </c>
      <c r="O114">
        <v>-3.5</v>
      </c>
      <c r="P114">
        <v>6.35</v>
      </c>
      <c r="Q114">
        <v>3</v>
      </c>
      <c r="R114">
        <v>-11</v>
      </c>
      <c r="S114">
        <v>2.5</v>
      </c>
      <c r="T114">
        <v>-8.1999999999999993</v>
      </c>
      <c r="U114" t="str">
        <f t="shared" si="3"/>
        <v>g101,5</v>
      </c>
      <c r="V114" s="1" t="s">
        <v>82</v>
      </c>
      <c r="W114" s="2" t="str">
        <f>IF(AND(ISBLANK(V114),OR(NOT(ISBLANK(X114)),NOT(ISBLANK(Y114)))),#N/A,
IF(ISBLANK(V114),"",
IF(AND(NOT(ISERROR(VLOOKUP(V114,MonsterTable!$A:$B,MATCH(MonsterTable!$B$1,MonsterTable!$A$1:$B$1,0),0))),OR(ISBLANK(X114),ISBLANK(Y114))),#N/A,
IFERROR(VLOOKUP(V114,MonsterTable!$A:$B,MATCH(MonsterTable!$B$1,MonsterTable!$A$1:$B$1,0),0),
IF(OR(NOT(ISBLANK(X114)),ISBLANK(Y114)),#N/A,
IF(V114="empty","empty",
VLOOKUP(V114,MonsterGroupTable!$A:$A,1,0)))))))</f>
        <v>g101</v>
      </c>
      <c r="Y114">
        <v>5</v>
      </c>
      <c r="AA114" s="2" t="str">
        <f>IF(AND(ISBLANK(Z114),OR(NOT(ISBLANK(AB114)),NOT(ISBLANK(AC114)))),#N/A,
IF(ISBLANK(Z114),"",
IF(AND(NOT(ISERROR(VLOOKUP(Z114,MonsterTable!$A:$B,MATCH(MonsterTable!$B$1,MonsterTable!$A$1:$B$1,0),0))),OR(ISBLANK(AB114),ISBLANK(AC114))),#N/A,
IFERROR(VLOOKUP(Z114,MonsterTable!$A:$B,MATCH(MonsterTable!$B$1,MonsterTable!$A$1:$B$1,0),0),
IF(OR(NOT(ISBLANK(AB114)),ISBLANK(AC114)),#N/A,
IF(Z114="empty","empty",
VLOOKUP(Z114,MonsterGroupTable!$A:$A,1,0)))))))</f>
        <v/>
      </c>
      <c r="AE114" s="2" t="str">
        <f>IF(AND(ISBLANK(AD114),OR(NOT(ISBLANK(AF114)),NOT(ISBLANK(AG114)))),#N/A,
IF(ISBLANK(AD114),"",
IF(AND(NOT(ISERROR(VLOOKUP(AD114,MonsterTable!$A:$B,MATCH(MonsterTable!$B$1,MonsterTable!$A$1:$B$1,0),0))),OR(ISBLANK(AF114),ISBLANK(AG114))),#N/A,
IFERROR(VLOOKUP(AD114,MonsterTable!$A:$B,MATCH(MonsterTable!$B$1,MonsterTable!$A$1:$B$1,0),0),
IF(OR(NOT(ISBLANK(AF114)),ISBLANK(AG114)),#N/A,
IF(AD114="empty","empty",
VLOOKUP(AD114,MonsterGroupTable!$A:$A,1,0)))))))</f>
        <v/>
      </c>
      <c r="AI114" s="2" t="str">
        <f>IF(AND(ISBLANK(AH114),OR(NOT(ISBLANK(AJ114)),NOT(ISBLANK(AK114)))),#N/A,
IF(ISBLANK(AH114),"",
IF(AND(NOT(ISERROR(VLOOKUP(AH114,MonsterTable!$A:$B,MATCH(MonsterTable!$B$1,MonsterTable!$A$1:$B$1,0),0))),OR(ISBLANK(AJ114),ISBLANK(AK114))),#N/A,
IFERROR(VLOOKUP(AH114,MonsterTable!$A:$B,MATCH(MonsterTable!$B$1,MonsterTable!$A$1:$B$1,0),0),
IF(OR(NOT(ISBLANK(AJ114)),ISBLANK(AK114)),#N/A,
IF(AH114="empty","empty",
VLOOKUP(AH114,MonsterGroupTable!$A:$A,1,0)))))))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U114" s="2" t="str">
        <f>IF(AND(ISBLANK(AT114),OR(NOT(ISBLANK(AV114)),NOT(ISBLANK(AW114)))),#N/A,
IF(ISBLANK(AT114),"",
IF(AND(NOT(ISERROR(VLOOKUP(AT114,MonsterTable!$A:$B,MATCH(MonsterTable!$B$1,MonsterTable!$A$1:$B$1,0),0))),OR(ISBLANK(AV114),ISBLANK(AW114))),#N/A,
IFERROR(VLOOKUP(AT114,MonsterTable!$A:$B,MATCH(MonsterTable!$B$1,MonsterTable!$A$1:$B$1,0),0),
IF(OR(NOT(ISBLANK(AV114)),ISBLANK(AW114)),#N/A,
IF(AT114="empty","empty",
VLOOKUP(AT114,MonsterGroupTable!$A:$A,1,0)))))))</f>
        <v/>
      </c>
      <c r="AY114" s="2" t="str">
        <f>IF(AND(ISBLANK(AX114),OR(NOT(ISBLANK(AZ114)),NOT(ISBLANK(BA114)))),#N/A,
IF(ISBLANK(AX114),"",
IF(AND(NOT(ISERROR(VLOOKUP(AX114,MonsterTable!$A:$B,MATCH(MonsterTable!$B$1,MonsterTable!$A$1:$B$1,0),0))),OR(ISBLANK(AZ114),ISBLANK(BA114))),#N/A,
IFERROR(VLOOKUP(AX114,MonsterTable!$A:$B,MATCH(MonsterTable!$B$1,MonsterTable!$A$1:$B$1,0),0),
IF(OR(NOT(ISBLANK(AZ114)),ISBLANK(BA114)),#N/A,
IF(AX114="empty","empty",
VLOOKUP(AX114,MonsterGroupTable!$A:$A,1,0)))))))</f>
        <v/>
      </c>
      <c r="BC114" s="2" t="str">
        <f>IF(AND(ISBLANK(BB114),OR(NOT(ISBLANK(BD114)),NOT(ISBLANK(BE114)))),#N/A,
IF(ISBLANK(BB114),"",
IF(AND(NOT(ISERROR(VLOOKUP(BB114,MonsterTable!$A:$B,MATCH(MonsterTable!$B$1,MonsterTable!$A$1:$B$1,0),0))),OR(ISBLANK(BD114),ISBLANK(BE114))),#N/A,
IFERROR(VLOOKUP(BB114,MonsterTable!$A:$B,MATCH(MonsterTable!$B$1,MonsterTable!$A$1:$B$1,0),0),
IF(OR(NOT(ISBLANK(BD114)),ISBLANK(BE114)),#N/A,
IF(BB114="empty","empty",
VLOOKUP(BB114,MonsterGroupTable!$A:$A,1,0)))))))</f>
        <v/>
      </c>
      <c r="BG114" s="2" t="str">
        <f>IF(AND(ISBLANK(BF114),OR(NOT(ISBLANK(BH114)),NOT(ISBLANK(BI114)))),#N/A,
IF(ISBLANK(BF114),"",
IF(AND(NOT(ISERROR(VLOOKUP(BF114,MonsterTable!$A:$B,MATCH(MonsterTable!$B$1,MonsterTable!$A$1:$B$1,0),0))),OR(ISBLANK(BH114),ISBLANK(BI114))),#N/A,
IFERROR(VLOOKUP(BF114,MonsterTable!$A:$B,MATCH(MonsterTable!$B$1,MonsterTable!$A$1:$B$1,0),0),
IF(OR(NOT(ISBLANK(BH114)),ISBLANK(BI114)),#N/A,
IF(BF114="empty","empty",
VLOOKUP(BF114,MonsterGroupTable!$A:$A,1,0)))))))</f>
        <v/>
      </c>
    </row>
    <row r="115" spans="1:59" x14ac:dyDescent="0.3">
      <c r="A115">
        <v>1</v>
      </c>
      <c r="B115">
        <v>10114</v>
      </c>
      <c r="C115">
        <f t="shared" si="4"/>
        <v>1.1000000000000001</v>
      </c>
      <c r="D115">
        <f t="shared" si="4"/>
        <v>1.1000000000000001</v>
      </c>
      <c r="G115">
        <f t="shared" si="5"/>
        <v>3378906.4061591448</v>
      </c>
      <c r="H115">
        <f t="shared" si="5"/>
        <v>324370.98611917614</v>
      </c>
      <c r="I115" t="s">
        <v>30</v>
      </c>
      <c r="J115" t="s">
        <v>31</v>
      </c>
      <c r="K115" t="s">
        <v>32</v>
      </c>
      <c r="L115" t="s">
        <v>33</v>
      </c>
      <c r="M115">
        <v>0</v>
      </c>
      <c r="N115">
        <v>-6</v>
      </c>
      <c r="O115">
        <v>-3.5</v>
      </c>
      <c r="P115">
        <v>6.35</v>
      </c>
      <c r="Q115">
        <v>3</v>
      </c>
      <c r="R115">
        <v>-11</v>
      </c>
      <c r="S115">
        <v>2.5</v>
      </c>
      <c r="T115">
        <v>-8.1999999999999993</v>
      </c>
      <c r="U115" t="str">
        <f t="shared" si="3"/>
        <v>g101,5</v>
      </c>
      <c r="V115" s="1" t="s">
        <v>82</v>
      </c>
      <c r="W115" s="2" t="str">
        <f>IF(AND(ISBLANK(V115),OR(NOT(ISBLANK(X115)),NOT(ISBLANK(Y115)))),#N/A,
IF(ISBLANK(V115),"",
IF(AND(NOT(ISERROR(VLOOKUP(V115,MonsterTable!$A:$B,MATCH(MonsterTable!$B$1,MonsterTable!$A$1:$B$1,0),0))),OR(ISBLANK(X115),ISBLANK(Y115))),#N/A,
IFERROR(VLOOKUP(V115,MonsterTable!$A:$B,MATCH(MonsterTable!$B$1,MonsterTable!$A$1:$B$1,0),0),
IF(OR(NOT(ISBLANK(X115)),ISBLANK(Y115)),#N/A,
IF(V115="empty","empty",
VLOOKUP(V115,MonsterGroupTable!$A:$A,1,0)))))))</f>
        <v>g101</v>
      </c>
      <c r="Y115">
        <v>5</v>
      </c>
      <c r="AA115" s="2" t="str">
        <f>IF(AND(ISBLANK(Z115),OR(NOT(ISBLANK(AB115)),NOT(ISBLANK(AC115)))),#N/A,
IF(ISBLANK(Z115),"",
IF(AND(NOT(ISERROR(VLOOKUP(Z115,MonsterTable!$A:$B,MATCH(MonsterTable!$B$1,MonsterTable!$A$1:$B$1,0),0))),OR(ISBLANK(AB115),ISBLANK(AC115))),#N/A,
IFERROR(VLOOKUP(Z115,MonsterTable!$A:$B,MATCH(MonsterTable!$B$1,MonsterTable!$A$1:$B$1,0),0),
IF(OR(NOT(ISBLANK(AB115)),ISBLANK(AC115)),#N/A,
IF(Z115="empty","empty",
VLOOKUP(Z115,MonsterGroupTable!$A:$A,1,0)))))))</f>
        <v/>
      </c>
      <c r="AE115" s="2" t="str">
        <f>IF(AND(ISBLANK(AD115),OR(NOT(ISBLANK(AF115)),NOT(ISBLANK(AG115)))),#N/A,
IF(ISBLANK(AD115),"",
IF(AND(NOT(ISERROR(VLOOKUP(AD115,MonsterTable!$A:$B,MATCH(MonsterTable!$B$1,MonsterTable!$A$1:$B$1,0),0))),OR(ISBLANK(AF115),ISBLANK(AG115))),#N/A,
IFERROR(VLOOKUP(AD115,MonsterTable!$A:$B,MATCH(MonsterTable!$B$1,MonsterTable!$A$1:$B$1,0),0),
IF(OR(NOT(ISBLANK(AF115)),ISBLANK(AG115)),#N/A,
IF(AD115="empty","empty",
VLOOKUP(AD115,MonsterGroupTable!$A:$A,1,0)))))))</f>
        <v/>
      </c>
      <c r="AI115" s="2" t="str">
        <f>IF(AND(ISBLANK(AH115),OR(NOT(ISBLANK(AJ115)),NOT(ISBLANK(AK115)))),#N/A,
IF(ISBLANK(AH115),"",
IF(AND(NOT(ISERROR(VLOOKUP(AH115,MonsterTable!$A:$B,MATCH(MonsterTable!$B$1,MonsterTable!$A$1:$B$1,0),0))),OR(ISBLANK(AJ115),ISBLANK(AK115))),#N/A,
IFERROR(VLOOKUP(AH115,MonsterTable!$A:$B,MATCH(MonsterTable!$B$1,MonsterTable!$A$1:$B$1,0),0),
IF(OR(NOT(ISBLANK(AJ115)),ISBLANK(AK115)),#N/A,
IF(AH115="empty","empty",
VLOOKUP(AH115,MonsterGroupTable!$A:$A,1,0)))))))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U115" s="2" t="str">
        <f>IF(AND(ISBLANK(AT115),OR(NOT(ISBLANK(AV115)),NOT(ISBLANK(AW115)))),#N/A,
IF(ISBLANK(AT115),"",
IF(AND(NOT(ISERROR(VLOOKUP(AT115,MonsterTable!$A:$B,MATCH(MonsterTable!$B$1,MonsterTable!$A$1:$B$1,0),0))),OR(ISBLANK(AV115),ISBLANK(AW115))),#N/A,
IFERROR(VLOOKUP(AT115,MonsterTable!$A:$B,MATCH(MonsterTable!$B$1,MonsterTable!$A$1:$B$1,0),0),
IF(OR(NOT(ISBLANK(AV115)),ISBLANK(AW115)),#N/A,
IF(AT115="empty","empty",
VLOOKUP(AT115,MonsterGroupTable!$A:$A,1,0)))))))</f>
        <v/>
      </c>
      <c r="AY115" s="2" t="str">
        <f>IF(AND(ISBLANK(AX115),OR(NOT(ISBLANK(AZ115)),NOT(ISBLANK(BA115)))),#N/A,
IF(ISBLANK(AX115),"",
IF(AND(NOT(ISERROR(VLOOKUP(AX115,MonsterTable!$A:$B,MATCH(MonsterTable!$B$1,MonsterTable!$A$1:$B$1,0),0))),OR(ISBLANK(AZ115),ISBLANK(BA115))),#N/A,
IFERROR(VLOOKUP(AX115,MonsterTable!$A:$B,MATCH(MonsterTable!$B$1,MonsterTable!$A$1:$B$1,0),0),
IF(OR(NOT(ISBLANK(AZ115)),ISBLANK(BA115)),#N/A,
IF(AX115="empty","empty",
VLOOKUP(AX115,MonsterGroupTable!$A:$A,1,0)))))))</f>
        <v/>
      </c>
      <c r="BC115" s="2" t="str">
        <f>IF(AND(ISBLANK(BB115),OR(NOT(ISBLANK(BD115)),NOT(ISBLANK(BE115)))),#N/A,
IF(ISBLANK(BB115),"",
IF(AND(NOT(ISERROR(VLOOKUP(BB115,MonsterTable!$A:$B,MATCH(MonsterTable!$B$1,MonsterTable!$A$1:$B$1,0),0))),OR(ISBLANK(BD115),ISBLANK(BE115))),#N/A,
IFERROR(VLOOKUP(BB115,MonsterTable!$A:$B,MATCH(MonsterTable!$B$1,MonsterTable!$A$1:$B$1,0),0),
IF(OR(NOT(ISBLANK(BD115)),ISBLANK(BE115)),#N/A,
IF(BB115="empty","empty",
VLOOKUP(BB115,MonsterGroupTable!$A:$A,1,0)))))))</f>
        <v/>
      </c>
      <c r="BG115" s="2" t="str">
        <f>IF(AND(ISBLANK(BF115),OR(NOT(ISBLANK(BH115)),NOT(ISBLANK(BI115)))),#N/A,
IF(ISBLANK(BF115),"",
IF(AND(NOT(ISERROR(VLOOKUP(BF115,MonsterTable!$A:$B,MATCH(MonsterTable!$B$1,MonsterTable!$A$1:$B$1,0),0))),OR(ISBLANK(BH115),ISBLANK(BI115))),#N/A,
IFERROR(VLOOKUP(BF115,MonsterTable!$A:$B,MATCH(MonsterTable!$B$1,MonsterTable!$A$1:$B$1,0),0),
IF(OR(NOT(ISBLANK(BH115)),ISBLANK(BI115)),#N/A,
IF(BF115="empty","empty",
VLOOKUP(BF115,MonsterGroupTable!$A:$A,1,0)))))))</f>
        <v/>
      </c>
    </row>
    <row r="116" spans="1:59" x14ac:dyDescent="0.3">
      <c r="A116">
        <v>1</v>
      </c>
      <c r="B116">
        <v>10115</v>
      </c>
      <c r="C116">
        <f t="shared" si="4"/>
        <v>1.1000000000000001</v>
      </c>
      <c r="D116">
        <f t="shared" si="4"/>
        <v>1.1000000000000001</v>
      </c>
      <c r="G116">
        <f t="shared" si="5"/>
        <v>3716797.0467750598</v>
      </c>
      <c r="H116">
        <f t="shared" si="5"/>
        <v>356808.08473109378</v>
      </c>
      <c r="I116" t="s">
        <v>30</v>
      </c>
      <c r="J116" t="s">
        <v>31</v>
      </c>
      <c r="K116" t="s">
        <v>32</v>
      </c>
      <c r="L116" t="s">
        <v>33</v>
      </c>
      <c r="M116">
        <v>0</v>
      </c>
      <c r="N116">
        <v>-6</v>
      </c>
      <c r="O116">
        <v>-3.5</v>
      </c>
      <c r="P116">
        <v>6.35</v>
      </c>
      <c r="Q116">
        <v>3</v>
      </c>
      <c r="R116">
        <v>-11</v>
      </c>
      <c r="S116">
        <v>2.5</v>
      </c>
      <c r="T116">
        <v>-8.1999999999999993</v>
      </c>
      <c r="U116" t="str">
        <f t="shared" si="3"/>
        <v>g101,5</v>
      </c>
      <c r="V116" s="1" t="s">
        <v>82</v>
      </c>
      <c r="W116" s="2" t="str">
        <f>IF(AND(ISBLANK(V116),OR(NOT(ISBLANK(X116)),NOT(ISBLANK(Y116)))),#N/A,
IF(ISBLANK(V116),"",
IF(AND(NOT(ISERROR(VLOOKUP(V116,MonsterTable!$A:$B,MATCH(MonsterTable!$B$1,MonsterTable!$A$1:$B$1,0),0))),OR(ISBLANK(X116),ISBLANK(Y116))),#N/A,
IFERROR(VLOOKUP(V116,MonsterTable!$A:$B,MATCH(MonsterTable!$B$1,MonsterTable!$A$1:$B$1,0),0),
IF(OR(NOT(ISBLANK(X116)),ISBLANK(Y116)),#N/A,
IF(V116="empty","empty",
VLOOKUP(V116,MonsterGroupTable!$A:$A,1,0)))))))</f>
        <v>g101</v>
      </c>
      <c r="Y116">
        <v>5</v>
      </c>
      <c r="AA116" s="2" t="str">
        <f>IF(AND(ISBLANK(Z116),OR(NOT(ISBLANK(AB116)),NOT(ISBLANK(AC116)))),#N/A,
IF(ISBLANK(Z116),"",
IF(AND(NOT(ISERROR(VLOOKUP(Z116,MonsterTable!$A:$B,MATCH(MonsterTable!$B$1,MonsterTable!$A$1:$B$1,0),0))),OR(ISBLANK(AB116),ISBLANK(AC116))),#N/A,
IFERROR(VLOOKUP(Z116,MonsterTable!$A:$B,MATCH(MonsterTable!$B$1,MonsterTable!$A$1:$B$1,0),0),
IF(OR(NOT(ISBLANK(AB116)),ISBLANK(AC116)),#N/A,
IF(Z116="empty","empty",
VLOOKUP(Z116,MonsterGroupTable!$A:$A,1,0)))))))</f>
        <v/>
      </c>
      <c r="AE116" s="2" t="str">
        <f>IF(AND(ISBLANK(AD116),OR(NOT(ISBLANK(AF116)),NOT(ISBLANK(AG116)))),#N/A,
IF(ISBLANK(AD116),"",
IF(AND(NOT(ISERROR(VLOOKUP(AD116,MonsterTable!$A:$B,MATCH(MonsterTable!$B$1,MonsterTable!$A$1:$B$1,0),0))),OR(ISBLANK(AF116),ISBLANK(AG116))),#N/A,
IFERROR(VLOOKUP(AD116,MonsterTable!$A:$B,MATCH(MonsterTable!$B$1,MonsterTable!$A$1:$B$1,0),0),
IF(OR(NOT(ISBLANK(AF116)),ISBLANK(AG116)),#N/A,
IF(AD116="empty","empty",
VLOOKUP(AD116,MonsterGroupTable!$A:$A,1,0)))))))</f>
        <v/>
      </c>
      <c r="AI116" s="2" t="str">
        <f>IF(AND(ISBLANK(AH116),OR(NOT(ISBLANK(AJ116)),NOT(ISBLANK(AK116)))),#N/A,
IF(ISBLANK(AH116),"",
IF(AND(NOT(ISERROR(VLOOKUP(AH116,MonsterTable!$A:$B,MATCH(MonsterTable!$B$1,MonsterTable!$A$1:$B$1,0),0))),OR(ISBLANK(AJ116),ISBLANK(AK116))),#N/A,
IFERROR(VLOOKUP(AH116,MonsterTable!$A:$B,MATCH(MonsterTable!$B$1,MonsterTable!$A$1:$B$1,0),0),
IF(OR(NOT(ISBLANK(AJ116)),ISBLANK(AK116)),#N/A,
IF(AH116="empty","empty",
VLOOKUP(AH116,MonsterGroupTable!$A:$A,1,0)))))))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U116" s="2" t="str">
        <f>IF(AND(ISBLANK(AT116),OR(NOT(ISBLANK(AV116)),NOT(ISBLANK(AW116)))),#N/A,
IF(ISBLANK(AT116),"",
IF(AND(NOT(ISERROR(VLOOKUP(AT116,MonsterTable!$A:$B,MATCH(MonsterTable!$B$1,MonsterTable!$A$1:$B$1,0),0))),OR(ISBLANK(AV116),ISBLANK(AW116))),#N/A,
IFERROR(VLOOKUP(AT116,MonsterTable!$A:$B,MATCH(MonsterTable!$B$1,MonsterTable!$A$1:$B$1,0),0),
IF(OR(NOT(ISBLANK(AV116)),ISBLANK(AW116)),#N/A,
IF(AT116="empty","empty",
VLOOKUP(AT116,MonsterGroupTable!$A:$A,1,0)))))))</f>
        <v/>
      </c>
      <c r="AY116" s="2" t="str">
        <f>IF(AND(ISBLANK(AX116),OR(NOT(ISBLANK(AZ116)),NOT(ISBLANK(BA116)))),#N/A,
IF(ISBLANK(AX116),"",
IF(AND(NOT(ISERROR(VLOOKUP(AX116,MonsterTable!$A:$B,MATCH(MonsterTable!$B$1,MonsterTable!$A$1:$B$1,0),0))),OR(ISBLANK(AZ116),ISBLANK(BA116))),#N/A,
IFERROR(VLOOKUP(AX116,MonsterTable!$A:$B,MATCH(MonsterTable!$B$1,MonsterTable!$A$1:$B$1,0),0),
IF(OR(NOT(ISBLANK(AZ116)),ISBLANK(BA116)),#N/A,
IF(AX116="empty","empty",
VLOOKUP(AX116,MonsterGroupTable!$A:$A,1,0)))))))</f>
        <v/>
      </c>
      <c r="BC116" s="2" t="str">
        <f>IF(AND(ISBLANK(BB116),OR(NOT(ISBLANK(BD116)),NOT(ISBLANK(BE116)))),#N/A,
IF(ISBLANK(BB116),"",
IF(AND(NOT(ISERROR(VLOOKUP(BB116,MonsterTable!$A:$B,MATCH(MonsterTable!$B$1,MonsterTable!$A$1:$B$1,0),0))),OR(ISBLANK(BD116),ISBLANK(BE116))),#N/A,
IFERROR(VLOOKUP(BB116,MonsterTable!$A:$B,MATCH(MonsterTable!$B$1,MonsterTable!$A$1:$B$1,0),0),
IF(OR(NOT(ISBLANK(BD116)),ISBLANK(BE116)),#N/A,
IF(BB116="empty","empty",
VLOOKUP(BB116,MonsterGroupTable!$A:$A,1,0)))))))</f>
        <v/>
      </c>
      <c r="BG116" s="2" t="str">
        <f>IF(AND(ISBLANK(BF116),OR(NOT(ISBLANK(BH116)),NOT(ISBLANK(BI116)))),#N/A,
IF(ISBLANK(BF116),"",
IF(AND(NOT(ISERROR(VLOOKUP(BF116,MonsterTable!$A:$B,MATCH(MonsterTable!$B$1,MonsterTable!$A$1:$B$1,0),0))),OR(ISBLANK(BH116),ISBLANK(BI116))),#N/A,
IFERROR(VLOOKUP(BF116,MonsterTable!$A:$B,MATCH(MonsterTable!$B$1,MonsterTable!$A$1:$B$1,0),0),
IF(OR(NOT(ISBLANK(BH116)),ISBLANK(BI116)),#N/A,
IF(BF116="empty","empty",
VLOOKUP(BF116,MonsterGroupTable!$A:$A,1,0)))))))</f>
        <v/>
      </c>
    </row>
    <row r="117" spans="1:59" x14ac:dyDescent="0.3">
      <c r="A117">
        <v>1</v>
      </c>
      <c r="B117">
        <v>10116</v>
      </c>
      <c r="C117">
        <f t="shared" si="4"/>
        <v>1.1000000000000001</v>
      </c>
      <c r="D117">
        <f t="shared" si="4"/>
        <v>1.1000000000000001</v>
      </c>
      <c r="G117">
        <f t="shared" si="5"/>
        <v>4088476.7514525661</v>
      </c>
      <c r="H117">
        <f t="shared" si="5"/>
        <v>392488.89320420317</v>
      </c>
      <c r="I117" t="s">
        <v>30</v>
      </c>
      <c r="J117" t="s">
        <v>31</v>
      </c>
      <c r="K117" t="s">
        <v>32</v>
      </c>
      <c r="L117" t="s">
        <v>33</v>
      </c>
      <c r="M117">
        <v>0</v>
      </c>
      <c r="N117">
        <v>-6</v>
      </c>
      <c r="O117">
        <v>-3.5</v>
      </c>
      <c r="P117">
        <v>6.35</v>
      </c>
      <c r="Q117">
        <v>3</v>
      </c>
      <c r="R117">
        <v>-11</v>
      </c>
      <c r="S117">
        <v>2.5</v>
      </c>
      <c r="T117">
        <v>-8.1999999999999993</v>
      </c>
      <c r="U117" t="str">
        <f t="shared" si="3"/>
        <v>g101,5</v>
      </c>
      <c r="V117" s="1" t="s">
        <v>82</v>
      </c>
      <c r="W117" s="2" t="str">
        <f>IF(AND(ISBLANK(V117),OR(NOT(ISBLANK(X117)),NOT(ISBLANK(Y117)))),#N/A,
IF(ISBLANK(V117),"",
IF(AND(NOT(ISERROR(VLOOKUP(V117,MonsterTable!$A:$B,MATCH(MonsterTable!$B$1,MonsterTable!$A$1:$B$1,0),0))),OR(ISBLANK(X117),ISBLANK(Y117))),#N/A,
IFERROR(VLOOKUP(V117,MonsterTable!$A:$B,MATCH(MonsterTable!$B$1,MonsterTable!$A$1:$B$1,0),0),
IF(OR(NOT(ISBLANK(X117)),ISBLANK(Y117)),#N/A,
IF(V117="empty","empty",
VLOOKUP(V117,MonsterGroupTable!$A:$A,1,0)))))))</f>
        <v>g101</v>
      </c>
      <c r="Y117">
        <v>5</v>
      </c>
      <c r="AA117" s="2" t="str">
        <f>IF(AND(ISBLANK(Z117),OR(NOT(ISBLANK(AB117)),NOT(ISBLANK(AC117)))),#N/A,
IF(ISBLANK(Z117),"",
IF(AND(NOT(ISERROR(VLOOKUP(Z117,MonsterTable!$A:$B,MATCH(MonsterTable!$B$1,MonsterTable!$A$1:$B$1,0),0))),OR(ISBLANK(AB117),ISBLANK(AC117))),#N/A,
IFERROR(VLOOKUP(Z117,MonsterTable!$A:$B,MATCH(MonsterTable!$B$1,MonsterTable!$A$1:$B$1,0),0),
IF(OR(NOT(ISBLANK(AB117)),ISBLANK(AC117)),#N/A,
IF(Z117="empty","empty",
VLOOKUP(Z117,MonsterGroupTable!$A:$A,1,0)))))))</f>
        <v/>
      </c>
      <c r="AE117" s="2" t="str">
        <f>IF(AND(ISBLANK(AD117),OR(NOT(ISBLANK(AF117)),NOT(ISBLANK(AG117)))),#N/A,
IF(ISBLANK(AD117),"",
IF(AND(NOT(ISERROR(VLOOKUP(AD117,MonsterTable!$A:$B,MATCH(MonsterTable!$B$1,MonsterTable!$A$1:$B$1,0),0))),OR(ISBLANK(AF117),ISBLANK(AG117))),#N/A,
IFERROR(VLOOKUP(AD117,MonsterTable!$A:$B,MATCH(MonsterTable!$B$1,MonsterTable!$A$1:$B$1,0),0),
IF(OR(NOT(ISBLANK(AF117)),ISBLANK(AG117)),#N/A,
IF(AD117="empty","empty",
VLOOKUP(AD117,MonsterGroupTable!$A:$A,1,0)))))))</f>
        <v/>
      </c>
      <c r="AI117" s="2" t="str">
        <f>IF(AND(ISBLANK(AH117),OR(NOT(ISBLANK(AJ117)),NOT(ISBLANK(AK117)))),#N/A,
IF(ISBLANK(AH117),"",
IF(AND(NOT(ISERROR(VLOOKUP(AH117,MonsterTable!$A:$B,MATCH(MonsterTable!$B$1,MonsterTable!$A$1:$B$1,0),0))),OR(ISBLANK(AJ117),ISBLANK(AK117))),#N/A,
IFERROR(VLOOKUP(AH117,MonsterTable!$A:$B,MATCH(MonsterTable!$B$1,MonsterTable!$A$1:$B$1,0),0),
IF(OR(NOT(ISBLANK(AJ117)),ISBLANK(AK117)),#N/A,
IF(AH117="empty","empty",
VLOOKUP(AH117,MonsterGroupTable!$A:$A,1,0)))))))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U117" s="2" t="str">
        <f>IF(AND(ISBLANK(AT117),OR(NOT(ISBLANK(AV117)),NOT(ISBLANK(AW117)))),#N/A,
IF(ISBLANK(AT117),"",
IF(AND(NOT(ISERROR(VLOOKUP(AT117,MonsterTable!$A:$B,MATCH(MonsterTable!$B$1,MonsterTable!$A$1:$B$1,0),0))),OR(ISBLANK(AV117),ISBLANK(AW117))),#N/A,
IFERROR(VLOOKUP(AT117,MonsterTable!$A:$B,MATCH(MonsterTable!$B$1,MonsterTable!$A$1:$B$1,0),0),
IF(OR(NOT(ISBLANK(AV117)),ISBLANK(AW117)),#N/A,
IF(AT117="empty","empty",
VLOOKUP(AT117,MonsterGroupTable!$A:$A,1,0)))))))</f>
        <v/>
      </c>
      <c r="AY117" s="2" t="str">
        <f>IF(AND(ISBLANK(AX117),OR(NOT(ISBLANK(AZ117)),NOT(ISBLANK(BA117)))),#N/A,
IF(ISBLANK(AX117),"",
IF(AND(NOT(ISERROR(VLOOKUP(AX117,MonsterTable!$A:$B,MATCH(MonsterTable!$B$1,MonsterTable!$A$1:$B$1,0),0))),OR(ISBLANK(AZ117),ISBLANK(BA117))),#N/A,
IFERROR(VLOOKUP(AX117,MonsterTable!$A:$B,MATCH(MonsterTable!$B$1,MonsterTable!$A$1:$B$1,0),0),
IF(OR(NOT(ISBLANK(AZ117)),ISBLANK(BA117)),#N/A,
IF(AX117="empty","empty",
VLOOKUP(AX117,MonsterGroupTable!$A:$A,1,0)))))))</f>
        <v/>
      </c>
      <c r="BC117" s="2" t="str">
        <f>IF(AND(ISBLANK(BB117),OR(NOT(ISBLANK(BD117)),NOT(ISBLANK(BE117)))),#N/A,
IF(ISBLANK(BB117),"",
IF(AND(NOT(ISERROR(VLOOKUP(BB117,MonsterTable!$A:$B,MATCH(MonsterTable!$B$1,MonsterTable!$A$1:$B$1,0),0))),OR(ISBLANK(BD117),ISBLANK(BE117))),#N/A,
IFERROR(VLOOKUP(BB117,MonsterTable!$A:$B,MATCH(MonsterTable!$B$1,MonsterTable!$A$1:$B$1,0),0),
IF(OR(NOT(ISBLANK(BD117)),ISBLANK(BE117)),#N/A,
IF(BB117="empty","empty",
VLOOKUP(BB117,MonsterGroupTable!$A:$A,1,0)))))))</f>
        <v/>
      </c>
      <c r="BG117" s="2" t="str">
        <f>IF(AND(ISBLANK(BF117),OR(NOT(ISBLANK(BH117)),NOT(ISBLANK(BI117)))),#N/A,
IF(ISBLANK(BF117),"",
IF(AND(NOT(ISERROR(VLOOKUP(BF117,MonsterTable!$A:$B,MATCH(MonsterTable!$B$1,MonsterTable!$A$1:$B$1,0),0))),OR(ISBLANK(BH117),ISBLANK(BI117))),#N/A,
IFERROR(VLOOKUP(BF117,MonsterTable!$A:$B,MATCH(MonsterTable!$B$1,MonsterTable!$A$1:$B$1,0),0),
IF(OR(NOT(ISBLANK(BH117)),ISBLANK(BI117)),#N/A,
IF(BF117="empty","empty",
VLOOKUP(BF117,MonsterGroupTable!$A:$A,1,0)))))))</f>
        <v/>
      </c>
    </row>
    <row r="118" spans="1:59" x14ac:dyDescent="0.3">
      <c r="A118">
        <v>1</v>
      </c>
      <c r="B118">
        <v>10117</v>
      </c>
      <c r="C118">
        <f t="shared" si="4"/>
        <v>1.1000000000000001</v>
      </c>
      <c r="D118">
        <f t="shared" si="4"/>
        <v>1.1000000000000001</v>
      </c>
      <c r="G118">
        <f t="shared" si="5"/>
        <v>4497324.4265978234</v>
      </c>
      <c r="H118">
        <f t="shared" si="5"/>
        <v>431737.7825246235</v>
      </c>
      <c r="I118" t="s">
        <v>30</v>
      </c>
      <c r="J118" t="s">
        <v>31</v>
      </c>
      <c r="K118" t="s">
        <v>32</v>
      </c>
      <c r="L118" t="s">
        <v>33</v>
      </c>
      <c r="M118">
        <v>0</v>
      </c>
      <c r="N118">
        <v>-6</v>
      </c>
      <c r="O118">
        <v>-3.5</v>
      </c>
      <c r="P118">
        <v>6.35</v>
      </c>
      <c r="Q118">
        <v>3</v>
      </c>
      <c r="R118">
        <v>-11</v>
      </c>
      <c r="S118">
        <v>2.5</v>
      </c>
      <c r="T118">
        <v>-8.1999999999999993</v>
      </c>
      <c r="U118" t="str">
        <f t="shared" si="3"/>
        <v>g101,5</v>
      </c>
      <c r="V118" s="1" t="s">
        <v>82</v>
      </c>
      <c r="W118" s="2" t="str">
        <f>IF(AND(ISBLANK(V118),OR(NOT(ISBLANK(X118)),NOT(ISBLANK(Y118)))),#N/A,
IF(ISBLANK(V118),"",
IF(AND(NOT(ISERROR(VLOOKUP(V118,MonsterTable!$A:$B,MATCH(MonsterTable!$B$1,MonsterTable!$A$1:$B$1,0),0))),OR(ISBLANK(X118),ISBLANK(Y118))),#N/A,
IFERROR(VLOOKUP(V118,MonsterTable!$A:$B,MATCH(MonsterTable!$B$1,MonsterTable!$A$1:$B$1,0),0),
IF(OR(NOT(ISBLANK(X118)),ISBLANK(Y118)),#N/A,
IF(V118="empty","empty",
VLOOKUP(V118,MonsterGroupTable!$A:$A,1,0)))))))</f>
        <v>g101</v>
      </c>
      <c r="Y118">
        <v>5</v>
      </c>
      <c r="AA118" s="2" t="str">
        <f>IF(AND(ISBLANK(Z118),OR(NOT(ISBLANK(AB118)),NOT(ISBLANK(AC118)))),#N/A,
IF(ISBLANK(Z118),"",
IF(AND(NOT(ISERROR(VLOOKUP(Z118,MonsterTable!$A:$B,MATCH(MonsterTable!$B$1,MonsterTable!$A$1:$B$1,0),0))),OR(ISBLANK(AB118),ISBLANK(AC118))),#N/A,
IFERROR(VLOOKUP(Z118,MonsterTable!$A:$B,MATCH(MonsterTable!$B$1,MonsterTable!$A$1:$B$1,0),0),
IF(OR(NOT(ISBLANK(AB118)),ISBLANK(AC118)),#N/A,
IF(Z118="empty","empty",
VLOOKUP(Z118,MonsterGroupTable!$A:$A,1,0)))))))</f>
        <v/>
      </c>
      <c r="AE118" s="2" t="str">
        <f>IF(AND(ISBLANK(AD118),OR(NOT(ISBLANK(AF118)),NOT(ISBLANK(AG118)))),#N/A,
IF(ISBLANK(AD118),"",
IF(AND(NOT(ISERROR(VLOOKUP(AD118,MonsterTable!$A:$B,MATCH(MonsterTable!$B$1,MonsterTable!$A$1:$B$1,0),0))),OR(ISBLANK(AF118),ISBLANK(AG118))),#N/A,
IFERROR(VLOOKUP(AD118,MonsterTable!$A:$B,MATCH(MonsterTable!$B$1,MonsterTable!$A$1:$B$1,0),0),
IF(OR(NOT(ISBLANK(AF118)),ISBLANK(AG118)),#N/A,
IF(AD118="empty","empty",
VLOOKUP(AD118,MonsterGroupTable!$A:$A,1,0)))))))</f>
        <v/>
      </c>
      <c r="AI118" s="2" t="str">
        <f>IF(AND(ISBLANK(AH118),OR(NOT(ISBLANK(AJ118)),NOT(ISBLANK(AK118)))),#N/A,
IF(ISBLANK(AH118),"",
IF(AND(NOT(ISERROR(VLOOKUP(AH118,MonsterTable!$A:$B,MATCH(MonsterTable!$B$1,MonsterTable!$A$1:$B$1,0),0))),OR(ISBLANK(AJ118),ISBLANK(AK118))),#N/A,
IFERROR(VLOOKUP(AH118,MonsterTable!$A:$B,MATCH(MonsterTable!$B$1,MonsterTable!$A$1:$B$1,0),0),
IF(OR(NOT(ISBLANK(AJ118)),ISBLANK(AK118)),#N/A,
IF(AH118="empty","empty",
VLOOKUP(AH118,MonsterGroupTable!$A:$A,1,0)))))))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U118" s="2" t="str">
        <f>IF(AND(ISBLANK(AT118),OR(NOT(ISBLANK(AV118)),NOT(ISBLANK(AW118)))),#N/A,
IF(ISBLANK(AT118),"",
IF(AND(NOT(ISERROR(VLOOKUP(AT118,MonsterTable!$A:$B,MATCH(MonsterTable!$B$1,MonsterTable!$A$1:$B$1,0),0))),OR(ISBLANK(AV118),ISBLANK(AW118))),#N/A,
IFERROR(VLOOKUP(AT118,MonsterTable!$A:$B,MATCH(MonsterTable!$B$1,MonsterTable!$A$1:$B$1,0),0),
IF(OR(NOT(ISBLANK(AV118)),ISBLANK(AW118)),#N/A,
IF(AT118="empty","empty",
VLOOKUP(AT118,MonsterGroupTable!$A:$A,1,0)))))))</f>
        <v/>
      </c>
      <c r="AY118" s="2" t="str">
        <f>IF(AND(ISBLANK(AX118),OR(NOT(ISBLANK(AZ118)),NOT(ISBLANK(BA118)))),#N/A,
IF(ISBLANK(AX118),"",
IF(AND(NOT(ISERROR(VLOOKUP(AX118,MonsterTable!$A:$B,MATCH(MonsterTable!$B$1,MonsterTable!$A$1:$B$1,0),0))),OR(ISBLANK(AZ118),ISBLANK(BA118))),#N/A,
IFERROR(VLOOKUP(AX118,MonsterTable!$A:$B,MATCH(MonsterTable!$B$1,MonsterTable!$A$1:$B$1,0),0),
IF(OR(NOT(ISBLANK(AZ118)),ISBLANK(BA118)),#N/A,
IF(AX118="empty","empty",
VLOOKUP(AX118,MonsterGroupTable!$A:$A,1,0)))))))</f>
        <v/>
      </c>
      <c r="BC118" s="2" t="str">
        <f>IF(AND(ISBLANK(BB118),OR(NOT(ISBLANK(BD118)),NOT(ISBLANK(BE118)))),#N/A,
IF(ISBLANK(BB118),"",
IF(AND(NOT(ISERROR(VLOOKUP(BB118,MonsterTable!$A:$B,MATCH(MonsterTable!$B$1,MonsterTable!$A$1:$B$1,0),0))),OR(ISBLANK(BD118),ISBLANK(BE118))),#N/A,
IFERROR(VLOOKUP(BB118,MonsterTable!$A:$B,MATCH(MonsterTable!$B$1,MonsterTable!$A$1:$B$1,0),0),
IF(OR(NOT(ISBLANK(BD118)),ISBLANK(BE118)),#N/A,
IF(BB118="empty","empty",
VLOOKUP(BB118,MonsterGroupTable!$A:$A,1,0)))))))</f>
        <v/>
      </c>
      <c r="BG118" s="2" t="str">
        <f>IF(AND(ISBLANK(BF118),OR(NOT(ISBLANK(BH118)),NOT(ISBLANK(BI118)))),#N/A,
IF(ISBLANK(BF118),"",
IF(AND(NOT(ISERROR(VLOOKUP(BF118,MonsterTable!$A:$B,MATCH(MonsterTable!$B$1,MonsterTable!$A$1:$B$1,0),0))),OR(ISBLANK(BH118),ISBLANK(BI118))),#N/A,
IFERROR(VLOOKUP(BF118,MonsterTable!$A:$B,MATCH(MonsterTable!$B$1,MonsterTable!$A$1:$B$1,0),0),
IF(OR(NOT(ISBLANK(BH118)),ISBLANK(BI118)),#N/A,
IF(BF118="empty","empty",
VLOOKUP(BF118,MonsterGroupTable!$A:$A,1,0)))))))</f>
        <v/>
      </c>
    </row>
    <row r="119" spans="1:59" x14ac:dyDescent="0.3">
      <c r="A119">
        <v>1</v>
      </c>
      <c r="B119">
        <v>10118</v>
      </c>
      <c r="C119">
        <f t="shared" si="4"/>
        <v>1.1000000000000001</v>
      </c>
      <c r="D119">
        <f t="shared" si="4"/>
        <v>1.1000000000000001</v>
      </c>
      <c r="G119">
        <f t="shared" si="5"/>
        <v>4947056.8692576066</v>
      </c>
      <c r="H119">
        <f t="shared" si="5"/>
        <v>474911.56077708589</v>
      </c>
      <c r="I119" t="s">
        <v>30</v>
      </c>
      <c r="J119" t="s">
        <v>31</v>
      </c>
      <c r="K119" t="s">
        <v>32</v>
      </c>
      <c r="L119" t="s">
        <v>33</v>
      </c>
      <c r="M119">
        <v>0</v>
      </c>
      <c r="N119">
        <v>-6</v>
      </c>
      <c r="O119">
        <v>-3.5</v>
      </c>
      <c r="P119">
        <v>6.35</v>
      </c>
      <c r="Q119">
        <v>3</v>
      </c>
      <c r="R119">
        <v>-11</v>
      </c>
      <c r="S119">
        <v>2.5</v>
      </c>
      <c r="T119">
        <v>-8.1999999999999993</v>
      </c>
      <c r="U119" t="str">
        <f t="shared" si="3"/>
        <v>g101,5</v>
      </c>
      <c r="V119" s="1" t="s">
        <v>82</v>
      </c>
      <c r="W119" s="2" t="str">
        <f>IF(AND(ISBLANK(V119),OR(NOT(ISBLANK(X119)),NOT(ISBLANK(Y119)))),#N/A,
IF(ISBLANK(V119),"",
IF(AND(NOT(ISERROR(VLOOKUP(V119,MonsterTable!$A:$B,MATCH(MonsterTable!$B$1,MonsterTable!$A$1:$B$1,0),0))),OR(ISBLANK(X119),ISBLANK(Y119))),#N/A,
IFERROR(VLOOKUP(V119,MonsterTable!$A:$B,MATCH(MonsterTable!$B$1,MonsterTable!$A$1:$B$1,0),0),
IF(OR(NOT(ISBLANK(X119)),ISBLANK(Y119)),#N/A,
IF(V119="empty","empty",
VLOOKUP(V119,MonsterGroupTable!$A:$A,1,0)))))))</f>
        <v>g101</v>
      </c>
      <c r="Y119">
        <v>5</v>
      </c>
      <c r="AA119" s="2" t="str">
        <f>IF(AND(ISBLANK(Z119),OR(NOT(ISBLANK(AB119)),NOT(ISBLANK(AC119)))),#N/A,
IF(ISBLANK(Z119),"",
IF(AND(NOT(ISERROR(VLOOKUP(Z119,MonsterTable!$A:$B,MATCH(MonsterTable!$B$1,MonsterTable!$A$1:$B$1,0),0))),OR(ISBLANK(AB119),ISBLANK(AC119))),#N/A,
IFERROR(VLOOKUP(Z119,MonsterTable!$A:$B,MATCH(MonsterTable!$B$1,MonsterTable!$A$1:$B$1,0),0),
IF(OR(NOT(ISBLANK(AB119)),ISBLANK(AC119)),#N/A,
IF(Z119="empty","empty",
VLOOKUP(Z119,MonsterGroupTable!$A:$A,1,0)))))))</f>
        <v/>
      </c>
      <c r="AE119" s="2" t="str">
        <f>IF(AND(ISBLANK(AD119),OR(NOT(ISBLANK(AF119)),NOT(ISBLANK(AG119)))),#N/A,
IF(ISBLANK(AD119),"",
IF(AND(NOT(ISERROR(VLOOKUP(AD119,MonsterTable!$A:$B,MATCH(MonsterTable!$B$1,MonsterTable!$A$1:$B$1,0),0))),OR(ISBLANK(AF119),ISBLANK(AG119))),#N/A,
IFERROR(VLOOKUP(AD119,MonsterTable!$A:$B,MATCH(MonsterTable!$B$1,MonsterTable!$A$1:$B$1,0),0),
IF(OR(NOT(ISBLANK(AF119)),ISBLANK(AG119)),#N/A,
IF(AD119="empty","empty",
VLOOKUP(AD119,MonsterGroupTable!$A:$A,1,0)))))))</f>
        <v/>
      </c>
      <c r="AI119" s="2" t="str">
        <f>IF(AND(ISBLANK(AH119),OR(NOT(ISBLANK(AJ119)),NOT(ISBLANK(AK119)))),#N/A,
IF(ISBLANK(AH119),"",
IF(AND(NOT(ISERROR(VLOOKUP(AH119,MonsterTable!$A:$B,MATCH(MonsterTable!$B$1,MonsterTable!$A$1:$B$1,0),0))),OR(ISBLANK(AJ119),ISBLANK(AK119))),#N/A,
IFERROR(VLOOKUP(AH119,MonsterTable!$A:$B,MATCH(MonsterTable!$B$1,MonsterTable!$A$1:$B$1,0),0),
IF(OR(NOT(ISBLANK(AJ119)),ISBLANK(AK119)),#N/A,
IF(AH119="empty","empty",
VLOOKUP(AH119,MonsterGroupTable!$A:$A,1,0)))))))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U119" s="2" t="str">
        <f>IF(AND(ISBLANK(AT119),OR(NOT(ISBLANK(AV119)),NOT(ISBLANK(AW119)))),#N/A,
IF(ISBLANK(AT119),"",
IF(AND(NOT(ISERROR(VLOOKUP(AT119,MonsterTable!$A:$B,MATCH(MonsterTable!$B$1,MonsterTable!$A$1:$B$1,0),0))),OR(ISBLANK(AV119),ISBLANK(AW119))),#N/A,
IFERROR(VLOOKUP(AT119,MonsterTable!$A:$B,MATCH(MonsterTable!$B$1,MonsterTable!$A$1:$B$1,0),0),
IF(OR(NOT(ISBLANK(AV119)),ISBLANK(AW119)),#N/A,
IF(AT119="empty","empty",
VLOOKUP(AT119,MonsterGroupTable!$A:$A,1,0)))))))</f>
        <v/>
      </c>
      <c r="AY119" s="2" t="str">
        <f>IF(AND(ISBLANK(AX119),OR(NOT(ISBLANK(AZ119)),NOT(ISBLANK(BA119)))),#N/A,
IF(ISBLANK(AX119),"",
IF(AND(NOT(ISERROR(VLOOKUP(AX119,MonsterTable!$A:$B,MATCH(MonsterTable!$B$1,MonsterTable!$A$1:$B$1,0),0))),OR(ISBLANK(AZ119),ISBLANK(BA119))),#N/A,
IFERROR(VLOOKUP(AX119,MonsterTable!$A:$B,MATCH(MonsterTable!$B$1,MonsterTable!$A$1:$B$1,0),0),
IF(OR(NOT(ISBLANK(AZ119)),ISBLANK(BA119)),#N/A,
IF(AX119="empty","empty",
VLOOKUP(AX119,MonsterGroupTable!$A:$A,1,0)))))))</f>
        <v/>
      </c>
      <c r="BC119" s="2" t="str">
        <f>IF(AND(ISBLANK(BB119),OR(NOT(ISBLANK(BD119)),NOT(ISBLANK(BE119)))),#N/A,
IF(ISBLANK(BB119),"",
IF(AND(NOT(ISERROR(VLOOKUP(BB119,MonsterTable!$A:$B,MATCH(MonsterTable!$B$1,MonsterTable!$A$1:$B$1,0),0))),OR(ISBLANK(BD119),ISBLANK(BE119))),#N/A,
IFERROR(VLOOKUP(BB119,MonsterTable!$A:$B,MATCH(MonsterTable!$B$1,MonsterTable!$A$1:$B$1,0),0),
IF(OR(NOT(ISBLANK(BD119)),ISBLANK(BE119)),#N/A,
IF(BB119="empty","empty",
VLOOKUP(BB119,MonsterGroupTable!$A:$A,1,0)))))))</f>
        <v/>
      </c>
      <c r="BG119" s="2" t="str">
        <f>IF(AND(ISBLANK(BF119),OR(NOT(ISBLANK(BH119)),NOT(ISBLANK(BI119)))),#N/A,
IF(ISBLANK(BF119),"",
IF(AND(NOT(ISERROR(VLOOKUP(BF119,MonsterTable!$A:$B,MATCH(MonsterTable!$B$1,MonsterTable!$A$1:$B$1,0),0))),OR(ISBLANK(BH119),ISBLANK(BI119))),#N/A,
IFERROR(VLOOKUP(BF119,MonsterTable!$A:$B,MATCH(MonsterTable!$B$1,MonsterTable!$A$1:$B$1,0),0),
IF(OR(NOT(ISBLANK(BH119)),ISBLANK(BI119)),#N/A,
IF(BF119="empty","empty",
VLOOKUP(BF119,MonsterGroupTable!$A:$A,1,0)))))))</f>
        <v/>
      </c>
    </row>
    <row r="120" spans="1:59" x14ac:dyDescent="0.3">
      <c r="A120">
        <v>1</v>
      </c>
      <c r="B120">
        <v>10119</v>
      </c>
      <c r="C120">
        <f t="shared" si="4"/>
        <v>1.1000000000000001</v>
      </c>
      <c r="D120">
        <f t="shared" si="4"/>
        <v>1.1000000000000001</v>
      </c>
      <c r="G120">
        <f t="shared" si="5"/>
        <v>5441762.556183368</v>
      </c>
      <c r="H120">
        <f t="shared" si="5"/>
        <v>522402.71685479453</v>
      </c>
      <c r="I120" t="s">
        <v>30</v>
      </c>
      <c r="J120" t="s">
        <v>31</v>
      </c>
      <c r="K120" t="s">
        <v>32</v>
      </c>
      <c r="L120" t="s">
        <v>33</v>
      </c>
      <c r="M120">
        <v>0</v>
      </c>
      <c r="N120">
        <v>-6</v>
      </c>
      <c r="O120">
        <v>-3.5</v>
      </c>
      <c r="P120">
        <v>6.35</v>
      </c>
      <c r="Q120">
        <v>3</v>
      </c>
      <c r="R120">
        <v>-11</v>
      </c>
      <c r="S120">
        <v>2.5</v>
      </c>
      <c r="T120">
        <v>-8.1999999999999993</v>
      </c>
      <c r="U120" t="str">
        <f t="shared" si="3"/>
        <v>g101,5</v>
      </c>
      <c r="V120" s="1" t="s">
        <v>82</v>
      </c>
      <c r="W120" s="2" t="str">
        <f>IF(AND(ISBLANK(V120),OR(NOT(ISBLANK(X120)),NOT(ISBLANK(Y120)))),#N/A,
IF(ISBLANK(V120),"",
IF(AND(NOT(ISERROR(VLOOKUP(V120,MonsterTable!$A:$B,MATCH(MonsterTable!$B$1,MonsterTable!$A$1:$B$1,0),0))),OR(ISBLANK(X120),ISBLANK(Y120))),#N/A,
IFERROR(VLOOKUP(V120,MonsterTable!$A:$B,MATCH(MonsterTable!$B$1,MonsterTable!$A$1:$B$1,0),0),
IF(OR(NOT(ISBLANK(X120)),ISBLANK(Y120)),#N/A,
IF(V120="empty","empty",
VLOOKUP(V120,MonsterGroupTable!$A:$A,1,0)))))))</f>
        <v>g101</v>
      </c>
      <c r="Y120">
        <v>5</v>
      </c>
      <c r="AA120" s="2" t="str">
        <f>IF(AND(ISBLANK(Z120),OR(NOT(ISBLANK(AB120)),NOT(ISBLANK(AC120)))),#N/A,
IF(ISBLANK(Z120),"",
IF(AND(NOT(ISERROR(VLOOKUP(Z120,MonsterTable!$A:$B,MATCH(MonsterTable!$B$1,MonsterTable!$A$1:$B$1,0),0))),OR(ISBLANK(AB120),ISBLANK(AC120))),#N/A,
IFERROR(VLOOKUP(Z120,MonsterTable!$A:$B,MATCH(MonsterTable!$B$1,MonsterTable!$A$1:$B$1,0),0),
IF(OR(NOT(ISBLANK(AB120)),ISBLANK(AC120)),#N/A,
IF(Z120="empty","empty",
VLOOKUP(Z120,MonsterGroupTable!$A:$A,1,0)))))))</f>
        <v/>
      </c>
      <c r="AE120" s="2" t="str">
        <f>IF(AND(ISBLANK(AD120),OR(NOT(ISBLANK(AF120)),NOT(ISBLANK(AG120)))),#N/A,
IF(ISBLANK(AD120),"",
IF(AND(NOT(ISERROR(VLOOKUP(AD120,MonsterTable!$A:$B,MATCH(MonsterTable!$B$1,MonsterTable!$A$1:$B$1,0),0))),OR(ISBLANK(AF120),ISBLANK(AG120))),#N/A,
IFERROR(VLOOKUP(AD120,MonsterTable!$A:$B,MATCH(MonsterTable!$B$1,MonsterTable!$A$1:$B$1,0),0),
IF(OR(NOT(ISBLANK(AF120)),ISBLANK(AG120)),#N/A,
IF(AD120="empty","empty",
VLOOKUP(AD120,MonsterGroupTable!$A:$A,1,0)))))))</f>
        <v/>
      </c>
      <c r="AI120" s="2" t="str">
        <f>IF(AND(ISBLANK(AH120),OR(NOT(ISBLANK(AJ120)),NOT(ISBLANK(AK120)))),#N/A,
IF(ISBLANK(AH120),"",
IF(AND(NOT(ISERROR(VLOOKUP(AH120,MonsterTable!$A:$B,MATCH(MonsterTable!$B$1,MonsterTable!$A$1:$B$1,0),0))),OR(ISBLANK(AJ120),ISBLANK(AK120))),#N/A,
IFERROR(VLOOKUP(AH120,MonsterTable!$A:$B,MATCH(MonsterTable!$B$1,MonsterTable!$A$1:$B$1,0),0),
IF(OR(NOT(ISBLANK(AJ120)),ISBLANK(AK120)),#N/A,
IF(AH120="empty","empty",
VLOOKUP(AH120,MonsterGroupTable!$A:$A,1,0)))))))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U120" s="2" t="str">
        <f>IF(AND(ISBLANK(AT120),OR(NOT(ISBLANK(AV120)),NOT(ISBLANK(AW120)))),#N/A,
IF(ISBLANK(AT120),"",
IF(AND(NOT(ISERROR(VLOOKUP(AT120,MonsterTable!$A:$B,MATCH(MonsterTable!$B$1,MonsterTable!$A$1:$B$1,0),0))),OR(ISBLANK(AV120),ISBLANK(AW120))),#N/A,
IFERROR(VLOOKUP(AT120,MonsterTable!$A:$B,MATCH(MonsterTable!$B$1,MonsterTable!$A$1:$B$1,0),0),
IF(OR(NOT(ISBLANK(AV120)),ISBLANK(AW120)),#N/A,
IF(AT120="empty","empty",
VLOOKUP(AT120,MonsterGroupTable!$A:$A,1,0)))))))</f>
        <v/>
      </c>
      <c r="AY120" s="2" t="str">
        <f>IF(AND(ISBLANK(AX120),OR(NOT(ISBLANK(AZ120)),NOT(ISBLANK(BA120)))),#N/A,
IF(ISBLANK(AX120),"",
IF(AND(NOT(ISERROR(VLOOKUP(AX120,MonsterTable!$A:$B,MATCH(MonsterTable!$B$1,MonsterTable!$A$1:$B$1,0),0))),OR(ISBLANK(AZ120),ISBLANK(BA120))),#N/A,
IFERROR(VLOOKUP(AX120,MonsterTable!$A:$B,MATCH(MonsterTable!$B$1,MonsterTable!$A$1:$B$1,0),0),
IF(OR(NOT(ISBLANK(AZ120)),ISBLANK(BA120)),#N/A,
IF(AX120="empty","empty",
VLOOKUP(AX120,MonsterGroupTable!$A:$A,1,0)))))))</f>
        <v/>
      </c>
      <c r="BC120" s="2" t="str">
        <f>IF(AND(ISBLANK(BB120),OR(NOT(ISBLANK(BD120)),NOT(ISBLANK(BE120)))),#N/A,
IF(ISBLANK(BB120),"",
IF(AND(NOT(ISERROR(VLOOKUP(BB120,MonsterTable!$A:$B,MATCH(MonsterTable!$B$1,MonsterTable!$A$1:$B$1,0),0))),OR(ISBLANK(BD120),ISBLANK(BE120))),#N/A,
IFERROR(VLOOKUP(BB120,MonsterTable!$A:$B,MATCH(MonsterTable!$B$1,MonsterTable!$A$1:$B$1,0),0),
IF(OR(NOT(ISBLANK(BD120)),ISBLANK(BE120)),#N/A,
IF(BB120="empty","empty",
VLOOKUP(BB120,MonsterGroupTable!$A:$A,1,0)))))))</f>
        <v/>
      </c>
      <c r="BG120" s="2" t="str">
        <f>IF(AND(ISBLANK(BF120),OR(NOT(ISBLANK(BH120)),NOT(ISBLANK(BI120)))),#N/A,
IF(ISBLANK(BF120),"",
IF(AND(NOT(ISERROR(VLOOKUP(BF120,MonsterTable!$A:$B,MATCH(MonsterTable!$B$1,MonsterTable!$A$1:$B$1,0),0))),OR(ISBLANK(BH120),ISBLANK(BI120))),#N/A,
IFERROR(VLOOKUP(BF120,MonsterTable!$A:$B,MATCH(MonsterTable!$B$1,MonsterTable!$A$1:$B$1,0),0),
IF(OR(NOT(ISBLANK(BH120)),ISBLANK(BI120)),#N/A,
IF(BF120="empty","empty",
VLOOKUP(BF120,MonsterGroupTable!$A:$A,1,0)))))))</f>
        <v/>
      </c>
    </row>
    <row r="121" spans="1:59" x14ac:dyDescent="0.3">
      <c r="A121">
        <v>1</v>
      </c>
      <c r="B121">
        <v>10120</v>
      </c>
      <c r="C121">
        <f t="shared" si="4"/>
        <v>1.2</v>
      </c>
      <c r="D121">
        <f t="shared" si="4"/>
        <v>1.1000000000000001</v>
      </c>
      <c r="G121">
        <f t="shared" si="5"/>
        <v>6530115.0674200412</v>
      </c>
      <c r="H121">
        <f t="shared" si="5"/>
        <v>574642.98854027397</v>
      </c>
      <c r="I121" t="s">
        <v>30</v>
      </c>
      <c r="J121" t="s">
        <v>31</v>
      </c>
      <c r="K121" t="s">
        <v>32</v>
      </c>
      <c r="L121" t="s">
        <v>33</v>
      </c>
      <c r="M121">
        <v>0</v>
      </c>
      <c r="N121">
        <v>-6</v>
      </c>
      <c r="O121">
        <v>-3.5</v>
      </c>
      <c r="P121">
        <v>6.35</v>
      </c>
      <c r="Q121">
        <v>3</v>
      </c>
      <c r="R121">
        <v>-11</v>
      </c>
      <c r="S121">
        <v>2.5</v>
      </c>
      <c r="T121">
        <v>-8.1999999999999993</v>
      </c>
      <c r="U121" t="str">
        <f t="shared" si="3"/>
        <v>g101,5</v>
      </c>
      <c r="V121" s="1" t="s">
        <v>82</v>
      </c>
      <c r="W121" s="2" t="str">
        <f>IF(AND(ISBLANK(V121),OR(NOT(ISBLANK(X121)),NOT(ISBLANK(Y121)))),#N/A,
IF(ISBLANK(V121),"",
IF(AND(NOT(ISERROR(VLOOKUP(V121,MonsterTable!$A:$B,MATCH(MonsterTable!$B$1,MonsterTable!$A$1:$B$1,0),0))),OR(ISBLANK(X121),ISBLANK(Y121))),#N/A,
IFERROR(VLOOKUP(V121,MonsterTable!$A:$B,MATCH(MonsterTable!$B$1,MonsterTable!$A$1:$B$1,0),0),
IF(OR(NOT(ISBLANK(X121)),ISBLANK(Y121)),#N/A,
IF(V121="empty","empty",
VLOOKUP(V121,MonsterGroupTable!$A:$A,1,0)))))))</f>
        <v>g101</v>
      </c>
      <c r="Y121">
        <v>5</v>
      </c>
      <c r="AA121" s="2" t="str">
        <f>IF(AND(ISBLANK(Z121),OR(NOT(ISBLANK(AB121)),NOT(ISBLANK(AC121)))),#N/A,
IF(ISBLANK(Z121),"",
IF(AND(NOT(ISERROR(VLOOKUP(Z121,MonsterTable!$A:$B,MATCH(MonsterTable!$B$1,MonsterTable!$A$1:$B$1,0),0))),OR(ISBLANK(AB121),ISBLANK(AC121))),#N/A,
IFERROR(VLOOKUP(Z121,MonsterTable!$A:$B,MATCH(MonsterTable!$B$1,MonsterTable!$A$1:$B$1,0),0),
IF(OR(NOT(ISBLANK(AB121)),ISBLANK(AC121)),#N/A,
IF(Z121="empty","empty",
VLOOKUP(Z121,MonsterGroupTable!$A:$A,1,0)))))))</f>
        <v/>
      </c>
      <c r="AE121" s="2" t="str">
        <f>IF(AND(ISBLANK(AD121),OR(NOT(ISBLANK(AF121)),NOT(ISBLANK(AG121)))),#N/A,
IF(ISBLANK(AD121),"",
IF(AND(NOT(ISERROR(VLOOKUP(AD121,MonsterTable!$A:$B,MATCH(MonsterTable!$B$1,MonsterTable!$A$1:$B$1,0),0))),OR(ISBLANK(AF121),ISBLANK(AG121))),#N/A,
IFERROR(VLOOKUP(AD121,MonsterTable!$A:$B,MATCH(MonsterTable!$B$1,MonsterTable!$A$1:$B$1,0),0),
IF(OR(NOT(ISBLANK(AF121)),ISBLANK(AG121)),#N/A,
IF(AD121="empty","empty",
VLOOKUP(AD121,MonsterGroupTable!$A:$A,1,0)))))))</f>
        <v/>
      </c>
      <c r="AI121" s="2" t="str">
        <f>IF(AND(ISBLANK(AH121),OR(NOT(ISBLANK(AJ121)),NOT(ISBLANK(AK121)))),#N/A,
IF(ISBLANK(AH121),"",
IF(AND(NOT(ISERROR(VLOOKUP(AH121,MonsterTable!$A:$B,MATCH(MonsterTable!$B$1,MonsterTable!$A$1:$B$1,0),0))),OR(ISBLANK(AJ121),ISBLANK(AK121))),#N/A,
IFERROR(VLOOKUP(AH121,MonsterTable!$A:$B,MATCH(MonsterTable!$B$1,MonsterTable!$A$1:$B$1,0),0),
IF(OR(NOT(ISBLANK(AJ121)),ISBLANK(AK121)),#N/A,
IF(AH121="empty","empty",
VLOOKUP(AH121,MonsterGroupTable!$A:$A,1,0)))))))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U121" s="2" t="str">
        <f>IF(AND(ISBLANK(AT121),OR(NOT(ISBLANK(AV121)),NOT(ISBLANK(AW121)))),#N/A,
IF(ISBLANK(AT121),"",
IF(AND(NOT(ISERROR(VLOOKUP(AT121,MonsterTable!$A:$B,MATCH(MonsterTable!$B$1,MonsterTable!$A$1:$B$1,0),0))),OR(ISBLANK(AV121),ISBLANK(AW121))),#N/A,
IFERROR(VLOOKUP(AT121,MonsterTable!$A:$B,MATCH(MonsterTable!$B$1,MonsterTable!$A$1:$B$1,0),0),
IF(OR(NOT(ISBLANK(AV121)),ISBLANK(AW121)),#N/A,
IF(AT121="empty","empty",
VLOOKUP(AT121,MonsterGroupTable!$A:$A,1,0)))))))</f>
        <v/>
      </c>
      <c r="AY121" s="2" t="str">
        <f>IF(AND(ISBLANK(AX121),OR(NOT(ISBLANK(AZ121)),NOT(ISBLANK(BA121)))),#N/A,
IF(ISBLANK(AX121),"",
IF(AND(NOT(ISERROR(VLOOKUP(AX121,MonsterTable!$A:$B,MATCH(MonsterTable!$B$1,MonsterTable!$A$1:$B$1,0),0))),OR(ISBLANK(AZ121),ISBLANK(BA121))),#N/A,
IFERROR(VLOOKUP(AX121,MonsterTable!$A:$B,MATCH(MonsterTable!$B$1,MonsterTable!$A$1:$B$1,0),0),
IF(OR(NOT(ISBLANK(AZ121)),ISBLANK(BA121)),#N/A,
IF(AX121="empty","empty",
VLOOKUP(AX121,MonsterGroupTable!$A:$A,1,0)))))))</f>
        <v/>
      </c>
      <c r="BC121" s="2" t="str">
        <f>IF(AND(ISBLANK(BB121),OR(NOT(ISBLANK(BD121)),NOT(ISBLANK(BE121)))),#N/A,
IF(ISBLANK(BB121),"",
IF(AND(NOT(ISERROR(VLOOKUP(BB121,MonsterTable!$A:$B,MATCH(MonsterTable!$B$1,MonsterTable!$A$1:$B$1,0),0))),OR(ISBLANK(BD121),ISBLANK(BE121))),#N/A,
IFERROR(VLOOKUP(BB121,MonsterTable!$A:$B,MATCH(MonsterTable!$B$1,MonsterTable!$A$1:$B$1,0),0),
IF(OR(NOT(ISBLANK(BD121)),ISBLANK(BE121)),#N/A,
IF(BB121="empty","empty",
VLOOKUP(BB121,MonsterGroupTable!$A:$A,1,0)))))))</f>
        <v/>
      </c>
      <c r="BG121" s="2" t="str">
        <f>IF(AND(ISBLANK(BF121),OR(NOT(ISBLANK(BH121)),NOT(ISBLANK(BI121)))),#N/A,
IF(ISBLANK(BF121),"",
IF(AND(NOT(ISERROR(VLOOKUP(BF121,MonsterTable!$A:$B,MATCH(MonsterTable!$B$1,MonsterTable!$A$1:$B$1,0),0))),OR(ISBLANK(BH121),ISBLANK(BI121))),#N/A,
IFERROR(VLOOKUP(BF121,MonsterTable!$A:$B,MATCH(MonsterTable!$B$1,MonsterTable!$A$1:$B$1,0),0),
IF(OR(NOT(ISBLANK(BH121)),ISBLANK(BI121)),#N/A,
IF(BF121="empty","empty",
VLOOKUP(BF121,MonsterGroupTable!$A:$A,1,0)))))))</f>
        <v/>
      </c>
    </row>
    <row r="122" spans="1:59" x14ac:dyDescent="0.3">
      <c r="A122">
        <v>1</v>
      </c>
      <c r="B122">
        <v>10121</v>
      </c>
      <c r="C122">
        <f t="shared" si="4"/>
        <v>1.1000000000000001</v>
      </c>
      <c r="D122">
        <f t="shared" si="4"/>
        <v>1.1000000000000001</v>
      </c>
      <c r="G122">
        <f t="shared" si="5"/>
        <v>7183126.5741620455</v>
      </c>
      <c r="H122">
        <f t="shared" si="5"/>
        <v>632107.28739430138</v>
      </c>
      <c r="I122" t="s">
        <v>30</v>
      </c>
      <c r="J122" t="s">
        <v>31</v>
      </c>
      <c r="K122" t="s">
        <v>32</v>
      </c>
      <c r="L122" t="s">
        <v>33</v>
      </c>
      <c r="M122">
        <v>0</v>
      </c>
      <c r="N122">
        <v>-6</v>
      </c>
      <c r="O122">
        <v>-3.5</v>
      </c>
      <c r="P122">
        <v>6.35</v>
      </c>
      <c r="Q122">
        <v>3</v>
      </c>
      <c r="R122">
        <v>-11</v>
      </c>
      <c r="S122">
        <v>2.5</v>
      </c>
      <c r="T122">
        <v>-8.1999999999999993</v>
      </c>
      <c r="U122" t="str">
        <f t="shared" si="3"/>
        <v>g101,5</v>
      </c>
      <c r="V122" s="1" t="s">
        <v>82</v>
      </c>
      <c r="W122" s="2" t="str">
        <f>IF(AND(ISBLANK(V122),OR(NOT(ISBLANK(X122)),NOT(ISBLANK(Y122)))),#N/A,
IF(ISBLANK(V122),"",
IF(AND(NOT(ISERROR(VLOOKUP(V122,MonsterTable!$A:$B,MATCH(MonsterTable!$B$1,MonsterTable!$A$1:$B$1,0),0))),OR(ISBLANK(X122),ISBLANK(Y122))),#N/A,
IFERROR(VLOOKUP(V122,MonsterTable!$A:$B,MATCH(MonsterTable!$B$1,MonsterTable!$A$1:$B$1,0),0),
IF(OR(NOT(ISBLANK(X122)),ISBLANK(Y122)),#N/A,
IF(V122="empty","empty",
VLOOKUP(V122,MonsterGroupTable!$A:$A,1,0)))))))</f>
        <v>g101</v>
      </c>
      <c r="Y122">
        <v>5</v>
      </c>
      <c r="AA122" s="2" t="str">
        <f>IF(AND(ISBLANK(Z122),OR(NOT(ISBLANK(AB122)),NOT(ISBLANK(AC122)))),#N/A,
IF(ISBLANK(Z122),"",
IF(AND(NOT(ISERROR(VLOOKUP(Z122,MonsterTable!$A:$B,MATCH(MonsterTable!$B$1,MonsterTable!$A$1:$B$1,0),0))),OR(ISBLANK(AB122),ISBLANK(AC122))),#N/A,
IFERROR(VLOOKUP(Z122,MonsterTable!$A:$B,MATCH(MonsterTable!$B$1,MonsterTable!$A$1:$B$1,0),0),
IF(OR(NOT(ISBLANK(AB122)),ISBLANK(AC122)),#N/A,
IF(Z122="empty","empty",
VLOOKUP(Z122,MonsterGroupTable!$A:$A,1,0)))))))</f>
        <v/>
      </c>
      <c r="AE122" s="2" t="str">
        <f>IF(AND(ISBLANK(AD122),OR(NOT(ISBLANK(AF122)),NOT(ISBLANK(AG122)))),#N/A,
IF(ISBLANK(AD122),"",
IF(AND(NOT(ISERROR(VLOOKUP(AD122,MonsterTable!$A:$B,MATCH(MonsterTable!$B$1,MonsterTable!$A$1:$B$1,0),0))),OR(ISBLANK(AF122),ISBLANK(AG122))),#N/A,
IFERROR(VLOOKUP(AD122,MonsterTable!$A:$B,MATCH(MonsterTable!$B$1,MonsterTable!$A$1:$B$1,0),0),
IF(OR(NOT(ISBLANK(AF122)),ISBLANK(AG122)),#N/A,
IF(AD122="empty","empty",
VLOOKUP(AD122,MonsterGroupTable!$A:$A,1,0)))))))</f>
        <v/>
      </c>
      <c r="AI122" s="2" t="str">
        <f>IF(AND(ISBLANK(AH122),OR(NOT(ISBLANK(AJ122)),NOT(ISBLANK(AK122)))),#N/A,
IF(ISBLANK(AH122),"",
IF(AND(NOT(ISERROR(VLOOKUP(AH122,MonsterTable!$A:$B,MATCH(MonsterTable!$B$1,MonsterTable!$A$1:$B$1,0),0))),OR(ISBLANK(AJ122),ISBLANK(AK122))),#N/A,
IFERROR(VLOOKUP(AH122,MonsterTable!$A:$B,MATCH(MonsterTable!$B$1,MonsterTable!$A$1:$B$1,0),0),
IF(OR(NOT(ISBLANK(AJ122)),ISBLANK(AK122)),#N/A,
IF(AH122="empty","empty",
VLOOKUP(AH122,MonsterGroupTable!$A:$A,1,0)))))))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U122" s="2" t="str">
        <f>IF(AND(ISBLANK(AT122),OR(NOT(ISBLANK(AV122)),NOT(ISBLANK(AW122)))),#N/A,
IF(ISBLANK(AT122),"",
IF(AND(NOT(ISERROR(VLOOKUP(AT122,MonsterTable!$A:$B,MATCH(MonsterTable!$B$1,MonsterTable!$A$1:$B$1,0),0))),OR(ISBLANK(AV122),ISBLANK(AW122))),#N/A,
IFERROR(VLOOKUP(AT122,MonsterTable!$A:$B,MATCH(MonsterTable!$B$1,MonsterTable!$A$1:$B$1,0),0),
IF(OR(NOT(ISBLANK(AV122)),ISBLANK(AW122)),#N/A,
IF(AT122="empty","empty",
VLOOKUP(AT122,MonsterGroupTable!$A:$A,1,0)))))))</f>
        <v/>
      </c>
      <c r="AY122" s="2" t="str">
        <f>IF(AND(ISBLANK(AX122),OR(NOT(ISBLANK(AZ122)),NOT(ISBLANK(BA122)))),#N/A,
IF(ISBLANK(AX122),"",
IF(AND(NOT(ISERROR(VLOOKUP(AX122,MonsterTable!$A:$B,MATCH(MonsterTable!$B$1,MonsterTable!$A$1:$B$1,0),0))),OR(ISBLANK(AZ122),ISBLANK(BA122))),#N/A,
IFERROR(VLOOKUP(AX122,MonsterTable!$A:$B,MATCH(MonsterTable!$B$1,MonsterTable!$A$1:$B$1,0),0),
IF(OR(NOT(ISBLANK(AZ122)),ISBLANK(BA122)),#N/A,
IF(AX122="empty","empty",
VLOOKUP(AX122,MonsterGroupTable!$A:$A,1,0)))))))</f>
        <v/>
      </c>
      <c r="BC122" s="2" t="str">
        <f>IF(AND(ISBLANK(BB122),OR(NOT(ISBLANK(BD122)),NOT(ISBLANK(BE122)))),#N/A,
IF(ISBLANK(BB122),"",
IF(AND(NOT(ISERROR(VLOOKUP(BB122,MonsterTable!$A:$B,MATCH(MonsterTable!$B$1,MonsterTable!$A$1:$B$1,0),0))),OR(ISBLANK(BD122),ISBLANK(BE122))),#N/A,
IFERROR(VLOOKUP(BB122,MonsterTable!$A:$B,MATCH(MonsterTable!$B$1,MonsterTable!$A$1:$B$1,0),0),
IF(OR(NOT(ISBLANK(BD122)),ISBLANK(BE122)),#N/A,
IF(BB122="empty","empty",
VLOOKUP(BB122,MonsterGroupTable!$A:$A,1,0)))))))</f>
        <v/>
      </c>
      <c r="BG122" s="2" t="str">
        <f>IF(AND(ISBLANK(BF122),OR(NOT(ISBLANK(BH122)),NOT(ISBLANK(BI122)))),#N/A,
IF(ISBLANK(BF122),"",
IF(AND(NOT(ISERROR(VLOOKUP(BF122,MonsterTable!$A:$B,MATCH(MonsterTable!$B$1,MonsterTable!$A$1:$B$1,0),0))),OR(ISBLANK(BH122),ISBLANK(BI122))),#N/A,
IFERROR(VLOOKUP(BF122,MonsterTable!$A:$B,MATCH(MonsterTable!$B$1,MonsterTable!$A$1:$B$1,0),0),
IF(OR(NOT(ISBLANK(BH122)),ISBLANK(BI122)),#N/A,
IF(BF122="empty","empty",
VLOOKUP(BF122,MonsterGroupTable!$A:$A,1,0)))))))</f>
        <v/>
      </c>
    </row>
    <row r="123" spans="1:59" x14ac:dyDescent="0.3">
      <c r="A123">
        <v>1</v>
      </c>
      <c r="B123">
        <v>10122</v>
      </c>
      <c r="C123">
        <f t="shared" si="4"/>
        <v>1.1000000000000001</v>
      </c>
      <c r="D123">
        <f t="shared" si="4"/>
        <v>1.1000000000000001</v>
      </c>
      <c r="G123">
        <f t="shared" si="5"/>
        <v>7901439.2315782504</v>
      </c>
      <c r="H123">
        <f t="shared" si="5"/>
        <v>695318.01613373158</v>
      </c>
      <c r="I123" t="s">
        <v>30</v>
      </c>
      <c r="J123" t="s">
        <v>31</v>
      </c>
      <c r="K123" t="s">
        <v>32</v>
      </c>
      <c r="L123" t="s">
        <v>33</v>
      </c>
      <c r="M123">
        <v>0</v>
      </c>
      <c r="N123">
        <v>-6</v>
      </c>
      <c r="O123">
        <v>-3.5</v>
      </c>
      <c r="P123">
        <v>6.35</v>
      </c>
      <c r="Q123">
        <v>3</v>
      </c>
      <c r="R123">
        <v>-11</v>
      </c>
      <c r="S123">
        <v>2.5</v>
      </c>
      <c r="T123">
        <v>-8.1999999999999993</v>
      </c>
      <c r="U123" t="str">
        <f t="shared" si="3"/>
        <v>g101,5</v>
      </c>
      <c r="V123" s="1" t="s">
        <v>82</v>
      </c>
      <c r="W123" s="2" t="str">
        <f>IF(AND(ISBLANK(V123),OR(NOT(ISBLANK(X123)),NOT(ISBLANK(Y123)))),#N/A,
IF(ISBLANK(V123),"",
IF(AND(NOT(ISERROR(VLOOKUP(V123,MonsterTable!$A:$B,MATCH(MonsterTable!$B$1,MonsterTable!$A$1:$B$1,0),0))),OR(ISBLANK(X123),ISBLANK(Y123))),#N/A,
IFERROR(VLOOKUP(V123,MonsterTable!$A:$B,MATCH(MonsterTable!$B$1,MonsterTable!$A$1:$B$1,0),0),
IF(OR(NOT(ISBLANK(X123)),ISBLANK(Y123)),#N/A,
IF(V123="empty","empty",
VLOOKUP(V123,MonsterGroupTable!$A:$A,1,0)))))))</f>
        <v>g101</v>
      </c>
      <c r="Y123">
        <v>5</v>
      </c>
      <c r="AA123" s="2" t="str">
        <f>IF(AND(ISBLANK(Z123),OR(NOT(ISBLANK(AB123)),NOT(ISBLANK(AC123)))),#N/A,
IF(ISBLANK(Z123),"",
IF(AND(NOT(ISERROR(VLOOKUP(Z123,MonsterTable!$A:$B,MATCH(MonsterTable!$B$1,MonsterTable!$A$1:$B$1,0),0))),OR(ISBLANK(AB123),ISBLANK(AC123))),#N/A,
IFERROR(VLOOKUP(Z123,MonsterTable!$A:$B,MATCH(MonsterTable!$B$1,MonsterTable!$A$1:$B$1,0),0),
IF(OR(NOT(ISBLANK(AB123)),ISBLANK(AC123)),#N/A,
IF(Z123="empty","empty",
VLOOKUP(Z123,MonsterGroupTable!$A:$A,1,0)))))))</f>
        <v/>
      </c>
      <c r="AE123" s="2" t="str">
        <f>IF(AND(ISBLANK(AD123),OR(NOT(ISBLANK(AF123)),NOT(ISBLANK(AG123)))),#N/A,
IF(ISBLANK(AD123),"",
IF(AND(NOT(ISERROR(VLOOKUP(AD123,MonsterTable!$A:$B,MATCH(MonsterTable!$B$1,MonsterTable!$A$1:$B$1,0),0))),OR(ISBLANK(AF123),ISBLANK(AG123))),#N/A,
IFERROR(VLOOKUP(AD123,MonsterTable!$A:$B,MATCH(MonsterTable!$B$1,MonsterTable!$A$1:$B$1,0),0),
IF(OR(NOT(ISBLANK(AF123)),ISBLANK(AG123)),#N/A,
IF(AD123="empty","empty",
VLOOKUP(AD123,MonsterGroupTable!$A:$A,1,0)))))))</f>
        <v/>
      </c>
      <c r="AI123" s="2" t="str">
        <f>IF(AND(ISBLANK(AH123),OR(NOT(ISBLANK(AJ123)),NOT(ISBLANK(AK123)))),#N/A,
IF(ISBLANK(AH123),"",
IF(AND(NOT(ISERROR(VLOOKUP(AH123,MonsterTable!$A:$B,MATCH(MonsterTable!$B$1,MonsterTable!$A$1:$B$1,0),0))),OR(ISBLANK(AJ123),ISBLANK(AK123))),#N/A,
IFERROR(VLOOKUP(AH123,MonsterTable!$A:$B,MATCH(MonsterTable!$B$1,MonsterTable!$A$1:$B$1,0),0),
IF(OR(NOT(ISBLANK(AJ123)),ISBLANK(AK123)),#N/A,
IF(AH123="empty","empty",
VLOOKUP(AH123,MonsterGroupTable!$A:$A,1,0)))))))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U123" s="2" t="str">
        <f>IF(AND(ISBLANK(AT123),OR(NOT(ISBLANK(AV123)),NOT(ISBLANK(AW123)))),#N/A,
IF(ISBLANK(AT123),"",
IF(AND(NOT(ISERROR(VLOOKUP(AT123,MonsterTable!$A:$B,MATCH(MonsterTable!$B$1,MonsterTable!$A$1:$B$1,0),0))),OR(ISBLANK(AV123),ISBLANK(AW123))),#N/A,
IFERROR(VLOOKUP(AT123,MonsterTable!$A:$B,MATCH(MonsterTable!$B$1,MonsterTable!$A$1:$B$1,0),0),
IF(OR(NOT(ISBLANK(AV123)),ISBLANK(AW123)),#N/A,
IF(AT123="empty","empty",
VLOOKUP(AT123,MonsterGroupTable!$A:$A,1,0)))))))</f>
        <v/>
      </c>
      <c r="AY123" s="2" t="str">
        <f>IF(AND(ISBLANK(AX123),OR(NOT(ISBLANK(AZ123)),NOT(ISBLANK(BA123)))),#N/A,
IF(ISBLANK(AX123),"",
IF(AND(NOT(ISERROR(VLOOKUP(AX123,MonsterTable!$A:$B,MATCH(MonsterTable!$B$1,MonsterTable!$A$1:$B$1,0),0))),OR(ISBLANK(AZ123),ISBLANK(BA123))),#N/A,
IFERROR(VLOOKUP(AX123,MonsterTable!$A:$B,MATCH(MonsterTable!$B$1,MonsterTable!$A$1:$B$1,0),0),
IF(OR(NOT(ISBLANK(AZ123)),ISBLANK(BA123)),#N/A,
IF(AX123="empty","empty",
VLOOKUP(AX123,MonsterGroupTable!$A:$A,1,0)))))))</f>
        <v/>
      </c>
      <c r="BC123" s="2" t="str">
        <f>IF(AND(ISBLANK(BB123),OR(NOT(ISBLANK(BD123)),NOT(ISBLANK(BE123)))),#N/A,
IF(ISBLANK(BB123),"",
IF(AND(NOT(ISERROR(VLOOKUP(BB123,MonsterTable!$A:$B,MATCH(MonsterTable!$B$1,MonsterTable!$A$1:$B$1,0),0))),OR(ISBLANK(BD123),ISBLANK(BE123))),#N/A,
IFERROR(VLOOKUP(BB123,MonsterTable!$A:$B,MATCH(MonsterTable!$B$1,MonsterTable!$A$1:$B$1,0),0),
IF(OR(NOT(ISBLANK(BD123)),ISBLANK(BE123)),#N/A,
IF(BB123="empty","empty",
VLOOKUP(BB123,MonsterGroupTable!$A:$A,1,0)))))))</f>
        <v/>
      </c>
      <c r="BG123" s="2" t="str">
        <f>IF(AND(ISBLANK(BF123),OR(NOT(ISBLANK(BH123)),NOT(ISBLANK(BI123)))),#N/A,
IF(ISBLANK(BF123),"",
IF(AND(NOT(ISERROR(VLOOKUP(BF123,MonsterTable!$A:$B,MATCH(MonsterTable!$B$1,MonsterTable!$A$1:$B$1,0),0))),OR(ISBLANK(BH123),ISBLANK(BI123))),#N/A,
IFERROR(VLOOKUP(BF123,MonsterTable!$A:$B,MATCH(MonsterTable!$B$1,MonsterTable!$A$1:$B$1,0),0),
IF(OR(NOT(ISBLANK(BH123)),ISBLANK(BI123)),#N/A,
IF(BF123="empty","empty",
VLOOKUP(BF123,MonsterGroupTable!$A:$A,1,0)))))))</f>
        <v/>
      </c>
    </row>
    <row r="124" spans="1:59" x14ac:dyDescent="0.3">
      <c r="A124">
        <v>1</v>
      </c>
      <c r="B124">
        <v>10123</v>
      </c>
      <c r="C124">
        <f t="shared" si="4"/>
        <v>1.1000000000000001</v>
      </c>
      <c r="D124">
        <f t="shared" si="4"/>
        <v>1.1000000000000001</v>
      </c>
      <c r="G124">
        <f t="shared" si="5"/>
        <v>8691583.1547360756</v>
      </c>
      <c r="H124">
        <f t="shared" si="5"/>
        <v>764849.8177471048</v>
      </c>
      <c r="I124" t="s">
        <v>30</v>
      </c>
      <c r="J124" t="s">
        <v>31</v>
      </c>
      <c r="K124" t="s">
        <v>32</v>
      </c>
      <c r="L124" t="s">
        <v>33</v>
      </c>
      <c r="M124">
        <v>0</v>
      </c>
      <c r="N124">
        <v>-6</v>
      </c>
      <c r="O124">
        <v>-3.5</v>
      </c>
      <c r="P124">
        <v>6.35</v>
      </c>
      <c r="Q124">
        <v>3</v>
      </c>
      <c r="R124">
        <v>-11</v>
      </c>
      <c r="S124">
        <v>2.5</v>
      </c>
      <c r="T124">
        <v>-8.1999999999999993</v>
      </c>
      <c r="U124" t="str">
        <f t="shared" si="3"/>
        <v>g101,5</v>
      </c>
      <c r="V124" s="1" t="s">
        <v>82</v>
      </c>
      <c r="W124" s="2" t="str">
        <f>IF(AND(ISBLANK(V124),OR(NOT(ISBLANK(X124)),NOT(ISBLANK(Y124)))),#N/A,
IF(ISBLANK(V124),"",
IF(AND(NOT(ISERROR(VLOOKUP(V124,MonsterTable!$A:$B,MATCH(MonsterTable!$B$1,MonsterTable!$A$1:$B$1,0),0))),OR(ISBLANK(X124),ISBLANK(Y124))),#N/A,
IFERROR(VLOOKUP(V124,MonsterTable!$A:$B,MATCH(MonsterTable!$B$1,MonsterTable!$A$1:$B$1,0),0),
IF(OR(NOT(ISBLANK(X124)),ISBLANK(Y124)),#N/A,
IF(V124="empty","empty",
VLOOKUP(V124,MonsterGroupTable!$A:$A,1,0)))))))</f>
        <v>g101</v>
      </c>
      <c r="Y124">
        <v>5</v>
      </c>
      <c r="AA124" s="2" t="str">
        <f>IF(AND(ISBLANK(Z124),OR(NOT(ISBLANK(AB124)),NOT(ISBLANK(AC124)))),#N/A,
IF(ISBLANK(Z124),"",
IF(AND(NOT(ISERROR(VLOOKUP(Z124,MonsterTable!$A:$B,MATCH(MonsterTable!$B$1,MonsterTable!$A$1:$B$1,0),0))),OR(ISBLANK(AB124),ISBLANK(AC124))),#N/A,
IFERROR(VLOOKUP(Z124,MonsterTable!$A:$B,MATCH(MonsterTable!$B$1,MonsterTable!$A$1:$B$1,0),0),
IF(OR(NOT(ISBLANK(AB124)),ISBLANK(AC124)),#N/A,
IF(Z124="empty","empty",
VLOOKUP(Z124,MonsterGroupTable!$A:$A,1,0)))))))</f>
        <v/>
      </c>
      <c r="AE124" s="2" t="str">
        <f>IF(AND(ISBLANK(AD124),OR(NOT(ISBLANK(AF124)),NOT(ISBLANK(AG124)))),#N/A,
IF(ISBLANK(AD124),"",
IF(AND(NOT(ISERROR(VLOOKUP(AD124,MonsterTable!$A:$B,MATCH(MonsterTable!$B$1,MonsterTable!$A$1:$B$1,0),0))),OR(ISBLANK(AF124),ISBLANK(AG124))),#N/A,
IFERROR(VLOOKUP(AD124,MonsterTable!$A:$B,MATCH(MonsterTable!$B$1,MonsterTable!$A$1:$B$1,0),0),
IF(OR(NOT(ISBLANK(AF124)),ISBLANK(AG124)),#N/A,
IF(AD124="empty","empty",
VLOOKUP(AD124,MonsterGroupTable!$A:$A,1,0)))))))</f>
        <v/>
      </c>
      <c r="AI124" s="2" t="str">
        <f>IF(AND(ISBLANK(AH124),OR(NOT(ISBLANK(AJ124)),NOT(ISBLANK(AK124)))),#N/A,
IF(ISBLANK(AH124),"",
IF(AND(NOT(ISERROR(VLOOKUP(AH124,MonsterTable!$A:$B,MATCH(MonsterTable!$B$1,MonsterTable!$A$1:$B$1,0),0))),OR(ISBLANK(AJ124),ISBLANK(AK124))),#N/A,
IFERROR(VLOOKUP(AH124,MonsterTable!$A:$B,MATCH(MonsterTable!$B$1,MonsterTable!$A$1:$B$1,0),0),
IF(OR(NOT(ISBLANK(AJ124)),ISBLANK(AK124)),#N/A,
IF(AH124="empty","empty",
VLOOKUP(AH124,MonsterGroupTable!$A:$A,1,0)))))))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U124" s="2" t="str">
        <f>IF(AND(ISBLANK(AT124),OR(NOT(ISBLANK(AV124)),NOT(ISBLANK(AW124)))),#N/A,
IF(ISBLANK(AT124),"",
IF(AND(NOT(ISERROR(VLOOKUP(AT124,MonsterTable!$A:$B,MATCH(MonsterTable!$B$1,MonsterTable!$A$1:$B$1,0),0))),OR(ISBLANK(AV124),ISBLANK(AW124))),#N/A,
IFERROR(VLOOKUP(AT124,MonsterTable!$A:$B,MATCH(MonsterTable!$B$1,MonsterTable!$A$1:$B$1,0),0),
IF(OR(NOT(ISBLANK(AV124)),ISBLANK(AW124)),#N/A,
IF(AT124="empty","empty",
VLOOKUP(AT124,MonsterGroupTable!$A:$A,1,0)))))))</f>
        <v/>
      </c>
      <c r="AY124" s="2" t="str">
        <f>IF(AND(ISBLANK(AX124),OR(NOT(ISBLANK(AZ124)),NOT(ISBLANK(BA124)))),#N/A,
IF(ISBLANK(AX124),"",
IF(AND(NOT(ISERROR(VLOOKUP(AX124,MonsterTable!$A:$B,MATCH(MonsterTable!$B$1,MonsterTable!$A$1:$B$1,0),0))),OR(ISBLANK(AZ124),ISBLANK(BA124))),#N/A,
IFERROR(VLOOKUP(AX124,MonsterTable!$A:$B,MATCH(MonsterTable!$B$1,MonsterTable!$A$1:$B$1,0),0),
IF(OR(NOT(ISBLANK(AZ124)),ISBLANK(BA124)),#N/A,
IF(AX124="empty","empty",
VLOOKUP(AX124,MonsterGroupTable!$A:$A,1,0)))))))</f>
        <v/>
      </c>
      <c r="BC124" s="2" t="str">
        <f>IF(AND(ISBLANK(BB124),OR(NOT(ISBLANK(BD124)),NOT(ISBLANK(BE124)))),#N/A,
IF(ISBLANK(BB124),"",
IF(AND(NOT(ISERROR(VLOOKUP(BB124,MonsterTable!$A:$B,MATCH(MonsterTable!$B$1,MonsterTable!$A$1:$B$1,0),0))),OR(ISBLANK(BD124),ISBLANK(BE124))),#N/A,
IFERROR(VLOOKUP(BB124,MonsterTable!$A:$B,MATCH(MonsterTable!$B$1,MonsterTable!$A$1:$B$1,0),0),
IF(OR(NOT(ISBLANK(BD124)),ISBLANK(BE124)),#N/A,
IF(BB124="empty","empty",
VLOOKUP(BB124,MonsterGroupTable!$A:$A,1,0)))))))</f>
        <v/>
      </c>
      <c r="BG124" s="2" t="str">
        <f>IF(AND(ISBLANK(BF124),OR(NOT(ISBLANK(BH124)),NOT(ISBLANK(BI124)))),#N/A,
IF(ISBLANK(BF124),"",
IF(AND(NOT(ISERROR(VLOOKUP(BF124,MonsterTable!$A:$B,MATCH(MonsterTable!$B$1,MonsterTable!$A$1:$B$1,0),0))),OR(ISBLANK(BH124),ISBLANK(BI124))),#N/A,
IFERROR(VLOOKUP(BF124,MonsterTable!$A:$B,MATCH(MonsterTable!$B$1,MonsterTable!$A$1:$B$1,0),0),
IF(OR(NOT(ISBLANK(BH124)),ISBLANK(BI124)),#N/A,
IF(BF124="empty","empty",
VLOOKUP(BF124,MonsterGroupTable!$A:$A,1,0)))))))</f>
        <v/>
      </c>
    </row>
    <row r="125" spans="1:59" x14ac:dyDescent="0.3">
      <c r="A125">
        <v>1</v>
      </c>
      <c r="B125">
        <v>10124</v>
      </c>
      <c r="C125">
        <f t="shared" si="4"/>
        <v>1.1000000000000001</v>
      </c>
      <c r="D125">
        <f t="shared" si="4"/>
        <v>1.1000000000000001</v>
      </c>
      <c r="G125">
        <f t="shared" si="5"/>
        <v>9560741.4702096842</v>
      </c>
      <c r="H125">
        <f t="shared" si="5"/>
        <v>841334.79952181538</v>
      </c>
      <c r="I125" t="s">
        <v>30</v>
      </c>
      <c r="J125" t="s">
        <v>31</v>
      </c>
      <c r="K125" t="s">
        <v>32</v>
      </c>
      <c r="L125" t="s">
        <v>33</v>
      </c>
      <c r="M125">
        <v>0</v>
      </c>
      <c r="N125">
        <v>-6</v>
      </c>
      <c r="O125">
        <v>-3.5</v>
      </c>
      <c r="P125">
        <v>6.35</v>
      </c>
      <c r="Q125">
        <v>3</v>
      </c>
      <c r="R125">
        <v>-11</v>
      </c>
      <c r="S125">
        <v>2.5</v>
      </c>
      <c r="T125">
        <v>-8.1999999999999993</v>
      </c>
      <c r="U125" t="str">
        <f t="shared" si="3"/>
        <v>g101,5</v>
      </c>
      <c r="V125" s="1" t="s">
        <v>82</v>
      </c>
      <c r="W125" s="2" t="str">
        <f>IF(AND(ISBLANK(V125),OR(NOT(ISBLANK(X125)),NOT(ISBLANK(Y125)))),#N/A,
IF(ISBLANK(V125),"",
IF(AND(NOT(ISERROR(VLOOKUP(V125,MonsterTable!$A:$B,MATCH(MonsterTable!$B$1,MonsterTable!$A$1:$B$1,0),0))),OR(ISBLANK(X125),ISBLANK(Y125))),#N/A,
IFERROR(VLOOKUP(V125,MonsterTable!$A:$B,MATCH(MonsterTable!$B$1,MonsterTable!$A$1:$B$1,0),0),
IF(OR(NOT(ISBLANK(X125)),ISBLANK(Y125)),#N/A,
IF(V125="empty","empty",
VLOOKUP(V125,MonsterGroupTable!$A:$A,1,0)))))))</f>
        <v>g101</v>
      </c>
      <c r="Y125">
        <v>5</v>
      </c>
      <c r="AA125" s="2" t="str">
        <f>IF(AND(ISBLANK(Z125),OR(NOT(ISBLANK(AB125)),NOT(ISBLANK(AC125)))),#N/A,
IF(ISBLANK(Z125),"",
IF(AND(NOT(ISERROR(VLOOKUP(Z125,MonsterTable!$A:$B,MATCH(MonsterTable!$B$1,MonsterTable!$A$1:$B$1,0),0))),OR(ISBLANK(AB125),ISBLANK(AC125))),#N/A,
IFERROR(VLOOKUP(Z125,MonsterTable!$A:$B,MATCH(MonsterTable!$B$1,MonsterTable!$A$1:$B$1,0),0),
IF(OR(NOT(ISBLANK(AB125)),ISBLANK(AC125)),#N/A,
IF(Z125="empty","empty",
VLOOKUP(Z125,MonsterGroupTable!$A:$A,1,0)))))))</f>
        <v/>
      </c>
      <c r="AE125" s="2" t="str">
        <f>IF(AND(ISBLANK(AD125),OR(NOT(ISBLANK(AF125)),NOT(ISBLANK(AG125)))),#N/A,
IF(ISBLANK(AD125),"",
IF(AND(NOT(ISERROR(VLOOKUP(AD125,MonsterTable!$A:$B,MATCH(MonsterTable!$B$1,MonsterTable!$A$1:$B$1,0),0))),OR(ISBLANK(AF125),ISBLANK(AG125))),#N/A,
IFERROR(VLOOKUP(AD125,MonsterTable!$A:$B,MATCH(MonsterTable!$B$1,MonsterTable!$A$1:$B$1,0),0),
IF(OR(NOT(ISBLANK(AF125)),ISBLANK(AG125)),#N/A,
IF(AD125="empty","empty",
VLOOKUP(AD125,MonsterGroupTable!$A:$A,1,0)))))))</f>
        <v/>
      </c>
      <c r="AI125" s="2" t="str">
        <f>IF(AND(ISBLANK(AH125),OR(NOT(ISBLANK(AJ125)),NOT(ISBLANK(AK125)))),#N/A,
IF(ISBLANK(AH125),"",
IF(AND(NOT(ISERROR(VLOOKUP(AH125,MonsterTable!$A:$B,MATCH(MonsterTable!$B$1,MonsterTable!$A$1:$B$1,0),0))),OR(ISBLANK(AJ125),ISBLANK(AK125))),#N/A,
IFERROR(VLOOKUP(AH125,MonsterTable!$A:$B,MATCH(MonsterTable!$B$1,MonsterTable!$A$1:$B$1,0),0),
IF(OR(NOT(ISBLANK(AJ125)),ISBLANK(AK125)),#N/A,
IF(AH125="empty","empty",
VLOOKUP(AH125,MonsterGroupTable!$A:$A,1,0)))))))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U125" s="2" t="str">
        <f>IF(AND(ISBLANK(AT125),OR(NOT(ISBLANK(AV125)),NOT(ISBLANK(AW125)))),#N/A,
IF(ISBLANK(AT125),"",
IF(AND(NOT(ISERROR(VLOOKUP(AT125,MonsterTable!$A:$B,MATCH(MonsterTable!$B$1,MonsterTable!$A$1:$B$1,0),0))),OR(ISBLANK(AV125),ISBLANK(AW125))),#N/A,
IFERROR(VLOOKUP(AT125,MonsterTable!$A:$B,MATCH(MonsterTable!$B$1,MonsterTable!$A$1:$B$1,0),0),
IF(OR(NOT(ISBLANK(AV125)),ISBLANK(AW125)),#N/A,
IF(AT125="empty","empty",
VLOOKUP(AT125,MonsterGroupTable!$A:$A,1,0)))))))</f>
        <v/>
      </c>
      <c r="AY125" s="2" t="str">
        <f>IF(AND(ISBLANK(AX125),OR(NOT(ISBLANK(AZ125)),NOT(ISBLANK(BA125)))),#N/A,
IF(ISBLANK(AX125),"",
IF(AND(NOT(ISERROR(VLOOKUP(AX125,MonsterTable!$A:$B,MATCH(MonsterTable!$B$1,MonsterTable!$A$1:$B$1,0),0))),OR(ISBLANK(AZ125),ISBLANK(BA125))),#N/A,
IFERROR(VLOOKUP(AX125,MonsterTable!$A:$B,MATCH(MonsterTable!$B$1,MonsterTable!$A$1:$B$1,0),0),
IF(OR(NOT(ISBLANK(AZ125)),ISBLANK(BA125)),#N/A,
IF(AX125="empty","empty",
VLOOKUP(AX125,MonsterGroupTable!$A:$A,1,0)))))))</f>
        <v/>
      </c>
      <c r="BC125" s="2" t="str">
        <f>IF(AND(ISBLANK(BB125),OR(NOT(ISBLANK(BD125)),NOT(ISBLANK(BE125)))),#N/A,
IF(ISBLANK(BB125),"",
IF(AND(NOT(ISERROR(VLOOKUP(BB125,MonsterTable!$A:$B,MATCH(MonsterTable!$B$1,MonsterTable!$A$1:$B$1,0),0))),OR(ISBLANK(BD125),ISBLANK(BE125))),#N/A,
IFERROR(VLOOKUP(BB125,MonsterTable!$A:$B,MATCH(MonsterTable!$B$1,MonsterTable!$A$1:$B$1,0),0),
IF(OR(NOT(ISBLANK(BD125)),ISBLANK(BE125)),#N/A,
IF(BB125="empty","empty",
VLOOKUP(BB125,MonsterGroupTable!$A:$A,1,0)))))))</f>
        <v/>
      </c>
      <c r="BG125" s="2" t="str">
        <f>IF(AND(ISBLANK(BF125),OR(NOT(ISBLANK(BH125)),NOT(ISBLANK(BI125)))),#N/A,
IF(ISBLANK(BF125),"",
IF(AND(NOT(ISERROR(VLOOKUP(BF125,MonsterTable!$A:$B,MATCH(MonsterTable!$B$1,MonsterTable!$A$1:$B$1,0),0))),OR(ISBLANK(BH125),ISBLANK(BI125))),#N/A,
IFERROR(VLOOKUP(BF125,MonsterTable!$A:$B,MATCH(MonsterTable!$B$1,MonsterTable!$A$1:$B$1,0),0),
IF(OR(NOT(ISBLANK(BH125)),ISBLANK(BI125)),#N/A,
IF(BF125="empty","empty",
VLOOKUP(BF125,MonsterGroupTable!$A:$A,1,0)))))))</f>
        <v/>
      </c>
    </row>
    <row r="126" spans="1:59" x14ac:dyDescent="0.3">
      <c r="A126">
        <v>1</v>
      </c>
      <c r="B126">
        <v>10125</v>
      </c>
      <c r="C126">
        <f t="shared" si="4"/>
        <v>1.1000000000000001</v>
      </c>
      <c r="D126">
        <f t="shared" si="4"/>
        <v>1.1000000000000001</v>
      </c>
      <c r="G126">
        <f t="shared" si="5"/>
        <v>10516815.617230654</v>
      </c>
      <c r="H126">
        <f t="shared" si="5"/>
        <v>925468.27947399695</v>
      </c>
      <c r="I126" t="s">
        <v>30</v>
      </c>
      <c r="J126" t="s">
        <v>31</v>
      </c>
      <c r="K126" t="s">
        <v>32</v>
      </c>
      <c r="L126" t="s">
        <v>33</v>
      </c>
      <c r="M126">
        <v>0</v>
      </c>
      <c r="N126">
        <v>-6</v>
      </c>
      <c r="O126">
        <v>-3.5</v>
      </c>
      <c r="P126">
        <v>6.35</v>
      </c>
      <c r="Q126">
        <v>3</v>
      </c>
      <c r="R126">
        <v>-11</v>
      </c>
      <c r="S126">
        <v>2.5</v>
      </c>
      <c r="T126">
        <v>-8.1999999999999993</v>
      </c>
      <c r="U126" t="str">
        <f t="shared" si="3"/>
        <v>g101,5</v>
      </c>
      <c r="V126" s="1" t="s">
        <v>82</v>
      </c>
      <c r="W126" s="2" t="str">
        <f>IF(AND(ISBLANK(V126),OR(NOT(ISBLANK(X126)),NOT(ISBLANK(Y126)))),#N/A,
IF(ISBLANK(V126),"",
IF(AND(NOT(ISERROR(VLOOKUP(V126,MonsterTable!$A:$B,MATCH(MonsterTable!$B$1,MonsterTable!$A$1:$B$1,0),0))),OR(ISBLANK(X126),ISBLANK(Y126))),#N/A,
IFERROR(VLOOKUP(V126,MonsterTable!$A:$B,MATCH(MonsterTable!$B$1,MonsterTable!$A$1:$B$1,0),0),
IF(OR(NOT(ISBLANK(X126)),ISBLANK(Y126)),#N/A,
IF(V126="empty","empty",
VLOOKUP(V126,MonsterGroupTable!$A:$A,1,0)))))))</f>
        <v>g101</v>
      </c>
      <c r="Y126">
        <v>5</v>
      </c>
      <c r="AA126" s="2" t="str">
        <f>IF(AND(ISBLANK(Z126),OR(NOT(ISBLANK(AB126)),NOT(ISBLANK(AC126)))),#N/A,
IF(ISBLANK(Z126),"",
IF(AND(NOT(ISERROR(VLOOKUP(Z126,MonsterTable!$A:$B,MATCH(MonsterTable!$B$1,MonsterTable!$A$1:$B$1,0),0))),OR(ISBLANK(AB126),ISBLANK(AC126))),#N/A,
IFERROR(VLOOKUP(Z126,MonsterTable!$A:$B,MATCH(MonsterTable!$B$1,MonsterTable!$A$1:$B$1,0),0),
IF(OR(NOT(ISBLANK(AB126)),ISBLANK(AC126)),#N/A,
IF(Z126="empty","empty",
VLOOKUP(Z126,MonsterGroupTable!$A:$A,1,0)))))))</f>
        <v/>
      </c>
      <c r="AE126" s="2" t="str">
        <f>IF(AND(ISBLANK(AD126),OR(NOT(ISBLANK(AF126)),NOT(ISBLANK(AG126)))),#N/A,
IF(ISBLANK(AD126),"",
IF(AND(NOT(ISERROR(VLOOKUP(AD126,MonsterTable!$A:$B,MATCH(MonsterTable!$B$1,MonsterTable!$A$1:$B$1,0),0))),OR(ISBLANK(AF126),ISBLANK(AG126))),#N/A,
IFERROR(VLOOKUP(AD126,MonsterTable!$A:$B,MATCH(MonsterTable!$B$1,MonsterTable!$A$1:$B$1,0),0),
IF(OR(NOT(ISBLANK(AF126)),ISBLANK(AG126)),#N/A,
IF(AD126="empty","empty",
VLOOKUP(AD126,MonsterGroupTable!$A:$A,1,0)))))))</f>
        <v/>
      </c>
      <c r="AI126" s="2" t="str">
        <f>IF(AND(ISBLANK(AH126),OR(NOT(ISBLANK(AJ126)),NOT(ISBLANK(AK126)))),#N/A,
IF(ISBLANK(AH126),"",
IF(AND(NOT(ISERROR(VLOOKUP(AH126,MonsterTable!$A:$B,MATCH(MonsterTable!$B$1,MonsterTable!$A$1:$B$1,0),0))),OR(ISBLANK(AJ126),ISBLANK(AK126))),#N/A,
IFERROR(VLOOKUP(AH126,MonsterTable!$A:$B,MATCH(MonsterTable!$B$1,MonsterTable!$A$1:$B$1,0),0),
IF(OR(NOT(ISBLANK(AJ126)),ISBLANK(AK126)),#N/A,
IF(AH126="empty","empty",
VLOOKUP(AH126,MonsterGroupTable!$A:$A,1,0)))))))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U126" s="2" t="str">
        <f>IF(AND(ISBLANK(AT126),OR(NOT(ISBLANK(AV126)),NOT(ISBLANK(AW126)))),#N/A,
IF(ISBLANK(AT126),"",
IF(AND(NOT(ISERROR(VLOOKUP(AT126,MonsterTable!$A:$B,MATCH(MonsterTable!$B$1,MonsterTable!$A$1:$B$1,0),0))),OR(ISBLANK(AV126),ISBLANK(AW126))),#N/A,
IFERROR(VLOOKUP(AT126,MonsterTable!$A:$B,MATCH(MonsterTable!$B$1,MonsterTable!$A$1:$B$1,0),0),
IF(OR(NOT(ISBLANK(AV126)),ISBLANK(AW126)),#N/A,
IF(AT126="empty","empty",
VLOOKUP(AT126,MonsterGroupTable!$A:$A,1,0)))))))</f>
        <v/>
      </c>
      <c r="AY126" s="2" t="str">
        <f>IF(AND(ISBLANK(AX126),OR(NOT(ISBLANK(AZ126)),NOT(ISBLANK(BA126)))),#N/A,
IF(ISBLANK(AX126),"",
IF(AND(NOT(ISERROR(VLOOKUP(AX126,MonsterTable!$A:$B,MATCH(MonsterTable!$B$1,MonsterTable!$A$1:$B$1,0),0))),OR(ISBLANK(AZ126),ISBLANK(BA126))),#N/A,
IFERROR(VLOOKUP(AX126,MonsterTable!$A:$B,MATCH(MonsterTable!$B$1,MonsterTable!$A$1:$B$1,0),0),
IF(OR(NOT(ISBLANK(AZ126)),ISBLANK(BA126)),#N/A,
IF(AX126="empty","empty",
VLOOKUP(AX126,MonsterGroupTable!$A:$A,1,0)))))))</f>
        <v/>
      </c>
      <c r="BC126" s="2" t="str">
        <f>IF(AND(ISBLANK(BB126),OR(NOT(ISBLANK(BD126)),NOT(ISBLANK(BE126)))),#N/A,
IF(ISBLANK(BB126),"",
IF(AND(NOT(ISERROR(VLOOKUP(BB126,MonsterTable!$A:$B,MATCH(MonsterTable!$B$1,MonsterTable!$A$1:$B$1,0),0))),OR(ISBLANK(BD126),ISBLANK(BE126))),#N/A,
IFERROR(VLOOKUP(BB126,MonsterTable!$A:$B,MATCH(MonsterTable!$B$1,MonsterTable!$A$1:$B$1,0),0),
IF(OR(NOT(ISBLANK(BD126)),ISBLANK(BE126)),#N/A,
IF(BB126="empty","empty",
VLOOKUP(BB126,MonsterGroupTable!$A:$A,1,0)))))))</f>
        <v/>
      </c>
      <c r="BG126" s="2" t="str">
        <f>IF(AND(ISBLANK(BF126),OR(NOT(ISBLANK(BH126)),NOT(ISBLANK(BI126)))),#N/A,
IF(ISBLANK(BF126),"",
IF(AND(NOT(ISERROR(VLOOKUP(BF126,MonsterTable!$A:$B,MATCH(MonsterTable!$B$1,MonsterTable!$A$1:$B$1,0),0))),OR(ISBLANK(BH126),ISBLANK(BI126))),#N/A,
IFERROR(VLOOKUP(BF126,MonsterTable!$A:$B,MATCH(MonsterTable!$B$1,MonsterTable!$A$1:$B$1,0),0),
IF(OR(NOT(ISBLANK(BH126)),ISBLANK(BI126)),#N/A,
IF(BF126="empty","empty",
VLOOKUP(BF126,MonsterGroupTable!$A:$A,1,0)))))))</f>
        <v/>
      </c>
    </row>
    <row r="127" spans="1:59" x14ac:dyDescent="0.3">
      <c r="A127">
        <v>1</v>
      </c>
      <c r="B127">
        <v>10126</v>
      </c>
      <c r="C127">
        <f t="shared" si="4"/>
        <v>1.1000000000000001</v>
      </c>
      <c r="D127">
        <f t="shared" si="4"/>
        <v>1.1000000000000001</v>
      </c>
      <c r="G127">
        <f t="shared" si="5"/>
        <v>11568497.17895372</v>
      </c>
      <c r="H127">
        <f t="shared" si="5"/>
        <v>1018015.1074213968</v>
      </c>
      <c r="I127" t="s">
        <v>30</v>
      </c>
      <c r="J127" t="s">
        <v>31</v>
      </c>
      <c r="K127" t="s">
        <v>32</v>
      </c>
      <c r="L127" t="s">
        <v>33</v>
      </c>
      <c r="M127">
        <v>0</v>
      </c>
      <c r="N127">
        <v>-6</v>
      </c>
      <c r="O127">
        <v>-3.5</v>
      </c>
      <c r="P127">
        <v>6.35</v>
      </c>
      <c r="Q127">
        <v>3</v>
      </c>
      <c r="R127">
        <v>-11</v>
      </c>
      <c r="S127">
        <v>2.5</v>
      </c>
      <c r="T127">
        <v>-8.1999999999999993</v>
      </c>
      <c r="U127" t="str">
        <f t="shared" si="3"/>
        <v>g101,5</v>
      </c>
      <c r="V127" s="1" t="s">
        <v>82</v>
      </c>
      <c r="W127" s="2" t="str">
        <f>IF(AND(ISBLANK(V127),OR(NOT(ISBLANK(X127)),NOT(ISBLANK(Y127)))),#N/A,
IF(ISBLANK(V127),"",
IF(AND(NOT(ISERROR(VLOOKUP(V127,MonsterTable!$A:$B,MATCH(MonsterTable!$B$1,MonsterTable!$A$1:$B$1,0),0))),OR(ISBLANK(X127),ISBLANK(Y127))),#N/A,
IFERROR(VLOOKUP(V127,MonsterTable!$A:$B,MATCH(MonsterTable!$B$1,MonsterTable!$A$1:$B$1,0),0),
IF(OR(NOT(ISBLANK(X127)),ISBLANK(Y127)),#N/A,
IF(V127="empty","empty",
VLOOKUP(V127,MonsterGroupTable!$A:$A,1,0)))))))</f>
        <v>g101</v>
      </c>
      <c r="Y127">
        <v>5</v>
      </c>
      <c r="AA127" s="2" t="str">
        <f>IF(AND(ISBLANK(Z127),OR(NOT(ISBLANK(AB127)),NOT(ISBLANK(AC127)))),#N/A,
IF(ISBLANK(Z127),"",
IF(AND(NOT(ISERROR(VLOOKUP(Z127,MonsterTable!$A:$B,MATCH(MonsterTable!$B$1,MonsterTable!$A$1:$B$1,0),0))),OR(ISBLANK(AB127),ISBLANK(AC127))),#N/A,
IFERROR(VLOOKUP(Z127,MonsterTable!$A:$B,MATCH(MonsterTable!$B$1,MonsterTable!$A$1:$B$1,0),0),
IF(OR(NOT(ISBLANK(AB127)),ISBLANK(AC127)),#N/A,
IF(Z127="empty","empty",
VLOOKUP(Z127,MonsterGroupTable!$A:$A,1,0)))))))</f>
        <v/>
      </c>
      <c r="AE127" s="2" t="str">
        <f>IF(AND(ISBLANK(AD127),OR(NOT(ISBLANK(AF127)),NOT(ISBLANK(AG127)))),#N/A,
IF(ISBLANK(AD127),"",
IF(AND(NOT(ISERROR(VLOOKUP(AD127,MonsterTable!$A:$B,MATCH(MonsterTable!$B$1,MonsterTable!$A$1:$B$1,0),0))),OR(ISBLANK(AF127),ISBLANK(AG127))),#N/A,
IFERROR(VLOOKUP(AD127,MonsterTable!$A:$B,MATCH(MonsterTable!$B$1,MonsterTable!$A$1:$B$1,0),0),
IF(OR(NOT(ISBLANK(AF127)),ISBLANK(AG127)),#N/A,
IF(AD127="empty","empty",
VLOOKUP(AD127,MonsterGroupTable!$A:$A,1,0)))))))</f>
        <v/>
      </c>
      <c r="AI127" s="2" t="str">
        <f>IF(AND(ISBLANK(AH127),OR(NOT(ISBLANK(AJ127)),NOT(ISBLANK(AK127)))),#N/A,
IF(ISBLANK(AH127),"",
IF(AND(NOT(ISERROR(VLOOKUP(AH127,MonsterTable!$A:$B,MATCH(MonsterTable!$B$1,MonsterTable!$A$1:$B$1,0),0))),OR(ISBLANK(AJ127),ISBLANK(AK127))),#N/A,
IFERROR(VLOOKUP(AH127,MonsterTable!$A:$B,MATCH(MonsterTable!$B$1,MonsterTable!$A$1:$B$1,0),0),
IF(OR(NOT(ISBLANK(AJ127)),ISBLANK(AK127)),#N/A,
IF(AH127="empty","empty",
VLOOKUP(AH127,MonsterGroupTable!$A:$A,1,0)))))))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U127" s="2" t="str">
        <f>IF(AND(ISBLANK(AT127),OR(NOT(ISBLANK(AV127)),NOT(ISBLANK(AW127)))),#N/A,
IF(ISBLANK(AT127),"",
IF(AND(NOT(ISERROR(VLOOKUP(AT127,MonsterTable!$A:$B,MATCH(MonsterTable!$B$1,MonsterTable!$A$1:$B$1,0),0))),OR(ISBLANK(AV127),ISBLANK(AW127))),#N/A,
IFERROR(VLOOKUP(AT127,MonsterTable!$A:$B,MATCH(MonsterTable!$B$1,MonsterTable!$A$1:$B$1,0),0),
IF(OR(NOT(ISBLANK(AV127)),ISBLANK(AW127)),#N/A,
IF(AT127="empty","empty",
VLOOKUP(AT127,MonsterGroupTable!$A:$A,1,0)))))))</f>
        <v/>
      </c>
      <c r="AY127" s="2" t="str">
        <f>IF(AND(ISBLANK(AX127),OR(NOT(ISBLANK(AZ127)),NOT(ISBLANK(BA127)))),#N/A,
IF(ISBLANK(AX127),"",
IF(AND(NOT(ISERROR(VLOOKUP(AX127,MonsterTable!$A:$B,MATCH(MonsterTable!$B$1,MonsterTable!$A$1:$B$1,0),0))),OR(ISBLANK(AZ127),ISBLANK(BA127))),#N/A,
IFERROR(VLOOKUP(AX127,MonsterTable!$A:$B,MATCH(MonsterTable!$B$1,MonsterTable!$A$1:$B$1,0),0),
IF(OR(NOT(ISBLANK(AZ127)),ISBLANK(BA127)),#N/A,
IF(AX127="empty","empty",
VLOOKUP(AX127,MonsterGroupTable!$A:$A,1,0)))))))</f>
        <v/>
      </c>
      <c r="BC127" s="2" t="str">
        <f>IF(AND(ISBLANK(BB127),OR(NOT(ISBLANK(BD127)),NOT(ISBLANK(BE127)))),#N/A,
IF(ISBLANK(BB127),"",
IF(AND(NOT(ISERROR(VLOOKUP(BB127,MonsterTable!$A:$B,MATCH(MonsterTable!$B$1,MonsterTable!$A$1:$B$1,0),0))),OR(ISBLANK(BD127),ISBLANK(BE127))),#N/A,
IFERROR(VLOOKUP(BB127,MonsterTable!$A:$B,MATCH(MonsterTable!$B$1,MonsterTable!$A$1:$B$1,0),0),
IF(OR(NOT(ISBLANK(BD127)),ISBLANK(BE127)),#N/A,
IF(BB127="empty","empty",
VLOOKUP(BB127,MonsterGroupTable!$A:$A,1,0)))))))</f>
        <v/>
      </c>
      <c r="BG127" s="2" t="str">
        <f>IF(AND(ISBLANK(BF127),OR(NOT(ISBLANK(BH127)),NOT(ISBLANK(BI127)))),#N/A,
IF(ISBLANK(BF127),"",
IF(AND(NOT(ISERROR(VLOOKUP(BF127,MonsterTable!$A:$B,MATCH(MonsterTable!$B$1,MonsterTable!$A$1:$B$1,0),0))),OR(ISBLANK(BH127),ISBLANK(BI127))),#N/A,
IFERROR(VLOOKUP(BF127,MonsterTable!$A:$B,MATCH(MonsterTable!$B$1,MonsterTable!$A$1:$B$1,0),0),
IF(OR(NOT(ISBLANK(BH127)),ISBLANK(BI127)),#N/A,
IF(BF127="empty","empty",
VLOOKUP(BF127,MonsterGroupTable!$A:$A,1,0)))))))</f>
        <v/>
      </c>
    </row>
    <row r="128" spans="1:59" x14ac:dyDescent="0.3">
      <c r="A128">
        <v>1</v>
      </c>
      <c r="B128">
        <v>10127</v>
      </c>
      <c r="C128">
        <f t="shared" si="4"/>
        <v>1.1000000000000001</v>
      </c>
      <c r="D128">
        <f t="shared" si="4"/>
        <v>1.1000000000000001</v>
      </c>
      <c r="G128">
        <f t="shared" si="5"/>
        <v>12725346.896849094</v>
      </c>
      <c r="H128">
        <f t="shared" si="5"/>
        <v>1119816.6181635365</v>
      </c>
      <c r="I128" t="s">
        <v>30</v>
      </c>
      <c r="J128" t="s">
        <v>31</v>
      </c>
      <c r="K128" t="s">
        <v>32</v>
      </c>
      <c r="L128" t="s">
        <v>33</v>
      </c>
      <c r="M128">
        <v>0</v>
      </c>
      <c r="N128">
        <v>-6</v>
      </c>
      <c r="O128">
        <v>-3.5</v>
      </c>
      <c r="P128">
        <v>6.35</v>
      </c>
      <c r="Q128">
        <v>3</v>
      </c>
      <c r="R128">
        <v>-11</v>
      </c>
      <c r="S128">
        <v>2.5</v>
      </c>
      <c r="T128">
        <v>-8.1999999999999993</v>
      </c>
      <c r="U128" t="str">
        <f t="shared" si="3"/>
        <v>g101,5</v>
      </c>
      <c r="V128" s="1" t="s">
        <v>82</v>
      </c>
      <c r="W128" s="2" t="str">
        <f>IF(AND(ISBLANK(V128),OR(NOT(ISBLANK(X128)),NOT(ISBLANK(Y128)))),#N/A,
IF(ISBLANK(V128),"",
IF(AND(NOT(ISERROR(VLOOKUP(V128,MonsterTable!$A:$B,MATCH(MonsterTable!$B$1,MonsterTable!$A$1:$B$1,0),0))),OR(ISBLANK(X128),ISBLANK(Y128))),#N/A,
IFERROR(VLOOKUP(V128,MonsterTable!$A:$B,MATCH(MonsterTable!$B$1,MonsterTable!$A$1:$B$1,0),0),
IF(OR(NOT(ISBLANK(X128)),ISBLANK(Y128)),#N/A,
IF(V128="empty","empty",
VLOOKUP(V128,MonsterGroupTable!$A:$A,1,0)))))))</f>
        <v>g101</v>
      </c>
      <c r="Y128">
        <v>5</v>
      </c>
      <c r="AA128" s="2" t="str">
        <f>IF(AND(ISBLANK(Z128),OR(NOT(ISBLANK(AB128)),NOT(ISBLANK(AC128)))),#N/A,
IF(ISBLANK(Z128),"",
IF(AND(NOT(ISERROR(VLOOKUP(Z128,MonsterTable!$A:$B,MATCH(MonsterTable!$B$1,MonsterTable!$A$1:$B$1,0),0))),OR(ISBLANK(AB128),ISBLANK(AC128))),#N/A,
IFERROR(VLOOKUP(Z128,MonsterTable!$A:$B,MATCH(MonsterTable!$B$1,MonsterTable!$A$1:$B$1,0),0),
IF(OR(NOT(ISBLANK(AB128)),ISBLANK(AC128)),#N/A,
IF(Z128="empty","empty",
VLOOKUP(Z128,MonsterGroupTable!$A:$A,1,0)))))))</f>
        <v/>
      </c>
      <c r="AE128" s="2" t="str">
        <f>IF(AND(ISBLANK(AD128),OR(NOT(ISBLANK(AF128)),NOT(ISBLANK(AG128)))),#N/A,
IF(ISBLANK(AD128),"",
IF(AND(NOT(ISERROR(VLOOKUP(AD128,MonsterTable!$A:$B,MATCH(MonsterTable!$B$1,MonsterTable!$A$1:$B$1,0),0))),OR(ISBLANK(AF128),ISBLANK(AG128))),#N/A,
IFERROR(VLOOKUP(AD128,MonsterTable!$A:$B,MATCH(MonsterTable!$B$1,MonsterTable!$A$1:$B$1,0),0),
IF(OR(NOT(ISBLANK(AF128)),ISBLANK(AG128)),#N/A,
IF(AD128="empty","empty",
VLOOKUP(AD128,MonsterGroupTable!$A:$A,1,0)))))))</f>
        <v/>
      </c>
      <c r="AI128" s="2" t="str">
        <f>IF(AND(ISBLANK(AH128),OR(NOT(ISBLANK(AJ128)),NOT(ISBLANK(AK128)))),#N/A,
IF(ISBLANK(AH128),"",
IF(AND(NOT(ISERROR(VLOOKUP(AH128,MonsterTable!$A:$B,MATCH(MonsterTable!$B$1,MonsterTable!$A$1:$B$1,0),0))),OR(ISBLANK(AJ128),ISBLANK(AK128))),#N/A,
IFERROR(VLOOKUP(AH128,MonsterTable!$A:$B,MATCH(MonsterTable!$B$1,MonsterTable!$A$1:$B$1,0),0),
IF(OR(NOT(ISBLANK(AJ128)),ISBLANK(AK128)),#N/A,
IF(AH128="empty","empty",
VLOOKUP(AH128,MonsterGroupTable!$A:$A,1,0)))))))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U128" s="2" t="str">
        <f>IF(AND(ISBLANK(AT128),OR(NOT(ISBLANK(AV128)),NOT(ISBLANK(AW128)))),#N/A,
IF(ISBLANK(AT128),"",
IF(AND(NOT(ISERROR(VLOOKUP(AT128,MonsterTable!$A:$B,MATCH(MonsterTable!$B$1,MonsterTable!$A$1:$B$1,0),0))),OR(ISBLANK(AV128),ISBLANK(AW128))),#N/A,
IFERROR(VLOOKUP(AT128,MonsterTable!$A:$B,MATCH(MonsterTable!$B$1,MonsterTable!$A$1:$B$1,0),0),
IF(OR(NOT(ISBLANK(AV128)),ISBLANK(AW128)),#N/A,
IF(AT128="empty","empty",
VLOOKUP(AT128,MonsterGroupTable!$A:$A,1,0)))))))</f>
        <v/>
      </c>
      <c r="AY128" s="2" t="str">
        <f>IF(AND(ISBLANK(AX128),OR(NOT(ISBLANK(AZ128)),NOT(ISBLANK(BA128)))),#N/A,
IF(ISBLANK(AX128),"",
IF(AND(NOT(ISERROR(VLOOKUP(AX128,MonsterTable!$A:$B,MATCH(MonsterTable!$B$1,MonsterTable!$A$1:$B$1,0),0))),OR(ISBLANK(AZ128),ISBLANK(BA128))),#N/A,
IFERROR(VLOOKUP(AX128,MonsterTable!$A:$B,MATCH(MonsterTable!$B$1,MonsterTable!$A$1:$B$1,0),0),
IF(OR(NOT(ISBLANK(AZ128)),ISBLANK(BA128)),#N/A,
IF(AX128="empty","empty",
VLOOKUP(AX128,MonsterGroupTable!$A:$A,1,0)))))))</f>
        <v/>
      </c>
      <c r="BC128" s="2" t="str">
        <f>IF(AND(ISBLANK(BB128),OR(NOT(ISBLANK(BD128)),NOT(ISBLANK(BE128)))),#N/A,
IF(ISBLANK(BB128),"",
IF(AND(NOT(ISERROR(VLOOKUP(BB128,MonsterTable!$A:$B,MATCH(MonsterTable!$B$1,MonsterTable!$A$1:$B$1,0),0))),OR(ISBLANK(BD128),ISBLANK(BE128))),#N/A,
IFERROR(VLOOKUP(BB128,MonsterTable!$A:$B,MATCH(MonsterTable!$B$1,MonsterTable!$A$1:$B$1,0),0),
IF(OR(NOT(ISBLANK(BD128)),ISBLANK(BE128)),#N/A,
IF(BB128="empty","empty",
VLOOKUP(BB128,MonsterGroupTable!$A:$A,1,0)))))))</f>
        <v/>
      </c>
      <c r="BG128" s="2" t="str">
        <f>IF(AND(ISBLANK(BF128),OR(NOT(ISBLANK(BH128)),NOT(ISBLANK(BI128)))),#N/A,
IF(ISBLANK(BF128),"",
IF(AND(NOT(ISERROR(VLOOKUP(BF128,MonsterTable!$A:$B,MATCH(MonsterTable!$B$1,MonsterTable!$A$1:$B$1,0),0))),OR(ISBLANK(BH128),ISBLANK(BI128))),#N/A,
IFERROR(VLOOKUP(BF128,MonsterTable!$A:$B,MATCH(MonsterTable!$B$1,MonsterTable!$A$1:$B$1,0),0),
IF(OR(NOT(ISBLANK(BH128)),ISBLANK(BI128)),#N/A,
IF(BF128="empty","empty",
VLOOKUP(BF128,MonsterGroupTable!$A:$A,1,0)))))))</f>
        <v/>
      </c>
    </row>
    <row r="129" spans="1:59" x14ac:dyDescent="0.3">
      <c r="A129">
        <v>1</v>
      </c>
      <c r="B129">
        <v>10128</v>
      </c>
      <c r="C129">
        <f t="shared" si="4"/>
        <v>1.1000000000000001</v>
      </c>
      <c r="D129">
        <f t="shared" si="4"/>
        <v>1.1000000000000001</v>
      </c>
      <c r="G129">
        <f t="shared" si="5"/>
        <v>13997881.586534005</v>
      </c>
      <c r="H129">
        <f t="shared" si="5"/>
        <v>1231798.2799798902</v>
      </c>
      <c r="I129" t="s">
        <v>30</v>
      </c>
      <c r="J129" t="s">
        <v>31</v>
      </c>
      <c r="K129" t="s">
        <v>32</v>
      </c>
      <c r="L129" t="s">
        <v>33</v>
      </c>
      <c r="M129">
        <v>0</v>
      </c>
      <c r="N129">
        <v>-6</v>
      </c>
      <c r="O129">
        <v>-3.5</v>
      </c>
      <c r="P129">
        <v>6.35</v>
      </c>
      <c r="Q129">
        <v>3</v>
      </c>
      <c r="R129">
        <v>-11</v>
      </c>
      <c r="S129">
        <v>2.5</v>
      </c>
      <c r="T129">
        <v>-8.1999999999999993</v>
      </c>
      <c r="U129" t="str">
        <f t="shared" si="3"/>
        <v>g101,5</v>
      </c>
      <c r="V129" s="1" t="s">
        <v>82</v>
      </c>
      <c r="W129" s="2" t="str">
        <f>IF(AND(ISBLANK(V129),OR(NOT(ISBLANK(X129)),NOT(ISBLANK(Y129)))),#N/A,
IF(ISBLANK(V129),"",
IF(AND(NOT(ISERROR(VLOOKUP(V129,MonsterTable!$A:$B,MATCH(MonsterTable!$B$1,MonsterTable!$A$1:$B$1,0),0))),OR(ISBLANK(X129),ISBLANK(Y129))),#N/A,
IFERROR(VLOOKUP(V129,MonsterTable!$A:$B,MATCH(MonsterTable!$B$1,MonsterTable!$A$1:$B$1,0),0),
IF(OR(NOT(ISBLANK(X129)),ISBLANK(Y129)),#N/A,
IF(V129="empty","empty",
VLOOKUP(V129,MonsterGroupTable!$A:$A,1,0)))))))</f>
        <v>g101</v>
      </c>
      <c r="Y129">
        <v>5</v>
      </c>
      <c r="AA129" s="2" t="str">
        <f>IF(AND(ISBLANK(Z129),OR(NOT(ISBLANK(AB129)),NOT(ISBLANK(AC129)))),#N/A,
IF(ISBLANK(Z129),"",
IF(AND(NOT(ISERROR(VLOOKUP(Z129,MonsterTable!$A:$B,MATCH(MonsterTable!$B$1,MonsterTable!$A$1:$B$1,0),0))),OR(ISBLANK(AB129),ISBLANK(AC129))),#N/A,
IFERROR(VLOOKUP(Z129,MonsterTable!$A:$B,MATCH(MonsterTable!$B$1,MonsterTable!$A$1:$B$1,0),0),
IF(OR(NOT(ISBLANK(AB129)),ISBLANK(AC129)),#N/A,
IF(Z129="empty","empty",
VLOOKUP(Z129,MonsterGroupTable!$A:$A,1,0)))))))</f>
        <v/>
      </c>
      <c r="AE129" s="2" t="str">
        <f>IF(AND(ISBLANK(AD129),OR(NOT(ISBLANK(AF129)),NOT(ISBLANK(AG129)))),#N/A,
IF(ISBLANK(AD129),"",
IF(AND(NOT(ISERROR(VLOOKUP(AD129,MonsterTable!$A:$B,MATCH(MonsterTable!$B$1,MonsterTable!$A$1:$B$1,0),0))),OR(ISBLANK(AF129),ISBLANK(AG129))),#N/A,
IFERROR(VLOOKUP(AD129,MonsterTable!$A:$B,MATCH(MonsterTable!$B$1,MonsterTable!$A$1:$B$1,0),0),
IF(OR(NOT(ISBLANK(AF129)),ISBLANK(AG129)),#N/A,
IF(AD129="empty","empty",
VLOOKUP(AD129,MonsterGroupTable!$A:$A,1,0)))))))</f>
        <v/>
      </c>
      <c r="AI129" s="2" t="str">
        <f>IF(AND(ISBLANK(AH129),OR(NOT(ISBLANK(AJ129)),NOT(ISBLANK(AK129)))),#N/A,
IF(ISBLANK(AH129),"",
IF(AND(NOT(ISERROR(VLOOKUP(AH129,MonsterTable!$A:$B,MATCH(MonsterTable!$B$1,MonsterTable!$A$1:$B$1,0),0))),OR(ISBLANK(AJ129),ISBLANK(AK129))),#N/A,
IFERROR(VLOOKUP(AH129,MonsterTable!$A:$B,MATCH(MonsterTable!$B$1,MonsterTable!$A$1:$B$1,0),0),
IF(OR(NOT(ISBLANK(AJ129)),ISBLANK(AK129)),#N/A,
IF(AH129="empty","empty",
VLOOKUP(AH129,MonsterGroupTable!$A:$A,1,0)))))))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U129" s="2" t="str">
        <f>IF(AND(ISBLANK(AT129),OR(NOT(ISBLANK(AV129)),NOT(ISBLANK(AW129)))),#N/A,
IF(ISBLANK(AT129),"",
IF(AND(NOT(ISERROR(VLOOKUP(AT129,MonsterTable!$A:$B,MATCH(MonsterTable!$B$1,MonsterTable!$A$1:$B$1,0),0))),OR(ISBLANK(AV129),ISBLANK(AW129))),#N/A,
IFERROR(VLOOKUP(AT129,MonsterTable!$A:$B,MATCH(MonsterTable!$B$1,MonsterTable!$A$1:$B$1,0),0),
IF(OR(NOT(ISBLANK(AV129)),ISBLANK(AW129)),#N/A,
IF(AT129="empty","empty",
VLOOKUP(AT129,MonsterGroupTable!$A:$A,1,0)))))))</f>
        <v/>
      </c>
      <c r="AY129" s="2" t="str">
        <f>IF(AND(ISBLANK(AX129),OR(NOT(ISBLANK(AZ129)),NOT(ISBLANK(BA129)))),#N/A,
IF(ISBLANK(AX129),"",
IF(AND(NOT(ISERROR(VLOOKUP(AX129,MonsterTable!$A:$B,MATCH(MonsterTable!$B$1,MonsterTable!$A$1:$B$1,0),0))),OR(ISBLANK(AZ129),ISBLANK(BA129))),#N/A,
IFERROR(VLOOKUP(AX129,MonsterTable!$A:$B,MATCH(MonsterTable!$B$1,MonsterTable!$A$1:$B$1,0),0),
IF(OR(NOT(ISBLANK(AZ129)),ISBLANK(BA129)),#N/A,
IF(AX129="empty","empty",
VLOOKUP(AX129,MonsterGroupTable!$A:$A,1,0)))))))</f>
        <v/>
      </c>
      <c r="BC129" s="2" t="str">
        <f>IF(AND(ISBLANK(BB129),OR(NOT(ISBLANK(BD129)),NOT(ISBLANK(BE129)))),#N/A,
IF(ISBLANK(BB129),"",
IF(AND(NOT(ISERROR(VLOOKUP(BB129,MonsterTable!$A:$B,MATCH(MonsterTable!$B$1,MonsterTable!$A$1:$B$1,0),0))),OR(ISBLANK(BD129),ISBLANK(BE129))),#N/A,
IFERROR(VLOOKUP(BB129,MonsterTable!$A:$B,MATCH(MonsterTable!$B$1,MonsterTable!$A$1:$B$1,0),0),
IF(OR(NOT(ISBLANK(BD129)),ISBLANK(BE129)),#N/A,
IF(BB129="empty","empty",
VLOOKUP(BB129,MonsterGroupTable!$A:$A,1,0)))))))</f>
        <v/>
      </c>
      <c r="BG129" s="2" t="str">
        <f>IF(AND(ISBLANK(BF129),OR(NOT(ISBLANK(BH129)),NOT(ISBLANK(BI129)))),#N/A,
IF(ISBLANK(BF129),"",
IF(AND(NOT(ISERROR(VLOOKUP(BF129,MonsterTable!$A:$B,MATCH(MonsterTable!$B$1,MonsterTable!$A$1:$B$1,0),0))),OR(ISBLANK(BH129),ISBLANK(BI129))),#N/A,
IFERROR(VLOOKUP(BF129,MonsterTable!$A:$B,MATCH(MonsterTable!$B$1,MonsterTable!$A$1:$B$1,0),0),
IF(OR(NOT(ISBLANK(BH129)),ISBLANK(BI129)),#N/A,
IF(BF129="empty","empty",
VLOOKUP(BF129,MonsterGroupTable!$A:$A,1,0)))))))</f>
        <v/>
      </c>
    </row>
    <row r="130" spans="1:59" x14ac:dyDescent="0.3">
      <c r="A130">
        <v>1</v>
      </c>
      <c r="B130">
        <v>10129</v>
      </c>
      <c r="C130">
        <f t="shared" si="4"/>
        <v>1.1000000000000001</v>
      </c>
      <c r="D130">
        <f t="shared" si="4"/>
        <v>1.1000000000000001</v>
      </c>
      <c r="G130">
        <f t="shared" si="5"/>
        <v>15397669.745187405</v>
      </c>
      <c r="H130">
        <f t="shared" si="5"/>
        <v>1354978.1079778792</v>
      </c>
      <c r="I130" t="s">
        <v>30</v>
      </c>
      <c r="J130" t="s">
        <v>31</v>
      </c>
      <c r="K130" t="s">
        <v>32</v>
      </c>
      <c r="L130" t="s">
        <v>33</v>
      </c>
      <c r="M130">
        <v>0</v>
      </c>
      <c r="N130">
        <v>-6</v>
      </c>
      <c r="O130">
        <v>-3.5</v>
      </c>
      <c r="P130">
        <v>6.35</v>
      </c>
      <c r="Q130">
        <v>3</v>
      </c>
      <c r="R130">
        <v>-11</v>
      </c>
      <c r="S130">
        <v>2.5</v>
      </c>
      <c r="T130">
        <v>-8.1999999999999993</v>
      </c>
      <c r="U130" t="str">
        <f t="shared" ref="U130:U193" si="6">W130&amp;IF(ISBLANK(X130),"",","&amp;X130)&amp;IF(ISBLANK(Y130),"",","&amp;Y130)
&amp;IF(LEN(AA130)=0,"",","&amp;AA130)&amp;IF(ISBLANK(AB130),"",","&amp;AB130)&amp;IF(ISBLANK(AC130),"",","&amp;AC130)
&amp;IF(LEN(AE130)=0,"",","&amp;AE130)&amp;IF(ISBLANK(AF130),"",","&amp;AF130)&amp;IF(ISBLANK(AG130),"",","&amp;AG130)
&amp;IF(LEN(AI130)=0,"",","&amp;AI130)&amp;IF(ISBLANK(AJ130),"",","&amp;AJ130)&amp;IF(ISBLANK(AK130),"",","&amp;AK130)
&amp;IF(LEN(AM130)=0,"",","&amp;AM130)&amp;IF(ISBLANK(AN130),"",","&amp;AN130)&amp;IF(ISBLANK(AO130),"",","&amp;AO130)
&amp;IF(LEN(AQ130)=0,"",","&amp;AQ130)&amp;IF(ISBLANK(AR130),"",","&amp;AR130)&amp;IF(ISBLANK(AS130),"",","&amp;AS130)
&amp;IF(LEN(AU130)=0,"",","&amp;AU130)&amp;IF(ISBLANK(AV130),"",","&amp;AV130)&amp;IF(ISBLANK(AW130),"",","&amp;AW130)
&amp;IF(LEN(AY130)=0,"",","&amp;AY130)&amp;IF(ISBLANK(AZ130),"",","&amp;AZ130)&amp;IF(ISBLANK(BA130),"",","&amp;BA130)
&amp;IF(LEN(BC130)=0,"",","&amp;BC130)&amp;IF(ISBLANK(BD130),"",","&amp;BD130)&amp;IF(ISBLANK(BE130),"",","&amp;BE130)
&amp;IF(LEN(BG130)=0,"",","&amp;BG130)&amp;IF(ISBLANK(BH130),"",","&amp;BH130)&amp;IF(ISBLANK(BI130),"",","&amp;BI130)</f>
        <v>g101,5</v>
      </c>
      <c r="V130" s="1" t="s">
        <v>82</v>
      </c>
      <c r="W130" s="2" t="str">
        <f>IF(AND(ISBLANK(V130),OR(NOT(ISBLANK(X130)),NOT(ISBLANK(Y130)))),#N/A,
IF(ISBLANK(V130),"",
IF(AND(NOT(ISERROR(VLOOKUP(V130,MonsterTable!$A:$B,MATCH(MonsterTable!$B$1,MonsterTable!$A$1:$B$1,0),0))),OR(ISBLANK(X130),ISBLANK(Y130))),#N/A,
IFERROR(VLOOKUP(V130,MonsterTable!$A:$B,MATCH(MonsterTable!$B$1,MonsterTable!$A$1:$B$1,0),0),
IF(OR(NOT(ISBLANK(X130)),ISBLANK(Y130)),#N/A,
IF(V130="empty","empty",
VLOOKUP(V130,MonsterGroupTable!$A:$A,1,0)))))))</f>
        <v>g101</v>
      </c>
      <c r="Y130">
        <v>5</v>
      </c>
      <c r="AA130" s="2" t="str">
        <f>IF(AND(ISBLANK(Z130),OR(NOT(ISBLANK(AB130)),NOT(ISBLANK(AC130)))),#N/A,
IF(ISBLANK(Z130),"",
IF(AND(NOT(ISERROR(VLOOKUP(Z130,MonsterTable!$A:$B,MATCH(MonsterTable!$B$1,MonsterTable!$A$1:$B$1,0),0))),OR(ISBLANK(AB130),ISBLANK(AC130))),#N/A,
IFERROR(VLOOKUP(Z130,MonsterTable!$A:$B,MATCH(MonsterTable!$B$1,MonsterTable!$A$1:$B$1,0),0),
IF(OR(NOT(ISBLANK(AB130)),ISBLANK(AC130)),#N/A,
IF(Z130="empty","empty",
VLOOKUP(Z130,MonsterGroupTable!$A:$A,1,0)))))))</f>
        <v/>
      </c>
      <c r="AE130" s="2" t="str">
        <f>IF(AND(ISBLANK(AD130),OR(NOT(ISBLANK(AF130)),NOT(ISBLANK(AG130)))),#N/A,
IF(ISBLANK(AD130),"",
IF(AND(NOT(ISERROR(VLOOKUP(AD130,MonsterTable!$A:$B,MATCH(MonsterTable!$B$1,MonsterTable!$A$1:$B$1,0),0))),OR(ISBLANK(AF130),ISBLANK(AG130))),#N/A,
IFERROR(VLOOKUP(AD130,MonsterTable!$A:$B,MATCH(MonsterTable!$B$1,MonsterTable!$A$1:$B$1,0),0),
IF(OR(NOT(ISBLANK(AF130)),ISBLANK(AG130)),#N/A,
IF(AD130="empty","empty",
VLOOKUP(AD130,MonsterGroupTable!$A:$A,1,0)))))))</f>
        <v/>
      </c>
      <c r="AI130" s="2" t="str">
        <f>IF(AND(ISBLANK(AH130),OR(NOT(ISBLANK(AJ130)),NOT(ISBLANK(AK130)))),#N/A,
IF(ISBLANK(AH130),"",
IF(AND(NOT(ISERROR(VLOOKUP(AH130,MonsterTable!$A:$B,MATCH(MonsterTable!$B$1,MonsterTable!$A$1:$B$1,0),0))),OR(ISBLANK(AJ130),ISBLANK(AK130))),#N/A,
IFERROR(VLOOKUP(AH130,MonsterTable!$A:$B,MATCH(MonsterTable!$B$1,MonsterTable!$A$1:$B$1,0),0),
IF(OR(NOT(ISBLANK(AJ130)),ISBLANK(AK130)),#N/A,
IF(AH130="empty","empty",
VLOOKUP(AH130,MonsterGroupTable!$A:$A,1,0)))))))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U130" s="2" t="str">
        <f>IF(AND(ISBLANK(AT130),OR(NOT(ISBLANK(AV130)),NOT(ISBLANK(AW130)))),#N/A,
IF(ISBLANK(AT130),"",
IF(AND(NOT(ISERROR(VLOOKUP(AT130,MonsterTable!$A:$B,MATCH(MonsterTable!$B$1,MonsterTable!$A$1:$B$1,0),0))),OR(ISBLANK(AV130),ISBLANK(AW130))),#N/A,
IFERROR(VLOOKUP(AT130,MonsterTable!$A:$B,MATCH(MonsterTable!$B$1,MonsterTable!$A$1:$B$1,0),0),
IF(OR(NOT(ISBLANK(AV130)),ISBLANK(AW130)),#N/A,
IF(AT130="empty","empty",
VLOOKUP(AT130,MonsterGroupTable!$A:$A,1,0)))))))</f>
        <v/>
      </c>
      <c r="AY130" s="2" t="str">
        <f>IF(AND(ISBLANK(AX130),OR(NOT(ISBLANK(AZ130)),NOT(ISBLANK(BA130)))),#N/A,
IF(ISBLANK(AX130),"",
IF(AND(NOT(ISERROR(VLOOKUP(AX130,MonsterTable!$A:$B,MATCH(MonsterTable!$B$1,MonsterTable!$A$1:$B$1,0),0))),OR(ISBLANK(AZ130),ISBLANK(BA130))),#N/A,
IFERROR(VLOOKUP(AX130,MonsterTable!$A:$B,MATCH(MonsterTable!$B$1,MonsterTable!$A$1:$B$1,0),0),
IF(OR(NOT(ISBLANK(AZ130)),ISBLANK(BA130)),#N/A,
IF(AX130="empty","empty",
VLOOKUP(AX130,MonsterGroupTable!$A:$A,1,0)))))))</f>
        <v/>
      </c>
      <c r="BC130" s="2" t="str">
        <f>IF(AND(ISBLANK(BB130),OR(NOT(ISBLANK(BD130)),NOT(ISBLANK(BE130)))),#N/A,
IF(ISBLANK(BB130),"",
IF(AND(NOT(ISERROR(VLOOKUP(BB130,MonsterTable!$A:$B,MATCH(MonsterTable!$B$1,MonsterTable!$A$1:$B$1,0),0))),OR(ISBLANK(BD130),ISBLANK(BE130))),#N/A,
IFERROR(VLOOKUP(BB130,MonsterTable!$A:$B,MATCH(MonsterTable!$B$1,MonsterTable!$A$1:$B$1,0),0),
IF(OR(NOT(ISBLANK(BD130)),ISBLANK(BE130)),#N/A,
IF(BB130="empty","empty",
VLOOKUP(BB130,MonsterGroupTable!$A:$A,1,0)))))))</f>
        <v/>
      </c>
      <c r="BG130" s="2" t="str">
        <f>IF(AND(ISBLANK(BF130),OR(NOT(ISBLANK(BH130)),NOT(ISBLANK(BI130)))),#N/A,
IF(ISBLANK(BF130),"",
IF(AND(NOT(ISERROR(VLOOKUP(BF130,MonsterTable!$A:$B,MATCH(MonsterTable!$B$1,MonsterTable!$A$1:$B$1,0),0))),OR(ISBLANK(BH130),ISBLANK(BI130))),#N/A,
IFERROR(VLOOKUP(BF130,MonsterTable!$A:$B,MATCH(MonsterTable!$B$1,MonsterTable!$A$1:$B$1,0),0),
IF(OR(NOT(ISBLANK(BH130)),ISBLANK(BI130)),#N/A,
IF(BF130="empty","empty",
VLOOKUP(BF130,MonsterGroupTable!$A:$A,1,0)))))))</f>
        <v/>
      </c>
    </row>
    <row r="131" spans="1:59" x14ac:dyDescent="0.3">
      <c r="A131">
        <v>1</v>
      </c>
      <c r="B131">
        <v>10130</v>
      </c>
      <c r="C131">
        <f t="shared" ref="C131:D194" si="7">IF(MOD(B131,10)=0,1.2,1.1)</f>
        <v>1.2</v>
      </c>
      <c r="D131">
        <f t="shared" si="7"/>
        <v>1.1000000000000001</v>
      </c>
      <c r="G131">
        <f t="shared" si="5"/>
        <v>18477203.694224887</v>
      </c>
      <c r="H131">
        <f t="shared" si="5"/>
        <v>1490475.9187756672</v>
      </c>
      <c r="I131" t="s">
        <v>30</v>
      </c>
      <c r="J131" t="s">
        <v>31</v>
      </c>
      <c r="K131" t="s">
        <v>32</v>
      </c>
      <c r="L131" t="s">
        <v>33</v>
      </c>
      <c r="M131">
        <v>0</v>
      </c>
      <c r="N131">
        <v>-6</v>
      </c>
      <c r="O131">
        <v>-3.5</v>
      </c>
      <c r="P131">
        <v>6.35</v>
      </c>
      <c r="Q131">
        <v>3</v>
      </c>
      <c r="R131">
        <v>-11</v>
      </c>
      <c r="S131">
        <v>2.5</v>
      </c>
      <c r="T131">
        <v>-8.1999999999999993</v>
      </c>
      <c r="U131" t="str">
        <f t="shared" si="6"/>
        <v>g101,5</v>
      </c>
      <c r="V131" s="1" t="s">
        <v>82</v>
      </c>
      <c r="W131" s="2" t="str">
        <f>IF(AND(ISBLANK(V131),OR(NOT(ISBLANK(X131)),NOT(ISBLANK(Y131)))),#N/A,
IF(ISBLANK(V131),"",
IF(AND(NOT(ISERROR(VLOOKUP(V131,MonsterTable!$A:$B,MATCH(MonsterTable!$B$1,MonsterTable!$A$1:$B$1,0),0))),OR(ISBLANK(X131),ISBLANK(Y131))),#N/A,
IFERROR(VLOOKUP(V131,MonsterTable!$A:$B,MATCH(MonsterTable!$B$1,MonsterTable!$A$1:$B$1,0),0),
IF(OR(NOT(ISBLANK(X131)),ISBLANK(Y131)),#N/A,
IF(V131="empty","empty",
VLOOKUP(V131,MonsterGroupTable!$A:$A,1,0)))))))</f>
        <v>g101</v>
      </c>
      <c r="Y131">
        <v>5</v>
      </c>
      <c r="AA131" s="2" t="str">
        <f>IF(AND(ISBLANK(Z131),OR(NOT(ISBLANK(AB131)),NOT(ISBLANK(AC131)))),#N/A,
IF(ISBLANK(Z131),"",
IF(AND(NOT(ISERROR(VLOOKUP(Z131,MonsterTable!$A:$B,MATCH(MonsterTable!$B$1,MonsterTable!$A$1:$B$1,0),0))),OR(ISBLANK(AB131),ISBLANK(AC131))),#N/A,
IFERROR(VLOOKUP(Z131,MonsterTable!$A:$B,MATCH(MonsterTable!$B$1,MonsterTable!$A$1:$B$1,0),0),
IF(OR(NOT(ISBLANK(AB131)),ISBLANK(AC131)),#N/A,
IF(Z131="empty","empty",
VLOOKUP(Z131,MonsterGroupTable!$A:$A,1,0)))))))</f>
        <v/>
      </c>
      <c r="AE131" s="2" t="str">
        <f>IF(AND(ISBLANK(AD131),OR(NOT(ISBLANK(AF131)),NOT(ISBLANK(AG131)))),#N/A,
IF(ISBLANK(AD131),"",
IF(AND(NOT(ISERROR(VLOOKUP(AD131,MonsterTable!$A:$B,MATCH(MonsterTable!$B$1,MonsterTable!$A$1:$B$1,0),0))),OR(ISBLANK(AF131),ISBLANK(AG131))),#N/A,
IFERROR(VLOOKUP(AD131,MonsterTable!$A:$B,MATCH(MonsterTable!$B$1,MonsterTable!$A$1:$B$1,0),0),
IF(OR(NOT(ISBLANK(AF131)),ISBLANK(AG131)),#N/A,
IF(AD131="empty","empty",
VLOOKUP(AD131,MonsterGroupTable!$A:$A,1,0)))))))</f>
        <v/>
      </c>
      <c r="AI131" s="2" t="str">
        <f>IF(AND(ISBLANK(AH131),OR(NOT(ISBLANK(AJ131)),NOT(ISBLANK(AK131)))),#N/A,
IF(ISBLANK(AH131),"",
IF(AND(NOT(ISERROR(VLOOKUP(AH131,MonsterTable!$A:$B,MATCH(MonsterTable!$B$1,MonsterTable!$A$1:$B$1,0),0))),OR(ISBLANK(AJ131),ISBLANK(AK131))),#N/A,
IFERROR(VLOOKUP(AH131,MonsterTable!$A:$B,MATCH(MonsterTable!$B$1,MonsterTable!$A$1:$B$1,0),0),
IF(OR(NOT(ISBLANK(AJ131)),ISBLANK(AK131)),#N/A,
IF(AH131="empty","empty",
VLOOKUP(AH131,MonsterGroupTable!$A:$A,1,0)))))))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U131" s="2" t="str">
        <f>IF(AND(ISBLANK(AT131),OR(NOT(ISBLANK(AV131)),NOT(ISBLANK(AW131)))),#N/A,
IF(ISBLANK(AT131),"",
IF(AND(NOT(ISERROR(VLOOKUP(AT131,MonsterTable!$A:$B,MATCH(MonsterTable!$B$1,MonsterTable!$A$1:$B$1,0),0))),OR(ISBLANK(AV131),ISBLANK(AW131))),#N/A,
IFERROR(VLOOKUP(AT131,MonsterTable!$A:$B,MATCH(MonsterTable!$B$1,MonsterTable!$A$1:$B$1,0),0),
IF(OR(NOT(ISBLANK(AV131)),ISBLANK(AW131)),#N/A,
IF(AT131="empty","empty",
VLOOKUP(AT131,MonsterGroupTable!$A:$A,1,0)))))))</f>
        <v/>
      </c>
      <c r="AY131" s="2" t="str">
        <f>IF(AND(ISBLANK(AX131),OR(NOT(ISBLANK(AZ131)),NOT(ISBLANK(BA131)))),#N/A,
IF(ISBLANK(AX131),"",
IF(AND(NOT(ISERROR(VLOOKUP(AX131,MonsterTable!$A:$B,MATCH(MonsterTable!$B$1,MonsterTable!$A$1:$B$1,0),0))),OR(ISBLANK(AZ131),ISBLANK(BA131))),#N/A,
IFERROR(VLOOKUP(AX131,MonsterTable!$A:$B,MATCH(MonsterTable!$B$1,MonsterTable!$A$1:$B$1,0),0),
IF(OR(NOT(ISBLANK(AZ131)),ISBLANK(BA131)),#N/A,
IF(AX131="empty","empty",
VLOOKUP(AX131,MonsterGroupTable!$A:$A,1,0)))))))</f>
        <v/>
      </c>
      <c r="BC131" s="2" t="str">
        <f>IF(AND(ISBLANK(BB131),OR(NOT(ISBLANK(BD131)),NOT(ISBLANK(BE131)))),#N/A,
IF(ISBLANK(BB131),"",
IF(AND(NOT(ISERROR(VLOOKUP(BB131,MonsterTable!$A:$B,MATCH(MonsterTable!$B$1,MonsterTable!$A$1:$B$1,0),0))),OR(ISBLANK(BD131),ISBLANK(BE131))),#N/A,
IFERROR(VLOOKUP(BB131,MonsterTable!$A:$B,MATCH(MonsterTable!$B$1,MonsterTable!$A$1:$B$1,0),0),
IF(OR(NOT(ISBLANK(BD131)),ISBLANK(BE131)),#N/A,
IF(BB131="empty","empty",
VLOOKUP(BB131,MonsterGroupTable!$A:$A,1,0)))))))</f>
        <v/>
      </c>
      <c r="BG131" s="2" t="str">
        <f>IF(AND(ISBLANK(BF131),OR(NOT(ISBLANK(BH131)),NOT(ISBLANK(BI131)))),#N/A,
IF(ISBLANK(BF131),"",
IF(AND(NOT(ISERROR(VLOOKUP(BF131,MonsterTable!$A:$B,MATCH(MonsterTable!$B$1,MonsterTable!$A$1:$B$1,0),0))),OR(ISBLANK(BH131),ISBLANK(BI131))),#N/A,
IFERROR(VLOOKUP(BF131,MonsterTable!$A:$B,MATCH(MonsterTable!$B$1,MonsterTable!$A$1:$B$1,0),0),
IF(OR(NOT(ISBLANK(BH131)),ISBLANK(BI131)),#N/A,
IF(BF131="empty","empty",
VLOOKUP(BF131,MonsterGroupTable!$A:$A,1,0)))))))</f>
        <v/>
      </c>
    </row>
    <row r="132" spans="1:59" x14ac:dyDescent="0.3">
      <c r="A132">
        <v>1</v>
      </c>
      <c r="B132">
        <v>10131</v>
      </c>
      <c r="C132">
        <f t="shared" si="7"/>
        <v>1.1000000000000001</v>
      </c>
      <c r="D132">
        <f t="shared" si="7"/>
        <v>1.1000000000000001</v>
      </c>
      <c r="G132">
        <f t="shared" si="5"/>
        <v>20324924.063647378</v>
      </c>
      <c r="H132">
        <f t="shared" si="5"/>
        <v>1639523.5106532341</v>
      </c>
      <c r="I132" t="s">
        <v>30</v>
      </c>
      <c r="J132" t="s">
        <v>31</v>
      </c>
      <c r="K132" t="s">
        <v>32</v>
      </c>
      <c r="L132" t="s">
        <v>33</v>
      </c>
      <c r="M132">
        <v>0</v>
      </c>
      <c r="N132">
        <v>-6</v>
      </c>
      <c r="O132">
        <v>-3.5</v>
      </c>
      <c r="P132">
        <v>6.35</v>
      </c>
      <c r="Q132">
        <v>3</v>
      </c>
      <c r="R132">
        <v>-11</v>
      </c>
      <c r="S132">
        <v>2.5</v>
      </c>
      <c r="T132">
        <v>-8.1999999999999993</v>
      </c>
      <c r="U132" t="str">
        <f t="shared" si="6"/>
        <v>g101,5</v>
      </c>
      <c r="V132" s="1" t="s">
        <v>82</v>
      </c>
      <c r="W132" s="2" t="str">
        <f>IF(AND(ISBLANK(V132),OR(NOT(ISBLANK(X132)),NOT(ISBLANK(Y132)))),#N/A,
IF(ISBLANK(V132),"",
IF(AND(NOT(ISERROR(VLOOKUP(V132,MonsterTable!$A:$B,MATCH(MonsterTable!$B$1,MonsterTable!$A$1:$B$1,0),0))),OR(ISBLANK(X132),ISBLANK(Y132))),#N/A,
IFERROR(VLOOKUP(V132,MonsterTable!$A:$B,MATCH(MonsterTable!$B$1,MonsterTable!$A$1:$B$1,0),0),
IF(OR(NOT(ISBLANK(X132)),ISBLANK(Y132)),#N/A,
IF(V132="empty","empty",
VLOOKUP(V132,MonsterGroupTable!$A:$A,1,0)))))))</f>
        <v>g101</v>
      </c>
      <c r="Y132">
        <v>5</v>
      </c>
      <c r="AA132" s="2" t="str">
        <f>IF(AND(ISBLANK(Z132),OR(NOT(ISBLANK(AB132)),NOT(ISBLANK(AC132)))),#N/A,
IF(ISBLANK(Z132),"",
IF(AND(NOT(ISERROR(VLOOKUP(Z132,MonsterTable!$A:$B,MATCH(MonsterTable!$B$1,MonsterTable!$A$1:$B$1,0),0))),OR(ISBLANK(AB132),ISBLANK(AC132))),#N/A,
IFERROR(VLOOKUP(Z132,MonsterTable!$A:$B,MATCH(MonsterTable!$B$1,MonsterTable!$A$1:$B$1,0),0),
IF(OR(NOT(ISBLANK(AB132)),ISBLANK(AC132)),#N/A,
IF(Z132="empty","empty",
VLOOKUP(Z132,MonsterGroupTable!$A:$A,1,0)))))))</f>
        <v/>
      </c>
      <c r="AE132" s="2" t="str">
        <f>IF(AND(ISBLANK(AD132),OR(NOT(ISBLANK(AF132)),NOT(ISBLANK(AG132)))),#N/A,
IF(ISBLANK(AD132),"",
IF(AND(NOT(ISERROR(VLOOKUP(AD132,MonsterTable!$A:$B,MATCH(MonsterTable!$B$1,MonsterTable!$A$1:$B$1,0),0))),OR(ISBLANK(AF132),ISBLANK(AG132))),#N/A,
IFERROR(VLOOKUP(AD132,MonsterTable!$A:$B,MATCH(MonsterTable!$B$1,MonsterTable!$A$1:$B$1,0),0),
IF(OR(NOT(ISBLANK(AF132)),ISBLANK(AG132)),#N/A,
IF(AD132="empty","empty",
VLOOKUP(AD132,MonsterGroupTable!$A:$A,1,0)))))))</f>
        <v/>
      </c>
      <c r="AI132" s="2" t="str">
        <f>IF(AND(ISBLANK(AH132),OR(NOT(ISBLANK(AJ132)),NOT(ISBLANK(AK132)))),#N/A,
IF(ISBLANK(AH132),"",
IF(AND(NOT(ISERROR(VLOOKUP(AH132,MonsterTable!$A:$B,MATCH(MonsterTable!$B$1,MonsterTable!$A$1:$B$1,0),0))),OR(ISBLANK(AJ132),ISBLANK(AK132))),#N/A,
IFERROR(VLOOKUP(AH132,MonsterTable!$A:$B,MATCH(MonsterTable!$B$1,MonsterTable!$A$1:$B$1,0),0),
IF(OR(NOT(ISBLANK(AJ132)),ISBLANK(AK132)),#N/A,
IF(AH132="empty","empty",
VLOOKUP(AH132,MonsterGroupTable!$A:$A,1,0)))))))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U132" s="2" t="str">
        <f>IF(AND(ISBLANK(AT132),OR(NOT(ISBLANK(AV132)),NOT(ISBLANK(AW132)))),#N/A,
IF(ISBLANK(AT132),"",
IF(AND(NOT(ISERROR(VLOOKUP(AT132,MonsterTable!$A:$B,MATCH(MonsterTable!$B$1,MonsterTable!$A$1:$B$1,0),0))),OR(ISBLANK(AV132),ISBLANK(AW132))),#N/A,
IFERROR(VLOOKUP(AT132,MonsterTable!$A:$B,MATCH(MonsterTable!$B$1,MonsterTable!$A$1:$B$1,0),0),
IF(OR(NOT(ISBLANK(AV132)),ISBLANK(AW132)),#N/A,
IF(AT132="empty","empty",
VLOOKUP(AT132,MonsterGroupTable!$A:$A,1,0)))))))</f>
        <v/>
      </c>
      <c r="AY132" s="2" t="str">
        <f>IF(AND(ISBLANK(AX132),OR(NOT(ISBLANK(AZ132)),NOT(ISBLANK(BA132)))),#N/A,
IF(ISBLANK(AX132),"",
IF(AND(NOT(ISERROR(VLOOKUP(AX132,MonsterTable!$A:$B,MATCH(MonsterTable!$B$1,MonsterTable!$A$1:$B$1,0),0))),OR(ISBLANK(AZ132),ISBLANK(BA132))),#N/A,
IFERROR(VLOOKUP(AX132,MonsterTable!$A:$B,MATCH(MonsterTable!$B$1,MonsterTable!$A$1:$B$1,0),0),
IF(OR(NOT(ISBLANK(AZ132)),ISBLANK(BA132)),#N/A,
IF(AX132="empty","empty",
VLOOKUP(AX132,MonsterGroupTable!$A:$A,1,0)))))))</f>
        <v/>
      </c>
      <c r="BC132" s="2" t="str">
        <f>IF(AND(ISBLANK(BB132),OR(NOT(ISBLANK(BD132)),NOT(ISBLANK(BE132)))),#N/A,
IF(ISBLANK(BB132),"",
IF(AND(NOT(ISERROR(VLOOKUP(BB132,MonsterTable!$A:$B,MATCH(MonsterTable!$B$1,MonsterTable!$A$1:$B$1,0),0))),OR(ISBLANK(BD132),ISBLANK(BE132))),#N/A,
IFERROR(VLOOKUP(BB132,MonsterTable!$A:$B,MATCH(MonsterTable!$B$1,MonsterTable!$A$1:$B$1,0),0),
IF(OR(NOT(ISBLANK(BD132)),ISBLANK(BE132)),#N/A,
IF(BB132="empty","empty",
VLOOKUP(BB132,MonsterGroupTable!$A:$A,1,0)))))))</f>
        <v/>
      </c>
      <c r="BG132" s="2" t="str">
        <f>IF(AND(ISBLANK(BF132),OR(NOT(ISBLANK(BH132)),NOT(ISBLANK(BI132)))),#N/A,
IF(ISBLANK(BF132),"",
IF(AND(NOT(ISERROR(VLOOKUP(BF132,MonsterTable!$A:$B,MATCH(MonsterTable!$B$1,MonsterTable!$A$1:$B$1,0),0))),OR(ISBLANK(BH132),ISBLANK(BI132))),#N/A,
IFERROR(VLOOKUP(BF132,MonsterTable!$A:$B,MATCH(MonsterTable!$B$1,MonsterTable!$A$1:$B$1,0),0),
IF(OR(NOT(ISBLANK(BH132)),ISBLANK(BI132)),#N/A,
IF(BF132="empty","empty",
VLOOKUP(BF132,MonsterGroupTable!$A:$A,1,0)))))))</f>
        <v/>
      </c>
    </row>
    <row r="133" spans="1:59" x14ac:dyDescent="0.3">
      <c r="A133">
        <v>1</v>
      </c>
      <c r="B133">
        <v>10132</v>
      </c>
      <c r="C133">
        <f t="shared" si="7"/>
        <v>1.1000000000000001</v>
      </c>
      <c r="D133">
        <f t="shared" si="7"/>
        <v>1.1000000000000001</v>
      </c>
      <c r="G133">
        <f t="shared" ref="G133:H196" si="8">G132*C133*IF(ISBLANK(E133),1,E133)</f>
        <v>22357416.470012117</v>
      </c>
      <c r="H133">
        <f t="shared" si="8"/>
        <v>1803475.8617185575</v>
      </c>
      <c r="I133" t="s">
        <v>30</v>
      </c>
      <c r="J133" t="s">
        <v>31</v>
      </c>
      <c r="K133" t="s">
        <v>32</v>
      </c>
      <c r="L133" t="s">
        <v>33</v>
      </c>
      <c r="M133">
        <v>0</v>
      </c>
      <c r="N133">
        <v>-6</v>
      </c>
      <c r="O133">
        <v>-3.5</v>
      </c>
      <c r="P133">
        <v>6.35</v>
      </c>
      <c r="Q133">
        <v>3</v>
      </c>
      <c r="R133">
        <v>-11</v>
      </c>
      <c r="S133">
        <v>2.5</v>
      </c>
      <c r="T133">
        <v>-8.1999999999999993</v>
      </c>
      <c r="U133" t="str">
        <f t="shared" si="6"/>
        <v>g101,5</v>
      </c>
      <c r="V133" s="1" t="s">
        <v>82</v>
      </c>
      <c r="W133" s="2" t="str">
        <f>IF(AND(ISBLANK(V133),OR(NOT(ISBLANK(X133)),NOT(ISBLANK(Y133)))),#N/A,
IF(ISBLANK(V133),"",
IF(AND(NOT(ISERROR(VLOOKUP(V133,MonsterTable!$A:$B,MATCH(MonsterTable!$B$1,MonsterTable!$A$1:$B$1,0),0))),OR(ISBLANK(X133),ISBLANK(Y133))),#N/A,
IFERROR(VLOOKUP(V133,MonsterTable!$A:$B,MATCH(MonsterTable!$B$1,MonsterTable!$A$1:$B$1,0),0),
IF(OR(NOT(ISBLANK(X133)),ISBLANK(Y133)),#N/A,
IF(V133="empty","empty",
VLOOKUP(V133,MonsterGroupTable!$A:$A,1,0)))))))</f>
        <v>g101</v>
      </c>
      <c r="Y133">
        <v>5</v>
      </c>
      <c r="AA133" s="2" t="str">
        <f>IF(AND(ISBLANK(Z133),OR(NOT(ISBLANK(AB133)),NOT(ISBLANK(AC133)))),#N/A,
IF(ISBLANK(Z133),"",
IF(AND(NOT(ISERROR(VLOOKUP(Z133,MonsterTable!$A:$B,MATCH(MonsterTable!$B$1,MonsterTable!$A$1:$B$1,0),0))),OR(ISBLANK(AB133),ISBLANK(AC133))),#N/A,
IFERROR(VLOOKUP(Z133,MonsterTable!$A:$B,MATCH(MonsterTable!$B$1,MonsterTable!$A$1:$B$1,0),0),
IF(OR(NOT(ISBLANK(AB133)),ISBLANK(AC133)),#N/A,
IF(Z133="empty","empty",
VLOOKUP(Z133,MonsterGroupTable!$A:$A,1,0)))))))</f>
        <v/>
      </c>
      <c r="AE133" s="2" t="str">
        <f>IF(AND(ISBLANK(AD133),OR(NOT(ISBLANK(AF133)),NOT(ISBLANK(AG133)))),#N/A,
IF(ISBLANK(AD133),"",
IF(AND(NOT(ISERROR(VLOOKUP(AD133,MonsterTable!$A:$B,MATCH(MonsterTable!$B$1,MonsterTable!$A$1:$B$1,0),0))),OR(ISBLANK(AF133),ISBLANK(AG133))),#N/A,
IFERROR(VLOOKUP(AD133,MonsterTable!$A:$B,MATCH(MonsterTable!$B$1,MonsterTable!$A$1:$B$1,0),0),
IF(OR(NOT(ISBLANK(AF133)),ISBLANK(AG133)),#N/A,
IF(AD133="empty","empty",
VLOOKUP(AD133,MonsterGroupTable!$A:$A,1,0)))))))</f>
        <v/>
      </c>
      <c r="AI133" s="2" t="str">
        <f>IF(AND(ISBLANK(AH133),OR(NOT(ISBLANK(AJ133)),NOT(ISBLANK(AK133)))),#N/A,
IF(ISBLANK(AH133),"",
IF(AND(NOT(ISERROR(VLOOKUP(AH133,MonsterTable!$A:$B,MATCH(MonsterTable!$B$1,MonsterTable!$A$1:$B$1,0),0))),OR(ISBLANK(AJ133),ISBLANK(AK133))),#N/A,
IFERROR(VLOOKUP(AH133,MonsterTable!$A:$B,MATCH(MonsterTable!$B$1,MonsterTable!$A$1:$B$1,0),0),
IF(OR(NOT(ISBLANK(AJ133)),ISBLANK(AK133)),#N/A,
IF(AH133="empty","empty",
VLOOKUP(AH133,MonsterGroupTable!$A:$A,1,0)))))))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U133" s="2" t="str">
        <f>IF(AND(ISBLANK(AT133),OR(NOT(ISBLANK(AV133)),NOT(ISBLANK(AW133)))),#N/A,
IF(ISBLANK(AT133),"",
IF(AND(NOT(ISERROR(VLOOKUP(AT133,MonsterTable!$A:$B,MATCH(MonsterTable!$B$1,MonsterTable!$A$1:$B$1,0),0))),OR(ISBLANK(AV133),ISBLANK(AW133))),#N/A,
IFERROR(VLOOKUP(AT133,MonsterTable!$A:$B,MATCH(MonsterTable!$B$1,MonsterTable!$A$1:$B$1,0),0),
IF(OR(NOT(ISBLANK(AV133)),ISBLANK(AW133)),#N/A,
IF(AT133="empty","empty",
VLOOKUP(AT133,MonsterGroupTable!$A:$A,1,0)))))))</f>
        <v/>
      </c>
      <c r="AY133" s="2" t="str">
        <f>IF(AND(ISBLANK(AX133),OR(NOT(ISBLANK(AZ133)),NOT(ISBLANK(BA133)))),#N/A,
IF(ISBLANK(AX133),"",
IF(AND(NOT(ISERROR(VLOOKUP(AX133,MonsterTable!$A:$B,MATCH(MonsterTable!$B$1,MonsterTable!$A$1:$B$1,0),0))),OR(ISBLANK(AZ133),ISBLANK(BA133))),#N/A,
IFERROR(VLOOKUP(AX133,MonsterTable!$A:$B,MATCH(MonsterTable!$B$1,MonsterTable!$A$1:$B$1,0),0),
IF(OR(NOT(ISBLANK(AZ133)),ISBLANK(BA133)),#N/A,
IF(AX133="empty","empty",
VLOOKUP(AX133,MonsterGroupTable!$A:$A,1,0)))))))</f>
        <v/>
      </c>
      <c r="BC133" s="2" t="str">
        <f>IF(AND(ISBLANK(BB133),OR(NOT(ISBLANK(BD133)),NOT(ISBLANK(BE133)))),#N/A,
IF(ISBLANK(BB133),"",
IF(AND(NOT(ISERROR(VLOOKUP(BB133,MonsterTable!$A:$B,MATCH(MonsterTable!$B$1,MonsterTable!$A$1:$B$1,0),0))),OR(ISBLANK(BD133),ISBLANK(BE133))),#N/A,
IFERROR(VLOOKUP(BB133,MonsterTable!$A:$B,MATCH(MonsterTable!$B$1,MonsterTable!$A$1:$B$1,0),0),
IF(OR(NOT(ISBLANK(BD133)),ISBLANK(BE133)),#N/A,
IF(BB133="empty","empty",
VLOOKUP(BB133,MonsterGroupTable!$A:$A,1,0)))))))</f>
        <v/>
      </c>
      <c r="BG133" s="2" t="str">
        <f>IF(AND(ISBLANK(BF133),OR(NOT(ISBLANK(BH133)),NOT(ISBLANK(BI133)))),#N/A,
IF(ISBLANK(BF133),"",
IF(AND(NOT(ISERROR(VLOOKUP(BF133,MonsterTable!$A:$B,MATCH(MonsterTable!$B$1,MonsterTable!$A$1:$B$1,0),0))),OR(ISBLANK(BH133),ISBLANK(BI133))),#N/A,
IFERROR(VLOOKUP(BF133,MonsterTable!$A:$B,MATCH(MonsterTable!$B$1,MonsterTable!$A$1:$B$1,0),0),
IF(OR(NOT(ISBLANK(BH133)),ISBLANK(BI133)),#N/A,
IF(BF133="empty","empty",
VLOOKUP(BF133,MonsterGroupTable!$A:$A,1,0)))))))</f>
        <v/>
      </c>
    </row>
    <row r="134" spans="1:59" x14ac:dyDescent="0.3">
      <c r="A134">
        <v>1</v>
      </c>
      <c r="B134">
        <v>10133</v>
      </c>
      <c r="C134">
        <f t="shared" si="7"/>
        <v>1.1000000000000001</v>
      </c>
      <c r="D134">
        <f t="shared" si="7"/>
        <v>1.1000000000000001</v>
      </c>
      <c r="G134">
        <f t="shared" si="8"/>
        <v>24593158.117013332</v>
      </c>
      <c r="H134">
        <f t="shared" si="8"/>
        <v>1983823.4478904135</v>
      </c>
      <c r="I134" t="s">
        <v>30</v>
      </c>
      <c r="J134" t="s">
        <v>31</v>
      </c>
      <c r="K134" t="s">
        <v>32</v>
      </c>
      <c r="L134" t="s">
        <v>33</v>
      </c>
      <c r="M134">
        <v>0</v>
      </c>
      <c r="N134">
        <v>-6</v>
      </c>
      <c r="O134">
        <v>-3.5</v>
      </c>
      <c r="P134">
        <v>6.35</v>
      </c>
      <c r="Q134">
        <v>3</v>
      </c>
      <c r="R134">
        <v>-11</v>
      </c>
      <c r="S134">
        <v>2.5</v>
      </c>
      <c r="T134">
        <v>-8.1999999999999993</v>
      </c>
      <c r="U134" t="str">
        <f t="shared" si="6"/>
        <v>g101,5</v>
      </c>
      <c r="V134" s="1" t="s">
        <v>82</v>
      </c>
      <c r="W134" s="2" t="str">
        <f>IF(AND(ISBLANK(V134),OR(NOT(ISBLANK(X134)),NOT(ISBLANK(Y134)))),#N/A,
IF(ISBLANK(V134),"",
IF(AND(NOT(ISERROR(VLOOKUP(V134,MonsterTable!$A:$B,MATCH(MonsterTable!$B$1,MonsterTable!$A$1:$B$1,0),0))),OR(ISBLANK(X134),ISBLANK(Y134))),#N/A,
IFERROR(VLOOKUP(V134,MonsterTable!$A:$B,MATCH(MonsterTable!$B$1,MonsterTable!$A$1:$B$1,0),0),
IF(OR(NOT(ISBLANK(X134)),ISBLANK(Y134)),#N/A,
IF(V134="empty","empty",
VLOOKUP(V134,MonsterGroupTable!$A:$A,1,0)))))))</f>
        <v>g101</v>
      </c>
      <c r="Y134">
        <v>5</v>
      </c>
      <c r="AA134" s="2" t="str">
        <f>IF(AND(ISBLANK(Z134),OR(NOT(ISBLANK(AB134)),NOT(ISBLANK(AC134)))),#N/A,
IF(ISBLANK(Z134),"",
IF(AND(NOT(ISERROR(VLOOKUP(Z134,MonsterTable!$A:$B,MATCH(MonsterTable!$B$1,MonsterTable!$A$1:$B$1,0),0))),OR(ISBLANK(AB134),ISBLANK(AC134))),#N/A,
IFERROR(VLOOKUP(Z134,MonsterTable!$A:$B,MATCH(MonsterTable!$B$1,MonsterTable!$A$1:$B$1,0),0),
IF(OR(NOT(ISBLANK(AB134)),ISBLANK(AC134)),#N/A,
IF(Z134="empty","empty",
VLOOKUP(Z134,MonsterGroupTable!$A:$A,1,0)))))))</f>
        <v/>
      </c>
      <c r="AE134" s="2" t="str">
        <f>IF(AND(ISBLANK(AD134),OR(NOT(ISBLANK(AF134)),NOT(ISBLANK(AG134)))),#N/A,
IF(ISBLANK(AD134),"",
IF(AND(NOT(ISERROR(VLOOKUP(AD134,MonsterTable!$A:$B,MATCH(MonsterTable!$B$1,MonsterTable!$A$1:$B$1,0),0))),OR(ISBLANK(AF134),ISBLANK(AG134))),#N/A,
IFERROR(VLOOKUP(AD134,MonsterTable!$A:$B,MATCH(MonsterTable!$B$1,MonsterTable!$A$1:$B$1,0),0),
IF(OR(NOT(ISBLANK(AF134)),ISBLANK(AG134)),#N/A,
IF(AD134="empty","empty",
VLOOKUP(AD134,MonsterGroupTable!$A:$A,1,0)))))))</f>
        <v/>
      </c>
      <c r="AI134" s="2" t="str">
        <f>IF(AND(ISBLANK(AH134),OR(NOT(ISBLANK(AJ134)),NOT(ISBLANK(AK134)))),#N/A,
IF(ISBLANK(AH134),"",
IF(AND(NOT(ISERROR(VLOOKUP(AH134,MonsterTable!$A:$B,MATCH(MonsterTable!$B$1,MonsterTable!$A$1:$B$1,0),0))),OR(ISBLANK(AJ134),ISBLANK(AK134))),#N/A,
IFERROR(VLOOKUP(AH134,MonsterTable!$A:$B,MATCH(MonsterTable!$B$1,MonsterTable!$A$1:$B$1,0),0),
IF(OR(NOT(ISBLANK(AJ134)),ISBLANK(AK134)),#N/A,
IF(AH134="empty","empty",
VLOOKUP(AH134,MonsterGroupTable!$A:$A,1,0)))))))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U134" s="2" t="str">
        <f>IF(AND(ISBLANK(AT134),OR(NOT(ISBLANK(AV134)),NOT(ISBLANK(AW134)))),#N/A,
IF(ISBLANK(AT134),"",
IF(AND(NOT(ISERROR(VLOOKUP(AT134,MonsterTable!$A:$B,MATCH(MonsterTable!$B$1,MonsterTable!$A$1:$B$1,0),0))),OR(ISBLANK(AV134),ISBLANK(AW134))),#N/A,
IFERROR(VLOOKUP(AT134,MonsterTable!$A:$B,MATCH(MonsterTable!$B$1,MonsterTable!$A$1:$B$1,0),0),
IF(OR(NOT(ISBLANK(AV134)),ISBLANK(AW134)),#N/A,
IF(AT134="empty","empty",
VLOOKUP(AT134,MonsterGroupTable!$A:$A,1,0)))))))</f>
        <v/>
      </c>
      <c r="AY134" s="2" t="str">
        <f>IF(AND(ISBLANK(AX134),OR(NOT(ISBLANK(AZ134)),NOT(ISBLANK(BA134)))),#N/A,
IF(ISBLANK(AX134),"",
IF(AND(NOT(ISERROR(VLOOKUP(AX134,MonsterTable!$A:$B,MATCH(MonsterTable!$B$1,MonsterTable!$A$1:$B$1,0),0))),OR(ISBLANK(AZ134),ISBLANK(BA134))),#N/A,
IFERROR(VLOOKUP(AX134,MonsterTable!$A:$B,MATCH(MonsterTable!$B$1,MonsterTable!$A$1:$B$1,0),0),
IF(OR(NOT(ISBLANK(AZ134)),ISBLANK(BA134)),#N/A,
IF(AX134="empty","empty",
VLOOKUP(AX134,MonsterGroupTable!$A:$A,1,0)))))))</f>
        <v/>
      </c>
      <c r="BC134" s="2" t="str">
        <f>IF(AND(ISBLANK(BB134),OR(NOT(ISBLANK(BD134)),NOT(ISBLANK(BE134)))),#N/A,
IF(ISBLANK(BB134),"",
IF(AND(NOT(ISERROR(VLOOKUP(BB134,MonsterTable!$A:$B,MATCH(MonsterTable!$B$1,MonsterTable!$A$1:$B$1,0),0))),OR(ISBLANK(BD134),ISBLANK(BE134))),#N/A,
IFERROR(VLOOKUP(BB134,MonsterTable!$A:$B,MATCH(MonsterTable!$B$1,MonsterTable!$A$1:$B$1,0),0),
IF(OR(NOT(ISBLANK(BD134)),ISBLANK(BE134)),#N/A,
IF(BB134="empty","empty",
VLOOKUP(BB134,MonsterGroupTable!$A:$A,1,0)))))))</f>
        <v/>
      </c>
      <c r="BG134" s="2" t="str">
        <f>IF(AND(ISBLANK(BF134),OR(NOT(ISBLANK(BH134)),NOT(ISBLANK(BI134)))),#N/A,
IF(ISBLANK(BF134),"",
IF(AND(NOT(ISERROR(VLOOKUP(BF134,MonsterTable!$A:$B,MATCH(MonsterTable!$B$1,MonsterTable!$A$1:$B$1,0),0))),OR(ISBLANK(BH134),ISBLANK(BI134))),#N/A,
IFERROR(VLOOKUP(BF134,MonsterTable!$A:$B,MATCH(MonsterTable!$B$1,MonsterTable!$A$1:$B$1,0),0),
IF(OR(NOT(ISBLANK(BH134)),ISBLANK(BI134)),#N/A,
IF(BF134="empty","empty",
VLOOKUP(BF134,MonsterGroupTable!$A:$A,1,0)))))))</f>
        <v/>
      </c>
    </row>
    <row r="135" spans="1:59" x14ac:dyDescent="0.3">
      <c r="A135">
        <v>1</v>
      </c>
      <c r="B135">
        <v>10134</v>
      </c>
      <c r="C135">
        <f t="shared" si="7"/>
        <v>1.1000000000000001</v>
      </c>
      <c r="D135">
        <f t="shared" si="7"/>
        <v>1.1000000000000001</v>
      </c>
      <c r="G135">
        <f t="shared" si="8"/>
        <v>27052473.928714667</v>
      </c>
      <c r="H135">
        <f t="shared" si="8"/>
        <v>2182205.7926794551</v>
      </c>
      <c r="I135" t="s">
        <v>30</v>
      </c>
      <c r="J135" t="s">
        <v>31</v>
      </c>
      <c r="K135" t="s">
        <v>32</v>
      </c>
      <c r="L135" t="s">
        <v>33</v>
      </c>
      <c r="M135">
        <v>0</v>
      </c>
      <c r="N135">
        <v>-6</v>
      </c>
      <c r="O135">
        <v>-3.5</v>
      </c>
      <c r="P135">
        <v>6.35</v>
      </c>
      <c r="Q135">
        <v>3</v>
      </c>
      <c r="R135">
        <v>-11</v>
      </c>
      <c r="S135">
        <v>2.5</v>
      </c>
      <c r="T135">
        <v>-8.1999999999999993</v>
      </c>
      <c r="U135" t="str">
        <f t="shared" si="6"/>
        <v>g101,5</v>
      </c>
      <c r="V135" s="1" t="s">
        <v>82</v>
      </c>
      <c r="W135" s="2" t="str">
        <f>IF(AND(ISBLANK(V135),OR(NOT(ISBLANK(X135)),NOT(ISBLANK(Y135)))),#N/A,
IF(ISBLANK(V135),"",
IF(AND(NOT(ISERROR(VLOOKUP(V135,MonsterTable!$A:$B,MATCH(MonsterTable!$B$1,MonsterTable!$A$1:$B$1,0),0))),OR(ISBLANK(X135),ISBLANK(Y135))),#N/A,
IFERROR(VLOOKUP(V135,MonsterTable!$A:$B,MATCH(MonsterTable!$B$1,MonsterTable!$A$1:$B$1,0),0),
IF(OR(NOT(ISBLANK(X135)),ISBLANK(Y135)),#N/A,
IF(V135="empty","empty",
VLOOKUP(V135,MonsterGroupTable!$A:$A,1,0)))))))</f>
        <v>g101</v>
      </c>
      <c r="Y135">
        <v>5</v>
      </c>
      <c r="AA135" s="2" t="str">
        <f>IF(AND(ISBLANK(Z135),OR(NOT(ISBLANK(AB135)),NOT(ISBLANK(AC135)))),#N/A,
IF(ISBLANK(Z135),"",
IF(AND(NOT(ISERROR(VLOOKUP(Z135,MonsterTable!$A:$B,MATCH(MonsterTable!$B$1,MonsterTable!$A$1:$B$1,0),0))),OR(ISBLANK(AB135),ISBLANK(AC135))),#N/A,
IFERROR(VLOOKUP(Z135,MonsterTable!$A:$B,MATCH(MonsterTable!$B$1,MonsterTable!$A$1:$B$1,0),0),
IF(OR(NOT(ISBLANK(AB135)),ISBLANK(AC135)),#N/A,
IF(Z135="empty","empty",
VLOOKUP(Z135,MonsterGroupTable!$A:$A,1,0)))))))</f>
        <v/>
      </c>
      <c r="AE135" s="2" t="str">
        <f>IF(AND(ISBLANK(AD135),OR(NOT(ISBLANK(AF135)),NOT(ISBLANK(AG135)))),#N/A,
IF(ISBLANK(AD135),"",
IF(AND(NOT(ISERROR(VLOOKUP(AD135,MonsterTable!$A:$B,MATCH(MonsterTable!$B$1,MonsterTable!$A$1:$B$1,0),0))),OR(ISBLANK(AF135),ISBLANK(AG135))),#N/A,
IFERROR(VLOOKUP(AD135,MonsterTable!$A:$B,MATCH(MonsterTable!$B$1,MonsterTable!$A$1:$B$1,0),0),
IF(OR(NOT(ISBLANK(AF135)),ISBLANK(AG135)),#N/A,
IF(AD135="empty","empty",
VLOOKUP(AD135,MonsterGroupTable!$A:$A,1,0)))))))</f>
        <v/>
      </c>
      <c r="AI135" s="2" t="str">
        <f>IF(AND(ISBLANK(AH135),OR(NOT(ISBLANK(AJ135)),NOT(ISBLANK(AK135)))),#N/A,
IF(ISBLANK(AH135),"",
IF(AND(NOT(ISERROR(VLOOKUP(AH135,MonsterTable!$A:$B,MATCH(MonsterTable!$B$1,MonsterTable!$A$1:$B$1,0),0))),OR(ISBLANK(AJ135),ISBLANK(AK135))),#N/A,
IFERROR(VLOOKUP(AH135,MonsterTable!$A:$B,MATCH(MonsterTable!$B$1,MonsterTable!$A$1:$B$1,0),0),
IF(OR(NOT(ISBLANK(AJ135)),ISBLANK(AK135)),#N/A,
IF(AH135="empty","empty",
VLOOKUP(AH135,MonsterGroupTable!$A:$A,1,0)))))))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U135" s="2" t="str">
        <f>IF(AND(ISBLANK(AT135),OR(NOT(ISBLANK(AV135)),NOT(ISBLANK(AW135)))),#N/A,
IF(ISBLANK(AT135),"",
IF(AND(NOT(ISERROR(VLOOKUP(AT135,MonsterTable!$A:$B,MATCH(MonsterTable!$B$1,MonsterTable!$A$1:$B$1,0),0))),OR(ISBLANK(AV135),ISBLANK(AW135))),#N/A,
IFERROR(VLOOKUP(AT135,MonsterTable!$A:$B,MATCH(MonsterTable!$B$1,MonsterTable!$A$1:$B$1,0),0),
IF(OR(NOT(ISBLANK(AV135)),ISBLANK(AW135)),#N/A,
IF(AT135="empty","empty",
VLOOKUP(AT135,MonsterGroupTable!$A:$A,1,0)))))))</f>
        <v/>
      </c>
      <c r="AY135" s="2" t="str">
        <f>IF(AND(ISBLANK(AX135),OR(NOT(ISBLANK(AZ135)),NOT(ISBLANK(BA135)))),#N/A,
IF(ISBLANK(AX135),"",
IF(AND(NOT(ISERROR(VLOOKUP(AX135,MonsterTable!$A:$B,MATCH(MonsterTable!$B$1,MonsterTable!$A$1:$B$1,0),0))),OR(ISBLANK(AZ135),ISBLANK(BA135))),#N/A,
IFERROR(VLOOKUP(AX135,MonsterTable!$A:$B,MATCH(MonsterTable!$B$1,MonsterTable!$A$1:$B$1,0),0),
IF(OR(NOT(ISBLANK(AZ135)),ISBLANK(BA135)),#N/A,
IF(AX135="empty","empty",
VLOOKUP(AX135,MonsterGroupTable!$A:$A,1,0)))))))</f>
        <v/>
      </c>
      <c r="BC135" s="2" t="str">
        <f>IF(AND(ISBLANK(BB135),OR(NOT(ISBLANK(BD135)),NOT(ISBLANK(BE135)))),#N/A,
IF(ISBLANK(BB135),"",
IF(AND(NOT(ISERROR(VLOOKUP(BB135,MonsterTable!$A:$B,MATCH(MonsterTable!$B$1,MonsterTable!$A$1:$B$1,0),0))),OR(ISBLANK(BD135),ISBLANK(BE135))),#N/A,
IFERROR(VLOOKUP(BB135,MonsterTable!$A:$B,MATCH(MonsterTable!$B$1,MonsterTable!$A$1:$B$1,0),0),
IF(OR(NOT(ISBLANK(BD135)),ISBLANK(BE135)),#N/A,
IF(BB135="empty","empty",
VLOOKUP(BB135,MonsterGroupTable!$A:$A,1,0)))))))</f>
        <v/>
      </c>
      <c r="BG135" s="2" t="str">
        <f>IF(AND(ISBLANK(BF135),OR(NOT(ISBLANK(BH135)),NOT(ISBLANK(BI135)))),#N/A,
IF(ISBLANK(BF135),"",
IF(AND(NOT(ISERROR(VLOOKUP(BF135,MonsterTable!$A:$B,MATCH(MonsterTable!$B$1,MonsterTable!$A$1:$B$1,0),0))),OR(ISBLANK(BH135),ISBLANK(BI135))),#N/A,
IFERROR(VLOOKUP(BF135,MonsterTable!$A:$B,MATCH(MonsterTable!$B$1,MonsterTable!$A$1:$B$1,0),0),
IF(OR(NOT(ISBLANK(BH135)),ISBLANK(BI135)),#N/A,
IF(BF135="empty","empty",
VLOOKUP(BF135,MonsterGroupTable!$A:$A,1,0)))))))</f>
        <v/>
      </c>
    </row>
    <row r="136" spans="1:59" x14ac:dyDescent="0.3">
      <c r="A136">
        <v>1</v>
      </c>
      <c r="B136">
        <v>10135</v>
      </c>
      <c r="C136">
        <f t="shared" si="7"/>
        <v>1.1000000000000001</v>
      </c>
      <c r="D136">
        <f t="shared" si="7"/>
        <v>1.1000000000000001</v>
      </c>
      <c r="G136">
        <f t="shared" si="8"/>
        <v>29757721.321586136</v>
      </c>
      <c r="H136">
        <f t="shared" si="8"/>
        <v>2400426.3719474007</v>
      </c>
      <c r="I136" t="s">
        <v>30</v>
      </c>
      <c r="J136" t="s">
        <v>31</v>
      </c>
      <c r="K136" t="s">
        <v>32</v>
      </c>
      <c r="L136" t="s">
        <v>33</v>
      </c>
      <c r="M136">
        <v>0</v>
      </c>
      <c r="N136">
        <v>-6</v>
      </c>
      <c r="O136">
        <v>-3.5</v>
      </c>
      <c r="P136">
        <v>6.35</v>
      </c>
      <c r="Q136">
        <v>3</v>
      </c>
      <c r="R136">
        <v>-11</v>
      </c>
      <c r="S136">
        <v>2.5</v>
      </c>
      <c r="T136">
        <v>-8.1999999999999993</v>
      </c>
      <c r="U136" t="str">
        <f t="shared" si="6"/>
        <v>g101,5</v>
      </c>
      <c r="V136" s="1" t="s">
        <v>82</v>
      </c>
      <c r="W136" s="2" t="str">
        <f>IF(AND(ISBLANK(V136),OR(NOT(ISBLANK(X136)),NOT(ISBLANK(Y136)))),#N/A,
IF(ISBLANK(V136),"",
IF(AND(NOT(ISERROR(VLOOKUP(V136,MonsterTable!$A:$B,MATCH(MonsterTable!$B$1,MonsterTable!$A$1:$B$1,0),0))),OR(ISBLANK(X136),ISBLANK(Y136))),#N/A,
IFERROR(VLOOKUP(V136,MonsterTable!$A:$B,MATCH(MonsterTable!$B$1,MonsterTable!$A$1:$B$1,0),0),
IF(OR(NOT(ISBLANK(X136)),ISBLANK(Y136)),#N/A,
IF(V136="empty","empty",
VLOOKUP(V136,MonsterGroupTable!$A:$A,1,0)))))))</f>
        <v>g101</v>
      </c>
      <c r="Y136">
        <v>5</v>
      </c>
      <c r="AA136" s="2" t="str">
        <f>IF(AND(ISBLANK(Z136),OR(NOT(ISBLANK(AB136)),NOT(ISBLANK(AC136)))),#N/A,
IF(ISBLANK(Z136),"",
IF(AND(NOT(ISERROR(VLOOKUP(Z136,MonsterTable!$A:$B,MATCH(MonsterTable!$B$1,MonsterTable!$A$1:$B$1,0),0))),OR(ISBLANK(AB136),ISBLANK(AC136))),#N/A,
IFERROR(VLOOKUP(Z136,MonsterTable!$A:$B,MATCH(MonsterTable!$B$1,MonsterTable!$A$1:$B$1,0),0),
IF(OR(NOT(ISBLANK(AB136)),ISBLANK(AC136)),#N/A,
IF(Z136="empty","empty",
VLOOKUP(Z136,MonsterGroupTable!$A:$A,1,0)))))))</f>
        <v/>
      </c>
      <c r="AE136" s="2" t="str">
        <f>IF(AND(ISBLANK(AD136),OR(NOT(ISBLANK(AF136)),NOT(ISBLANK(AG136)))),#N/A,
IF(ISBLANK(AD136),"",
IF(AND(NOT(ISERROR(VLOOKUP(AD136,MonsterTable!$A:$B,MATCH(MonsterTable!$B$1,MonsterTable!$A$1:$B$1,0),0))),OR(ISBLANK(AF136),ISBLANK(AG136))),#N/A,
IFERROR(VLOOKUP(AD136,MonsterTable!$A:$B,MATCH(MonsterTable!$B$1,MonsterTable!$A$1:$B$1,0),0),
IF(OR(NOT(ISBLANK(AF136)),ISBLANK(AG136)),#N/A,
IF(AD136="empty","empty",
VLOOKUP(AD136,MonsterGroupTable!$A:$A,1,0)))))))</f>
        <v/>
      </c>
      <c r="AI136" s="2" t="str">
        <f>IF(AND(ISBLANK(AH136),OR(NOT(ISBLANK(AJ136)),NOT(ISBLANK(AK136)))),#N/A,
IF(ISBLANK(AH136),"",
IF(AND(NOT(ISERROR(VLOOKUP(AH136,MonsterTable!$A:$B,MATCH(MonsterTable!$B$1,MonsterTable!$A$1:$B$1,0),0))),OR(ISBLANK(AJ136),ISBLANK(AK136))),#N/A,
IFERROR(VLOOKUP(AH136,MonsterTable!$A:$B,MATCH(MonsterTable!$B$1,MonsterTable!$A$1:$B$1,0),0),
IF(OR(NOT(ISBLANK(AJ136)),ISBLANK(AK136)),#N/A,
IF(AH136="empty","empty",
VLOOKUP(AH136,MonsterGroupTable!$A:$A,1,0)))))))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U136" s="2" t="str">
        <f>IF(AND(ISBLANK(AT136),OR(NOT(ISBLANK(AV136)),NOT(ISBLANK(AW136)))),#N/A,
IF(ISBLANK(AT136),"",
IF(AND(NOT(ISERROR(VLOOKUP(AT136,MonsterTable!$A:$B,MATCH(MonsterTable!$B$1,MonsterTable!$A$1:$B$1,0),0))),OR(ISBLANK(AV136),ISBLANK(AW136))),#N/A,
IFERROR(VLOOKUP(AT136,MonsterTable!$A:$B,MATCH(MonsterTable!$B$1,MonsterTable!$A$1:$B$1,0),0),
IF(OR(NOT(ISBLANK(AV136)),ISBLANK(AW136)),#N/A,
IF(AT136="empty","empty",
VLOOKUP(AT136,MonsterGroupTable!$A:$A,1,0)))))))</f>
        <v/>
      </c>
      <c r="AY136" s="2" t="str">
        <f>IF(AND(ISBLANK(AX136),OR(NOT(ISBLANK(AZ136)),NOT(ISBLANK(BA136)))),#N/A,
IF(ISBLANK(AX136),"",
IF(AND(NOT(ISERROR(VLOOKUP(AX136,MonsterTable!$A:$B,MATCH(MonsterTable!$B$1,MonsterTable!$A$1:$B$1,0),0))),OR(ISBLANK(AZ136),ISBLANK(BA136))),#N/A,
IFERROR(VLOOKUP(AX136,MonsterTable!$A:$B,MATCH(MonsterTable!$B$1,MonsterTable!$A$1:$B$1,0),0),
IF(OR(NOT(ISBLANK(AZ136)),ISBLANK(BA136)),#N/A,
IF(AX136="empty","empty",
VLOOKUP(AX136,MonsterGroupTable!$A:$A,1,0)))))))</f>
        <v/>
      </c>
      <c r="BC136" s="2" t="str">
        <f>IF(AND(ISBLANK(BB136),OR(NOT(ISBLANK(BD136)),NOT(ISBLANK(BE136)))),#N/A,
IF(ISBLANK(BB136),"",
IF(AND(NOT(ISERROR(VLOOKUP(BB136,MonsterTable!$A:$B,MATCH(MonsterTable!$B$1,MonsterTable!$A$1:$B$1,0),0))),OR(ISBLANK(BD136),ISBLANK(BE136))),#N/A,
IFERROR(VLOOKUP(BB136,MonsterTable!$A:$B,MATCH(MonsterTable!$B$1,MonsterTable!$A$1:$B$1,0),0),
IF(OR(NOT(ISBLANK(BD136)),ISBLANK(BE136)),#N/A,
IF(BB136="empty","empty",
VLOOKUP(BB136,MonsterGroupTable!$A:$A,1,0)))))))</f>
        <v/>
      </c>
      <c r="BG136" s="2" t="str">
        <f>IF(AND(ISBLANK(BF136),OR(NOT(ISBLANK(BH136)),NOT(ISBLANK(BI136)))),#N/A,
IF(ISBLANK(BF136),"",
IF(AND(NOT(ISERROR(VLOOKUP(BF136,MonsterTable!$A:$B,MATCH(MonsterTable!$B$1,MonsterTable!$A$1:$B$1,0),0))),OR(ISBLANK(BH136),ISBLANK(BI136))),#N/A,
IFERROR(VLOOKUP(BF136,MonsterTable!$A:$B,MATCH(MonsterTable!$B$1,MonsterTable!$A$1:$B$1,0),0),
IF(OR(NOT(ISBLANK(BH136)),ISBLANK(BI136)),#N/A,
IF(BF136="empty","empty",
VLOOKUP(BF136,MonsterGroupTable!$A:$A,1,0)))))))</f>
        <v/>
      </c>
    </row>
    <row r="137" spans="1:59" x14ac:dyDescent="0.3">
      <c r="A137">
        <v>1</v>
      </c>
      <c r="B137">
        <v>10136</v>
      </c>
      <c r="C137">
        <f t="shared" si="7"/>
        <v>1.1000000000000001</v>
      </c>
      <c r="D137">
        <f t="shared" si="7"/>
        <v>1.1000000000000001</v>
      </c>
      <c r="G137">
        <f t="shared" si="8"/>
        <v>32733493.45374475</v>
      </c>
      <c r="H137">
        <f t="shared" si="8"/>
        <v>2640469.0091421409</v>
      </c>
      <c r="I137" t="s">
        <v>30</v>
      </c>
      <c r="J137" t="s">
        <v>31</v>
      </c>
      <c r="K137" t="s">
        <v>32</v>
      </c>
      <c r="L137" t="s">
        <v>33</v>
      </c>
      <c r="M137">
        <v>0</v>
      </c>
      <c r="N137">
        <v>-6</v>
      </c>
      <c r="O137">
        <v>-3.5</v>
      </c>
      <c r="P137">
        <v>6.35</v>
      </c>
      <c r="Q137">
        <v>3</v>
      </c>
      <c r="R137">
        <v>-11</v>
      </c>
      <c r="S137">
        <v>2.5</v>
      </c>
      <c r="T137">
        <v>-8.1999999999999993</v>
      </c>
      <c r="U137" t="str">
        <f t="shared" si="6"/>
        <v>g101,5</v>
      </c>
      <c r="V137" s="1" t="s">
        <v>82</v>
      </c>
      <c r="W137" s="2" t="str">
        <f>IF(AND(ISBLANK(V137),OR(NOT(ISBLANK(X137)),NOT(ISBLANK(Y137)))),#N/A,
IF(ISBLANK(V137),"",
IF(AND(NOT(ISERROR(VLOOKUP(V137,MonsterTable!$A:$B,MATCH(MonsterTable!$B$1,MonsterTable!$A$1:$B$1,0),0))),OR(ISBLANK(X137),ISBLANK(Y137))),#N/A,
IFERROR(VLOOKUP(V137,MonsterTable!$A:$B,MATCH(MonsterTable!$B$1,MonsterTable!$A$1:$B$1,0),0),
IF(OR(NOT(ISBLANK(X137)),ISBLANK(Y137)),#N/A,
IF(V137="empty","empty",
VLOOKUP(V137,MonsterGroupTable!$A:$A,1,0)))))))</f>
        <v>g101</v>
      </c>
      <c r="Y137">
        <v>5</v>
      </c>
      <c r="AA137" s="2" t="str">
        <f>IF(AND(ISBLANK(Z137),OR(NOT(ISBLANK(AB137)),NOT(ISBLANK(AC137)))),#N/A,
IF(ISBLANK(Z137),"",
IF(AND(NOT(ISERROR(VLOOKUP(Z137,MonsterTable!$A:$B,MATCH(MonsterTable!$B$1,MonsterTable!$A$1:$B$1,0),0))),OR(ISBLANK(AB137),ISBLANK(AC137))),#N/A,
IFERROR(VLOOKUP(Z137,MonsterTable!$A:$B,MATCH(MonsterTable!$B$1,MonsterTable!$A$1:$B$1,0),0),
IF(OR(NOT(ISBLANK(AB137)),ISBLANK(AC137)),#N/A,
IF(Z137="empty","empty",
VLOOKUP(Z137,MonsterGroupTable!$A:$A,1,0)))))))</f>
        <v/>
      </c>
      <c r="AE137" s="2" t="str">
        <f>IF(AND(ISBLANK(AD137),OR(NOT(ISBLANK(AF137)),NOT(ISBLANK(AG137)))),#N/A,
IF(ISBLANK(AD137),"",
IF(AND(NOT(ISERROR(VLOOKUP(AD137,MonsterTable!$A:$B,MATCH(MonsterTable!$B$1,MonsterTable!$A$1:$B$1,0),0))),OR(ISBLANK(AF137),ISBLANK(AG137))),#N/A,
IFERROR(VLOOKUP(AD137,MonsterTable!$A:$B,MATCH(MonsterTable!$B$1,MonsterTable!$A$1:$B$1,0),0),
IF(OR(NOT(ISBLANK(AF137)),ISBLANK(AG137)),#N/A,
IF(AD137="empty","empty",
VLOOKUP(AD137,MonsterGroupTable!$A:$A,1,0)))))))</f>
        <v/>
      </c>
      <c r="AI137" s="2" t="str">
        <f>IF(AND(ISBLANK(AH137),OR(NOT(ISBLANK(AJ137)),NOT(ISBLANK(AK137)))),#N/A,
IF(ISBLANK(AH137),"",
IF(AND(NOT(ISERROR(VLOOKUP(AH137,MonsterTable!$A:$B,MATCH(MonsterTable!$B$1,MonsterTable!$A$1:$B$1,0),0))),OR(ISBLANK(AJ137),ISBLANK(AK137))),#N/A,
IFERROR(VLOOKUP(AH137,MonsterTable!$A:$B,MATCH(MonsterTable!$B$1,MonsterTable!$A$1:$B$1,0),0),
IF(OR(NOT(ISBLANK(AJ137)),ISBLANK(AK137)),#N/A,
IF(AH137="empty","empty",
VLOOKUP(AH137,MonsterGroupTable!$A:$A,1,0)))))))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U137" s="2" t="str">
        <f>IF(AND(ISBLANK(AT137),OR(NOT(ISBLANK(AV137)),NOT(ISBLANK(AW137)))),#N/A,
IF(ISBLANK(AT137),"",
IF(AND(NOT(ISERROR(VLOOKUP(AT137,MonsterTable!$A:$B,MATCH(MonsterTable!$B$1,MonsterTable!$A$1:$B$1,0),0))),OR(ISBLANK(AV137),ISBLANK(AW137))),#N/A,
IFERROR(VLOOKUP(AT137,MonsterTable!$A:$B,MATCH(MonsterTable!$B$1,MonsterTable!$A$1:$B$1,0),0),
IF(OR(NOT(ISBLANK(AV137)),ISBLANK(AW137)),#N/A,
IF(AT137="empty","empty",
VLOOKUP(AT137,MonsterGroupTable!$A:$A,1,0)))))))</f>
        <v/>
      </c>
      <c r="AY137" s="2" t="str">
        <f>IF(AND(ISBLANK(AX137),OR(NOT(ISBLANK(AZ137)),NOT(ISBLANK(BA137)))),#N/A,
IF(ISBLANK(AX137),"",
IF(AND(NOT(ISERROR(VLOOKUP(AX137,MonsterTable!$A:$B,MATCH(MonsterTable!$B$1,MonsterTable!$A$1:$B$1,0),0))),OR(ISBLANK(AZ137),ISBLANK(BA137))),#N/A,
IFERROR(VLOOKUP(AX137,MonsterTable!$A:$B,MATCH(MonsterTable!$B$1,MonsterTable!$A$1:$B$1,0),0),
IF(OR(NOT(ISBLANK(AZ137)),ISBLANK(BA137)),#N/A,
IF(AX137="empty","empty",
VLOOKUP(AX137,MonsterGroupTable!$A:$A,1,0)))))))</f>
        <v/>
      </c>
      <c r="BC137" s="2" t="str">
        <f>IF(AND(ISBLANK(BB137),OR(NOT(ISBLANK(BD137)),NOT(ISBLANK(BE137)))),#N/A,
IF(ISBLANK(BB137),"",
IF(AND(NOT(ISERROR(VLOOKUP(BB137,MonsterTable!$A:$B,MATCH(MonsterTable!$B$1,MonsterTable!$A$1:$B$1,0),0))),OR(ISBLANK(BD137),ISBLANK(BE137))),#N/A,
IFERROR(VLOOKUP(BB137,MonsterTable!$A:$B,MATCH(MonsterTable!$B$1,MonsterTable!$A$1:$B$1,0),0),
IF(OR(NOT(ISBLANK(BD137)),ISBLANK(BE137)),#N/A,
IF(BB137="empty","empty",
VLOOKUP(BB137,MonsterGroupTable!$A:$A,1,0)))))))</f>
        <v/>
      </c>
      <c r="BG137" s="2" t="str">
        <f>IF(AND(ISBLANK(BF137),OR(NOT(ISBLANK(BH137)),NOT(ISBLANK(BI137)))),#N/A,
IF(ISBLANK(BF137),"",
IF(AND(NOT(ISERROR(VLOOKUP(BF137,MonsterTable!$A:$B,MATCH(MonsterTable!$B$1,MonsterTable!$A$1:$B$1,0),0))),OR(ISBLANK(BH137),ISBLANK(BI137))),#N/A,
IFERROR(VLOOKUP(BF137,MonsterTable!$A:$B,MATCH(MonsterTable!$B$1,MonsterTable!$A$1:$B$1,0),0),
IF(OR(NOT(ISBLANK(BH137)),ISBLANK(BI137)),#N/A,
IF(BF137="empty","empty",
VLOOKUP(BF137,MonsterGroupTable!$A:$A,1,0)))))))</f>
        <v/>
      </c>
    </row>
    <row r="138" spans="1:59" x14ac:dyDescent="0.3">
      <c r="A138">
        <v>1</v>
      </c>
      <c r="B138">
        <v>10137</v>
      </c>
      <c r="C138">
        <f t="shared" si="7"/>
        <v>1.1000000000000001</v>
      </c>
      <c r="D138">
        <f t="shared" si="7"/>
        <v>1.1000000000000001</v>
      </c>
      <c r="G138">
        <f t="shared" si="8"/>
        <v>36006842.799119227</v>
      </c>
      <c r="H138">
        <f t="shared" si="8"/>
        <v>2904515.9100563554</v>
      </c>
      <c r="I138" t="s">
        <v>30</v>
      </c>
      <c r="J138" t="s">
        <v>31</v>
      </c>
      <c r="K138" t="s">
        <v>32</v>
      </c>
      <c r="L138" t="s">
        <v>33</v>
      </c>
      <c r="M138">
        <v>0</v>
      </c>
      <c r="N138">
        <v>-6</v>
      </c>
      <c r="O138">
        <v>-3.5</v>
      </c>
      <c r="P138">
        <v>6.35</v>
      </c>
      <c r="Q138">
        <v>3</v>
      </c>
      <c r="R138">
        <v>-11</v>
      </c>
      <c r="S138">
        <v>2.5</v>
      </c>
      <c r="T138">
        <v>-8.1999999999999993</v>
      </c>
      <c r="U138" t="str">
        <f t="shared" si="6"/>
        <v>g101,5</v>
      </c>
      <c r="V138" s="1" t="s">
        <v>82</v>
      </c>
      <c r="W138" s="2" t="str">
        <f>IF(AND(ISBLANK(V138),OR(NOT(ISBLANK(X138)),NOT(ISBLANK(Y138)))),#N/A,
IF(ISBLANK(V138),"",
IF(AND(NOT(ISERROR(VLOOKUP(V138,MonsterTable!$A:$B,MATCH(MonsterTable!$B$1,MonsterTable!$A$1:$B$1,0),0))),OR(ISBLANK(X138),ISBLANK(Y138))),#N/A,
IFERROR(VLOOKUP(V138,MonsterTable!$A:$B,MATCH(MonsterTable!$B$1,MonsterTable!$A$1:$B$1,0),0),
IF(OR(NOT(ISBLANK(X138)),ISBLANK(Y138)),#N/A,
IF(V138="empty","empty",
VLOOKUP(V138,MonsterGroupTable!$A:$A,1,0)))))))</f>
        <v>g101</v>
      </c>
      <c r="Y138">
        <v>5</v>
      </c>
      <c r="AA138" s="2" t="str">
        <f>IF(AND(ISBLANK(Z138),OR(NOT(ISBLANK(AB138)),NOT(ISBLANK(AC138)))),#N/A,
IF(ISBLANK(Z138),"",
IF(AND(NOT(ISERROR(VLOOKUP(Z138,MonsterTable!$A:$B,MATCH(MonsterTable!$B$1,MonsterTable!$A$1:$B$1,0),0))),OR(ISBLANK(AB138),ISBLANK(AC138))),#N/A,
IFERROR(VLOOKUP(Z138,MonsterTable!$A:$B,MATCH(MonsterTable!$B$1,MonsterTable!$A$1:$B$1,0),0),
IF(OR(NOT(ISBLANK(AB138)),ISBLANK(AC138)),#N/A,
IF(Z138="empty","empty",
VLOOKUP(Z138,MonsterGroupTable!$A:$A,1,0)))))))</f>
        <v/>
      </c>
      <c r="AE138" s="2" t="str">
        <f>IF(AND(ISBLANK(AD138),OR(NOT(ISBLANK(AF138)),NOT(ISBLANK(AG138)))),#N/A,
IF(ISBLANK(AD138),"",
IF(AND(NOT(ISERROR(VLOOKUP(AD138,MonsterTable!$A:$B,MATCH(MonsterTable!$B$1,MonsterTable!$A$1:$B$1,0),0))),OR(ISBLANK(AF138),ISBLANK(AG138))),#N/A,
IFERROR(VLOOKUP(AD138,MonsterTable!$A:$B,MATCH(MonsterTable!$B$1,MonsterTable!$A$1:$B$1,0),0),
IF(OR(NOT(ISBLANK(AF138)),ISBLANK(AG138)),#N/A,
IF(AD138="empty","empty",
VLOOKUP(AD138,MonsterGroupTable!$A:$A,1,0)))))))</f>
        <v/>
      </c>
      <c r="AI138" s="2" t="str">
        <f>IF(AND(ISBLANK(AH138),OR(NOT(ISBLANK(AJ138)),NOT(ISBLANK(AK138)))),#N/A,
IF(ISBLANK(AH138),"",
IF(AND(NOT(ISERROR(VLOOKUP(AH138,MonsterTable!$A:$B,MATCH(MonsterTable!$B$1,MonsterTable!$A$1:$B$1,0),0))),OR(ISBLANK(AJ138),ISBLANK(AK138))),#N/A,
IFERROR(VLOOKUP(AH138,MonsterTable!$A:$B,MATCH(MonsterTable!$B$1,MonsterTable!$A$1:$B$1,0),0),
IF(OR(NOT(ISBLANK(AJ138)),ISBLANK(AK138)),#N/A,
IF(AH138="empty","empty",
VLOOKUP(AH138,MonsterGroupTable!$A:$A,1,0)))))))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U138" s="2" t="str">
        <f>IF(AND(ISBLANK(AT138),OR(NOT(ISBLANK(AV138)),NOT(ISBLANK(AW138)))),#N/A,
IF(ISBLANK(AT138),"",
IF(AND(NOT(ISERROR(VLOOKUP(AT138,MonsterTable!$A:$B,MATCH(MonsterTable!$B$1,MonsterTable!$A$1:$B$1,0),0))),OR(ISBLANK(AV138),ISBLANK(AW138))),#N/A,
IFERROR(VLOOKUP(AT138,MonsterTable!$A:$B,MATCH(MonsterTable!$B$1,MonsterTable!$A$1:$B$1,0),0),
IF(OR(NOT(ISBLANK(AV138)),ISBLANK(AW138)),#N/A,
IF(AT138="empty","empty",
VLOOKUP(AT138,MonsterGroupTable!$A:$A,1,0)))))))</f>
        <v/>
      </c>
      <c r="AY138" s="2" t="str">
        <f>IF(AND(ISBLANK(AX138),OR(NOT(ISBLANK(AZ138)),NOT(ISBLANK(BA138)))),#N/A,
IF(ISBLANK(AX138),"",
IF(AND(NOT(ISERROR(VLOOKUP(AX138,MonsterTable!$A:$B,MATCH(MonsterTable!$B$1,MonsterTable!$A$1:$B$1,0),0))),OR(ISBLANK(AZ138),ISBLANK(BA138))),#N/A,
IFERROR(VLOOKUP(AX138,MonsterTable!$A:$B,MATCH(MonsterTable!$B$1,MonsterTable!$A$1:$B$1,0),0),
IF(OR(NOT(ISBLANK(AZ138)),ISBLANK(BA138)),#N/A,
IF(AX138="empty","empty",
VLOOKUP(AX138,MonsterGroupTable!$A:$A,1,0)))))))</f>
        <v/>
      </c>
      <c r="BC138" s="2" t="str">
        <f>IF(AND(ISBLANK(BB138),OR(NOT(ISBLANK(BD138)),NOT(ISBLANK(BE138)))),#N/A,
IF(ISBLANK(BB138),"",
IF(AND(NOT(ISERROR(VLOOKUP(BB138,MonsterTable!$A:$B,MATCH(MonsterTable!$B$1,MonsterTable!$A$1:$B$1,0),0))),OR(ISBLANK(BD138),ISBLANK(BE138))),#N/A,
IFERROR(VLOOKUP(BB138,MonsterTable!$A:$B,MATCH(MonsterTable!$B$1,MonsterTable!$A$1:$B$1,0),0),
IF(OR(NOT(ISBLANK(BD138)),ISBLANK(BE138)),#N/A,
IF(BB138="empty","empty",
VLOOKUP(BB138,MonsterGroupTable!$A:$A,1,0)))))))</f>
        <v/>
      </c>
      <c r="BG138" s="2" t="str">
        <f>IF(AND(ISBLANK(BF138),OR(NOT(ISBLANK(BH138)),NOT(ISBLANK(BI138)))),#N/A,
IF(ISBLANK(BF138),"",
IF(AND(NOT(ISERROR(VLOOKUP(BF138,MonsterTable!$A:$B,MATCH(MonsterTable!$B$1,MonsterTable!$A$1:$B$1,0),0))),OR(ISBLANK(BH138),ISBLANK(BI138))),#N/A,
IFERROR(VLOOKUP(BF138,MonsterTable!$A:$B,MATCH(MonsterTable!$B$1,MonsterTable!$A$1:$B$1,0),0),
IF(OR(NOT(ISBLANK(BH138)),ISBLANK(BI138)),#N/A,
IF(BF138="empty","empty",
VLOOKUP(BF138,MonsterGroupTable!$A:$A,1,0)))))))</f>
        <v/>
      </c>
    </row>
    <row r="139" spans="1:59" x14ac:dyDescent="0.3">
      <c r="A139">
        <v>1</v>
      </c>
      <c r="B139">
        <v>10138</v>
      </c>
      <c r="C139">
        <f t="shared" si="7"/>
        <v>1.1000000000000001</v>
      </c>
      <c r="D139">
        <f t="shared" si="7"/>
        <v>1.1000000000000001</v>
      </c>
      <c r="G139">
        <f t="shared" si="8"/>
        <v>39607527.079031155</v>
      </c>
      <c r="H139">
        <f t="shared" si="8"/>
        <v>3194967.5010619913</v>
      </c>
      <c r="I139" t="s">
        <v>30</v>
      </c>
      <c r="J139" t="s">
        <v>31</v>
      </c>
      <c r="K139" t="s">
        <v>32</v>
      </c>
      <c r="L139" t="s">
        <v>33</v>
      </c>
      <c r="M139">
        <v>0</v>
      </c>
      <c r="N139">
        <v>-6</v>
      </c>
      <c r="O139">
        <v>-3.5</v>
      </c>
      <c r="P139">
        <v>6.35</v>
      </c>
      <c r="Q139">
        <v>3</v>
      </c>
      <c r="R139">
        <v>-11</v>
      </c>
      <c r="S139">
        <v>2.5</v>
      </c>
      <c r="T139">
        <v>-8.1999999999999993</v>
      </c>
      <c r="U139" t="str">
        <f t="shared" si="6"/>
        <v>g101,5</v>
      </c>
      <c r="V139" s="1" t="s">
        <v>82</v>
      </c>
      <c r="W139" s="2" t="str">
        <f>IF(AND(ISBLANK(V139),OR(NOT(ISBLANK(X139)),NOT(ISBLANK(Y139)))),#N/A,
IF(ISBLANK(V139),"",
IF(AND(NOT(ISERROR(VLOOKUP(V139,MonsterTable!$A:$B,MATCH(MonsterTable!$B$1,MonsterTable!$A$1:$B$1,0),0))),OR(ISBLANK(X139),ISBLANK(Y139))),#N/A,
IFERROR(VLOOKUP(V139,MonsterTable!$A:$B,MATCH(MonsterTable!$B$1,MonsterTable!$A$1:$B$1,0),0),
IF(OR(NOT(ISBLANK(X139)),ISBLANK(Y139)),#N/A,
IF(V139="empty","empty",
VLOOKUP(V139,MonsterGroupTable!$A:$A,1,0)))))))</f>
        <v>g101</v>
      </c>
      <c r="Y139">
        <v>5</v>
      </c>
      <c r="AA139" s="2" t="str">
        <f>IF(AND(ISBLANK(Z139),OR(NOT(ISBLANK(AB139)),NOT(ISBLANK(AC139)))),#N/A,
IF(ISBLANK(Z139),"",
IF(AND(NOT(ISERROR(VLOOKUP(Z139,MonsterTable!$A:$B,MATCH(MonsterTable!$B$1,MonsterTable!$A$1:$B$1,0),0))),OR(ISBLANK(AB139),ISBLANK(AC139))),#N/A,
IFERROR(VLOOKUP(Z139,MonsterTable!$A:$B,MATCH(MonsterTable!$B$1,MonsterTable!$A$1:$B$1,0),0),
IF(OR(NOT(ISBLANK(AB139)),ISBLANK(AC139)),#N/A,
IF(Z139="empty","empty",
VLOOKUP(Z139,MonsterGroupTable!$A:$A,1,0)))))))</f>
        <v/>
      </c>
      <c r="AE139" s="2" t="str">
        <f>IF(AND(ISBLANK(AD139),OR(NOT(ISBLANK(AF139)),NOT(ISBLANK(AG139)))),#N/A,
IF(ISBLANK(AD139),"",
IF(AND(NOT(ISERROR(VLOOKUP(AD139,MonsterTable!$A:$B,MATCH(MonsterTable!$B$1,MonsterTable!$A$1:$B$1,0),0))),OR(ISBLANK(AF139),ISBLANK(AG139))),#N/A,
IFERROR(VLOOKUP(AD139,MonsterTable!$A:$B,MATCH(MonsterTable!$B$1,MonsterTable!$A$1:$B$1,0),0),
IF(OR(NOT(ISBLANK(AF139)),ISBLANK(AG139)),#N/A,
IF(AD139="empty","empty",
VLOOKUP(AD139,MonsterGroupTable!$A:$A,1,0)))))))</f>
        <v/>
      </c>
      <c r="AI139" s="2" t="str">
        <f>IF(AND(ISBLANK(AH139),OR(NOT(ISBLANK(AJ139)),NOT(ISBLANK(AK139)))),#N/A,
IF(ISBLANK(AH139),"",
IF(AND(NOT(ISERROR(VLOOKUP(AH139,MonsterTable!$A:$B,MATCH(MonsterTable!$B$1,MonsterTable!$A$1:$B$1,0),0))),OR(ISBLANK(AJ139),ISBLANK(AK139))),#N/A,
IFERROR(VLOOKUP(AH139,MonsterTable!$A:$B,MATCH(MonsterTable!$B$1,MonsterTable!$A$1:$B$1,0),0),
IF(OR(NOT(ISBLANK(AJ139)),ISBLANK(AK139)),#N/A,
IF(AH139="empty","empty",
VLOOKUP(AH139,MonsterGroupTable!$A:$A,1,0)))))))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U139" s="2" t="str">
        <f>IF(AND(ISBLANK(AT139),OR(NOT(ISBLANK(AV139)),NOT(ISBLANK(AW139)))),#N/A,
IF(ISBLANK(AT139),"",
IF(AND(NOT(ISERROR(VLOOKUP(AT139,MonsterTable!$A:$B,MATCH(MonsterTable!$B$1,MonsterTable!$A$1:$B$1,0),0))),OR(ISBLANK(AV139),ISBLANK(AW139))),#N/A,
IFERROR(VLOOKUP(AT139,MonsterTable!$A:$B,MATCH(MonsterTable!$B$1,MonsterTable!$A$1:$B$1,0),0),
IF(OR(NOT(ISBLANK(AV139)),ISBLANK(AW139)),#N/A,
IF(AT139="empty","empty",
VLOOKUP(AT139,MonsterGroupTable!$A:$A,1,0)))))))</f>
        <v/>
      </c>
      <c r="AY139" s="2" t="str">
        <f>IF(AND(ISBLANK(AX139),OR(NOT(ISBLANK(AZ139)),NOT(ISBLANK(BA139)))),#N/A,
IF(ISBLANK(AX139),"",
IF(AND(NOT(ISERROR(VLOOKUP(AX139,MonsterTable!$A:$B,MATCH(MonsterTable!$B$1,MonsterTable!$A$1:$B$1,0),0))),OR(ISBLANK(AZ139),ISBLANK(BA139))),#N/A,
IFERROR(VLOOKUP(AX139,MonsterTable!$A:$B,MATCH(MonsterTable!$B$1,MonsterTable!$A$1:$B$1,0),0),
IF(OR(NOT(ISBLANK(AZ139)),ISBLANK(BA139)),#N/A,
IF(AX139="empty","empty",
VLOOKUP(AX139,MonsterGroupTable!$A:$A,1,0)))))))</f>
        <v/>
      </c>
      <c r="BC139" s="2" t="str">
        <f>IF(AND(ISBLANK(BB139),OR(NOT(ISBLANK(BD139)),NOT(ISBLANK(BE139)))),#N/A,
IF(ISBLANK(BB139),"",
IF(AND(NOT(ISERROR(VLOOKUP(BB139,MonsterTable!$A:$B,MATCH(MonsterTable!$B$1,MonsterTable!$A$1:$B$1,0),0))),OR(ISBLANK(BD139),ISBLANK(BE139))),#N/A,
IFERROR(VLOOKUP(BB139,MonsterTable!$A:$B,MATCH(MonsterTable!$B$1,MonsterTable!$A$1:$B$1,0),0),
IF(OR(NOT(ISBLANK(BD139)),ISBLANK(BE139)),#N/A,
IF(BB139="empty","empty",
VLOOKUP(BB139,MonsterGroupTable!$A:$A,1,0)))))))</f>
        <v/>
      </c>
      <c r="BG139" s="2" t="str">
        <f>IF(AND(ISBLANK(BF139),OR(NOT(ISBLANK(BH139)),NOT(ISBLANK(BI139)))),#N/A,
IF(ISBLANK(BF139),"",
IF(AND(NOT(ISERROR(VLOOKUP(BF139,MonsterTable!$A:$B,MATCH(MonsterTable!$B$1,MonsterTable!$A$1:$B$1,0),0))),OR(ISBLANK(BH139),ISBLANK(BI139))),#N/A,
IFERROR(VLOOKUP(BF139,MonsterTable!$A:$B,MATCH(MonsterTable!$B$1,MonsterTable!$A$1:$B$1,0),0),
IF(OR(NOT(ISBLANK(BH139)),ISBLANK(BI139)),#N/A,
IF(BF139="empty","empty",
VLOOKUP(BF139,MonsterGroupTable!$A:$A,1,0)))))))</f>
        <v/>
      </c>
    </row>
    <row r="140" spans="1:59" x14ac:dyDescent="0.3">
      <c r="A140">
        <v>1</v>
      </c>
      <c r="B140">
        <v>10139</v>
      </c>
      <c r="C140">
        <f t="shared" si="7"/>
        <v>1.1000000000000001</v>
      </c>
      <c r="D140">
        <f t="shared" si="7"/>
        <v>1.1000000000000001</v>
      </c>
      <c r="G140">
        <f t="shared" si="8"/>
        <v>43568279.786934271</v>
      </c>
      <c r="H140">
        <f t="shared" si="8"/>
        <v>3514464.251168191</v>
      </c>
      <c r="I140" t="s">
        <v>30</v>
      </c>
      <c r="J140" t="s">
        <v>31</v>
      </c>
      <c r="K140" t="s">
        <v>32</v>
      </c>
      <c r="L140" t="s">
        <v>33</v>
      </c>
      <c r="M140">
        <v>0</v>
      </c>
      <c r="N140">
        <v>-6</v>
      </c>
      <c r="O140">
        <v>-3.5</v>
      </c>
      <c r="P140">
        <v>6.35</v>
      </c>
      <c r="Q140">
        <v>3</v>
      </c>
      <c r="R140">
        <v>-11</v>
      </c>
      <c r="S140">
        <v>2.5</v>
      </c>
      <c r="T140">
        <v>-8.1999999999999993</v>
      </c>
      <c r="U140" t="str">
        <f t="shared" si="6"/>
        <v>g101,5</v>
      </c>
      <c r="V140" s="1" t="s">
        <v>82</v>
      </c>
      <c r="W140" s="2" t="str">
        <f>IF(AND(ISBLANK(V140),OR(NOT(ISBLANK(X140)),NOT(ISBLANK(Y140)))),#N/A,
IF(ISBLANK(V140),"",
IF(AND(NOT(ISERROR(VLOOKUP(V140,MonsterTable!$A:$B,MATCH(MonsterTable!$B$1,MonsterTable!$A$1:$B$1,0),0))),OR(ISBLANK(X140),ISBLANK(Y140))),#N/A,
IFERROR(VLOOKUP(V140,MonsterTable!$A:$B,MATCH(MonsterTable!$B$1,MonsterTable!$A$1:$B$1,0),0),
IF(OR(NOT(ISBLANK(X140)),ISBLANK(Y140)),#N/A,
IF(V140="empty","empty",
VLOOKUP(V140,MonsterGroupTable!$A:$A,1,0)))))))</f>
        <v>g101</v>
      </c>
      <c r="Y140">
        <v>5</v>
      </c>
      <c r="AA140" s="2" t="str">
        <f>IF(AND(ISBLANK(Z140),OR(NOT(ISBLANK(AB140)),NOT(ISBLANK(AC140)))),#N/A,
IF(ISBLANK(Z140),"",
IF(AND(NOT(ISERROR(VLOOKUP(Z140,MonsterTable!$A:$B,MATCH(MonsterTable!$B$1,MonsterTable!$A$1:$B$1,0),0))),OR(ISBLANK(AB140),ISBLANK(AC140))),#N/A,
IFERROR(VLOOKUP(Z140,MonsterTable!$A:$B,MATCH(MonsterTable!$B$1,MonsterTable!$A$1:$B$1,0),0),
IF(OR(NOT(ISBLANK(AB140)),ISBLANK(AC140)),#N/A,
IF(Z140="empty","empty",
VLOOKUP(Z140,MonsterGroupTable!$A:$A,1,0)))))))</f>
        <v/>
      </c>
      <c r="AE140" s="2" t="str">
        <f>IF(AND(ISBLANK(AD140),OR(NOT(ISBLANK(AF140)),NOT(ISBLANK(AG140)))),#N/A,
IF(ISBLANK(AD140),"",
IF(AND(NOT(ISERROR(VLOOKUP(AD140,MonsterTable!$A:$B,MATCH(MonsterTable!$B$1,MonsterTable!$A$1:$B$1,0),0))),OR(ISBLANK(AF140),ISBLANK(AG140))),#N/A,
IFERROR(VLOOKUP(AD140,MonsterTable!$A:$B,MATCH(MonsterTable!$B$1,MonsterTable!$A$1:$B$1,0),0),
IF(OR(NOT(ISBLANK(AF140)),ISBLANK(AG140)),#N/A,
IF(AD140="empty","empty",
VLOOKUP(AD140,MonsterGroupTable!$A:$A,1,0)))))))</f>
        <v/>
      </c>
      <c r="AI140" s="2" t="str">
        <f>IF(AND(ISBLANK(AH140),OR(NOT(ISBLANK(AJ140)),NOT(ISBLANK(AK140)))),#N/A,
IF(ISBLANK(AH140),"",
IF(AND(NOT(ISERROR(VLOOKUP(AH140,MonsterTable!$A:$B,MATCH(MonsterTable!$B$1,MonsterTable!$A$1:$B$1,0),0))),OR(ISBLANK(AJ140),ISBLANK(AK140))),#N/A,
IFERROR(VLOOKUP(AH140,MonsterTable!$A:$B,MATCH(MonsterTable!$B$1,MonsterTable!$A$1:$B$1,0),0),
IF(OR(NOT(ISBLANK(AJ140)),ISBLANK(AK140)),#N/A,
IF(AH140="empty","empty",
VLOOKUP(AH140,MonsterGroupTable!$A:$A,1,0)))))))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U140" s="2" t="str">
        <f>IF(AND(ISBLANK(AT140),OR(NOT(ISBLANK(AV140)),NOT(ISBLANK(AW140)))),#N/A,
IF(ISBLANK(AT140),"",
IF(AND(NOT(ISERROR(VLOOKUP(AT140,MonsterTable!$A:$B,MATCH(MonsterTable!$B$1,MonsterTable!$A$1:$B$1,0),0))),OR(ISBLANK(AV140),ISBLANK(AW140))),#N/A,
IFERROR(VLOOKUP(AT140,MonsterTable!$A:$B,MATCH(MonsterTable!$B$1,MonsterTable!$A$1:$B$1,0),0),
IF(OR(NOT(ISBLANK(AV140)),ISBLANK(AW140)),#N/A,
IF(AT140="empty","empty",
VLOOKUP(AT140,MonsterGroupTable!$A:$A,1,0)))))))</f>
        <v/>
      </c>
      <c r="AY140" s="2" t="str">
        <f>IF(AND(ISBLANK(AX140),OR(NOT(ISBLANK(AZ140)),NOT(ISBLANK(BA140)))),#N/A,
IF(ISBLANK(AX140),"",
IF(AND(NOT(ISERROR(VLOOKUP(AX140,MonsterTable!$A:$B,MATCH(MonsterTable!$B$1,MonsterTable!$A$1:$B$1,0),0))),OR(ISBLANK(AZ140),ISBLANK(BA140))),#N/A,
IFERROR(VLOOKUP(AX140,MonsterTable!$A:$B,MATCH(MonsterTable!$B$1,MonsterTable!$A$1:$B$1,0),0),
IF(OR(NOT(ISBLANK(AZ140)),ISBLANK(BA140)),#N/A,
IF(AX140="empty","empty",
VLOOKUP(AX140,MonsterGroupTable!$A:$A,1,0)))))))</f>
        <v/>
      </c>
      <c r="BC140" s="2" t="str">
        <f>IF(AND(ISBLANK(BB140),OR(NOT(ISBLANK(BD140)),NOT(ISBLANK(BE140)))),#N/A,
IF(ISBLANK(BB140),"",
IF(AND(NOT(ISERROR(VLOOKUP(BB140,MonsterTable!$A:$B,MATCH(MonsterTable!$B$1,MonsterTable!$A$1:$B$1,0),0))),OR(ISBLANK(BD140),ISBLANK(BE140))),#N/A,
IFERROR(VLOOKUP(BB140,MonsterTable!$A:$B,MATCH(MonsterTable!$B$1,MonsterTable!$A$1:$B$1,0),0),
IF(OR(NOT(ISBLANK(BD140)),ISBLANK(BE140)),#N/A,
IF(BB140="empty","empty",
VLOOKUP(BB140,MonsterGroupTable!$A:$A,1,0)))))))</f>
        <v/>
      </c>
      <c r="BG140" s="2" t="str">
        <f>IF(AND(ISBLANK(BF140),OR(NOT(ISBLANK(BH140)),NOT(ISBLANK(BI140)))),#N/A,
IF(ISBLANK(BF140),"",
IF(AND(NOT(ISERROR(VLOOKUP(BF140,MonsterTable!$A:$B,MATCH(MonsterTable!$B$1,MonsterTable!$A$1:$B$1,0),0))),OR(ISBLANK(BH140),ISBLANK(BI140))),#N/A,
IFERROR(VLOOKUP(BF140,MonsterTable!$A:$B,MATCH(MonsterTable!$B$1,MonsterTable!$A$1:$B$1,0),0),
IF(OR(NOT(ISBLANK(BH140)),ISBLANK(BI140)),#N/A,
IF(BF140="empty","empty",
VLOOKUP(BF140,MonsterGroupTable!$A:$A,1,0)))))))</f>
        <v/>
      </c>
    </row>
    <row r="141" spans="1:59" x14ac:dyDescent="0.3">
      <c r="A141">
        <v>1</v>
      </c>
      <c r="B141">
        <v>10140</v>
      </c>
      <c r="C141">
        <f t="shared" si="7"/>
        <v>1.2</v>
      </c>
      <c r="D141">
        <f t="shared" si="7"/>
        <v>1.1000000000000001</v>
      </c>
      <c r="G141">
        <f t="shared" si="8"/>
        <v>52281935.744321123</v>
      </c>
      <c r="H141">
        <f t="shared" si="8"/>
        <v>3865910.6762850103</v>
      </c>
      <c r="I141" t="s">
        <v>30</v>
      </c>
      <c r="J141" t="s">
        <v>31</v>
      </c>
      <c r="K141" t="s">
        <v>32</v>
      </c>
      <c r="L141" t="s">
        <v>33</v>
      </c>
      <c r="M141">
        <v>0</v>
      </c>
      <c r="N141">
        <v>-6</v>
      </c>
      <c r="O141">
        <v>-3.5</v>
      </c>
      <c r="P141">
        <v>6.35</v>
      </c>
      <c r="Q141">
        <v>3</v>
      </c>
      <c r="R141">
        <v>-11</v>
      </c>
      <c r="S141">
        <v>2.5</v>
      </c>
      <c r="T141">
        <v>-8.1999999999999993</v>
      </c>
      <c r="U141" t="str">
        <f t="shared" si="6"/>
        <v>g101,5</v>
      </c>
      <c r="V141" s="1" t="s">
        <v>82</v>
      </c>
      <c r="W141" s="2" t="str">
        <f>IF(AND(ISBLANK(V141),OR(NOT(ISBLANK(X141)),NOT(ISBLANK(Y141)))),#N/A,
IF(ISBLANK(V141),"",
IF(AND(NOT(ISERROR(VLOOKUP(V141,MonsterTable!$A:$B,MATCH(MonsterTable!$B$1,MonsterTable!$A$1:$B$1,0),0))),OR(ISBLANK(X141),ISBLANK(Y141))),#N/A,
IFERROR(VLOOKUP(V141,MonsterTable!$A:$B,MATCH(MonsterTable!$B$1,MonsterTable!$A$1:$B$1,0),0),
IF(OR(NOT(ISBLANK(X141)),ISBLANK(Y141)),#N/A,
IF(V141="empty","empty",
VLOOKUP(V141,MonsterGroupTable!$A:$A,1,0)))))))</f>
        <v>g101</v>
      </c>
      <c r="Y141">
        <v>5</v>
      </c>
      <c r="AA141" s="2" t="str">
        <f>IF(AND(ISBLANK(Z141),OR(NOT(ISBLANK(AB141)),NOT(ISBLANK(AC141)))),#N/A,
IF(ISBLANK(Z141),"",
IF(AND(NOT(ISERROR(VLOOKUP(Z141,MonsterTable!$A:$B,MATCH(MonsterTable!$B$1,MonsterTable!$A$1:$B$1,0),0))),OR(ISBLANK(AB141),ISBLANK(AC141))),#N/A,
IFERROR(VLOOKUP(Z141,MonsterTable!$A:$B,MATCH(MonsterTable!$B$1,MonsterTable!$A$1:$B$1,0),0),
IF(OR(NOT(ISBLANK(AB141)),ISBLANK(AC141)),#N/A,
IF(Z141="empty","empty",
VLOOKUP(Z141,MonsterGroupTable!$A:$A,1,0)))))))</f>
        <v/>
      </c>
      <c r="AE141" s="2" t="str">
        <f>IF(AND(ISBLANK(AD141),OR(NOT(ISBLANK(AF141)),NOT(ISBLANK(AG141)))),#N/A,
IF(ISBLANK(AD141),"",
IF(AND(NOT(ISERROR(VLOOKUP(AD141,MonsterTable!$A:$B,MATCH(MonsterTable!$B$1,MonsterTable!$A$1:$B$1,0),0))),OR(ISBLANK(AF141),ISBLANK(AG141))),#N/A,
IFERROR(VLOOKUP(AD141,MonsterTable!$A:$B,MATCH(MonsterTable!$B$1,MonsterTable!$A$1:$B$1,0),0),
IF(OR(NOT(ISBLANK(AF141)),ISBLANK(AG141)),#N/A,
IF(AD141="empty","empty",
VLOOKUP(AD141,MonsterGroupTable!$A:$A,1,0)))))))</f>
        <v/>
      </c>
      <c r="AI141" s="2" t="str">
        <f>IF(AND(ISBLANK(AH141),OR(NOT(ISBLANK(AJ141)),NOT(ISBLANK(AK141)))),#N/A,
IF(ISBLANK(AH141),"",
IF(AND(NOT(ISERROR(VLOOKUP(AH141,MonsterTable!$A:$B,MATCH(MonsterTable!$B$1,MonsterTable!$A$1:$B$1,0),0))),OR(ISBLANK(AJ141),ISBLANK(AK141))),#N/A,
IFERROR(VLOOKUP(AH141,MonsterTable!$A:$B,MATCH(MonsterTable!$B$1,MonsterTable!$A$1:$B$1,0),0),
IF(OR(NOT(ISBLANK(AJ141)),ISBLANK(AK141)),#N/A,
IF(AH141="empty","empty",
VLOOKUP(AH141,MonsterGroupTable!$A:$A,1,0)))))))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U141" s="2" t="str">
        <f>IF(AND(ISBLANK(AT141),OR(NOT(ISBLANK(AV141)),NOT(ISBLANK(AW141)))),#N/A,
IF(ISBLANK(AT141),"",
IF(AND(NOT(ISERROR(VLOOKUP(AT141,MonsterTable!$A:$B,MATCH(MonsterTable!$B$1,MonsterTable!$A$1:$B$1,0),0))),OR(ISBLANK(AV141),ISBLANK(AW141))),#N/A,
IFERROR(VLOOKUP(AT141,MonsterTable!$A:$B,MATCH(MonsterTable!$B$1,MonsterTable!$A$1:$B$1,0),0),
IF(OR(NOT(ISBLANK(AV141)),ISBLANK(AW141)),#N/A,
IF(AT141="empty","empty",
VLOOKUP(AT141,MonsterGroupTable!$A:$A,1,0)))))))</f>
        <v/>
      </c>
      <c r="AY141" s="2" t="str">
        <f>IF(AND(ISBLANK(AX141),OR(NOT(ISBLANK(AZ141)),NOT(ISBLANK(BA141)))),#N/A,
IF(ISBLANK(AX141),"",
IF(AND(NOT(ISERROR(VLOOKUP(AX141,MonsterTable!$A:$B,MATCH(MonsterTable!$B$1,MonsterTable!$A$1:$B$1,0),0))),OR(ISBLANK(AZ141),ISBLANK(BA141))),#N/A,
IFERROR(VLOOKUP(AX141,MonsterTable!$A:$B,MATCH(MonsterTable!$B$1,MonsterTable!$A$1:$B$1,0),0),
IF(OR(NOT(ISBLANK(AZ141)),ISBLANK(BA141)),#N/A,
IF(AX141="empty","empty",
VLOOKUP(AX141,MonsterGroupTable!$A:$A,1,0)))))))</f>
        <v/>
      </c>
      <c r="BC141" s="2" t="str">
        <f>IF(AND(ISBLANK(BB141),OR(NOT(ISBLANK(BD141)),NOT(ISBLANK(BE141)))),#N/A,
IF(ISBLANK(BB141),"",
IF(AND(NOT(ISERROR(VLOOKUP(BB141,MonsterTable!$A:$B,MATCH(MonsterTable!$B$1,MonsterTable!$A$1:$B$1,0),0))),OR(ISBLANK(BD141),ISBLANK(BE141))),#N/A,
IFERROR(VLOOKUP(BB141,MonsterTable!$A:$B,MATCH(MonsterTable!$B$1,MonsterTable!$A$1:$B$1,0),0),
IF(OR(NOT(ISBLANK(BD141)),ISBLANK(BE141)),#N/A,
IF(BB141="empty","empty",
VLOOKUP(BB141,MonsterGroupTable!$A:$A,1,0)))))))</f>
        <v/>
      </c>
      <c r="BG141" s="2" t="str">
        <f>IF(AND(ISBLANK(BF141),OR(NOT(ISBLANK(BH141)),NOT(ISBLANK(BI141)))),#N/A,
IF(ISBLANK(BF141),"",
IF(AND(NOT(ISERROR(VLOOKUP(BF141,MonsterTable!$A:$B,MATCH(MonsterTable!$B$1,MonsterTable!$A$1:$B$1,0),0))),OR(ISBLANK(BH141),ISBLANK(BI141))),#N/A,
IFERROR(VLOOKUP(BF141,MonsterTable!$A:$B,MATCH(MonsterTable!$B$1,MonsterTable!$A$1:$B$1,0),0),
IF(OR(NOT(ISBLANK(BH141)),ISBLANK(BI141)),#N/A,
IF(BF141="empty","empty",
VLOOKUP(BF141,MonsterGroupTable!$A:$A,1,0)))))))</f>
        <v/>
      </c>
    </row>
    <row r="142" spans="1:59" x14ac:dyDescent="0.3">
      <c r="A142">
        <v>1</v>
      </c>
      <c r="B142">
        <v>10141</v>
      </c>
      <c r="C142">
        <f t="shared" si="7"/>
        <v>1.1000000000000001</v>
      </c>
      <c r="D142">
        <f t="shared" si="7"/>
        <v>1.1000000000000001</v>
      </c>
      <c r="G142">
        <f t="shared" si="8"/>
        <v>57510129.318753242</v>
      </c>
      <c r="H142">
        <f t="shared" si="8"/>
        <v>4252501.7439135117</v>
      </c>
      <c r="I142" t="s">
        <v>30</v>
      </c>
      <c r="J142" t="s">
        <v>31</v>
      </c>
      <c r="K142" t="s">
        <v>32</v>
      </c>
      <c r="L142" t="s">
        <v>33</v>
      </c>
      <c r="M142">
        <v>0</v>
      </c>
      <c r="N142">
        <v>-6</v>
      </c>
      <c r="O142">
        <v>-3.5</v>
      </c>
      <c r="P142">
        <v>6.35</v>
      </c>
      <c r="Q142">
        <v>3</v>
      </c>
      <c r="R142">
        <v>-11</v>
      </c>
      <c r="S142">
        <v>2.5</v>
      </c>
      <c r="T142">
        <v>-8.1999999999999993</v>
      </c>
      <c r="U142" t="str">
        <f t="shared" si="6"/>
        <v>g101,5</v>
      </c>
      <c r="V142" s="1" t="s">
        <v>82</v>
      </c>
      <c r="W142" s="2" t="str">
        <f>IF(AND(ISBLANK(V142),OR(NOT(ISBLANK(X142)),NOT(ISBLANK(Y142)))),#N/A,
IF(ISBLANK(V142),"",
IF(AND(NOT(ISERROR(VLOOKUP(V142,MonsterTable!$A:$B,MATCH(MonsterTable!$B$1,MonsterTable!$A$1:$B$1,0),0))),OR(ISBLANK(X142),ISBLANK(Y142))),#N/A,
IFERROR(VLOOKUP(V142,MonsterTable!$A:$B,MATCH(MonsterTable!$B$1,MonsterTable!$A$1:$B$1,0),0),
IF(OR(NOT(ISBLANK(X142)),ISBLANK(Y142)),#N/A,
IF(V142="empty","empty",
VLOOKUP(V142,MonsterGroupTable!$A:$A,1,0)))))))</f>
        <v>g101</v>
      </c>
      <c r="Y142">
        <v>5</v>
      </c>
      <c r="AA142" s="2" t="str">
        <f>IF(AND(ISBLANK(Z142),OR(NOT(ISBLANK(AB142)),NOT(ISBLANK(AC142)))),#N/A,
IF(ISBLANK(Z142),"",
IF(AND(NOT(ISERROR(VLOOKUP(Z142,MonsterTable!$A:$B,MATCH(MonsterTable!$B$1,MonsterTable!$A$1:$B$1,0),0))),OR(ISBLANK(AB142),ISBLANK(AC142))),#N/A,
IFERROR(VLOOKUP(Z142,MonsterTable!$A:$B,MATCH(MonsterTable!$B$1,MonsterTable!$A$1:$B$1,0),0),
IF(OR(NOT(ISBLANK(AB142)),ISBLANK(AC142)),#N/A,
IF(Z142="empty","empty",
VLOOKUP(Z142,MonsterGroupTable!$A:$A,1,0)))))))</f>
        <v/>
      </c>
      <c r="AE142" s="2" t="str">
        <f>IF(AND(ISBLANK(AD142),OR(NOT(ISBLANK(AF142)),NOT(ISBLANK(AG142)))),#N/A,
IF(ISBLANK(AD142),"",
IF(AND(NOT(ISERROR(VLOOKUP(AD142,MonsterTable!$A:$B,MATCH(MonsterTable!$B$1,MonsterTable!$A$1:$B$1,0),0))),OR(ISBLANK(AF142),ISBLANK(AG142))),#N/A,
IFERROR(VLOOKUP(AD142,MonsterTable!$A:$B,MATCH(MonsterTable!$B$1,MonsterTable!$A$1:$B$1,0),0),
IF(OR(NOT(ISBLANK(AF142)),ISBLANK(AG142)),#N/A,
IF(AD142="empty","empty",
VLOOKUP(AD142,MonsterGroupTable!$A:$A,1,0)))))))</f>
        <v/>
      </c>
      <c r="AI142" s="2" t="str">
        <f>IF(AND(ISBLANK(AH142),OR(NOT(ISBLANK(AJ142)),NOT(ISBLANK(AK142)))),#N/A,
IF(ISBLANK(AH142),"",
IF(AND(NOT(ISERROR(VLOOKUP(AH142,MonsterTable!$A:$B,MATCH(MonsterTable!$B$1,MonsterTable!$A$1:$B$1,0),0))),OR(ISBLANK(AJ142),ISBLANK(AK142))),#N/A,
IFERROR(VLOOKUP(AH142,MonsterTable!$A:$B,MATCH(MonsterTable!$B$1,MonsterTable!$A$1:$B$1,0),0),
IF(OR(NOT(ISBLANK(AJ142)),ISBLANK(AK142)),#N/A,
IF(AH142="empty","empty",
VLOOKUP(AH142,MonsterGroupTable!$A:$A,1,0)))))))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U142" s="2" t="str">
        <f>IF(AND(ISBLANK(AT142),OR(NOT(ISBLANK(AV142)),NOT(ISBLANK(AW142)))),#N/A,
IF(ISBLANK(AT142),"",
IF(AND(NOT(ISERROR(VLOOKUP(AT142,MonsterTable!$A:$B,MATCH(MonsterTable!$B$1,MonsterTable!$A$1:$B$1,0),0))),OR(ISBLANK(AV142),ISBLANK(AW142))),#N/A,
IFERROR(VLOOKUP(AT142,MonsterTable!$A:$B,MATCH(MonsterTable!$B$1,MonsterTable!$A$1:$B$1,0),0),
IF(OR(NOT(ISBLANK(AV142)),ISBLANK(AW142)),#N/A,
IF(AT142="empty","empty",
VLOOKUP(AT142,MonsterGroupTable!$A:$A,1,0)))))))</f>
        <v/>
      </c>
      <c r="AY142" s="2" t="str">
        <f>IF(AND(ISBLANK(AX142),OR(NOT(ISBLANK(AZ142)),NOT(ISBLANK(BA142)))),#N/A,
IF(ISBLANK(AX142),"",
IF(AND(NOT(ISERROR(VLOOKUP(AX142,MonsterTable!$A:$B,MATCH(MonsterTable!$B$1,MonsterTable!$A$1:$B$1,0),0))),OR(ISBLANK(AZ142),ISBLANK(BA142))),#N/A,
IFERROR(VLOOKUP(AX142,MonsterTable!$A:$B,MATCH(MonsterTable!$B$1,MonsterTable!$A$1:$B$1,0),0),
IF(OR(NOT(ISBLANK(AZ142)),ISBLANK(BA142)),#N/A,
IF(AX142="empty","empty",
VLOOKUP(AX142,MonsterGroupTable!$A:$A,1,0)))))))</f>
        <v/>
      </c>
      <c r="BC142" s="2" t="str">
        <f>IF(AND(ISBLANK(BB142),OR(NOT(ISBLANK(BD142)),NOT(ISBLANK(BE142)))),#N/A,
IF(ISBLANK(BB142),"",
IF(AND(NOT(ISERROR(VLOOKUP(BB142,MonsterTable!$A:$B,MATCH(MonsterTable!$B$1,MonsterTable!$A$1:$B$1,0),0))),OR(ISBLANK(BD142),ISBLANK(BE142))),#N/A,
IFERROR(VLOOKUP(BB142,MonsterTable!$A:$B,MATCH(MonsterTable!$B$1,MonsterTable!$A$1:$B$1,0),0),
IF(OR(NOT(ISBLANK(BD142)),ISBLANK(BE142)),#N/A,
IF(BB142="empty","empty",
VLOOKUP(BB142,MonsterGroupTable!$A:$A,1,0)))))))</f>
        <v/>
      </c>
      <c r="BG142" s="2" t="str">
        <f>IF(AND(ISBLANK(BF142),OR(NOT(ISBLANK(BH142)),NOT(ISBLANK(BI142)))),#N/A,
IF(ISBLANK(BF142),"",
IF(AND(NOT(ISERROR(VLOOKUP(BF142,MonsterTable!$A:$B,MATCH(MonsterTable!$B$1,MonsterTable!$A$1:$B$1,0),0))),OR(ISBLANK(BH142),ISBLANK(BI142))),#N/A,
IFERROR(VLOOKUP(BF142,MonsterTable!$A:$B,MATCH(MonsterTable!$B$1,MonsterTable!$A$1:$B$1,0),0),
IF(OR(NOT(ISBLANK(BH142)),ISBLANK(BI142)),#N/A,
IF(BF142="empty","empty",
VLOOKUP(BF142,MonsterGroupTable!$A:$A,1,0)))))))</f>
        <v/>
      </c>
    </row>
    <row r="143" spans="1:59" x14ac:dyDescent="0.3">
      <c r="A143">
        <v>1</v>
      </c>
      <c r="B143">
        <v>10142</v>
      </c>
      <c r="C143">
        <f t="shared" si="7"/>
        <v>1.1000000000000001</v>
      </c>
      <c r="D143">
        <f t="shared" si="7"/>
        <v>1.1000000000000001</v>
      </c>
      <c r="G143">
        <f t="shared" si="8"/>
        <v>63261142.250628568</v>
      </c>
      <c r="H143">
        <f t="shared" si="8"/>
        <v>4677751.9183048634</v>
      </c>
      <c r="I143" t="s">
        <v>30</v>
      </c>
      <c r="J143" t="s">
        <v>31</v>
      </c>
      <c r="K143" t="s">
        <v>32</v>
      </c>
      <c r="L143" t="s">
        <v>33</v>
      </c>
      <c r="M143">
        <v>0</v>
      </c>
      <c r="N143">
        <v>-6</v>
      </c>
      <c r="O143">
        <v>-3.5</v>
      </c>
      <c r="P143">
        <v>6.35</v>
      </c>
      <c r="Q143">
        <v>3</v>
      </c>
      <c r="R143">
        <v>-11</v>
      </c>
      <c r="S143">
        <v>2.5</v>
      </c>
      <c r="T143">
        <v>-8.1999999999999993</v>
      </c>
      <c r="U143" t="str">
        <f t="shared" si="6"/>
        <v>g101,5</v>
      </c>
      <c r="V143" s="1" t="s">
        <v>82</v>
      </c>
      <c r="W143" s="2" t="str">
        <f>IF(AND(ISBLANK(V143),OR(NOT(ISBLANK(X143)),NOT(ISBLANK(Y143)))),#N/A,
IF(ISBLANK(V143),"",
IF(AND(NOT(ISERROR(VLOOKUP(V143,MonsterTable!$A:$B,MATCH(MonsterTable!$B$1,MonsterTable!$A$1:$B$1,0),0))),OR(ISBLANK(X143),ISBLANK(Y143))),#N/A,
IFERROR(VLOOKUP(V143,MonsterTable!$A:$B,MATCH(MonsterTable!$B$1,MonsterTable!$A$1:$B$1,0),0),
IF(OR(NOT(ISBLANK(X143)),ISBLANK(Y143)),#N/A,
IF(V143="empty","empty",
VLOOKUP(V143,MonsterGroupTable!$A:$A,1,0)))))))</f>
        <v>g101</v>
      </c>
      <c r="Y143">
        <v>5</v>
      </c>
      <c r="AA143" s="2" t="str">
        <f>IF(AND(ISBLANK(Z143),OR(NOT(ISBLANK(AB143)),NOT(ISBLANK(AC143)))),#N/A,
IF(ISBLANK(Z143),"",
IF(AND(NOT(ISERROR(VLOOKUP(Z143,MonsterTable!$A:$B,MATCH(MonsterTable!$B$1,MonsterTable!$A$1:$B$1,0),0))),OR(ISBLANK(AB143),ISBLANK(AC143))),#N/A,
IFERROR(VLOOKUP(Z143,MonsterTable!$A:$B,MATCH(MonsterTable!$B$1,MonsterTable!$A$1:$B$1,0),0),
IF(OR(NOT(ISBLANK(AB143)),ISBLANK(AC143)),#N/A,
IF(Z143="empty","empty",
VLOOKUP(Z143,MonsterGroupTable!$A:$A,1,0)))))))</f>
        <v/>
      </c>
      <c r="AE143" s="2" t="str">
        <f>IF(AND(ISBLANK(AD143),OR(NOT(ISBLANK(AF143)),NOT(ISBLANK(AG143)))),#N/A,
IF(ISBLANK(AD143),"",
IF(AND(NOT(ISERROR(VLOOKUP(AD143,MonsterTable!$A:$B,MATCH(MonsterTable!$B$1,MonsterTable!$A$1:$B$1,0),0))),OR(ISBLANK(AF143),ISBLANK(AG143))),#N/A,
IFERROR(VLOOKUP(AD143,MonsterTable!$A:$B,MATCH(MonsterTable!$B$1,MonsterTable!$A$1:$B$1,0),0),
IF(OR(NOT(ISBLANK(AF143)),ISBLANK(AG143)),#N/A,
IF(AD143="empty","empty",
VLOOKUP(AD143,MonsterGroupTable!$A:$A,1,0)))))))</f>
        <v/>
      </c>
      <c r="AI143" s="2" t="str">
        <f>IF(AND(ISBLANK(AH143),OR(NOT(ISBLANK(AJ143)),NOT(ISBLANK(AK143)))),#N/A,
IF(ISBLANK(AH143),"",
IF(AND(NOT(ISERROR(VLOOKUP(AH143,MonsterTable!$A:$B,MATCH(MonsterTable!$B$1,MonsterTable!$A$1:$B$1,0),0))),OR(ISBLANK(AJ143),ISBLANK(AK143))),#N/A,
IFERROR(VLOOKUP(AH143,MonsterTable!$A:$B,MATCH(MonsterTable!$B$1,MonsterTable!$A$1:$B$1,0),0),
IF(OR(NOT(ISBLANK(AJ143)),ISBLANK(AK143)),#N/A,
IF(AH143="empty","empty",
VLOOKUP(AH143,MonsterGroupTable!$A:$A,1,0)))))))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U143" s="2" t="str">
        <f>IF(AND(ISBLANK(AT143),OR(NOT(ISBLANK(AV143)),NOT(ISBLANK(AW143)))),#N/A,
IF(ISBLANK(AT143),"",
IF(AND(NOT(ISERROR(VLOOKUP(AT143,MonsterTable!$A:$B,MATCH(MonsterTable!$B$1,MonsterTable!$A$1:$B$1,0),0))),OR(ISBLANK(AV143),ISBLANK(AW143))),#N/A,
IFERROR(VLOOKUP(AT143,MonsterTable!$A:$B,MATCH(MonsterTable!$B$1,MonsterTable!$A$1:$B$1,0),0),
IF(OR(NOT(ISBLANK(AV143)),ISBLANK(AW143)),#N/A,
IF(AT143="empty","empty",
VLOOKUP(AT143,MonsterGroupTable!$A:$A,1,0)))))))</f>
        <v/>
      </c>
      <c r="AY143" s="2" t="str">
        <f>IF(AND(ISBLANK(AX143),OR(NOT(ISBLANK(AZ143)),NOT(ISBLANK(BA143)))),#N/A,
IF(ISBLANK(AX143),"",
IF(AND(NOT(ISERROR(VLOOKUP(AX143,MonsterTable!$A:$B,MATCH(MonsterTable!$B$1,MonsterTable!$A$1:$B$1,0),0))),OR(ISBLANK(AZ143),ISBLANK(BA143))),#N/A,
IFERROR(VLOOKUP(AX143,MonsterTable!$A:$B,MATCH(MonsterTable!$B$1,MonsterTable!$A$1:$B$1,0),0),
IF(OR(NOT(ISBLANK(AZ143)),ISBLANK(BA143)),#N/A,
IF(AX143="empty","empty",
VLOOKUP(AX143,MonsterGroupTable!$A:$A,1,0)))))))</f>
        <v/>
      </c>
      <c r="BC143" s="2" t="str">
        <f>IF(AND(ISBLANK(BB143),OR(NOT(ISBLANK(BD143)),NOT(ISBLANK(BE143)))),#N/A,
IF(ISBLANK(BB143),"",
IF(AND(NOT(ISERROR(VLOOKUP(BB143,MonsterTable!$A:$B,MATCH(MonsterTable!$B$1,MonsterTable!$A$1:$B$1,0),0))),OR(ISBLANK(BD143),ISBLANK(BE143))),#N/A,
IFERROR(VLOOKUP(BB143,MonsterTable!$A:$B,MATCH(MonsterTable!$B$1,MonsterTable!$A$1:$B$1,0),0),
IF(OR(NOT(ISBLANK(BD143)),ISBLANK(BE143)),#N/A,
IF(BB143="empty","empty",
VLOOKUP(BB143,MonsterGroupTable!$A:$A,1,0)))))))</f>
        <v/>
      </c>
      <c r="BG143" s="2" t="str">
        <f>IF(AND(ISBLANK(BF143),OR(NOT(ISBLANK(BH143)),NOT(ISBLANK(BI143)))),#N/A,
IF(ISBLANK(BF143),"",
IF(AND(NOT(ISERROR(VLOOKUP(BF143,MonsterTable!$A:$B,MATCH(MonsterTable!$B$1,MonsterTable!$A$1:$B$1,0),0))),OR(ISBLANK(BH143),ISBLANK(BI143))),#N/A,
IFERROR(VLOOKUP(BF143,MonsterTable!$A:$B,MATCH(MonsterTable!$B$1,MonsterTable!$A$1:$B$1,0),0),
IF(OR(NOT(ISBLANK(BH143)),ISBLANK(BI143)),#N/A,
IF(BF143="empty","empty",
VLOOKUP(BF143,MonsterGroupTable!$A:$A,1,0)))))))</f>
        <v/>
      </c>
    </row>
    <row r="144" spans="1:59" x14ac:dyDescent="0.3">
      <c r="A144">
        <v>1</v>
      </c>
      <c r="B144">
        <v>10143</v>
      </c>
      <c r="C144">
        <f t="shared" si="7"/>
        <v>1.1000000000000001</v>
      </c>
      <c r="D144">
        <f t="shared" si="7"/>
        <v>1.1000000000000001</v>
      </c>
      <c r="G144">
        <f t="shared" si="8"/>
        <v>69587256.475691438</v>
      </c>
      <c r="H144">
        <f t="shared" si="8"/>
        <v>5145527.1101353504</v>
      </c>
      <c r="I144" t="s">
        <v>30</v>
      </c>
      <c r="J144" t="s">
        <v>31</v>
      </c>
      <c r="K144" t="s">
        <v>32</v>
      </c>
      <c r="L144" t="s">
        <v>33</v>
      </c>
      <c r="M144">
        <v>0</v>
      </c>
      <c r="N144">
        <v>-6</v>
      </c>
      <c r="O144">
        <v>-3.5</v>
      </c>
      <c r="P144">
        <v>6.35</v>
      </c>
      <c r="Q144">
        <v>3</v>
      </c>
      <c r="R144">
        <v>-11</v>
      </c>
      <c r="S144">
        <v>2.5</v>
      </c>
      <c r="T144">
        <v>-8.1999999999999993</v>
      </c>
      <c r="U144" t="str">
        <f t="shared" si="6"/>
        <v>g101,5</v>
      </c>
      <c r="V144" s="1" t="s">
        <v>82</v>
      </c>
      <c r="W144" s="2" t="str">
        <f>IF(AND(ISBLANK(V144),OR(NOT(ISBLANK(X144)),NOT(ISBLANK(Y144)))),#N/A,
IF(ISBLANK(V144),"",
IF(AND(NOT(ISERROR(VLOOKUP(V144,MonsterTable!$A:$B,MATCH(MonsterTable!$B$1,MonsterTable!$A$1:$B$1,0),0))),OR(ISBLANK(X144),ISBLANK(Y144))),#N/A,
IFERROR(VLOOKUP(V144,MonsterTable!$A:$B,MATCH(MonsterTable!$B$1,MonsterTable!$A$1:$B$1,0),0),
IF(OR(NOT(ISBLANK(X144)),ISBLANK(Y144)),#N/A,
IF(V144="empty","empty",
VLOOKUP(V144,MonsterGroupTable!$A:$A,1,0)))))))</f>
        <v>g101</v>
      </c>
      <c r="Y144">
        <v>5</v>
      </c>
      <c r="AA144" s="2" t="str">
        <f>IF(AND(ISBLANK(Z144),OR(NOT(ISBLANK(AB144)),NOT(ISBLANK(AC144)))),#N/A,
IF(ISBLANK(Z144),"",
IF(AND(NOT(ISERROR(VLOOKUP(Z144,MonsterTable!$A:$B,MATCH(MonsterTable!$B$1,MonsterTable!$A$1:$B$1,0),0))),OR(ISBLANK(AB144),ISBLANK(AC144))),#N/A,
IFERROR(VLOOKUP(Z144,MonsterTable!$A:$B,MATCH(MonsterTable!$B$1,MonsterTable!$A$1:$B$1,0),0),
IF(OR(NOT(ISBLANK(AB144)),ISBLANK(AC144)),#N/A,
IF(Z144="empty","empty",
VLOOKUP(Z144,MonsterGroupTable!$A:$A,1,0)))))))</f>
        <v/>
      </c>
      <c r="AE144" s="2" t="str">
        <f>IF(AND(ISBLANK(AD144),OR(NOT(ISBLANK(AF144)),NOT(ISBLANK(AG144)))),#N/A,
IF(ISBLANK(AD144),"",
IF(AND(NOT(ISERROR(VLOOKUP(AD144,MonsterTable!$A:$B,MATCH(MonsterTable!$B$1,MonsterTable!$A$1:$B$1,0),0))),OR(ISBLANK(AF144),ISBLANK(AG144))),#N/A,
IFERROR(VLOOKUP(AD144,MonsterTable!$A:$B,MATCH(MonsterTable!$B$1,MonsterTable!$A$1:$B$1,0),0),
IF(OR(NOT(ISBLANK(AF144)),ISBLANK(AG144)),#N/A,
IF(AD144="empty","empty",
VLOOKUP(AD144,MonsterGroupTable!$A:$A,1,0)))))))</f>
        <v/>
      </c>
      <c r="AI144" s="2" t="str">
        <f>IF(AND(ISBLANK(AH144),OR(NOT(ISBLANK(AJ144)),NOT(ISBLANK(AK144)))),#N/A,
IF(ISBLANK(AH144),"",
IF(AND(NOT(ISERROR(VLOOKUP(AH144,MonsterTable!$A:$B,MATCH(MonsterTable!$B$1,MonsterTable!$A$1:$B$1,0),0))),OR(ISBLANK(AJ144),ISBLANK(AK144))),#N/A,
IFERROR(VLOOKUP(AH144,MonsterTable!$A:$B,MATCH(MonsterTable!$B$1,MonsterTable!$A$1:$B$1,0),0),
IF(OR(NOT(ISBLANK(AJ144)),ISBLANK(AK144)),#N/A,
IF(AH144="empty","empty",
VLOOKUP(AH144,MonsterGroupTable!$A:$A,1,0)))))))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U144" s="2" t="str">
        <f>IF(AND(ISBLANK(AT144),OR(NOT(ISBLANK(AV144)),NOT(ISBLANK(AW144)))),#N/A,
IF(ISBLANK(AT144),"",
IF(AND(NOT(ISERROR(VLOOKUP(AT144,MonsterTable!$A:$B,MATCH(MonsterTable!$B$1,MonsterTable!$A$1:$B$1,0),0))),OR(ISBLANK(AV144),ISBLANK(AW144))),#N/A,
IFERROR(VLOOKUP(AT144,MonsterTable!$A:$B,MATCH(MonsterTable!$B$1,MonsterTable!$A$1:$B$1,0),0),
IF(OR(NOT(ISBLANK(AV144)),ISBLANK(AW144)),#N/A,
IF(AT144="empty","empty",
VLOOKUP(AT144,MonsterGroupTable!$A:$A,1,0)))))))</f>
        <v/>
      </c>
      <c r="AY144" s="2" t="str">
        <f>IF(AND(ISBLANK(AX144),OR(NOT(ISBLANK(AZ144)),NOT(ISBLANK(BA144)))),#N/A,
IF(ISBLANK(AX144),"",
IF(AND(NOT(ISERROR(VLOOKUP(AX144,MonsterTable!$A:$B,MATCH(MonsterTable!$B$1,MonsterTable!$A$1:$B$1,0),0))),OR(ISBLANK(AZ144),ISBLANK(BA144))),#N/A,
IFERROR(VLOOKUP(AX144,MonsterTable!$A:$B,MATCH(MonsterTable!$B$1,MonsterTable!$A$1:$B$1,0),0),
IF(OR(NOT(ISBLANK(AZ144)),ISBLANK(BA144)),#N/A,
IF(AX144="empty","empty",
VLOOKUP(AX144,MonsterGroupTable!$A:$A,1,0)))))))</f>
        <v/>
      </c>
      <c r="BC144" s="2" t="str">
        <f>IF(AND(ISBLANK(BB144),OR(NOT(ISBLANK(BD144)),NOT(ISBLANK(BE144)))),#N/A,
IF(ISBLANK(BB144),"",
IF(AND(NOT(ISERROR(VLOOKUP(BB144,MonsterTable!$A:$B,MATCH(MonsterTable!$B$1,MonsterTable!$A$1:$B$1,0),0))),OR(ISBLANK(BD144),ISBLANK(BE144))),#N/A,
IFERROR(VLOOKUP(BB144,MonsterTable!$A:$B,MATCH(MonsterTable!$B$1,MonsterTable!$A$1:$B$1,0),0),
IF(OR(NOT(ISBLANK(BD144)),ISBLANK(BE144)),#N/A,
IF(BB144="empty","empty",
VLOOKUP(BB144,MonsterGroupTable!$A:$A,1,0)))))))</f>
        <v/>
      </c>
      <c r="BG144" s="2" t="str">
        <f>IF(AND(ISBLANK(BF144),OR(NOT(ISBLANK(BH144)),NOT(ISBLANK(BI144)))),#N/A,
IF(ISBLANK(BF144),"",
IF(AND(NOT(ISERROR(VLOOKUP(BF144,MonsterTable!$A:$B,MATCH(MonsterTable!$B$1,MonsterTable!$A$1:$B$1,0),0))),OR(ISBLANK(BH144),ISBLANK(BI144))),#N/A,
IFERROR(VLOOKUP(BF144,MonsterTable!$A:$B,MATCH(MonsterTable!$B$1,MonsterTable!$A$1:$B$1,0),0),
IF(OR(NOT(ISBLANK(BH144)),ISBLANK(BI144)),#N/A,
IF(BF144="empty","empty",
VLOOKUP(BF144,MonsterGroupTable!$A:$A,1,0)))))))</f>
        <v/>
      </c>
    </row>
    <row r="145" spans="1:59" x14ac:dyDescent="0.3">
      <c r="A145">
        <v>1</v>
      </c>
      <c r="B145">
        <v>10144</v>
      </c>
      <c r="C145">
        <f t="shared" si="7"/>
        <v>1.1000000000000001</v>
      </c>
      <c r="D145">
        <f t="shared" si="7"/>
        <v>1.1000000000000001</v>
      </c>
      <c r="G145">
        <f t="shared" si="8"/>
        <v>76545982.123260587</v>
      </c>
      <c r="H145">
        <f t="shared" si="8"/>
        <v>5660079.8211488854</v>
      </c>
      <c r="I145" t="s">
        <v>30</v>
      </c>
      <c r="J145" t="s">
        <v>31</v>
      </c>
      <c r="K145" t="s">
        <v>32</v>
      </c>
      <c r="L145" t="s">
        <v>33</v>
      </c>
      <c r="M145">
        <v>0</v>
      </c>
      <c r="N145">
        <v>-6</v>
      </c>
      <c r="O145">
        <v>-3.5</v>
      </c>
      <c r="P145">
        <v>6.35</v>
      </c>
      <c r="Q145">
        <v>3</v>
      </c>
      <c r="R145">
        <v>-11</v>
      </c>
      <c r="S145">
        <v>2.5</v>
      </c>
      <c r="T145">
        <v>-8.1999999999999993</v>
      </c>
      <c r="U145" t="str">
        <f t="shared" si="6"/>
        <v>g101,5</v>
      </c>
      <c r="V145" s="1" t="s">
        <v>82</v>
      </c>
      <c r="W145" s="2" t="str">
        <f>IF(AND(ISBLANK(V145),OR(NOT(ISBLANK(X145)),NOT(ISBLANK(Y145)))),#N/A,
IF(ISBLANK(V145),"",
IF(AND(NOT(ISERROR(VLOOKUP(V145,MonsterTable!$A:$B,MATCH(MonsterTable!$B$1,MonsterTable!$A$1:$B$1,0),0))),OR(ISBLANK(X145),ISBLANK(Y145))),#N/A,
IFERROR(VLOOKUP(V145,MonsterTable!$A:$B,MATCH(MonsterTable!$B$1,MonsterTable!$A$1:$B$1,0),0),
IF(OR(NOT(ISBLANK(X145)),ISBLANK(Y145)),#N/A,
IF(V145="empty","empty",
VLOOKUP(V145,MonsterGroupTable!$A:$A,1,0)))))))</f>
        <v>g101</v>
      </c>
      <c r="Y145">
        <v>5</v>
      </c>
      <c r="AA145" s="2" t="str">
        <f>IF(AND(ISBLANK(Z145),OR(NOT(ISBLANK(AB145)),NOT(ISBLANK(AC145)))),#N/A,
IF(ISBLANK(Z145),"",
IF(AND(NOT(ISERROR(VLOOKUP(Z145,MonsterTable!$A:$B,MATCH(MonsterTable!$B$1,MonsterTable!$A$1:$B$1,0),0))),OR(ISBLANK(AB145),ISBLANK(AC145))),#N/A,
IFERROR(VLOOKUP(Z145,MonsterTable!$A:$B,MATCH(MonsterTable!$B$1,MonsterTable!$A$1:$B$1,0),0),
IF(OR(NOT(ISBLANK(AB145)),ISBLANK(AC145)),#N/A,
IF(Z145="empty","empty",
VLOOKUP(Z145,MonsterGroupTable!$A:$A,1,0)))))))</f>
        <v/>
      </c>
      <c r="AE145" s="2" t="str">
        <f>IF(AND(ISBLANK(AD145),OR(NOT(ISBLANK(AF145)),NOT(ISBLANK(AG145)))),#N/A,
IF(ISBLANK(AD145),"",
IF(AND(NOT(ISERROR(VLOOKUP(AD145,MonsterTable!$A:$B,MATCH(MonsterTable!$B$1,MonsterTable!$A$1:$B$1,0),0))),OR(ISBLANK(AF145),ISBLANK(AG145))),#N/A,
IFERROR(VLOOKUP(AD145,MonsterTable!$A:$B,MATCH(MonsterTable!$B$1,MonsterTable!$A$1:$B$1,0),0),
IF(OR(NOT(ISBLANK(AF145)),ISBLANK(AG145)),#N/A,
IF(AD145="empty","empty",
VLOOKUP(AD145,MonsterGroupTable!$A:$A,1,0)))))))</f>
        <v/>
      </c>
      <c r="AI145" s="2" t="str">
        <f>IF(AND(ISBLANK(AH145),OR(NOT(ISBLANK(AJ145)),NOT(ISBLANK(AK145)))),#N/A,
IF(ISBLANK(AH145),"",
IF(AND(NOT(ISERROR(VLOOKUP(AH145,MonsterTable!$A:$B,MATCH(MonsterTable!$B$1,MonsterTable!$A$1:$B$1,0),0))),OR(ISBLANK(AJ145),ISBLANK(AK145))),#N/A,
IFERROR(VLOOKUP(AH145,MonsterTable!$A:$B,MATCH(MonsterTable!$B$1,MonsterTable!$A$1:$B$1,0),0),
IF(OR(NOT(ISBLANK(AJ145)),ISBLANK(AK145)),#N/A,
IF(AH145="empty","empty",
VLOOKUP(AH145,MonsterGroupTable!$A:$A,1,0)))))))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U145" s="2" t="str">
        <f>IF(AND(ISBLANK(AT145),OR(NOT(ISBLANK(AV145)),NOT(ISBLANK(AW145)))),#N/A,
IF(ISBLANK(AT145),"",
IF(AND(NOT(ISERROR(VLOOKUP(AT145,MonsterTable!$A:$B,MATCH(MonsterTable!$B$1,MonsterTable!$A$1:$B$1,0),0))),OR(ISBLANK(AV145),ISBLANK(AW145))),#N/A,
IFERROR(VLOOKUP(AT145,MonsterTable!$A:$B,MATCH(MonsterTable!$B$1,MonsterTable!$A$1:$B$1,0),0),
IF(OR(NOT(ISBLANK(AV145)),ISBLANK(AW145)),#N/A,
IF(AT145="empty","empty",
VLOOKUP(AT145,MonsterGroupTable!$A:$A,1,0)))))))</f>
        <v/>
      </c>
      <c r="AY145" s="2" t="str">
        <f>IF(AND(ISBLANK(AX145),OR(NOT(ISBLANK(AZ145)),NOT(ISBLANK(BA145)))),#N/A,
IF(ISBLANK(AX145),"",
IF(AND(NOT(ISERROR(VLOOKUP(AX145,MonsterTable!$A:$B,MATCH(MonsterTable!$B$1,MonsterTable!$A$1:$B$1,0),0))),OR(ISBLANK(AZ145),ISBLANK(BA145))),#N/A,
IFERROR(VLOOKUP(AX145,MonsterTable!$A:$B,MATCH(MonsterTable!$B$1,MonsterTable!$A$1:$B$1,0),0),
IF(OR(NOT(ISBLANK(AZ145)),ISBLANK(BA145)),#N/A,
IF(AX145="empty","empty",
VLOOKUP(AX145,MonsterGroupTable!$A:$A,1,0)))))))</f>
        <v/>
      </c>
      <c r="BC145" s="2" t="str">
        <f>IF(AND(ISBLANK(BB145),OR(NOT(ISBLANK(BD145)),NOT(ISBLANK(BE145)))),#N/A,
IF(ISBLANK(BB145),"",
IF(AND(NOT(ISERROR(VLOOKUP(BB145,MonsterTable!$A:$B,MATCH(MonsterTable!$B$1,MonsterTable!$A$1:$B$1,0),0))),OR(ISBLANK(BD145),ISBLANK(BE145))),#N/A,
IFERROR(VLOOKUP(BB145,MonsterTable!$A:$B,MATCH(MonsterTable!$B$1,MonsterTable!$A$1:$B$1,0),0),
IF(OR(NOT(ISBLANK(BD145)),ISBLANK(BE145)),#N/A,
IF(BB145="empty","empty",
VLOOKUP(BB145,MonsterGroupTable!$A:$A,1,0)))))))</f>
        <v/>
      </c>
      <c r="BG145" s="2" t="str">
        <f>IF(AND(ISBLANK(BF145),OR(NOT(ISBLANK(BH145)),NOT(ISBLANK(BI145)))),#N/A,
IF(ISBLANK(BF145),"",
IF(AND(NOT(ISERROR(VLOOKUP(BF145,MonsterTable!$A:$B,MATCH(MonsterTable!$B$1,MonsterTable!$A$1:$B$1,0),0))),OR(ISBLANK(BH145),ISBLANK(BI145))),#N/A,
IFERROR(VLOOKUP(BF145,MonsterTable!$A:$B,MATCH(MonsterTable!$B$1,MonsterTable!$A$1:$B$1,0),0),
IF(OR(NOT(ISBLANK(BH145)),ISBLANK(BI145)),#N/A,
IF(BF145="empty","empty",
VLOOKUP(BF145,MonsterGroupTable!$A:$A,1,0)))))))</f>
        <v/>
      </c>
    </row>
    <row r="146" spans="1:59" x14ac:dyDescent="0.3">
      <c r="A146">
        <v>1</v>
      </c>
      <c r="B146">
        <v>10145</v>
      </c>
      <c r="C146">
        <f t="shared" si="7"/>
        <v>1.1000000000000001</v>
      </c>
      <c r="D146">
        <f t="shared" si="7"/>
        <v>1.1000000000000001</v>
      </c>
      <c r="G146">
        <f t="shared" si="8"/>
        <v>84200580.335586652</v>
      </c>
      <c r="H146">
        <f t="shared" si="8"/>
        <v>6226087.8032637741</v>
      </c>
      <c r="I146" t="s">
        <v>30</v>
      </c>
      <c r="J146" t="s">
        <v>31</v>
      </c>
      <c r="K146" t="s">
        <v>32</v>
      </c>
      <c r="L146" t="s">
        <v>33</v>
      </c>
      <c r="M146">
        <v>0</v>
      </c>
      <c r="N146">
        <v>-6</v>
      </c>
      <c r="O146">
        <v>-3.5</v>
      </c>
      <c r="P146">
        <v>6.35</v>
      </c>
      <c r="Q146">
        <v>3</v>
      </c>
      <c r="R146">
        <v>-11</v>
      </c>
      <c r="S146">
        <v>2.5</v>
      </c>
      <c r="T146">
        <v>-8.1999999999999993</v>
      </c>
      <c r="U146" t="str">
        <f t="shared" si="6"/>
        <v>g101,5</v>
      </c>
      <c r="V146" s="1" t="s">
        <v>82</v>
      </c>
      <c r="W146" s="2" t="str">
        <f>IF(AND(ISBLANK(V146),OR(NOT(ISBLANK(X146)),NOT(ISBLANK(Y146)))),#N/A,
IF(ISBLANK(V146),"",
IF(AND(NOT(ISERROR(VLOOKUP(V146,MonsterTable!$A:$B,MATCH(MonsterTable!$B$1,MonsterTable!$A$1:$B$1,0),0))),OR(ISBLANK(X146),ISBLANK(Y146))),#N/A,
IFERROR(VLOOKUP(V146,MonsterTable!$A:$B,MATCH(MonsterTable!$B$1,MonsterTable!$A$1:$B$1,0),0),
IF(OR(NOT(ISBLANK(X146)),ISBLANK(Y146)),#N/A,
IF(V146="empty","empty",
VLOOKUP(V146,MonsterGroupTable!$A:$A,1,0)))))))</f>
        <v>g101</v>
      </c>
      <c r="Y146">
        <v>5</v>
      </c>
      <c r="AA146" s="2" t="str">
        <f>IF(AND(ISBLANK(Z146),OR(NOT(ISBLANK(AB146)),NOT(ISBLANK(AC146)))),#N/A,
IF(ISBLANK(Z146),"",
IF(AND(NOT(ISERROR(VLOOKUP(Z146,MonsterTable!$A:$B,MATCH(MonsterTable!$B$1,MonsterTable!$A$1:$B$1,0),0))),OR(ISBLANK(AB146),ISBLANK(AC146))),#N/A,
IFERROR(VLOOKUP(Z146,MonsterTable!$A:$B,MATCH(MonsterTable!$B$1,MonsterTable!$A$1:$B$1,0),0),
IF(OR(NOT(ISBLANK(AB146)),ISBLANK(AC146)),#N/A,
IF(Z146="empty","empty",
VLOOKUP(Z146,MonsterGroupTable!$A:$A,1,0)))))))</f>
        <v/>
      </c>
      <c r="AE146" s="2" t="str">
        <f>IF(AND(ISBLANK(AD146),OR(NOT(ISBLANK(AF146)),NOT(ISBLANK(AG146)))),#N/A,
IF(ISBLANK(AD146),"",
IF(AND(NOT(ISERROR(VLOOKUP(AD146,MonsterTable!$A:$B,MATCH(MonsterTable!$B$1,MonsterTable!$A$1:$B$1,0),0))),OR(ISBLANK(AF146),ISBLANK(AG146))),#N/A,
IFERROR(VLOOKUP(AD146,MonsterTable!$A:$B,MATCH(MonsterTable!$B$1,MonsterTable!$A$1:$B$1,0),0),
IF(OR(NOT(ISBLANK(AF146)),ISBLANK(AG146)),#N/A,
IF(AD146="empty","empty",
VLOOKUP(AD146,MonsterGroupTable!$A:$A,1,0)))))))</f>
        <v/>
      </c>
      <c r="AI146" s="2" t="str">
        <f>IF(AND(ISBLANK(AH146),OR(NOT(ISBLANK(AJ146)),NOT(ISBLANK(AK146)))),#N/A,
IF(ISBLANK(AH146),"",
IF(AND(NOT(ISERROR(VLOOKUP(AH146,MonsterTable!$A:$B,MATCH(MonsterTable!$B$1,MonsterTable!$A$1:$B$1,0),0))),OR(ISBLANK(AJ146),ISBLANK(AK146))),#N/A,
IFERROR(VLOOKUP(AH146,MonsterTable!$A:$B,MATCH(MonsterTable!$B$1,MonsterTable!$A$1:$B$1,0),0),
IF(OR(NOT(ISBLANK(AJ146)),ISBLANK(AK146)),#N/A,
IF(AH146="empty","empty",
VLOOKUP(AH146,MonsterGroupTable!$A:$A,1,0)))))))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U146" s="2" t="str">
        <f>IF(AND(ISBLANK(AT146),OR(NOT(ISBLANK(AV146)),NOT(ISBLANK(AW146)))),#N/A,
IF(ISBLANK(AT146),"",
IF(AND(NOT(ISERROR(VLOOKUP(AT146,MonsterTable!$A:$B,MATCH(MonsterTable!$B$1,MonsterTable!$A$1:$B$1,0),0))),OR(ISBLANK(AV146),ISBLANK(AW146))),#N/A,
IFERROR(VLOOKUP(AT146,MonsterTable!$A:$B,MATCH(MonsterTable!$B$1,MonsterTable!$A$1:$B$1,0),0),
IF(OR(NOT(ISBLANK(AV146)),ISBLANK(AW146)),#N/A,
IF(AT146="empty","empty",
VLOOKUP(AT146,MonsterGroupTable!$A:$A,1,0)))))))</f>
        <v/>
      </c>
      <c r="AY146" s="2" t="str">
        <f>IF(AND(ISBLANK(AX146),OR(NOT(ISBLANK(AZ146)),NOT(ISBLANK(BA146)))),#N/A,
IF(ISBLANK(AX146),"",
IF(AND(NOT(ISERROR(VLOOKUP(AX146,MonsterTable!$A:$B,MATCH(MonsterTable!$B$1,MonsterTable!$A$1:$B$1,0),0))),OR(ISBLANK(AZ146),ISBLANK(BA146))),#N/A,
IFERROR(VLOOKUP(AX146,MonsterTable!$A:$B,MATCH(MonsterTable!$B$1,MonsterTable!$A$1:$B$1,0),0),
IF(OR(NOT(ISBLANK(AZ146)),ISBLANK(BA146)),#N/A,
IF(AX146="empty","empty",
VLOOKUP(AX146,MonsterGroupTable!$A:$A,1,0)))))))</f>
        <v/>
      </c>
      <c r="BC146" s="2" t="str">
        <f>IF(AND(ISBLANK(BB146),OR(NOT(ISBLANK(BD146)),NOT(ISBLANK(BE146)))),#N/A,
IF(ISBLANK(BB146),"",
IF(AND(NOT(ISERROR(VLOOKUP(BB146,MonsterTable!$A:$B,MATCH(MonsterTable!$B$1,MonsterTable!$A$1:$B$1,0),0))),OR(ISBLANK(BD146),ISBLANK(BE146))),#N/A,
IFERROR(VLOOKUP(BB146,MonsterTable!$A:$B,MATCH(MonsterTable!$B$1,MonsterTable!$A$1:$B$1,0),0),
IF(OR(NOT(ISBLANK(BD146)),ISBLANK(BE146)),#N/A,
IF(BB146="empty","empty",
VLOOKUP(BB146,MonsterGroupTable!$A:$A,1,0)))))))</f>
        <v/>
      </c>
      <c r="BG146" s="2" t="str">
        <f>IF(AND(ISBLANK(BF146),OR(NOT(ISBLANK(BH146)),NOT(ISBLANK(BI146)))),#N/A,
IF(ISBLANK(BF146),"",
IF(AND(NOT(ISERROR(VLOOKUP(BF146,MonsterTable!$A:$B,MATCH(MonsterTable!$B$1,MonsterTable!$A$1:$B$1,0),0))),OR(ISBLANK(BH146),ISBLANK(BI146))),#N/A,
IFERROR(VLOOKUP(BF146,MonsterTable!$A:$B,MATCH(MonsterTable!$B$1,MonsterTable!$A$1:$B$1,0),0),
IF(OR(NOT(ISBLANK(BH146)),ISBLANK(BI146)),#N/A,
IF(BF146="empty","empty",
VLOOKUP(BF146,MonsterGroupTable!$A:$A,1,0)))))))</f>
        <v/>
      </c>
    </row>
    <row r="147" spans="1:59" x14ac:dyDescent="0.3">
      <c r="A147">
        <v>1</v>
      </c>
      <c r="B147">
        <v>10146</v>
      </c>
      <c r="C147">
        <f t="shared" si="7"/>
        <v>1.1000000000000001</v>
      </c>
      <c r="D147">
        <f t="shared" si="7"/>
        <v>1.1000000000000001</v>
      </c>
      <c r="G147">
        <f t="shared" si="8"/>
        <v>92620638.369145319</v>
      </c>
      <c r="H147">
        <f t="shared" si="8"/>
        <v>6848696.5835901517</v>
      </c>
      <c r="I147" t="s">
        <v>30</v>
      </c>
      <c r="J147" t="s">
        <v>31</v>
      </c>
      <c r="K147" t="s">
        <v>32</v>
      </c>
      <c r="L147" t="s">
        <v>33</v>
      </c>
      <c r="M147">
        <v>0</v>
      </c>
      <c r="N147">
        <v>-6</v>
      </c>
      <c r="O147">
        <v>-3.5</v>
      </c>
      <c r="P147">
        <v>6.35</v>
      </c>
      <c r="Q147">
        <v>3</v>
      </c>
      <c r="R147">
        <v>-11</v>
      </c>
      <c r="S147">
        <v>2.5</v>
      </c>
      <c r="T147">
        <v>-8.1999999999999993</v>
      </c>
      <c r="U147" t="str">
        <f t="shared" si="6"/>
        <v>g101,5</v>
      </c>
      <c r="V147" s="1" t="s">
        <v>82</v>
      </c>
      <c r="W147" s="2" t="str">
        <f>IF(AND(ISBLANK(V147),OR(NOT(ISBLANK(X147)),NOT(ISBLANK(Y147)))),#N/A,
IF(ISBLANK(V147),"",
IF(AND(NOT(ISERROR(VLOOKUP(V147,MonsterTable!$A:$B,MATCH(MonsterTable!$B$1,MonsterTable!$A$1:$B$1,0),0))),OR(ISBLANK(X147),ISBLANK(Y147))),#N/A,
IFERROR(VLOOKUP(V147,MonsterTable!$A:$B,MATCH(MonsterTable!$B$1,MonsterTable!$A$1:$B$1,0),0),
IF(OR(NOT(ISBLANK(X147)),ISBLANK(Y147)),#N/A,
IF(V147="empty","empty",
VLOOKUP(V147,MonsterGroupTable!$A:$A,1,0)))))))</f>
        <v>g101</v>
      </c>
      <c r="Y147">
        <v>5</v>
      </c>
      <c r="AA147" s="2" t="str">
        <f>IF(AND(ISBLANK(Z147),OR(NOT(ISBLANK(AB147)),NOT(ISBLANK(AC147)))),#N/A,
IF(ISBLANK(Z147),"",
IF(AND(NOT(ISERROR(VLOOKUP(Z147,MonsterTable!$A:$B,MATCH(MonsterTable!$B$1,MonsterTable!$A$1:$B$1,0),0))),OR(ISBLANK(AB147),ISBLANK(AC147))),#N/A,
IFERROR(VLOOKUP(Z147,MonsterTable!$A:$B,MATCH(MonsterTable!$B$1,MonsterTable!$A$1:$B$1,0),0),
IF(OR(NOT(ISBLANK(AB147)),ISBLANK(AC147)),#N/A,
IF(Z147="empty","empty",
VLOOKUP(Z147,MonsterGroupTable!$A:$A,1,0)))))))</f>
        <v/>
      </c>
      <c r="AE147" s="2" t="str">
        <f>IF(AND(ISBLANK(AD147),OR(NOT(ISBLANK(AF147)),NOT(ISBLANK(AG147)))),#N/A,
IF(ISBLANK(AD147),"",
IF(AND(NOT(ISERROR(VLOOKUP(AD147,MonsterTable!$A:$B,MATCH(MonsterTable!$B$1,MonsterTable!$A$1:$B$1,0),0))),OR(ISBLANK(AF147),ISBLANK(AG147))),#N/A,
IFERROR(VLOOKUP(AD147,MonsterTable!$A:$B,MATCH(MonsterTable!$B$1,MonsterTable!$A$1:$B$1,0),0),
IF(OR(NOT(ISBLANK(AF147)),ISBLANK(AG147)),#N/A,
IF(AD147="empty","empty",
VLOOKUP(AD147,MonsterGroupTable!$A:$A,1,0)))))))</f>
        <v/>
      </c>
      <c r="AI147" s="2" t="str">
        <f>IF(AND(ISBLANK(AH147),OR(NOT(ISBLANK(AJ147)),NOT(ISBLANK(AK147)))),#N/A,
IF(ISBLANK(AH147),"",
IF(AND(NOT(ISERROR(VLOOKUP(AH147,MonsterTable!$A:$B,MATCH(MonsterTable!$B$1,MonsterTable!$A$1:$B$1,0),0))),OR(ISBLANK(AJ147),ISBLANK(AK147))),#N/A,
IFERROR(VLOOKUP(AH147,MonsterTable!$A:$B,MATCH(MonsterTable!$B$1,MonsterTable!$A$1:$B$1,0),0),
IF(OR(NOT(ISBLANK(AJ147)),ISBLANK(AK147)),#N/A,
IF(AH147="empty","empty",
VLOOKUP(AH147,MonsterGroupTable!$A:$A,1,0)))))))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U147" s="2" t="str">
        <f>IF(AND(ISBLANK(AT147),OR(NOT(ISBLANK(AV147)),NOT(ISBLANK(AW147)))),#N/A,
IF(ISBLANK(AT147),"",
IF(AND(NOT(ISERROR(VLOOKUP(AT147,MonsterTable!$A:$B,MATCH(MonsterTable!$B$1,MonsterTable!$A$1:$B$1,0),0))),OR(ISBLANK(AV147),ISBLANK(AW147))),#N/A,
IFERROR(VLOOKUP(AT147,MonsterTable!$A:$B,MATCH(MonsterTable!$B$1,MonsterTable!$A$1:$B$1,0),0),
IF(OR(NOT(ISBLANK(AV147)),ISBLANK(AW147)),#N/A,
IF(AT147="empty","empty",
VLOOKUP(AT147,MonsterGroupTable!$A:$A,1,0)))))))</f>
        <v/>
      </c>
      <c r="AY147" s="2" t="str">
        <f>IF(AND(ISBLANK(AX147),OR(NOT(ISBLANK(AZ147)),NOT(ISBLANK(BA147)))),#N/A,
IF(ISBLANK(AX147),"",
IF(AND(NOT(ISERROR(VLOOKUP(AX147,MonsterTable!$A:$B,MATCH(MonsterTable!$B$1,MonsterTable!$A$1:$B$1,0),0))),OR(ISBLANK(AZ147),ISBLANK(BA147))),#N/A,
IFERROR(VLOOKUP(AX147,MonsterTable!$A:$B,MATCH(MonsterTable!$B$1,MonsterTable!$A$1:$B$1,0),0),
IF(OR(NOT(ISBLANK(AZ147)),ISBLANK(BA147)),#N/A,
IF(AX147="empty","empty",
VLOOKUP(AX147,MonsterGroupTable!$A:$A,1,0)))))))</f>
        <v/>
      </c>
      <c r="BC147" s="2" t="str">
        <f>IF(AND(ISBLANK(BB147),OR(NOT(ISBLANK(BD147)),NOT(ISBLANK(BE147)))),#N/A,
IF(ISBLANK(BB147),"",
IF(AND(NOT(ISERROR(VLOOKUP(BB147,MonsterTable!$A:$B,MATCH(MonsterTable!$B$1,MonsterTable!$A$1:$B$1,0),0))),OR(ISBLANK(BD147),ISBLANK(BE147))),#N/A,
IFERROR(VLOOKUP(BB147,MonsterTable!$A:$B,MATCH(MonsterTable!$B$1,MonsterTable!$A$1:$B$1,0),0),
IF(OR(NOT(ISBLANK(BD147)),ISBLANK(BE147)),#N/A,
IF(BB147="empty","empty",
VLOOKUP(BB147,MonsterGroupTable!$A:$A,1,0)))))))</f>
        <v/>
      </c>
      <c r="BG147" s="2" t="str">
        <f>IF(AND(ISBLANK(BF147),OR(NOT(ISBLANK(BH147)),NOT(ISBLANK(BI147)))),#N/A,
IF(ISBLANK(BF147),"",
IF(AND(NOT(ISERROR(VLOOKUP(BF147,MonsterTable!$A:$B,MATCH(MonsterTable!$B$1,MonsterTable!$A$1:$B$1,0),0))),OR(ISBLANK(BH147),ISBLANK(BI147))),#N/A,
IFERROR(VLOOKUP(BF147,MonsterTable!$A:$B,MATCH(MonsterTable!$B$1,MonsterTable!$A$1:$B$1,0),0),
IF(OR(NOT(ISBLANK(BH147)),ISBLANK(BI147)),#N/A,
IF(BF147="empty","empty",
VLOOKUP(BF147,MonsterGroupTable!$A:$A,1,0)))))))</f>
        <v/>
      </c>
    </row>
    <row r="148" spans="1:59" x14ac:dyDescent="0.3">
      <c r="A148">
        <v>1</v>
      </c>
      <c r="B148">
        <v>10147</v>
      </c>
      <c r="C148">
        <f t="shared" si="7"/>
        <v>1.1000000000000001</v>
      </c>
      <c r="D148">
        <f t="shared" si="7"/>
        <v>1.1000000000000001</v>
      </c>
      <c r="G148">
        <f t="shared" si="8"/>
        <v>101882702.20605986</v>
      </c>
      <c r="H148">
        <f t="shared" si="8"/>
        <v>7533566.2419491671</v>
      </c>
      <c r="I148" t="s">
        <v>30</v>
      </c>
      <c r="J148" t="s">
        <v>31</v>
      </c>
      <c r="K148" t="s">
        <v>32</v>
      </c>
      <c r="L148" t="s">
        <v>33</v>
      </c>
      <c r="M148">
        <v>0</v>
      </c>
      <c r="N148">
        <v>-6</v>
      </c>
      <c r="O148">
        <v>-3.5</v>
      </c>
      <c r="P148">
        <v>6.35</v>
      </c>
      <c r="Q148">
        <v>3</v>
      </c>
      <c r="R148">
        <v>-11</v>
      </c>
      <c r="S148">
        <v>2.5</v>
      </c>
      <c r="T148">
        <v>-8.1999999999999993</v>
      </c>
      <c r="U148" t="str">
        <f t="shared" si="6"/>
        <v>g101,5</v>
      </c>
      <c r="V148" s="1" t="s">
        <v>82</v>
      </c>
      <c r="W148" s="2" t="str">
        <f>IF(AND(ISBLANK(V148),OR(NOT(ISBLANK(X148)),NOT(ISBLANK(Y148)))),#N/A,
IF(ISBLANK(V148),"",
IF(AND(NOT(ISERROR(VLOOKUP(V148,MonsterTable!$A:$B,MATCH(MonsterTable!$B$1,MonsterTable!$A$1:$B$1,0),0))),OR(ISBLANK(X148),ISBLANK(Y148))),#N/A,
IFERROR(VLOOKUP(V148,MonsterTable!$A:$B,MATCH(MonsterTable!$B$1,MonsterTable!$A$1:$B$1,0),0),
IF(OR(NOT(ISBLANK(X148)),ISBLANK(Y148)),#N/A,
IF(V148="empty","empty",
VLOOKUP(V148,MonsterGroupTable!$A:$A,1,0)))))))</f>
        <v>g101</v>
      </c>
      <c r="Y148">
        <v>5</v>
      </c>
      <c r="AA148" s="2" t="str">
        <f>IF(AND(ISBLANK(Z148),OR(NOT(ISBLANK(AB148)),NOT(ISBLANK(AC148)))),#N/A,
IF(ISBLANK(Z148),"",
IF(AND(NOT(ISERROR(VLOOKUP(Z148,MonsterTable!$A:$B,MATCH(MonsterTable!$B$1,MonsterTable!$A$1:$B$1,0),0))),OR(ISBLANK(AB148),ISBLANK(AC148))),#N/A,
IFERROR(VLOOKUP(Z148,MonsterTable!$A:$B,MATCH(MonsterTable!$B$1,MonsterTable!$A$1:$B$1,0),0),
IF(OR(NOT(ISBLANK(AB148)),ISBLANK(AC148)),#N/A,
IF(Z148="empty","empty",
VLOOKUP(Z148,MonsterGroupTable!$A:$A,1,0)))))))</f>
        <v/>
      </c>
      <c r="AE148" s="2" t="str">
        <f>IF(AND(ISBLANK(AD148),OR(NOT(ISBLANK(AF148)),NOT(ISBLANK(AG148)))),#N/A,
IF(ISBLANK(AD148),"",
IF(AND(NOT(ISERROR(VLOOKUP(AD148,MonsterTable!$A:$B,MATCH(MonsterTable!$B$1,MonsterTable!$A$1:$B$1,0),0))),OR(ISBLANK(AF148),ISBLANK(AG148))),#N/A,
IFERROR(VLOOKUP(AD148,MonsterTable!$A:$B,MATCH(MonsterTable!$B$1,MonsterTable!$A$1:$B$1,0),0),
IF(OR(NOT(ISBLANK(AF148)),ISBLANK(AG148)),#N/A,
IF(AD148="empty","empty",
VLOOKUP(AD148,MonsterGroupTable!$A:$A,1,0)))))))</f>
        <v/>
      </c>
      <c r="AI148" s="2" t="str">
        <f>IF(AND(ISBLANK(AH148),OR(NOT(ISBLANK(AJ148)),NOT(ISBLANK(AK148)))),#N/A,
IF(ISBLANK(AH148),"",
IF(AND(NOT(ISERROR(VLOOKUP(AH148,MonsterTable!$A:$B,MATCH(MonsterTable!$B$1,MonsterTable!$A$1:$B$1,0),0))),OR(ISBLANK(AJ148),ISBLANK(AK148))),#N/A,
IFERROR(VLOOKUP(AH148,MonsterTable!$A:$B,MATCH(MonsterTable!$B$1,MonsterTable!$A$1:$B$1,0),0),
IF(OR(NOT(ISBLANK(AJ148)),ISBLANK(AK148)),#N/A,
IF(AH148="empty","empty",
VLOOKUP(AH148,MonsterGroupTable!$A:$A,1,0)))))))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U148" s="2" t="str">
        <f>IF(AND(ISBLANK(AT148),OR(NOT(ISBLANK(AV148)),NOT(ISBLANK(AW148)))),#N/A,
IF(ISBLANK(AT148),"",
IF(AND(NOT(ISERROR(VLOOKUP(AT148,MonsterTable!$A:$B,MATCH(MonsterTable!$B$1,MonsterTable!$A$1:$B$1,0),0))),OR(ISBLANK(AV148),ISBLANK(AW148))),#N/A,
IFERROR(VLOOKUP(AT148,MonsterTable!$A:$B,MATCH(MonsterTable!$B$1,MonsterTable!$A$1:$B$1,0),0),
IF(OR(NOT(ISBLANK(AV148)),ISBLANK(AW148)),#N/A,
IF(AT148="empty","empty",
VLOOKUP(AT148,MonsterGroupTable!$A:$A,1,0)))))))</f>
        <v/>
      </c>
      <c r="AY148" s="2" t="str">
        <f>IF(AND(ISBLANK(AX148),OR(NOT(ISBLANK(AZ148)),NOT(ISBLANK(BA148)))),#N/A,
IF(ISBLANK(AX148),"",
IF(AND(NOT(ISERROR(VLOOKUP(AX148,MonsterTable!$A:$B,MATCH(MonsterTable!$B$1,MonsterTable!$A$1:$B$1,0),0))),OR(ISBLANK(AZ148),ISBLANK(BA148))),#N/A,
IFERROR(VLOOKUP(AX148,MonsterTable!$A:$B,MATCH(MonsterTable!$B$1,MonsterTable!$A$1:$B$1,0),0),
IF(OR(NOT(ISBLANK(AZ148)),ISBLANK(BA148)),#N/A,
IF(AX148="empty","empty",
VLOOKUP(AX148,MonsterGroupTable!$A:$A,1,0)))))))</f>
        <v/>
      </c>
      <c r="BC148" s="2" t="str">
        <f>IF(AND(ISBLANK(BB148),OR(NOT(ISBLANK(BD148)),NOT(ISBLANK(BE148)))),#N/A,
IF(ISBLANK(BB148),"",
IF(AND(NOT(ISERROR(VLOOKUP(BB148,MonsterTable!$A:$B,MATCH(MonsterTable!$B$1,MonsterTable!$A$1:$B$1,0),0))),OR(ISBLANK(BD148),ISBLANK(BE148))),#N/A,
IFERROR(VLOOKUP(BB148,MonsterTable!$A:$B,MATCH(MonsterTable!$B$1,MonsterTable!$A$1:$B$1,0),0),
IF(OR(NOT(ISBLANK(BD148)),ISBLANK(BE148)),#N/A,
IF(BB148="empty","empty",
VLOOKUP(BB148,MonsterGroupTable!$A:$A,1,0)))))))</f>
        <v/>
      </c>
      <c r="BG148" s="2" t="str">
        <f>IF(AND(ISBLANK(BF148),OR(NOT(ISBLANK(BH148)),NOT(ISBLANK(BI148)))),#N/A,
IF(ISBLANK(BF148),"",
IF(AND(NOT(ISERROR(VLOOKUP(BF148,MonsterTable!$A:$B,MATCH(MonsterTable!$B$1,MonsterTable!$A$1:$B$1,0),0))),OR(ISBLANK(BH148),ISBLANK(BI148))),#N/A,
IFERROR(VLOOKUP(BF148,MonsterTable!$A:$B,MATCH(MonsterTable!$B$1,MonsterTable!$A$1:$B$1,0),0),
IF(OR(NOT(ISBLANK(BH148)),ISBLANK(BI148)),#N/A,
IF(BF148="empty","empty",
VLOOKUP(BF148,MonsterGroupTable!$A:$A,1,0)))))))</f>
        <v/>
      </c>
    </row>
    <row r="149" spans="1:59" x14ac:dyDescent="0.3">
      <c r="A149">
        <v>1</v>
      </c>
      <c r="B149">
        <v>10148</v>
      </c>
      <c r="C149">
        <f t="shared" si="7"/>
        <v>1.1000000000000001</v>
      </c>
      <c r="D149">
        <f t="shared" si="7"/>
        <v>1.1000000000000001</v>
      </c>
      <c r="G149">
        <f t="shared" si="8"/>
        <v>112070972.42666586</v>
      </c>
      <c r="H149">
        <f t="shared" si="8"/>
        <v>8286922.8661440844</v>
      </c>
      <c r="I149" t="s">
        <v>30</v>
      </c>
      <c r="J149" t="s">
        <v>31</v>
      </c>
      <c r="K149" t="s">
        <v>32</v>
      </c>
      <c r="L149" t="s">
        <v>33</v>
      </c>
      <c r="M149">
        <v>0</v>
      </c>
      <c r="N149">
        <v>-6</v>
      </c>
      <c r="O149">
        <v>-3.5</v>
      </c>
      <c r="P149">
        <v>6.35</v>
      </c>
      <c r="Q149">
        <v>3</v>
      </c>
      <c r="R149">
        <v>-11</v>
      </c>
      <c r="S149">
        <v>2.5</v>
      </c>
      <c r="T149">
        <v>-8.1999999999999993</v>
      </c>
      <c r="U149" t="str">
        <f t="shared" si="6"/>
        <v>g101,5</v>
      </c>
      <c r="V149" s="1" t="s">
        <v>82</v>
      </c>
      <c r="W149" s="2" t="str">
        <f>IF(AND(ISBLANK(V149),OR(NOT(ISBLANK(X149)),NOT(ISBLANK(Y149)))),#N/A,
IF(ISBLANK(V149),"",
IF(AND(NOT(ISERROR(VLOOKUP(V149,MonsterTable!$A:$B,MATCH(MonsterTable!$B$1,MonsterTable!$A$1:$B$1,0),0))),OR(ISBLANK(X149),ISBLANK(Y149))),#N/A,
IFERROR(VLOOKUP(V149,MonsterTable!$A:$B,MATCH(MonsterTable!$B$1,MonsterTable!$A$1:$B$1,0),0),
IF(OR(NOT(ISBLANK(X149)),ISBLANK(Y149)),#N/A,
IF(V149="empty","empty",
VLOOKUP(V149,MonsterGroupTable!$A:$A,1,0)))))))</f>
        <v>g101</v>
      </c>
      <c r="Y149">
        <v>5</v>
      </c>
      <c r="AA149" s="2" t="str">
        <f>IF(AND(ISBLANK(Z149),OR(NOT(ISBLANK(AB149)),NOT(ISBLANK(AC149)))),#N/A,
IF(ISBLANK(Z149),"",
IF(AND(NOT(ISERROR(VLOOKUP(Z149,MonsterTable!$A:$B,MATCH(MonsterTable!$B$1,MonsterTable!$A$1:$B$1,0),0))),OR(ISBLANK(AB149),ISBLANK(AC149))),#N/A,
IFERROR(VLOOKUP(Z149,MonsterTable!$A:$B,MATCH(MonsterTable!$B$1,MonsterTable!$A$1:$B$1,0),0),
IF(OR(NOT(ISBLANK(AB149)),ISBLANK(AC149)),#N/A,
IF(Z149="empty","empty",
VLOOKUP(Z149,MonsterGroupTable!$A:$A,1,0)))))))</f>
        <v/>
      </c>
      <c r="AE149" s="2" t="str">
        <f>IF(AND(ISBLANK(AD149),OR(NOT(ISBLANK(AF149)),NOT(ISBLANK(AG149)))),#N/A,
IF(ISBLANK(AD149),"",
IF(AND(NOT(ISERROR(VLOOKUP(AD149,MonsterTable!$A:$B,MATCH(MonsterTable!$B$1,MonsterTable!$A$1:$B$1,0),0))),OR(ISBLANK(AF149),ISBLANK(AG149))),#N/A,
IFERROR(VLOOKUP(AD149,MonsterTable!$A:$B,MATCH(MonsterTable!$B$1,MonsterTable!$A$1:$B$1,0),0),
IF(OR(NOT(ISBLANK(AF149)),ISBLANK(AG149)),#N/A,
IF(AD149="empty","empty",
VLOOKUP(AD149,MonsterGroupTable!$A:$A,1,0)))))))</f>
        <v/>
      </c>
      <c r="AI149" s="2" t="str">
        <f>IF(AND(ISBLANK(AH149),OR(NOT(ISBLANK(AJ149)),NOT(ISBLANK(AK149)))),#N/A,
IF(ISBLANK(AH149),"",
IF(AND(NOT(ISERROR(VLOOKUP(AH149,MonsterTable!$A:$B,MATCH(MonsterTable!$B$1,MonsterTable!$A$1:$B$1,0),0))),OR(ISBLANK(AJ149),ISBLANK(AK149))),#N/A,
IFERROR(VLOOKUP(AH149,MonsterTable!$A:$B,MATCH(MonsterTable!$B$1,MonsterTable!$A$1:$B$1,0),0),
IF(OR(NOT(ISBLANK(AJ149)),ISBLANK(AK149)),#N/A,
IF(AH149="empty","empty",
VLOOKUP(AH149,MonsterGroupTable!$A:$A,1,0)))))))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U149" s="2" t="str">
        <f>IF(AND(ISBLANK(AT149),OR(NOT(ISBLANK(AV149)),NOT(ISBLANK(AW149)))),#N/A,
IF(ISBLANK(AT149),"",
IF(AND(NOT(ISERROR(VLOOKUP(AT149,MonsterTable!$A:$B,MATCH(MonsterTable!$B$1,MonsterTable!$A$1:$B$1,0),0))),OR(ISBLANK(AV149),ISBLANK(AW149))),#N/A,
IFERROR(VLOOKUP(AT149,MonsterTable!$A:$B,MATCH(MonsterTable!$B$1,MonsterTable!$A$1:$B$1,0),0),
IF(OR(NOT(ISBLANK(AV149)),ISBLANK(AW149)),#N/A,
IF(AT149="empty","empty",
VLOOKUP(AT149,MonsterGroupTable!$A:$A,1,0)))))))</f>
        <v/>
      </c>
      <c r="AY149" s="2" t="str">
        <f>IF(AND(ISBLANK(AX149),OR(NOT(ISBLANK(AZ149)),NOT(ISBLANK(BA149)))),#N/A,
IF(ISBLANK(AX149),"",
IF(AND(NOT(ISERROR(VLOOKUP(AX149,MonsterTable!$A:$B,MATCH(MonsterTable!$B$1,MonsterTable!$A$1:$B$1,0),0))),OR(ISBLANK(AZ149),ISBLANK(BA149))),#N/A,
IFERROR(VLOOKUP(AX149,MonsterTable!$A:$B,MATCH(MonsterTable!$B$1,MonsterTable!$A$1:$B$1,0),0),
IF(OR(NOT(ISBLANK(AZ149)),ISBLANK(BA149)),#N/A,
IF(AX149="empty","empty",
VLOOKUP(AX149,MonsterGroupTable!$A:$A,1,0)))))))</f>
        <v/>
      </c>
      <c r="BC149" s="2" t="str">
        <f>IF(AND(ISBLANK(BB149),OR(NOT(ISBLANK(BD149)),NOT(ISBLANK(BE149)))),#N/A,
IF(ISBLANK(BB149),"",
IF(AND(NOT(ISERROR(VLOOKUP(BB149,MonsterTable!$A:$B,MATCH(MonsterTable!$B$1,MonsterTable!$A$1:$B$1,0),0))),OR(ISBLANK(BD149),ISBLANK(BE149))),#N/A,
IFERROR(VLOOKUP(BB149,MonsterTable!$A:$B,MATCH(MonsterTable!$B$1,MonsterTable!$A$1:$B$1,0),0),
IF(OR(NOT(ISBLANK(BD149)),ISBLANK(BE149)),#N/A,
IF(BB149="empty","empty",
VLOOKUP(BB149,MonsterGroupTable!$A:$A,1,0)))))))</f>
        <v/>
      </c>
      <c r="BG149" s="2" t="str">
        <f>IF(AND(ISBLANK(BF149),OR(NOT(ISBLANK(BH149)),NOT(ISBLANK(BI149)))),#N/A,
IF(ISBLANK(BF149),"",
IF(AND(NOT(ISERROR(VLOOKUP(BF149,MonsterTable!$A:$B,MATCH(MonsterTable!$B$1,MonsterTable!$A$1:$B$1,0),0))),OR(ISBLANK(BH149),ISBLANK(BI149))),#N/A,
IFERROR(VLOOKUP(BF149,MonsterTable!$A:$B,MATCH(MonsterTable!$B$1,MonsterTable!$A$1:$B$1,0),0),
IF(OR(NOT(ISBLANK(BH149)),ISBLANK(BI149)),#N/A,
IF(BF149="empty","empty",
VLOOKUP(BF149,MonsterGroupTable!$A:$A,1,0)))))))</f>
        <v/>
      </c>
    </row>
    <row r="150" spans="1:59" x14ac:dyDescent="0.3">
      <c r="A150">
        <v>1</v>
      </c>
      <c r="B150">
        <v>10149</v>
      </c>
      <c r="C150">
        <f t="shared" si="7"/>
        <v>1.1000000000000001</v>
      </c>
      <c r="D150">
        <f t="shared" si="7"/>
        <v>1.1000000000000001</v>
      </c>
      <c r="G150">
        <f t="shared" si="8"/>
        <v>123278069.66933246</v>
      </c>
      <c r="H150">
        <f t="shared" si="8"/>
        <v>9115615.152758494</v>
      </c>
      <c r="I150" t="s">
        <v>30</v>
      </c>
      <c r="J150" t="s">
        <v>31</v>
      </c>
      <c r="K150" t="s">
        <v>32</v>
      </c>
      <c r="L150" t="s">
        <v>33</v>
      </c>
      <c r="M150">
        <v>0</v>
      </c>
      <c r="N150">
        <v>-6</v>
      </c>
      <c r="O150">
        <v>-3.5</v>
      </c>
      <c r="P150">
        <v>6.35</v>
      </c>
      <c r="Q150">
        <v>3</v>
      </c>
      <c r="R150">
        <v>-11</v>
      </c>
      <c r="S150">
        <v>2.5</v>
      </c>
      <c r="T150">
        <v>-8.1999999999999993</v>
      </c>
      <c r="U150" t="str">
        <f t="shared" si="6"/>
        <v>g101,5</v>
      </c>
      <c r="V150" s="1" t="s">
        <v>82</v>
      </c>
      <c r="W150" s="2" t="str">
        <f>IF(AND(ISBLANK(V150),OR(NOT(ISBLANK(X150)),NOT(ISBLANK(Y150)))),#N/A,
IF(ISBLANK(V150),"",
IF(AND(NOT(ISERROR(VLOOKUP(V150,MonsterTable!$A:$B,MATCH(MonsterTable!$B$1,MonsterTable!$A$1:$B$1,0),0))),OR(ISBLANK(X150),ISBLANK(Y150))),#N/A,
IFERROR(VLOOKUP(V150,MonsterTable!$A:$B,MATCH(MonsterTable!$B$1,MonsterTable!$A$1:$B$1,0),0),
IF(OR(NOT(ISBLANK(X150)),ISBLANK(Y150)),#N/A,
IF(V150="empty","empty",
VLOOKUP(V150,MonsterGroupTable!$A:$A,1,0)))))))</f>
        <v>g101</v>
      </c>
      <c r="Y150">
        <v>5</v>
      </c>
      <c r="AA150" s="2" t="str">
        <f>IF(AND(ISBLANK(Z150),OR(NOT(ISBLANK(AB150)),NOT(ISBLANK(AC150)))),#N/A,
IF(ISBLANK(Z150),"",
IF(AND(NOT(ISERROR(VLOOKUP(Z150,MonsterTable!$A:$B,MATCH(MonsterTable!$B$1,MonsterTable!$A$1:$B$1,0),0))),OR(ISBLANK(AB150),ISBLANK(AC150))),#N/A,
IFERROR(VLOOKUP(Z150,MonsterTable!$A:$B,MATCH(MonsterTable!$B$1,MonsterTable!$A$1:$B$1,0),0),
IF(OR(NOT(ISBLANK(AB150)),ISBLANK(AC150)),#N/A,
IF(Z150="empty","empty",
VLOOKUP(Z150,MonsterGroupTable!$A:$A,1,0)))))))</f>
        <v/>
      </c>
      <c r="AE150" s="2" t="str">
        <f>IF(AND(ISBLANK(AD150),OR(NOT(ISBLANK(AF150)),NOT(ISBLANK(AG150)))),#N/A,
IF(ISBLANK(AD150),"",
IF(AND(NOT(ISERROR(VLOOKUP(AD150,MonsterTable!$A:$B,MATCH(MonsterTable!$B$1,MonsterTable!$A$1:$B$1,0),0))),OR(ISBLANK(AF150),ISBLANK(AG150))),#N/A,
IFERROR(VLOOKUP(AD150,MonsterTable!$A:$B,MATCH(MonsterTable!$B$1,MonsterTable!$A$1:$B$1,0),0),
IF(OR(NOT(ISBLANK(AF150)),ISBLANK(AG150)),#N/A,
IF(AD150="empty","empty",
VLOOKUP(AD150,MonsterGroupTable!$A:$A,1,0)))))))</f>
        <v/>
      </c>
      <c r="AI150" s="2" t="str">
        <f>IF(AND(ISBLANK(AH150),OR(NOT(ISBLANK(AJ150)),NOT(ISBLANK(AK150)))),#N/A,
IF(ISBLANK(AH150),"",
IF(AND(NOT(ISERROR(VLOOKUP(AH150,MonsterTable!$A:$B,MATCH(MonsterTable!$B$1,MonsterTable!$A$1:$B$1,0),0))),OR(ISBLANK(AJ150),ISBLANK(AK150))),#N/A,
IFERROR(VLOOKUP(AH150,MonsterTable!$A:$B,MATCH(MonsterTable!$B$1,MonsterTable!$A$1:$B$1,0),0),
IF(OR(NOT(ISBLANK(AJ150)),ISBLANK(AK150)),#N/A,
IF(AH150="empty","empty",
VLOOKUP(AH150,MonsterGroupTable!$A:$A,1,0)))))))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U150" s="2" t="str">
        <f>IF(AND(ISBLANK(AT150),OR(NOT(ISBLANK(AV150)),NOT(ISBLANK(AW150)))),#N/A,
IF(ISBLANK(AT150),"",
IF(AND(NOT(ISERROR(VLOOKUP(AT150,MonsterTable!$A:$B,MATCH(MonsterTable!$B$1,MonsterTable!$A$1:$B$1,0),0))),OR(ISBLANK(AV150),ISBLANK(AW150))),#N/A,
IFERROR(VLOOKUP(AT150,MonsterTable!$A:$B,MATCH(MonsterTable!$B$1,MonsterTable!$A$1:$B$1,0),0),
IF(OR(NOT(ISBLANK(AV150)),ISBLANK(AW150)),#N/A,
IF(AT150="empty","empty",
VLOOKUP(AT150,MonsterGroupTable!$A:$A,1,0)))))))</f>
        <v/>
      </c>
      <c r="AY150" s="2" t="str">
        <f>IF(AND(ISBLANK(AX150),OR(NOT(ISBLANK(AZ150)),NOT(ISBLANK(BA150)))),#N/A,
IF(ISBLANK(AX150),"",
IF(AND(NOT(ISERROR(VLOOKUP(AX150,MonsterTable!$A:$B,MATCH(MonsterTable!$B$1,MonsterTable!$A$1:$B$1,0),0))),OR(ISBLANK(AZ150),ISBLANK(BA150))),#N/A,
IFERROR(VLOOKUP(AX150,MonsterTable!$A:$B,MATCH(MonsterTable!$B$1,MonsterTable!$A$1:$B$1,0),0),
IF(OR(NOT(ISBLANK(AZ150)),ISBLANK(BA150)),#N/A,
IF(AX150="empty","empty",
VLOOKUP(AX150,MonsterGroupTable!$A:$A,1,0)))))))</f>
        <v/>
      </c>
      <c r="BC150" s="2" t="str">
        <f>IF(AND(ISBLANK(BB150),OR(NOT(ISBLANK(BD150)),NOT(ISBLANK(BE150)))),#N/A,
IF(ISBLANK(BB150),"",
IF(AND(NOT(ISERROR(VLOOKUP(BB150,MonsterTable!$A:$B,MATCH(MonsterTable!$B$1,MonsterTable!$A$1:$B$1,0),0))),OR(ISBLANK(BD150),ISBLANK(BE150))),#N/A,
IFERROR(VLOOKUP(BB150,MonsterTable!$A:$B,MATCH(MonsterTable!$B$1,MonsterTable!$A$1:$B$1,0),0),
IF(OR(NOT(ISBLANK(BD150)),ISBLANK(BE150)),#N/A,
IF(BB150="empty","empty",
VLOOKUP(BB150,MonsterGroupTable!$A:$A,1,0)))))))</f>
        <v/>
      </c>
      <c r="BG150" s="2" t="str">
        <f>IF(AND(ISBLANK(BF150),OR(NOT(ISBLANK(BH150)),NOT(ISBLANK(BI150)))),#N/A,
IF(ISBLANK(BF150),"",
IF(AND(NOT(ISERROR(VLOOKUP(BF150,MonsterTable!$A:$B,MATCH(MonsterTable!$B$1,MonsterTable!$A$1:$B$1,0),0))),OR(ISBLANK(BH150),ISBLANK(BI150))),#N/A,
IFERROR(VLOOKUP(BF150,MonsterTable!$A:$B,MATCH(MonsterTable!$B$1,MonsterTable!$A$1:$B$1,0),0),
IF(OR(NOT(ISBLANK(BH150)),ISBLANK(BI150)),#N/A,
IF(BF150="empty","empty",
VLOOKUP(BF150,MonsterGroupTable!$A:$A,1,0)))))))</f>
        <v/>
      </c>
    </row>
    <row r="151" spans="1:59" x14ac:dyDescent="0.3">
      <c r="A151">
        <v>1</v>
      </c>
      <c r="B151">
        <v>10150</v>
      </c>
      <c r="C151">
        <f t="shared" si="7"/>
        <v>1.2</v>
      </c>
      <c r="D151">
        <f t="shared" si="7"/>
        <v>1.1000000000000001</v>
      </c>
      <c r="G151">
        <f t="shared" si="8"/>
        <v>147933683.60319895</v>
      </c>
      <c r="H151">
        <f t="shared" si="8"/>
        <v>10027176.668034345</v>
      </c>
      <c r="I151" t="s">
        <v>30</v>
      </c>
      <c r="J151" t="s">
        <v>31</v>
      </c>
      <c r="K151" t="s">
        <v>32</v>
      </c>
      <c r="L151" t="s">
        <v>33</v>
      </c>
      <c r="M151">
        <v>0</v>
      </c>
      <c r="N151">
        <v>-6</v>
      </c>
      <c r="O151">
        <v>-3.5</v>
      </c>
      <c r="P151">
        <v>6.35</v>
      </c>
      <c r="Q151">
        <v>3</v>
      </c>
      <c r="R151">
        <v>-11</v>
      </c>
      <c r="S151">
        <v>2.5</v>
      </c>
      <c r="T151">
        <v>-8.1999999999999993</v>
      </c>
      <c r="U151" t="str">
        <f t="shared" si="6"/>
        <v>g101,5</v>
      </c>
      <c r="V151" s="1" t="s">
        <v>82</v>
      </c>
      <c r="W151" s="2" t="str">
        <f>IF(AND(ISBLANK(V151),OR(NOT(ISBLANK(X151)),NOT(ISBLANK(Y151)))),#N/A,
IF(ISBLANK(V151),"",
IF(AND(NOT(ISERROR(VLOOKUP(V151,MonsterTable!$A:$B,MATCH(MonsterTable!$B$1,MonsterTable!$A$1:$B$1,0),0))),OR(ISBLANK(X151),ISBLANK(Y151))),#N/A,
IFERROR(VLOOKUP(V151,MonsterTable!$A:$B,MATCH(MonsterTable!$B$1,MonsterTable!$A$1:$B$1,0),0),
IF(OR(NOT(ISBLANK(X151)),ISBLANK(Y151)),#N/A,
IF(V151="empty","empty",
VLOOKUP(V151,MonsterGroupTable!$A:$A,1,0)))))))</f>
        <v>g101</v>
      </c>
      <c r="Y151">
        <v>5</v>
      </c>
      <c r="AA151" s="2" t="str">
        <f>IF(AND(ISBLANK(Z151),OR(NOT(ISBLANK(AB151)),NOT(ISBLANK(AC151)))),#N/A,
IF(ISBLANK(Z151),"",
IF(AND(NOT(ISERROR(VLOOKUP(Z151,MonsterTable!$A:$B,MATCH(MonsterTable!$B$1,MonsterTable!$A$1:$B$1,0),0))),OR(ISBLANK(AB151),ISBLANK(AC151))),#N/A,
IFERROR(VLOOKUP(Z151,MonsterTable!$A:$B,MATCH(MonsterTable!$B$1,MonsterTable!$A$1:$B$1,0),0),
IF(OR(NOT(ISBLANK(AB151)),ISBLANK(AC151)),#N/A,
IF(Z151="empty","empty",
VLOOKUP(Z151,MonsterGroupTable!$A:$A,1,0)))))))</f>
        <v/>
      </c>
      <c r="AE151" s="2" t="str">
        <f>IF(AND(ISBLANK(AD151),OR(NOT(ISBLANK(AF151)),NOT(ISBLANK(AG151)))),#N/A,
IF(ISBLANK(AD151),"",
IF(AND(NOT(ISERROR(VLOOKUP(AD151,MonsterTable!$A:$B,MATCH(MonsterTable!$B$1,MonsterTable!$A$1:$B$1,0),0))),OR(ISBLANK(AF151),ISBLANK(AG151))),#N/A,
IFERROR(VLOOKUP(AD151,MonsterTable!$A:$B,MATCH(MonsterTable!$B$1,MonsterTable!$A$1:$B$1,0),0),
IF(OR(NOT(ISBLANK(AF151)),ISBLANK(AG151)),#N/A,
IF(AD151="empty","empty",
VLOOKUP(AD151,MonsterGroupTable!$A:$A,1,0)))))))</f>
        <v/>
      </c>
      <c r="AI151" s="2" t="str">
        <f>IF(AND(ISBLANK(AH151),OR(NOT(ISBLANK(AJ151)),NOT(ISBLANK(AK151)))),#N/A,
IF(ISBLANK(AH151),"",
IF(AND(NOT(ISERROR(VLOOKUP(AH151,MonsterTable!$A:$B,MATCH(MonsterTable!$B$1,MonsterTable!$A$1:$B$1,0),0))),OR(ISBLANK(AJ151),ISBLANK(AK151))),#N/A,
IFERROR(VLOOKUP(AH151,MonsterTable!$A:$B,MATCH(MonsterTable!$B$1,MonsterTable!$A$1:$B$1,0),0),
IF(OR(NOT(ISBLANK(AJ151)),ISBLANK(AK151)),#N/A,
IF(AH151="empty","empty",
VLOOKUP(AH151,MonsterGroupTable!$A:$A,1,0)))))))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U151" s="2" t="str">
        <f>IF(AND(ISBLANK(AT151),OR(NOT(ISBLANK(AV151)),NOT(ISBLANK(AW151)))),#N/A,
IF(ISBLANK(AT151),"",
IF(AND(NOT(ISERROR(VLOOKUP(AT151,MonsterTable!$A:$B,MATCH(MonsterTable!$B$1,MonsterTable!$A$1:$B$1,0),0))),OR(ISBLANK(AV151),ISBLANK(AW151))),#N/A,
IFERROR(VLOOKUP(AT151,MonsterTable!$A:$B,MATCH(MonsterTable!$B$1,MonsterTable!$A$1:$B$1,0),0),
IF(OR(NOT(ISBLANK(AV151)),ISBLANK(AW151)),#N/A,
IF(AT151="empty","empty",
VLOOKUP(AT151,MonsterGroupTable!$A:$A,1,0)))))))</f>
        <v/>
      </c>
      <c r="AY151" s="2" t="str">
        <f>IF(AND(ISBLANK(AX151),OR(NOT(ISBLANK(AZ151)),NOT(ISBLANK(BA151)))),#N/A,
IF(ISBLANK(AX151),"",
IF(AND(NOT(ISERROR(VLOOKUP(AX151,MonsterTable!$A:$B,MATCH(MonsterTable!$B$1,MonsterTable!$A$1:$B$1,0),0))),OR(ISBLANK(AZ151),ISBLANK(BA151))),#N/A,
IFERROR(VLOOKUP(AX151,MonsterTable!$A:$B,MATCH(MonsterTable!$B$1,MonsterTable!$A$1:$B$1,0),0),
IF(OR(NOT(ISBLANK(AZ151)),ISBLANK(BA151)),#N/A,
IF(AX151="empty","empty",
VLOOKUP(AX151,MonsterGroupTable!$A:$A,1,0)))))))</f>
        <v/>
      </c>
      <c r="BC151" s="2" t="str">
        <f>IF(AND(ISBLANK(BB151),OR(NOT(ISBLANK(BD151)),NOT(ISBLANK(BE151)))),#N/A,
IF(ISBLANK(BB151),"",
IF(AND(NOT(ISERROR(VLOOKUP(BB151,MonsterTable!$A:$B,MATCH(MonsterTable!$B$1,MonsterTable!$A$1:$B$1,0),0))),OR(ISBLANK(BD151),ISBLANK(BE151))),#N/A,
IFERROR(VLOOKUP(BB151,MonsterTable!$A:$B,MATCH(MonsterTable!$B$1,MonsterTable!$A$1:$B$1,0),0),
IF(OR(NOT(ISBLANK(BD151)),ISBLANK(BE151)),#N/A,
IF(BB151="empty","empty",
VLOOKUP(BB151,MonsterGroupTable!$A:$A,1,0)))))))</f>
        <v/>
      </c>
      <c r="BG151" s="2" t="str">
        <f>IF(AND(ISBLANK(BF151),OR(NOT(ISBLANK(BH151)),NOT(ISBLANK(BI151)))),#N/A,
IF(ISBLANK(BF151),"",
IF(AND(NOT(ISERROR(VLOOKUP(BF151,MonsterTable!$A:$B,MATCH(MonsterTable!$B$1,MonsterTable!$A$1:$B$1,0),0))),OR(ISBLANK(BH151),ISBLANK(BI151))),#N/A,
IFERROR(VLOOKUP(BF151,MonsterTable!$A:$B,MATCH(MonsterTable!$B$1,MonsterTable!$A$1:$B$1,0),0),
IF(OR(NOT(ISBLANK(BH151)),ISBLANK(BI151)),#N/A,
IF(BF151="empty","empty",
VLOOKUP(BF151,MonsterGroupTable!$A:$A,1,0)))))))</f>
        <v/>
      </c>
    </row>
    <row r="152" spans="1:59" x14ac:dyDescent="0.3">
      <c r="A152">
        <v>1</v>
      </c>
      <c r="B152">
        <v>10151</v>
      </c>
      <c r="C152">
        <f t="shared" si="7"/>
        <v>1.1000000000000001</v>
      </c>
      <c r="D152">
        <f t="shared" si="7"/>
        <v>1.1000000000000001</v>
      </c>
      <c r="G152">
        <f t="shared" si="8"/>
        <v>162727051.96351886</v>
      </c>
      <c r="H152">
        <f t="shared" si="8"/>
        <v>11029894.334837779</v>
      </c>
      <c r="I152" t="s">
        <v>30</v>
      </c>
      <c r="J152" t="s">
        <v>31</v>
      </c>
      <c r="K152" t="s">
        <v>32</v>
      </c>
      <c r="L152" t="s">
        <v>33</v>
      </c>
      <c r="M152">
        <v>0</v>
      </c>
      <c r="N152">
        <v>-6</v>
      </c>
      <c r="O152">
        <v>-3.5</v>
      </c>
      <c r="P152">
        <v>6.35</v>
      </c>
      <c r="Q152">
        <v>3</v>
      </c>
      <c r="R152">
        <v>-11</v>
      </c>
      <c r="S152">
        <v>2.5</v>
      </c>
      <c r="T152">
        <v>-8.1999999999999993</v>
      </c>
      <c r="U152" t="str">
        <f t="shared" si="6"/>
        <v>g101,5</v>
      </c>
      <c r="V152" s="1" t="s">
        <v>82</v>
      </c>
      <c r="W152" s="2" t="str">
        <f>IF(AND(ISBLANK(V152),OR(NOT(ISBLANK(X152)),NOT(ISBLANK(Y152)))),#N/A,
IF(ISBLANK(V152),"",
IF(AND(NOT(ISERROR(VLOOKUP(V152,MonsterTable!$A:$B,MATCH(MonsterTable!$B$1,MonsterTable!$A$1:$B$1,0),0))),OR(ISBLANK(X152),ISBLANK(Y152))),#N/A,
IFERROR(VLOOKUP(V152,MonsterTable!$A:$B,MATCH(MonsterTable!$B$1,MonsterTable!$A$1:$B$1,0),0),
IF(OR(NOT(ISBLANK(X152)),ISBLANK(Y152)),#N/A,
IF(V152="empty","empty",
VLOOKUP(V152,MonsterGroupTable!$A:$A,1,0)))))))</f>
        <v>g101</v>
      </c>
      <c r="Y152">
        <v>5</v>
      </c>
      <c r="AA152" s="2" t="str">
        <f>IF(AND(ISBLANK(Z152),OR(NOT(ISBLANK(AB152)),NOT(ISBLANK(AC152)))),#N/A,
IF(ISBLANK(Z152),"",
IF(AND(NOT(ISERROR(VLOOKUP(Z152,MonsterTable!$A:$B,MATCH(MonsterTable!$B$1,MonsterTable!$A$1:$B$1,0),0))),OR(ISBLANK(AB152),ISBLANK(AC152))),#N/A,
IFERROR(VLOOKUP(Z152,MonsterTable!$A:$B,MATCH(MonsterTable!$B$1,MonsterTable!$A$1:$B$1,0),0),
IF(OR(NOT(ISBLANK(AB152)),ISBLANK(AC152)),#N/A,
IF(Z152="empty","empty",
VLOOKUP(Z152,MonsterGroupTable!$A:$A,1,0)))))))</f>
        <v/>
      </c>
      <c r="AE152" s="2" t="str">
        <f>IF(AND(ISBLANK(AD152),OR(NOT(ISBLANK(AF152)),NOT(ISBLANK(AG152)))),#N/A,
IF(ISBLANK(AD152),"",
IF(AND(NOT(ISERROR(VLOOKUP(AD152,MonsterTable!$A:$B,MATCH(MonsterTable!$B$1,MonsterTable!$A$1:$B$1,0),0))),OR(ISBLANK(AF152),ISBLANK(AG152))),#N/A,
IFERROR(VLOOKUP(AD152,MonsterTable!$A:$B,MATCH(MonsterTable!$B$1,MonsterTable!$A$1:$B$1,0),0),
IF(OR(NOT(ISBLANK(AF152)),ISBLANK(AG152)),#N/A,
IF(AD152="empty","empty",
VLOOKUP(AD152,MonsterGroupTable!$A:$A,1,0)))))))</f>
        <v/>
      </c>
      <c r="AI152" s="2" t="str">
        <f>IF(AND(ISBLANK(AH152),OR(NOT(ISBLANK(AJ152)),NOT(ISBLANK(AK152)))),#N/A,
IF(ISBLANK(AH152),"",
IF(AND(NOT(ISERROR(VLOOKUP(AH152,MonsterTable!$A:$B,MATCH(MonsterTable!$B$1,MonsterTable!$A$1:$B$1,0),0))),OR(ISBLANK(AJ152),ISBLANK(AK152))),#N/A,
IFERROR(VLOOKUP(AH152,MonsterTable!$A:$B,MATCH(MonsterTable!$B$1,MonsterTable!$A$1:$B$1,0),0),
IF(OR(NOT(ISBLANK(AJ152)),ISBLANK(AK152)),#N/A,
IF(AH152="empty","empty",
VLOOKUP(AH152,MonsterGroupTable!$A:$A,1,0)))))))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U152" s="2" t="str">
        <f>IF(AND(ISBLANK(AT152),OR(NOT(ISBLANK(AV152)),NOT(ISBLANK(AW152)))),#N/A,
IF(ISBLANK(AT152),"",
IF(AND(NOT(ISERROR(VLOOKUP(AT152,MonsterTable!$A:$B,MATCH(MonsterTable!$B$1,MonsterTable!$A$1:$B$1,0),0))),OR(ISBLANK(AV152),ISBLANK(AW152))),#N/A,
IFERROR(VLOOKUP(AT152,MonsterTable!$A:$B,MATCH(MonsterTable!$B$1,MonsterTable!$A$1:$B$1,0),0),
IF(OR(NOT(ISBLANK(AV152)),ISBLANK(AW152)),#N/A,
IF(AT152="empty","empty",
VLOOKUP(AT152,MonsterGroupTable!$A:$A,1,0)))))))</f>
        <v/>
      </c>
      <c r="AY152" s="2" t="str">
        <f>IF(AND(ISBLANK(AX152),OR(NOT(ISBLANK(AZ152)),NOT(ISBLANK(BA152)))),#N/A,
IF(ISBLANK(AX152),"",
IF(AND(NOT(ISERROR(VLOOKUP(AX152,MonsterTable!$A:$B,MATCH(MonsterTable!$B$1,MonsterTable!$A$1:$B$1,0),0))),OR(ISBLANK(AZ152),ISBLANK(BA152))),#N/A,
IFERROR(VLOOKUP(AX152,MonsterTable!$A:$B,MATCH(MonsterTable!$B$1,MonsterTable!$A$1:$B$1,0),0),
IF(OR(NOT(ISBLANK(AZ152)),ISBLANK(BA152)),#N/A,
IF(AX152="empty","empty",
VLOOKUP(AX152,MonsterGroupTable!$A:$A,1,0)))))))</f>
        <v/>
      </c>
      <c r="BC152" s="2" t="str">
        <f>IF(AND(ISBLANK(BB152),OR(NOT(ISBLANK(BD152)),NOT(ISBLANK(BE152)))),#N/A,
IF(ISBLANK(BB152),"",
IF(AND(NOT(ISERROR(VLOOKUP(BB152,MonsterTable!$A:$B,MATCH(MonsterTable!$B$1,MonsterTable!$A$1:$B$1,0),0))),OR(ISBLANK(BD152),ISBLANK(BE152))),#N/A,
IFERROR(VLOOKUP(BB152,MonsterTable!$A:$B,MATCH(MonsterTable!$B$1,MonsterTable!$A$1:$B$1,0),0),
IF(OR(NOT(ISBLANK(BD152)),ISBLANK(BE152)),#N/A,
IF(BB152="empty","empty",
VLOOKUP(BB152,MonsterGroupTable!$A:$A,1,0)))))))</f>
        <v/>
      </c>
      <c r="BG152" s="2" t="str">
        <f>IF(AND(ISBLANK(BF152),OR(NOT(ISBLANK(BH152)),NOT(ISBLANK(BI152)))),#N/A,
IF(ISBLANK(BF152),"",
IF(AND(NOT(ISERROR(VLOOKUP(BF152,MonsterTable!$A:$B,MATCH(MonsterTable!$B$1,MonsterTable!$A$1:$B$1,0),0))),OR(ISBLANK(BH152),ISBLANK(BI152))),#N/A,
IFERROR(VLOOKUP(BF152,MonsterTable!$A:$B,MATCH(MonsterTable!$B$1,MonsterTable!$A$1:$B$1,0),0),
IF(OR(NOT(ISBLANK(BH152)),ISBLANK(BI152)),#N/A,
IF(BF152="empty","empty",
VLOOKUP(BF152,MonsterGroupTable!$A:$A,1,0)))))))</f>
        <v/>
      </c>
    </row>
    <row r="153" spans="1:59" x14ac:dyDescent="0.3">
      <c r="A153">
        <v>1</v>
      </c>
      <c r="B153">
        <v>10152</v>
      </c>
      <c r="C153">
        <f t="shared" si="7"/>
        <v>1.1000000000000001</v>
      </c>
      <c r="D153">
        <f t="shared" si="7"/>
        <v>1.1000000000000001</v>
      </c>
      <c r="G153">
        <f t="shared" si="8"/>
        <v>178999757.15987074</v>
      </c>
      <c r="H153">
        <f t="shared" si="8"/>
        <v>12132883.768321559</v>
      </c>
      <c r="I153" t="s">
        <v>30</v>
      </c>
      <c r="J153" t="s">
        <v>31</v>
      </c>
      <c r="K153" t="s">
        <v>32</v>
      </c>
      <c r="L153" t="s">
        <v>33</v>
      </c>
      <c r="M153">
        <v>0</v>
      </c>
      <c r="N153">
        <v>-6</v>
      </c>
      <c r="O153">
        <v>-3.5</v>
      </c>
      <c r="P153">
        <v>6.35</v>
      </c>
      <c r="Q153">
        <v>3</v>
      </c>
      <c r="R153">
        <v>-11</v>
      </c>
      <c r="S153">
        <v>2.5</v>
      </c>
      <c r="T153">
        <v>-8.1999999999999993</v>
      </c>
      <c r="U153" t="str">
        <f t="shared" si="6"/>
        <v>g101,5</v>
      </c>
      <c r="V153" s="1" t="s">
        <v>82</v>
      </c>
      <c r="W153" s="2" t="str">
        <f>IF(AND(ISBLANK(V153),OR(NOT(ISBLANK(X153)),NOT(ISBLANK(Y153)))),#N/A,
IF(ISBLANK(V153),"",
IF(AND(NOT(ISERROR(VLOOKUP(V153,MonsterTable!$A:$B,MATCH(MonsterTable!$B$1,MonsterTable!$A$1:$B$1,0),0))),OR(ISBLANK(X153),ISBLANK(Y153))),#N/A,
IFERROR(VLOOKUP(V153,MonsterTable!$A:$B,MATCH(MonsterTable!$B$1,MonsterTable!$A$1:$B$1,0),0),
IF(OR(NOT(ISBLANK(X153)),ISBLANK(Y153)),#N/A,
IF(V153="empty","empty",
VLOOKUP(V153,MonsterGroupTable!$A:$A,1,0)))))))</f>
        <v>g101</v>
      </c>
      <c r="Y153">
        <v>5</v>
      </c>
      <c r="AA153" s="2" t="str">
        <f>IF(AND(ISBLANK(Z153),OR(NOT(ISBLANK(AB153)),NOT(ISBLANK(AC153)))),#N/A,
IF(ISBLANK(Z153),"",
IF(AND(NOT(ISERROR(VLOOKUP(Z153,MonsterTable!$A:$B,MATCH(MonsterTable!$B$1,MonsterTable!$A$1:$B$1,0),0))),OR(ISBLANK(AB153),ISBLANK(AC153))),#N/A,
IFERROR(VLOOKUP(Z153,MonsterTable!$A:$B,MATCH(MonsterTable!$B$1,MonsterTable!$A$1:$B$1,0),0),
IF(OR(NOT(ISBLANK(AB153)),ISBLANK(AC153)),#N/A,
IF(Z153="empty","empty",
VLOOKUP(Z153,MonsterGroupTable!$A:$A,1,0)))))))</f>
        <v/>
      </c>
      <c r="AE153" s="2" t="str">
        <f>IF(AND(ISBLANK(AD153),OR(NOT(ISBLANK(AF153)),NOT(ISBLANK(AG153)))),#N/A,
IF(ISBLANK(AD153),"",
IF(AND(NOT(ISERROR(VLOOKUP(AD153,MonsterTable!$A:$B,MATCH(MonsterTable!$B$1,MonsterTable!$A$1:$B$1,0),0))),OR(ISBLANK(AF153),ISBLANK(AG153))),#N/A,
IFERROR(VLOOKUP(AD153,MonsterTable!$A:$B,MATCH(MonsterTable!$B$1,MonsterTable!$A$1:$B$1,0),0),
IF(OR(NOT(ISBLANK(AF153)),ISBLANK(AG153)),#N/A,
IF(AD153="empty","empty",
VLOOKUP(AD153,MonsterGroupTable!$A:$A,1,0)))))))</f>
        <v/>
      </c>
      <c r="AI153" s="2" t="str">
        <f>IF(AND(ISBLANK(AH153),OR(NOT(ISBLANK(AJ153)),NOT(ISBLANK(AK153)))),#N/A,
IF(ISBLANK(AH153),"",
IF(AND(NOT(ISERROR(VLOOKUP(AH153,MonsterTable!$A:$B,MATCH(MonsterTable!$B$1,MonsterTable!$A$1:$B$1,0),0))),OR(ISBLANK(AJ153),ISBLANK(AK153))),#N/A,
IFERROR(VLOOKUP(AH153,MonsterTable!$A:$B,MATCH(MonsterTable!$B$1,MonsterTable!$A$1:$B$1,0),0),
IF(OR(NOT(ISBLANK(AJ153)),ISBLANK(AK153)),#N/A,
IF(AH153="empty","empty",
VLOOKUP(AH153,MonsterGroupTable!$A:$A,1,0)))))))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U153" s="2" t="str">
        <f>IF(AND(ISBLANK(AT153),OR(NOT(ISBLANK(AV153)),NOT(ISBLANK(AW153)))),#N/A,
IF(ISBLANK(AT153),"",
IF(AND(NOT(ISERROR(VLOOKUP(AT153,MonsterTable!$A:$B,MATCH(MonsterTable!$B$1,MonsterTable!$A$1:$B$1,0),0))),OR(ISBLANK(AV153),ISBLANK(AW153))),#N/A,
IFERROR(VLOOKUP(AT153,MonsterTable!$A:$B,MATCH(MonsterTable!$B$1,MonsterTable!$A$1:$B$1,0),0),
IF(OR(NOT(ISBLANK(AV153)),ISBLANK(AW153)),#N/A,
IF(AT153="empty","empty",
VLOOKUP(AT153,MonsterGroupTable!$A:$A,1,0)))))))</f>
        <v/>
      </c>
      <c r="AY153" s="2" t="str">
        <f>IF(AND(ISBLANK(AX153),OR(NOT(ISBLANK(AZ153)),NOT(ISBLANK(BA153)))),#N/A,
IF(ISBLANK(AX153),"",
IF(AND(NOT(ISERROR(VLOOKUP(AX153,MonsterTable!$A:$B,MATCH(MonsterTable!$B$1,MonsterTable!$A$1:$B$1,0),0))),OR(ISBLANK(AZ153),ISBLANK(BA153))),#N/A,
IFERROR(VLOOKUP(AX153,MonsterTable!$A:$B,MATCH(MonsterTable!$B$1,MonsterTable!$A$1:$B$1,0),0),
IF(OR(NOT(ISBLANK(AZ153)),ISBLANK(BA153)),#N/A,
IF(AX153="empty","empty",
VLOOKUP(AX153,MonsterGroupTable!$A:$A,1,0)))))))</f>
        <v/>
      </c>
      <c r="BC153" s="2" t="str">
        <f>IF(AND(ISBLANK(BB153),OR(NOT(ISBLANK(BD153)),NOT(ISBLANK(BE153)))),#N/A,
IF(ISBLANK(BB153),"",
IF(AND(NOT(ISERROR(VLOOKUP(BB153,MonsterTable!$A:$B,MATCH(MonsterTable!$B$1,MonsterTable!$A$1:$B$1,0),0))),OR(ISBLANK(BD153),ISBLANK(BE153))),#N/A,
IFERROR(VLOOKUP(BB153,MonsterTable!$A:$B,MATCH(MonsterTable!$B$1,MonsterTable!$A$1:$B$1,0),0),
IF(OR(NOT(ISBLANK(BD153)),ISBLANK(BE153)),#N/A,
IF(BB153="empty","empty",
VLOOKUP(BB153,MonsterGroupTable!$A:$A,1,0)))))))</f>
        <v/>
      </c>
      <c r="BG153" s="2" t="str">
        <f>IF(AND(ISBLANK(BF153),OR(NOT(ISBLANK(BH153)),NOT(ISBLANK(BI153)))),#N/A,
IF(ISBLANK(BF153),"",
IF(AND(NOT(ISERROR(VLOOKUP(BF153,MonsterTable!$A:$B,MATCH(MonsterTable!$B$1,MonsterTable!$A$1:$B$1,0),0))),OR(ISBLANK(BH153),ISBLANK(BI153))),#N/A,
IFERROR(VLOOKUP(BF153,MonsterTable!$A:$B,MATCH(MonsterTable!$B$1,MonsterTable!$A$1:$B$1,0),0),
IF(OR(NOT(ISBLANK(BH153)),ISBLANK(BI153)),#N/A,
IF(BF153="empty","empty",
VLOOKUP(BF153,MonsterGroupTable!$A:$A,1,0)))))))</f>
        <v/>
      </c>
    </row>
    <row r="154" spans="1:59" x14ac:dyDescent="0.3">
      <c r="A154">
        <v>1</v>
      </c>
      <c r="B154">
        <v>10153</v>
      </c>
      <c r="C154">
        <f t="shared" si="7"/>
        <v>1.1000000000000001</v>
      </c>
      <c r="D154">
        <f t="shared" si="7"/>
        <v>1.1000000000000001</v>
      </c>
      <c r="G154">
        <f t="shared" si="8"/>
        <v>196899732.87585783</v>
      </c>
      <c r="H154">
        <f t="shared" si="8"/>
        <v>13346172.145153716</v>
      </c>
      <c r="I154" t="s">
        <v>30</v>
      </c>
      <c r="J154" t="s">
        <v>31</v>
      </c>
      <c r="K154" t="s">
        <v>32</v>
      </c>
      <c r="L154" t="s">
        <v>33</v>
      </c>
      <c r="M154">
        <v>0</v>
      </c>
      <c r="N154">
        <v>-6</v>
      </c>
      <c r="O154">
        <v>-3.5</v>
      </c>
      <c r="P154">
        <v>6.35</v>
      </c>
      <c r="Q154">
        <v>3</v>
      </c>
      <c r="R154">
        <v>-11</v>
      </c>
      <c r="S154">
        <v>2.5</v>
      </c>
      <c r="T154">
        <v>-8.1999999999999993</v>
      </c>
      <c r="U154" t="str">
        <f t="shared" si="6"/>
        <v>g101,5</v>
      </c>
      <c r="V154" s="1" t="s">
        <v>82</v>
      </c>
      <c r="W154" s="2" t="str">
        <f>IF(AND(ISBLANK(V154),OR(NOT(ISBLANK(X154)),NOT(ISBLANK(Y154)))),#N/A,
IF(ISBLANK(V154),"",
IF(AND(NOT(ISERROR(VLOOKUP(V154,MonsterTable!$A:$B,MATCH(MonsterTable!$B$1,MonsterTable!$A$1:$B$1,0),0))),OR(ISBLANK(X154),ISBLANK(Y154))),#N/A,
IFERROR(VLOOKUP(V154,MonsterTable!$A:$B,MATCH(MonsterTable!$B$1,MonsterTable!$A$1:$B$1,0),0),
IF(OR(NOT(ISBLANK(X154)),ISBLANK(Y154)),#N/A,
IF(V154="empty","empty",
VLOOKUP(V154,MonsterGroupTable!$A:$A,1,0)))))))</f>
        <v>g101</v>
      </c>
      <c r="Y154">
        <v>5</v>
      </c>
      <c r="AA154" s="2" t="str">
        <f>IF(AND(ISBLANK(Z154),OR(NOT(ISBLANK(AB154)),NOT(ISBLANK(AC154)))),#N/A,
IF(ISBLANK(Z154),"",
IF(AND(NOT(ISERROR(VLOOKUP(Z154,MonsterTable!$A:$B,MATCH(MonsterTable!$B$1,MonsterTable!$A$1:$B$1,0),0))),OR(ISBLANK(AB154),ISBLANK(AC154))),#N/A,
IFERROR(VLOOKUP(Z154,MonsterTable!$A:$B,MATCH(MonsterTable!$B$1,MonsterTable!$A$1:$B$1,0),0),
IF(OR(NOT(ISBLANK(AB154)),ISBLANK(AC154)),#N/A,
IF(Z154="empty","empty",
VLOOKUP(Z154,MonsterGroupTable!$A:$A,1,0)))))))</f>
        <v/>
      </c>
      <c r="AE154" s="2" t="str">
        <f>IF(AND(ISBLANK(AD154),OR(NOT(ISBLANK(AF154)),NOT(ISBLANK(AG154)))),#N/A,
IF(ISBLANK(AD154),"",
IF(AND(NOT(ISERROR(VLOOKUP(AD154,MonsterTable!$A:$B,MATCH(MonsterTable!$B$1,MonsterTable!$A$1:$B$1,0),0))),OR(ISBLANK(AF154),ISBLANK(AG154))),#N/A,
IFERROR(VLOOKUP(AD154,MonsterTable!$A:$B,MATCH(MonsterTable!$B$1,MonsterTable!$A$1:$B$1,0),0),
IF(OR(NOT(ISBLANK(AF154)),ISBLANK(AG154)),#N/A,
IF(AD154="empty","empty",
VLOOKUP(AD154,MonsterGroupTable!$A:$A,1,0)))))))</f>
        <v/>
      </c>
      <c r="AI154" s="2" t="str">
        <f>IF(AND(ISBLANK(AH154),OR(NOT(ISBLANK(AJ154)),NOT(ISBLANK(AK154)))),#N/A,
IF(ISBLANK(AH154),"",
IF(AND(NOT(ISERROR(VLOOKUP(AH154,MonsterTable!$A:$B,MATCH(MonsterTable!$B$1,MonsterTable!$A$1:$B$1,0),0))),OR(ISBLANK(AJ154),ISBLANK(AK154))),#N/A,
IFERROR(VLOOKUP(AH154,MonsterTable!$A:$B,MATCH(MonsterTable!$B$1,MonsterTable!$A$1:$B$1,0),0),
IF(OR(NOT(ISBLANK(AJ154)),ISBLANK(AK154)),#N/A,
IF(AH154="empty","empty",
VLOOKUP(AH154,MonsterGroupTable!$A:$A,1,0)))))))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U154" s="2" t="str">
        <f>IF(AND(ISBLANK(AT154),OR(NOT(ISBLANK(AV154)),NOT(ISBLANK(AW154)))),#N/A,
IF(ISBLANK(AT154),"",
IF(AND(NOT(ISERROR(VLOOKUP(AT154,MonsterTable!$A:$B,MATCH(MonsterTable!$B$1,MonsterTable!$A$1:$B$1,0),0))),OR(ISBLANK(AV154),ISBLANK(AW154))),#N/A,
IFERROR(VLOOKUP(AT154,MonsterTable!$A:$B,MATCH(MonsterTable!$B$1,MonsterTable!$A$1:$B$1,0),0),
IF(OR(NOT(ISBLANK(AV154)),ISBLANK(AW154)),#N/A,
IF(AT154="empty","empty",
VLOOKUP(AT154,MonsterGroupTable!$A:$A,1,0)))))))</f>
        <v/>
      </c>
      <c r="AY154" s="2" t="str">
        <f>IF(AND(ISBLANK(AX154),OR(NOT(ISBLANK(AZ154)),NOT(ISBLANK(BA154)))),#N/A,
IF(ISBLANK(AX154),"",
IF(AND(NOT(ISERROR(VLOOKUP(AX154,MonsterTable!$A:$B,MATCH(MonsterTable!$B$1,MonsterTable!$A$1:$B$1,0),0))),OR(ISBLANK(AZ154),ISBLANK(BA154))),#N/A,
IFERROR(VLOOKUP(AX154,MonsterTable!$A:$B,MATCH(MonsterTable!$B$1,MonsterTable!$A$1:$B$1,0),0),
IF(OR(NOT(ISBLANK(AZ154)),ISBLANK(BA154)),#N/A,
IF(AX154="empty","empty",
VLOOKUP(AX154,MonsterGroupTable!$A:$A,1,0)))))))</f>
        <v/>
      </c>
      <c r="BC154" s="2" t="str">
        <f>IF(AND(ISBLANK(BB154),OR(NOT(ISBLANK(BD154)),NOT(ISBLANK(BE154)))),#N/A,
IF(ISBLANK(BB154),"",
IF(AND(NOT(ISERROR(VLOOKUP(BB154,MonsterTable!$A:$B,MATCH(MonsterTable!$B$1,MonsterTable!$A$1:$B$1,0),0))),OR(ISBLANK(BD154),ISBLANK(BE154))),#N/A,
IFERROR(VLOOKUP(BB154,MonsterTable!$A:$B,MATCH(MonsterTable!$B$1,MonsterTable!$A$1:$B$1,0),0),
IF(OR(NOT(ISBLANK(BD154)),ISBLANK(BE154)),#N/A,
IF(BB154="empty","empty",
VLOOKUP(BB154,MonsterGroupTable!$A:$A,1,0)))))))</f>
        <v/>
      </c>
      <c r="BG154" s="2" t="str">
        <f>IF(AND(ISBLANK(BF154),OR(NOT(ISBLANK(BH154)),NOT(ISBLANK(BI154)))),#N/A,
IF(ISBLANK(BF154),"",
IF(AND(NOT(ISERROR(VLOOKUP(BF154,MonsterTable!$A:$B,MATCH(MonsterTable!$B$1,MonsterTable!$A$1:$B$1,0),0))),OR(ISBLANK(BH154),ISBLANK(BI154))),#N/A,
IFERROR(VLOOKUP(BF154,MonsterTable!$A:$B,MATCH(MonsterTable!$B$1,MonsterTable!$A$1:$B$1,0),0),
IF(OR(NOT(ISBLANK(BH154)),ISBLANK(BI154)),#N/A,
IF(BF154="empty","empty",
VLOOKUP(BF154,MonsterGroupTable!$A:$A,1,0)))))))</f>
        <v/>
      </c>
    </row>
    <row r="155" spans="1:59" x14ac:dyDescent="0.3">
      <c r="A155">
        <v>1</v>
      </c>
      <c r="B155">
        <v>10154</v>
      </c>
      <c r="C155">
        <f t="shared" si="7"/>
        <v>1.1000000000000001</v>
      </c>
      <c r="D155">
        <f t="shared" si="7"/>
        <v>1.1000000000000001</v>
      </c>
      <c r="G155">
        <f t="shared" si="8"/>
        <v>216589706.16344362</v>
      </c>
      <c r="H155">
        <f t="shared" si="8"/>
        <v>14680789.359669089</v>
      </c>
      <c r="I155" t="s">
        <v>30</v>
      </c>
      <c r="J155" t="s">
        <v>31</v>
      </c>
      <c r="K155" t="s">
        <v>32</v>
      </c>
      <c r="L155" t="s">
        <v>33</v>
      </c>
      <c r="M155">
        <v>0</v>
      </c>
      <c r="N155">
        <v>-6</v>
      </c>
      <c r="O155">
        <v>-3.5</v>
      </c>
      <c r="P155">
        <v>6.35</v>
      </c>
      <c r="Q155">
        <v>3</v>
      </c>
      <c r="R155">
        <v>-11</v>
      </c>
      <c r="S155">
        <v>2.5</v>
      </c>
      <c r="T155">
        <v>-8.1999999999999993</v>
      </c>
      <c r="U155" t="str">
        <f t="shared" si="6"/>
        <v>g101,5</v>
      </c>
      <c r="V155" s="1" t="s">
        <v>82</v>
      </c>
      <c r="W155" s="2" t="str">
        <f>IF(AND(ISBLANK(V155),OR(NOT(ISBLANK(X155)),NOT(ISBLANK(Y155)))),#N/A,
IF(ISBLANK(V155),"",
IF(AND(NOT(ISERROR(VLOOKUP(V155,MonsterTable!$A:$B,MATCH(MonsterTable!$B$1,MonsterTable!$A$1:$B$1,0),0))),OR(ISBLANK(X155),ISBLANK(Y155))),#N/A,
IFERROR(VLOOKUP(V155,MonsterTable!$A:$B,MATCH(MonsterTable!$B$1,MonsterTable!$A$1:$B$1,0),0),
IF(OR(NOT(ISBLANK(X155)),ISBLANK(Y155)),#N/A,
IF(V155="empty","empty",
VLOOKUP(V155,MonsterGroupTable!$A:$A,1,0)))))))</f>
        <v>g101</v>
      </c>
      <c r="Y155">
        <v>5</v>
      </c>
      <c r="AA155" s="2" t="str">
        <f>IF(AND(ISBLANK(Z155),OR(NOT(ISBLANK(AB155)),NOT(ISBLANK(AC155)))),#N/A,
IF(ISBLANK(Z155),"",
IF(AND(NOT(ISERROR(VLOOKUP(Z155,MonsterTable!$A:$B,MATCH(MonsterTable!$B$1,MonsterTable!$A$1:$B$1,0),0))),OR(ISBLANK(AB155),ISBLANK(AC155))),#N/A,
IFERROR(VLOOKUP(Z155,MonsterTable!$A:$B,MATCH(MonsterTable!$B$1,MonsterTable!$A$1:$B$1,0),0),
IF(OR(NOT(ISBLANK(AB155)),ISBLANK(AC155)),#N/A,
IF(Z155="empty","empty",
VLOOKUP(Z155,MonsterGroupTable!$A:$A,1,0)))))))</f>
        <v/>
      </c>
      <c r="AE155" s="2" t="str">
        <f>IF(AND(ISBLANK(AD155),OR(NOT(ISBLANK(AF155)),NOT(ISBLANK(AG155)))),#N/A,
IF(ISBLANK(AD155),"",
IF(AND(NOT(ISERROR(VLOOKUP(AD155,MonsterTable!$A:$B,MATCH(MonsterTable!$B$1,MonsterTable!$A$1:$B$1,0),0))),OR(ISBLANK(AF155),ISBLANK(AG155))),#N/A,
IFERROR(VLOOKUP(AD155,MonsterTable!$A:$B,MATCH(MonsterTable!$B$1,MonsterTable!$A$1:$B$1,0),0),
IF(OR(NOT(ISBLANK(AF155)),ISBLANK(AG155)),#N/A,
IF(AD155="empty","empty",
VLOOKUP(AD155,MonsterGroupTable!$A:$A,1,0)))))))</f>
        <v/>
      </c>
      <c r="AI155" s="2" t="str">
        <f>IF(AND(ISBLANK(AH155),OR(NOT(ISBLANK(AJ155)),NOT(ISBLANK(AK155)))),#N/A,
IF(ISBLANK(AH155),"",
IF(AND(NOT(ISERROR(VLOOKUP(AH155,MonsterTable!$A:$B,MATCH(MonsterTable!$B$1,MonsterTable!$A$1:$B$1,0),0))),OR(ISBLANK(AJ155),ISBLANK(AK155))),#N/A,
IFERROR(VLOOKUP(AH155,MonsterTable!$A:$B,MATCH(MonsterTable!$B$1,MonsterTable!$A$1:$B$1,0),0),
IF(OR(NOT(ISBLANK(AJ155)),ISBLANK(AK155)),#N/A,
IF(AH155="empty","empty",
VLOOKUP(AH155,MonsterGroupTable!$A:$A,1,0)))))))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U155" s="2" t="str">
        <f>IF(AND(ISBLANK(AT155),OR(NOT(ISBLANK(AV155)),NOT(ISBLANK(AW155)))),#N/A,
IF(ISBLANK(AT155),"",
IF(AND(NOT(ISERROR(VLOOKUP(AT155,MonsterTable!$A:$B,MATCH(MonsterTable!$B$1,MonsterTable!$A$1:$B$1,0),0))),OR(ISBLANK(AV155),ISBLANK(AW155))),#N/A,
IFERROR(VLOOKUP(AT155,MonsterTable!$A:$B,MATCH(MonsterTable!$B$1,MonsterTable!$A$1:$B$1,0),0),
IF(OR(NOT(ISBLANK(AV155)),ISBLANK(AW155)),#N/A,
IF(AT155="empty","empty",
VLOOKUP(AT155,MonsterGroupTable!$A:$A,1,0)))))))</f>
        <v/>
      </c>
      <c r="AY155" s="2" t="str">
        <f>IF(AND(ISBLANK(AX155),OR(NOT(ISBLANK(AZ155)),NOT(ISBLANK(BA155)))),#N/A,
IF(ISBLANK(AX155),"",
IF(AND(NOT(ISERROR(VLOOKUP(AX155,MonsterTable!$A:$B,MATCH(MonsterTable!$B$1,MonsterTable!$A$1:$B$1,0),0))),OR(ISBLANK(AZ155),ISBLANK(BA155))),#N/A,
IFERROR(VLOOKUP(AX155,MonsterTable!$A:$B,MATCH(MonsterTable!$B$1,MonsterTable!$A$1:$B$1,0),0),
IF(OR(NOT(ISBLANK(AZ155)),ISBLANK(BA155)),#N/A,
IF(AX155="empty","empty",
VLOOKUP(AX155,MonsterGroupTable!$A:$A,1,0)))))))</f>
        <v/>
      </c>
      <c r="BC155" s="2" t="str">
        <f>IF(AND(ISBLANK(BB155),OR(NOT(ISBLANK(BD155)),NOT(ISBLANK(BE155)))),#N/A,
IF(ISBLANK(BB155),"",
IF(AND(NOT(ISERROR(VLOOKUP(BB155,MonsterTable!$A:$B,MATCH(MonsterTable!$B$1,MonsterTable!$A$1:$B$1,0),0))),OR(ISBLANK(BD155),ISBLANK(BE155))),#N/A,
IFERROR(VLOOKUP(BB155,MonsterTable!$A:$B,MATCH(MonsterTable!$B$1,MonsterTable!$A$1:$B$1,0),0),
IF(OR(NOT(ISBLANK(BD155)),ISBLANK(BE155)),#N/A,
IF(BB155="empty","empty",
VLOOKUP(BB155,MonsterGroupTable!$A:$A,1,0)))))))</f>
        <v/>
      </c>
      <c r="BG155" s="2" t="str">
        <f>IF(AND(ISBLANK(BF155),OR(NOT(ISBLANK(BH155)),NOT(ISBLANK(BI155)))),#N/A,
IF(ISBLANK(BF155),"",
IF(AND(NOT(ISERROR(VLOOKUP(BF155,MonsterTable!$A:$B,MATCH(MonsterTable!$B$1,MonsterTable!$A$1:$B$1,0),0))),OR(ISBLANK(BH155),ISBLANK(BI155))),#N/A,
IFERROR(VLOOKUP(BF155,MonsterTable!$A:$B,MATCH(MonsterTable!$B$1,MonsterTable!$A$1:$B$1,0),0),
IF(OR(NOT(ISBLANK(BH155)),ISBLANK(BI155)),#N/A,
IF(BF155="empty","empty",
VLOOKUP(BF155,MonsterGroupTable!$A:$A,1,0)))))))</f>
        <v/>
      </c>
    </row>
    <row r="156" spans="1:59" x14ac:dyDescent="0.3">
      <c r="A156">
        <v>1</v>
      </c>
      <c r="B156">
        <v>10155</v>
      </c>
      <c r="C156">
        <f t="shared" si="7"/>
        <v>1.1000000000000001</v>
      </c>
      <c r="D156">
        <f t="shared" si="7"/>
        <v>1.1000000000000001</v>
      </c>
      <c r="G156">
        <f t="shared" si="8"/>
        <v>238248676.77978802</v>
      </c>
      <c r="H156">
        <f t="shared" si="8"/>
        <v>16148868.295636</v>
      </c>
      <c r="I156" t="s">
        <v>30</v>
      </c>
      <c r="J156" t="s">
        <v>31</v>
      </c>
      <c r="K156" t="s">
        <v>32</v>
      </c>
      <c r="L156" t="s">
        <v>33</v>
      </c>
      <c r="M156">
        <v>0</v>
      </c>
      <c r="N156">
        <v>-6</v>
      </c>
      <c r="O156">
        <v>-3.5</v>
      </c>
      <c r="P156">
        <v>6.35</v>
      </c>
      <c r="Q156">
        <v>3</v>
      </c>
      <c r="R156">
        <v>-11</v>
      </c>
      <c r="S156">
        <v>2.5</v>
      </c>
      <c r="T156">
        <v>-8.1999999999999993</v>
      </c>
      <c r="U156" t="str">
        <f t="shared" si="6"/>
        <v>g101,5</v>
      </c>
      <c r="V156" s="1" t="s">
        <v>82</v>
      </c>
      <c r="W156" s="2" t="str">
        <f>IF(AND(ISBLANK(V156),OR(NOT(ISBLANK(X156)),NOT(ISBLANK(Y156)))),#N/A,
IF(ISBLANK(V156),"",
IF(AND(NOT(ISERROR(VLOOKUP(V156,MonsterTable!$A:$B,MATCH(MonsterTable!$B$1,MonsterTable!$A$1:$B$1,0),0))),OR(ISBLANK(X156),ISBLANK(Y156))),#N/A,
IFERROR(VLOOKUP(V156,MonsterTable!$A:$B,MATCH(MonsterTable!$B$1,MonsterTable!$A$1:$B$1,0),0),
IF(OR(NOT(ISBLANK(X156)),ISBLANK(Y156)),#N/A,
IF(V156="empty","empty",
VLOOKUP(V156,MonsterGroupTable!$A:$A,1,0)))))))</f>
        <v>g101</v>
      </c>
      <c r="Y156">
        <v>5</v>
      </c>
      <c r="AA156" s="2" t="str">
        <f>IF(AND(ISBLANK(Z156),OR(NOT(ISBLANK(AB156)),NOT(ISBLANK(AC156)))),#N/A,
IF(ISBLANK(Z156),"",
IF(AND(NOT(ISERROR(VLOOKUP(Z156,MonsterTable!$A:$B,MATCH(MonsterTable!$B$1,MonsterTable!$A$1:$B$1,0),0))),OR(ISBLANK(AB156),ISBLANK(AC156))),#N/A,
IFERROR(VLOOKUP(Z156,MonsterTable!$A:$B,MATCH(MonsterTable!$B$1,MonsterTable!$A$1:$B$1,0),0),
IF(OR(NOT(ISBLANK(AB156)),ISBLANK(AC156)),#N/A,
IF(Z156="empty","empty",
VLOOKUP(Z156,MonsterGroupTable!$A:$A,1,0)))))))</f>
        <v/>
      </c>
      <c r="AE156" s="2" t="str">
        <f>IF(AND(ISBLANK(AD156),OR(NOT(ISBLANK(AF156)),NOT(ISBLANK(AG156)))),#N/A,
IF(ISBLANK(AD156),"",
IF(AND(NOT(ISERROR(VLOOKUP(AD156,MonsterTable!$A:$B,MATCH(MonsterTable!$B$1,MonsterTable!$A$1:$B$1,0),0))),OR(ISBLANK(AF156),ISBLANK(AG156))),#N/A,
IFERROR(VLOOKUP(AD156,MonsterTable!$A:$B,MATCH(MonsterTable!$B$1,MonsterTable!$A$1:$B$1,0),0),
IF(OR(NOT(ISBLANK(AF156)),ISBLANK(AG156)),#N/A,
IF(AD156="empty","empty",
VLOOKUP(AD156,MonsterGroupTable!$A:$A,1,0)))))))</f>
        <v/>
      </c>
      <c r="AI156" s="2" t="str">
        <f>IF(AND(ISBLANK(AH156),OR(NOT(ISBLANK(AJ156)),NOT(ISBLANK(AK156)))),#N/A,
IF(ISBLANK(AH156),"",
IF(AND(NOT(ISERROR(VLOOKUP(AH156,MonsterTable!$A:$B,MATCH(MonsterTable!$B$1,MonsterTable!$A$1:$B$1,0),0))),OR(ISBLANK(AJ156),ISBLANK(AK156))),#N/A,
IFERROR(VLOOKUP(AH156,MonsterTable!$A:$B,MATCH(MonsterTable!$B$1,MonsterTable!$A$1:$B$1,0),0),
IF(OR(NOT(ISBLANK(AJ156)),ISBLANK(AK156)),#N/A,
IF(AH156="empty","empty",
VLOOKUP(AH156,MonsterGroupTable!$A:$A,1,0)))))))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U156" s="2" t="str">
        <f>IF(AND(ISBLANK(AT156),OR(NOT(ISBLANK(AV156)),NOT(ISBLANK(AW156)))),#N/A,
IF(ISBLANK(AT156),"",
IF(AND(NOT(ISERROR(VLOOKUP(AT156,MonsterTable!$A:$B,MATCH(MonsterTable!$B$1,MonsterTable!$A$1:$B$1,0),0))),OR(ISBLANK(AV156),ISBLANK(AW156))),#N/A,
IFERROR(VLOOKUP(AT156,MonsterTable!$A:$B,MATCH(MonsterTable!$B$1,MonsterTable!$A$1:$B$1,0),0),
IF(OR(NOT(ISBLANK(AV156)),ISBLANK(AW156)),#N/A,
IF(AT156="empty","empty",
VLOOKUP(AT156,MonsterGroupTable!$A:$A,1,0)))))))</f>
        <v/>
      </c>
      <c r="AY156" s="2" t="str">
        <f>IF(AND(ISBLANK(AX156),OR(NOT(ISBLANK(AZ156)),NOT(ISBLANK(BA156)))),#N/A,
IF(ISBLANK(AX156),"",
IF(AND(NOT(ISERROR(VLOOKUP(AX156,MonsterTable!$A:$B,MATCH(MonsterTable!$B$1,MonsterTable!$A$1:$B$1,0),0))),OR(ISBLANK(AZ156),ISBLANK(BA156))),#N/A,
IFERROR(VLOOKUP(AX156,MonsterTable!$A:$B,MATCH(MonsterTable!$B$1,MonsterTable!$A$1:$B$1,0),0),
IF(OR(NOT(ISBLANK(AZ156)),ISBLANK(BA156)),#N/A,
IF(AX156="empty","empty",
VLOOKUP(AX156,MonsterGroupTable!$A:$A,1,0)))))))</f>
        <v/>
      </c>
      <c r="BC156" s="2" t="str">
        <f>IF(AND(ISBLANK(BB156),OR(NOT(ISBLANK(BD156)),NOT(ISBLANK(BE156)))),#N/A,
IF(ISBLANK(BB156),"",
IF(AND(NOT(ISERROR(VLOOKUP(BB156,MonsterTable!$A:$B,MATCH(MonsterTable!$B$1,MonsterTable!$A$1:$B$1,0),0))),OR(ISBLANK(BD156),ISBLANK(BE156))),#N/A,
IFERROR(VLOOKUP(BB156,MonsterTable!$A:$B,MATCH(MonsterTable!$B$1,MonsterTable!$A$1:$B$1,0),0),
IF(OR(NOT(ISBLANK(BD156)),ISBLANK(BE156)),#N/A,
IF(BB156="empty","empty",
VLOOKUP(BB156,MonsterGroupTable!$A:$A,1,0)))))))</f>
        <v/>
      </c>
      <c r="BG156" s="2" t="str">
        <f>IF(AND(ISBLANK(BF156),OR(NOT(ISBLANK(BH156)),NOT(ISBLANK(BI156)))),#N/A,
IF(ISBLANK(BF156),"",
IF(AND(NOT(ISERROR(VLOOKUP(BF156,MonsterTable!$A:$B,MATCH(MonsterTable!$B$1,MonsterTable!$A$1:$B$1,0),0))),OR(ISBLANK(BH156),ISBLANK(BI156))),#N/A,
IFERROR(VLOOKUP(BF156,MonsterTable!$A:$B,MATCH(MonsterTable!$B$1,MonsterTable!$A$1:$B$1,0),0),
IF(OR(NOT(ISBLANK(BH156)),ISBLANK(BI156)),#N/A,
IF(BF156="empty","empty",
VLOOKUP(BF156,MonsterGroupTable!$A:$A,1,0)))))))</f>
        <v/>
      </c>
    </row>
    <row r="157" spans="1:59" x14ac:dyDescent="0.3">
      <c r="A157">
        <v>1</v>
      </c>
      <c r="B157">
        <v>10156</v>
      </c>
      <c r="C157">
        <f t="shared" si="7"/>
        <v>1.1000000000000001</v>
      </c>
      <c r="D157">
        <f t="shared" si="7"/>
        <v>1.1000000000000001</v>
      </c>
      <c r="G157">
        <f t="shared" si="8"/>
        <v>262073544.45776683</v>
      </c>
      <c r="H157">
        <f t="shared" si="8"/>
        <v>17763755.125199601</v>
      </c>
      <c r="I157" t="s">
        <v>30</v>
      </c>
      <c r="J157" t="s">
        <v>31</v>
      </c>
      <c r="K157" t="s">
        <v>32</v>
      </c>
      <c r="L157" t="s">
        <v>33</v>
      </c>
      <c r="M157">
        <v>0</v>
      </c>
      <c r="N157">
        <v>-6</v>
      </c>
      <c r="O157">
        <v>-3.5</v>
      </c>
      <c r="P157">
        <v>6.35</v>
      </c>
      <c r="Q157">
        <v>3</v>
      </c>
      <c r="R157">
        <v>-11</v>
      </c>
      <c r="S157">
        <v>2.5</v>
      </c>
      <c r="T157">
        <v>-8.1999999999999993</v>
      </c>
      <c r="U157" t="str">
        <f t="shared" si="6"/>
        <v>g101,5</v>
      </c>
      <c r="V157" s="1" t="s">
        <v>82</v>
      </c>
      <c r="W157" s="2" t="str">
        <f>IF(AND(ISBLANK(V157),OR(NOT(ISBLANK(X157)),NOT(ISBLANK(Y157)))),#N/A,
IF(ISBLANK(V157),"",
IF(AND(NOT(ISERROR(VLOOKUP(V157,MonsterTable!$A:$B,MATCH(MonsterTable!$B$1,MonsterTable!$A$1:$B$1,0),0))),OR(ISBLANK(X157),ISBLANK(Y157))),#N/A,
IFERROR(VLOOKUP(V157,MonsterTable!$A:$B,MATCH(MonsterTable!$B$1,MonsterTable!$A$1:$B$1,0),0),
IF(OR(NOT(ISBLANK(X157)),ISBLANK(Y157)),#N/A,
IF(V157="empty","empty",
VLOOKUP(V157,MonsterGroupTable!$A:$A,1,0)))))))</f>
        <v>g101</v>
      </c>
      <c r="Y157">
        <v>5</v>
      </c>
      <c r="AA157" s="2" t="str">
        <f>IF(AND(ISBLANK(Z157),OR(NOT(ISBLANK(AB157)),NOT(ISBLANK(AC157)))),#N/A,
IF(ISBLANK(Z157),"",
IF(AND(NOT(ISERROR(VLOOKUP(Z157,MonsterTable!$A:$B,MATCH(MonsterTable!$B$1,MonsterTable!$A$1:$B$1,0),0))),OR(ISBLANK(AB157),ISBLANK(AC157))),#N/A,
IFERROR(VLOOKUP(Z157,MonsterTable!$A:$B,MATCH(MonsterTable!$B$1,MonsterTable!$A$1:$B$1,0),0),
IF(OR(NOT(ISBLANK(AB157)),ISBLANK(AC157)),#N/A,
IF(Z157="empty","empty",
VLOOKUP(Z157,MonsterGroupTable!$A:$A,1,0)))))))</f>
        <v/>
      </c>
      <c r="AE157" s="2" t="str">
        <f>IF(AND(ISBLANK(AD157),OR(NOT(ISBLANK(AF157)),NOT(ISBLANK(AG157)))),#N/A,
IF(ISBLANK(AD157),"",
IF(AND(NOT(ISERROR(VLOOKUP(AD157,MonsterTable!$A:$B,MATCH(MonsterTable!$B$1,MonsterTable!$A$1:$B$1,0),0))),OR(ISBLANK(AF157),ISBLANK(AG157))),#N/A,
IFERROR(VLOOKUP(AD157,MonsterTable!$A:$B,MATCH(MonsterTable!$B$1,MonsterTable!$A$1:$B$1,0),0),
IF(OR(NOT(ISBLANK(AF157)),ISBLANK(AG157)),#N/A,
IF(AD157="empty","empty",
VLOOKUP(AD157,MonsterGroupTable!$A:$A,1,0)))))))</f>
        <v/>
      </c>
      <c r="AI157" s="2" t="str">
        <f>IF(AND(ISBLANK(AH157),OR(NOT(ISBLANK(AJ157)),NOT(ISBLANK(AK157)))),#N/A,
IF(ISBLANK(AH157),"",
IF(AND(NOT(ISERROR(VLOOKUP(AH157,MonsterTable!$A:$B,MATCH(MonsterTable!$B$1,MonsterTable!$A$1:$B$1,0),0))),OR(ISBLANK(AJ157),ISBLANK(AK157))),#N/A,
IFERROR(VLOOKUP(AH157,MonsterTable!$A:$B,MATCH(MonsterTable!$B$1,MonsterTable!$A$1:$B$1,0),0),
IF(OR(NOT(ISBLANK(AJ157)),ISBLANK(AK157)),#N/A,
IF(AH157="empty","empty",
VLOOKUP(AH157,MonsterGroupTable!$A:$A,1,0)))))))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U157" s="2" t="str">
        <f>IF(AND(ISBLANK(AT157),OR(NOT(ISBLANK(AV157)),NOT(ISBLANK(AW157)))),#N/A,
IF(ISBLANK(AT157),"",
IF(AND(NOT(ISERROR(VLOOKUP(AT157,MonsterTable!$A:$B,MATCH(MonsterTable!$B$1,MonsterTable!$A$1:$B$1,0),0))),OR(ISBLANK(AV157),ISBLANK(AW157))),#N/A,
IFERROR(VLOOKUP(AT157,MonsterTable!$A:$B,MATCH(MonsterTable!$B$1,MonsterTable!$A$1:$B$1,0),0),
IF(OR(NOT(ISBLANK(AV157)),ISBLANK(AW157)),#N/A,
IF(AT157="empty","empty",
VLOOKUP(AT157,MonsterGroupTable!$A:$A,1,0)))))))</f>
        <v/>
      </c>
      <c r="AY157" s="2" t="str">
        <f>IF(AND(ISBLANK(AX157),OR(NOT(ISBLANK(AZ157)),NOT(ISBLANK(BA157)))),#N/A,
IF(ISBLANK(AX157),"",
IF(AND(NOT(ISERROR(VLOOKUP(AX157,MonsterTable!$A:$B,MATCH(MonsterTable!$B$1,MonsterTable!$A$1:$B$1,0),0))),OR(ISBLANK(AZ157),ISBLANK(BA157))),#N/A,
IFERROR(VLOOKUP(AX157,MonsterTable!$A:$B,MATCH(MonsterTable!$B$1,MonsterTable!$A$1:$B$1,0),0),
IF(OR(NOT(ISBLANK(AZ157)),ISBLANK(BA157)),#N/A,
IF(AX157="empty","empty",
VLOOKUP(AX157,MonsterGroupTable!$A:$A,1,0)))))))</f>
        <v/>
      </c>
      <c r="BC157" s="2" t="str">
        <f>IF(AND(ISBLANK(BB157),OR(NOT(ISBLANK(BD157)),NOT(ISBLANK(BE157)))),#N/A,
IF(ISBLANK(BB157),"",
IF(AND(NOT(ISERROR(VLOOKUP(BB157,MonsterTable!$A:$B,MATCH(MonsterTable!$B$1,MonsterTable!$A$1:$B$1,0),0))),OR(ISBLANK(BD157),ISBLANK(BE157))),#N/A,
IFERROR(VLOOKUP(BB157,MonsterTable!$A:$B,MATCH(MonsterTable!$B$1,MonsterTable!$A$1:$B$1,0),0),
IF(OR(NOT(ISBLANK(BD157)),ISBLANK(BE157)),#N/A,
IF(BB157="empty","empty",
VLOOKUP(BB157,MonsterGroupTable!$A:$A,1,0)))))))</f>
        <v/>
      </c>
      <c r="BG157" s="2" t="str">
        <f>IF(AND(ISBLANK(BF157),OR(NOT(ISBLANK(BH157)),NOT(ISBLANK(BI157)))),#N/A,
IF(ISBLANK(BF157),"",
IF(AND(NOT(ISERROR(VLOOKUP(BF157,MonsterTable!$A:$B,MATCH(MonsterTable!$B$1,MonsterTable!$A$1:$B$1,0),0))),OR(ISBLANK(BH157),ISBLANK(BI157))),#N/A,
IFERROR(VLOOKUP(BF157,MonsterTable!$A:$B,MATCH(MonsterTable!$B$1,MonsterTable!$A$1:$B$1,0),0),
IF(OR(NOT(ISBLANK(BH157)),ISBLANK(BI157)),#N/A,
IF(BF157="empty","empty",
VLOOKUP(BF157,MonsterGroupTable!$A:$A,1,0)))))))</f>
        <v/>
      </c>
    </row>
    <row r="158" spans="1:59" x14ac:dyDescent="0.3">
      <c r="A158">
        <v>1</v>
      </c>
      <c r="B158">
        <v>10157</v>
      </c>
      <c r="C158">
        <f t="shared" si="7"/>
        <v>1.1000000000000001</v>
      </c>
      <c r="D158">
        <f t="shared" si="7"/>
        <v>1.1000000000000001</v>
      </c>
      <c r="G158">
        <f t="shared" si="8"/>
        <v>288280898.90354353</v>
      </c>
      <c r="H158">
        <f t="shared" si="8"/>
        <v>19540130.637719564</v>
      </c>
      <c r="I158" t="s">
        <v>30</v>
      </c>
      <c r="J158" t="s">
        <v>31</v>
      </c>
      <c r="K158" t="s">
        <v>32</v>
      </c>
      <c r="L158" t="s">
        <v>33</v>
      </c>
      <c r="M158">
        <v>0</v>
      </c>
      <c r="N158">
        <v>-6</v>
      </c>
      <c r="O158">
        <v>-3.5</v>
      </c>
      <c r="P158">
        <v>6.35</v>
      </c>
      <c r="Q158">
        <v>3</v>
      </c>
      <c r="R158">
        <v>-11</v>
      </c>
      <c r="S158">
        <v>2.5</v>
      </c>
      <c r="T158">
        <v>-8.1999999999999993</v>
      </c>
      <c r="U158" t="str">
        <f t="shared" si="6"/>
        <v>g101,5</v>
      </c>
      <c r="V158" s="1" t="s">
        <v>82</v>
      </c>
      <c r="W158" s="2" t="str">
        <f>IF(AND(ISBLANK(V158),OR(NOT(ISBLANK(X158)),NOT(ISBLANK(Y158)))),#N/A,
IF(ISBLANK(V158),"",
IF(AND(NOT(ISERROR(VLOOKUP(V158,MonsterTable!$A:$B,MATCH(MonsterTable!$B$1,MonsterTable!$A$1:$B$1,0),0))),OR(ISBLANK(X158),ISBLANK(Y158))),#N/A,
IFERROR(VLOOKUP(V158,MonsterTable!$A:$B,MATCH(MonsterTable!$B$1,MonsterTable!$A$1:$B$1,0),0),
IF(OR(NOT(ISBLANK(X158)),ISBLANK(Y158)),#N/A,
IF(V158="empty","empty",
VLOOKUP(V158,MonsterGroupTable!$A:$A,1,0)))))))</f>
        <v>g101</v>
      </c>
      <c r="Y158">
        <v>5</v>
      </c>
      <c r="AA158" s="2" t="str">
        <f>IF(AND(ISBLANK(Z158),OR(NOT(ISBLANK(AB158)),NOT(ISBLANK(AC158)))),#N/A,
IF(ISBLANK(Z158),"",
IF(AND(NOT(ISERROR(VLOOKUP(Z158,MonsterTable!$A:$B,MATCH(MonsterTable!$B$1,MonsterTable!$A$1:$B$1,0),0))),OR(ISBLANK(AB158),ISBLANK(AC158))),#N/A,
IFERROR(VLOOKUP(Z158,MonsterTable!$A:$B,MATCH(MonsterTable!$B$1,MonsterTable!$A$1:$B$1,0),0),
IF(OR(NOT(ISBLANK(AB158)),ISBLANK(AC158)),#N/A,
IF(Z158="empty","empty",
VLOOKUP(Z158,MonsterGroupTable!$A:$A,1,0)))))))</f>
        <v/>
      </c>
      <c r="AE158" s="2" t="str">
        <f>IF(AND(ISBLANK(AD158),OR(NOT(ISBLANK(AF158)),NOT(ISBLANK(AG158)))),#N/A,
IF(ISBLANK(AD158),"",
IF(AND(NOT(ISERROR(VLOOKUP(AD158,MonsterTable!$A:$B,MATCH(MonsterTable!$B$1,MonsterTable!$A$1:$B$1,0),0))),OR(ISBLANK(AF158),ISBLANK(AG158))),#N/A,
IFERROR(VLOOKUP(AD158,MonsterTable!$A:$B,MATCH(MonsterTable!$B$1,MonsterTable!$A$1:$B$1,0),0),
IF(OR(NOT(ISBLANK(AF158)),ISBLANK(AG158)),#N/A,
IF(AD158="empty","empty",
VLOOKUP(AD158,MonsterGroupTable!$A:$A,1,0)))))))</f>
        <v/>
      </c>
      <c r="AI158" s="2" t="str">
        <f>IF(AND(ISBLANK(AH158),OR(NOT(ISBLANK(AJ158)),NOT(ISBLANK(AK158)))),#N/A,
IF(ISBLANK(AH158),"",
IF(AND(NOT(ISERROR(VLOOKUP(AH158,MonsterTable!$A:$B,MATCH(MonsterTable!$B$1,MonsterTable!$A$1:$B$1,0),0))),OR(ISBLANK(AJ158),ISBLANK(AK158))),#N/A,
IFERROR(VLOOKUP(AH158,MonsterTable!$A:$B,MATCH(MonsterTable!$B$1,MonsterTable!$A$1:$B$1,0),0),
IF(OR(NOT(ISBLANK(AJ158)),ISBLANK(AK158)),#N/A,
IF(AH158="empty","empty",
VLOOKUP(AH158,MonsterGroupTable!$A:$A,1,0)))))))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U158" s="2" t="str">
        <f>IF(AND(ISBLANK(AT158),OR(NOT(ISBLANK(AV158)),NOT(ISBLANK(AW158)))),#N/A,
IF(ISBLANK(AT158),"",
IF(AND(NOT(ISERROR(VLOOKUP(AT158,MonsterTable!$A:$B,MATCH(MonsterTable!$B$1,MonsterTable!$A$1:$B$1,0),0))),OR(ISBLANK(AV158),ISBLANK(AW158))),#N/A,
IFERROR(VLOOKUP(AT158,MonsterTable!$A:$B,MATCH(MonsterTable!$B$1,MonsterTable!$A$1:$B$1,0),0),
IF(OR(NOT(ISBLANK(AV158)),ISBLANK(AW158)),#N/A,
IF(AT158="empty","empty",
VLOOKUP(AT158,MonsterGroupTable!$A:$A,1,0)))))))</f>
        <v/>
      </c>
      <c r="AY158" s="2" t="str">
        <f>IF(AND(ISBLANK(AX158),OR(NOT(ISBLANK(AZ158)),NOT(ISBLANK(BA158)))),#N/A,
IF(ISBLANK(AX158),"",
IF(AND(NOT(ISERROR(VLOOKUP(AX158,MonsterTable!$A:$B,MATCH(MonsterTable!$B$1,MonsterTable!$A$1:$B$1,0),0))),OR(ISBLANK(AZ158),ISBLANK(BA158))),#N/A,
IFERROR(VLOOKUP(AX158,MonsterTable!$A:$B,MATCH(MonsterTable!$B$1,MonsterTable!$A$1:$B$1,0),0),
IF(OR(NOT(ISBLANK(AZ158)),ISBLANK(BA158)),#N/A,
IF(AX158="empty","empty",
VLOOKUP(AX158,MonsterGroupTable!$A:$A,1,0)))))))</f>
        <v/>
      </c>
      <c r="BC158" s="2" t="str">
        <f>IF(AND(ISBLANK(BB158),OR(NOT(ISBLANK(BD158)),NOT(ISBLANK(BE158)))),#N/A,
IF(ISBLANK(BB158),"",
IF(AND(NOT(ISERROR(VLOOKUP(BB158,MonsterTable!$A:$B,MATCH(MonsterTable!$B$1,MonsterTable!$A$1:$B$1,0),0))),OR(ISBLANK(BD158),ISBLANK(BE158))),#N/A,
IFERROR(VLOOKUP(BB158,MonsterTable!$A:$B,MATCH(MonsterTable!$B$1,MonsterTable!$A$1:$B$1,0),0),
IF(OR(NOT(ISBLANK(BD158)),ISBLANK(BE158)),#N/A,
IF(BB158="empty","empty",
VLOOKUP(BB158,MonsterGroupTable!$A:$A,1,0)))))))</f>
        <v/>
      </c>
      <c r="BG158" s="2" t="str">
        <f>IF(AND(ISBLANK(BF158),OR(NOT(ISBLANK(BH158)),NOT(ISBLANK(BI158)))),#N/A,
IF(ISBLANK(BF158),"",
IF(AND(NOT(ISERROR(VLOOKUP(BF158,MonsterTable!$A:$B,MATCH(MonsterTable!$B$1,MonsterTable!$A$1:$B$1,0),0))),OR(ISBLANK(BH158),ISBLANK(BI158))),#N/A,
IFERROR(VLOOKUP(BF158,MonsterTable!$A:$B,MATCH(MonsterTable!$B$1,MonsterTable!$A$1:$B$1,0),0),
IF(OR(NOT(ISBLANK(BH158)),ISBLANK(BI158)),#N/A,
IF(BF158="empty","empty",
VLOOKUP(BF158,MonsterGroupTable!$A:$A,1,0)))))))</f>
        <v/>
      </c>
    </row>
    <row r="159" spans="1:59" x14ac:dyDescent="0.3">
      <c r="A159">
        <v>1</v>
      </c>
      <c r="B159">
        <v>10158</v>
      </c>
      <c r="C159">
        <f t="shared" si="7"/>
        <v>1.1000000000000001</v>
      </c>
      <c r="D159">
        <f t="shared" si="7"/>
        <v>1.1000000000000001</v>
      </c>
      <c r="G159">
        <f t="shared" si="8"/>
        <v>317108988.79389793</v>
      </c>
      <c r="H159">
        <f t="shared" si="8"/>
        <v>21494143.701491524</v>
      </c>
      <c r="I159" t="s">
        <v>30</v>
      </c>
      <c r="J159" t="s">
        <v>31</v>
      </c>
      <c r="K159" t="s">
        <v>32</v>
      </c>
      <c r="L159" t="s">
        <v>33</v>
      </c>
      <c r="M159">
        <v>0</v>
      </c>
      <c r="N159">
        <v>-6</v>
      </c>
      <c r="O159">
        <v>-3.5</v>
      </c>
      <c r="P159">
        <v>6.35</v>
      </c>
      <c r="Q159">
        <v>3</v>
      </c>
      <c r="R159">
        <v>-11</v>
      </c>
      <c r="S159">
        <v>2.5</v>
      </c>
      <c r="T159">
        <v>-8.1999999999999993</v>
      </c>
      <c r="U159" t="str">
        <f t="shared" si="6"/>
        <v>g101,5</v>
      </c>
      <c r="V159" s="1" t="s">
        <v>82</v>
      </c>
      <c r="W159" s="2" t="str">
        <f>IF(AND(ISBLANK(V159),OR(NOT(ISBLANK(X159)),NOT(ISBLANK(Y159)))),#N/A,
IF(ISBLANK(V159),"",
IF(AND(NOT(ISERROR(VLOOKUP(V159,MonsterTable!$A:$B,MATCH(MonsterTable!$B$1,MonsterTable!$A$1:$B$1,0),0))),OR(ISBLANK(X159),ISBLANK(Y159))),#N/A,
IFERROR(VLOOKUP(V159,MonsterTable!$A:$B,MATCH(MonsterTable!$B$1,MonsterTable!$A$1:$B$1,0),0),
IF(OR(NOT(ISBLANK(X159)),ISBLANK(Y159)),#N/A,
IF(V159="empty","empty",
VLOOKUP(V159,MonsterGroupTable!$A:$A,1,0)))))))</f>
        <v>g101</v>
      </c>
      <c r="Y159">
        <v>5</v>
      </c>
      <c r="AA159" s="2" t="str">
        <f>IF(AND(ISBLANK(Z159),OR(NOT(ISBLANK(AB159)),NOT(ISBLANK(AC159)))),#N/A,
IF(ISBLANK(Z159),"",
IF(AND(NOT(ISERROR(VLOOKUP(Z159,MonsterTable!$A:$B,MATCH(MonsterTable!$B$1,MonsterTable!$A$1:$B$1,0),0))),OR(ISBLANK(AB159),ISBLANK(AC159))),#N/A,
IFERROR(VLOOKUP(Z159,MonsterTable!$A:$B,MATCH(MonsterTable!$B$1,MonsterTable!$A$1:$B$1,0),0),
IF(OR(NOT(ISBLANK(AB159)),ISBLANK(AC159)),#N/A,
IF(Z159="empty","empty",
VLOOKUP(Z159,MonsterGroupTable!$A:$A,1,0)))))))</f>
        <v/>
      </c>
      <c r="AE159" s="2" t="str">
        <f>IF(AND(ISBLANK(AD159),OR(NOT(ISBLANK(AF159)),NOT(ISBLANK(AG159)))),#N/A,
IF(ISBLANK(AD159),"",
IF(AND(NOT(ISERROR(VLOOKUP(AD159,MonsterTable!$A:$B,MATCH(MonsterTable!$B$1,MonsterTable!$A$1:$B$1,0),0))),OR(ISBLANK(AF159),ISBLANK(AG159))),#N/A,
IFERROR(VLOOKUP(AD159,MonsterTable!$A:$B,MATCH(MonsterTable!$B$1,MonsterTable!$A$1:$B$1,0),0),
IF(OR(NOT(ISBLANK(AF159)),ISBLANK(AG159)),#N/A,
IF(AD159="empty","empty",
VLOOKUP(AD159,MonsterGroupTable!$A:$A,1,0)))))))</f>
        <v/>
      </c>
      <c r="AI159" s="2" t="str">
        <f>IF(AND(ISBLANK(AH159),OR(NOT(ISBLANK(AJ159)),NOT(ISBLANK(AK159)))),#N/A,
IF(ISBLANK(AH159),"",
IF(AND(NOT(ISERROR(VLOOKUP(AH159,MonsterTable!$A:$B,MATCH(MonsterTable!$B$1,MonsterTable!$A$1:$B$1,0),0))),OR(ISBLANK(AJ159),ISBLANK(AK159))),#N/A,
IFERROR(VLOOKUP(AH159,MonsterTable!$A:$B,MATCH(MonsterTable!$B$1,MonsterTable!$A$1:$B$1,0),0),
IF(OR(NOT(ISBLANK(AJ159)),ISBLANK(AK159)),#N/A,
IF(AH159="empty","empty",
VLOOKUP(AH159,MonsterGroupTable!$A:$A,1,0)))))))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U159" s="2" t="str">
        <f>IF(AND(ISBLANK(AT159),OR(NOT(ISBLANK(AV159)),NOT(ISBLANK(AW159)))),#N/A,
IF(ISBLANK(AT159),"",
IF(AND(NOT(ISERROR(VLOOKUP(AT159,MonsterTable!$A:$B,MATCH(MonsterTable!$B$1,MonsterTable!$A$1:$B$1,0),0))),OR(ISBLANK(AV159),ISBLANK(AW159))),#N/A,
IFERROR(VLOOKUP(AT159,MonsterTable!$A:$B,MATCH(MonsterTable!$B$1,MonsterTable!$A$1:$B$1,0),0),
IF(OR(NOT(ISBLANK(AV159)),ISBLANK(AW159)),#N/A,
IF(AT159="empty","empty",
VLOOKUP(AT159,MonsterGroupTable!$A:$A,1,0)))))))</f>
        <v/>
      </c>
      <c r="AY159" s="2" t="str">
        <f>IF(AND(ISBLANK(AX159),OR(NOT(ISBLANK(AZ159)),NOT(ISBLANK(BA159)))),#N/A,
IF(ISBLANK(AX159),"",
IF(AND(NOT(ISERROR(VLOOKUP(AX159,MonsterTable!$A:$B,MATCH(MonsterTable!$B$1,MonsterTable!$A$1:$B$1,0),0))),OR(ISBLANK(AZ159),ISBLANK(BA159))),#N/A,
IFERROR(VLOOKUP(AX159,MonsterTable!$A:$B,MATCH(MonsterTable!$B$1,MonsterTable!$A$1:$B$1,0),0),
IF(OR(NOT(ISBLANK(AZ159)),ISBLANK(BA159)),#N/A,
IF(AX159="empty","empty",
VLOOKUP(AX159,MonsterGroupTable!$A:$A,1,0)))))))</f>
        <v/>
      </c>
      <c r="BC159" s="2" t="str">
        <f>IF(AND(ISBLANK(BB159),OR(NOT(ISBLANK(BD159)),NOT(ISBLANK(BE159)))),#N/A,
IF(ISBLANK(BB159),"",
IF(AND(NOT(ISERROR(VLOOKUP(BB159,MonsterTable!$A:$B,MATCH(MonsterTable!$B$1,MonsterTable!$A$1:$B$1,0),0))),OR(ISBLANK(BD159),ISBLANK(BE159))),#N/A,
IFERROR(VLOOKUP(BB159,MonsterTable!$A:$B,MATCH(MonsterTable!$B$1,MonsterTable!$A$1:$B$1,0),0),
IF(OR(NOT(ISBLANK(BD159)),ISBLANK(BE159)),#N/A,
IF(BB159="empty","empty",
VLOOKUP(BB159,MonsterGroupTable!$A:$A,1,0)))))))</f>
        <v/>
      </c>
      <c r="BG159" s="2" t="str">
        <f>IF(AND(ISBLANK(BF159),OR(NOT(ISBLANK(BH159)),NOT(ISBLANK(BI159)))),#N/A,
IF(ISBLANK(BF159),"",
IF(AND(NOT(ISERROR(VLOOKUP(BF159,MonsterTable!$A:$B,MATCH(MonsterTable!$B$1,MonsterTable!$A$1:$B$1,0),0))),OR(ISBLANK(BH159),ISBLANK(BI159))),#N/A,
IFERROR(VLOOKUP(BF159,MonsterTable!$A:$B,MATCH(MonsterTable!$B$1,MonsterTable!$A$1:$B$1,0),0),
IF(OR(NOT(ISBLANK(BH159)),ISBLANK(BI159)),#N/A,
IF(BF159="empty","empty",
VLOOKUP(BF159,MonsterGroupTable!$A:$A,1,0)))))))</f>
        <v/>
      </c>
    </row>
    <row r="160" spans="1:59" x14ac:dyDescent="0.3">
      <c r="A160">
        <v>1</v>
      </c>
      <c r="B160">
        <v>10159</v>
      </c>
      <c r="C160">
        <f t="shared" si="7"/>
        <v>1.1000000000000001</v>
      </c>
      <c r="D160">
        <f t="shared" si="7"/>
        <v>1.1000000000000001</v>
      </c>
      <c r="G160">
        <f t="shared" si="8"/>
        <v>348819887.67328775</v>
      </c>
      <c r="H160">
        <f t="shared" si="8"/>
        <v>23643558.071640678</v>
      </c>
      <c r="I160" t="s">
        <v>30</v>
      </c>
      <c r="J160" t="s">
        <v>31</v>
      </c>
      <c r="K160" t="s">
        <v>32</v>
      </c>
      <c r="L160" t="s">
        <v>33</v>
      </c>
      <c r="M160">
        <v>0</v>
      </c>
      <c r="N160">
        <v>-6</v>
      </c>
      <c r="O160">
        <v>-3.5</v>
      </c>
      <c r="P160">
        <v>6.35</v>
      </c>
      <c r="Q160">
        <v>3</v>
      </c>
      <c r="R160">
        <v>-11</v>
      </c>
      <c r="S160">
        <v>2.5</v>
      </c>
      <c r="T160">
        <v>-8.1999999999999993</v>
      </c>
      <c r="U160" t="str">
        <f t="shared" si="6"/>
        <v>g101,5</v>
      </c>
      <c r="V160" s="1" t="s">
        <v>82</v>
      </c>
      <c r="W160" s="2" t="str">
        <f>IF(AND(ISBLANK(V160),OR(NOT(ISBLANK(X160)),NOT(ISBLANK(Y160)))),#N/A,
IF(ISBLANK(V160),"",
IF(AND(NOT(ISERROR(VLOOKUP(V160,MonsterTable!$A:$B,MATCH(MonsterTable!$B$1,MonsterTable!$A$1:$B$1,0),0))),OR(ISBLANK(X160),ISBLANK(Y160))),#N/A,
IFERROR(VLOOKUP(V160,MonsterTable!$A:$B,MATCH(MonsterTable!$B$1,MonsterTable!$A$1:$B$1,0),0),
IF(OR(NOT(ISBLANK(X160)),ISBLANK(Y160)),#N/A,
IF(V160="empty","empty",
VLOOKUP(V160,MonsterGroupTable!$A:$A,1,0)))))))</f>
        <v>g101</v>
      </c>
      <c r="Y160">
        <v>5</v>
      </c>
      <c r="AA160" s="2" t="str">
        <f>IF(AND(ISBLANK(Z160),OR(NOT(ISBLANK(AB160)),NOT(ISBLANK(AC160)))),#N/A,
IF(ISBLANK(Z160),"",
IF(AND(NOT(ISERROR(VLOOKUP(Z160,MonsterTable!$A:$B,MATCH(MonsterTable!$B$1,MonsterTable!$A$1:$B$1,0),0))),OR(ISBLANK(AB160),ISBLANK(AC160))),#N/A,
IFERROR(VLOOKUP(Z160,MonsterTable!$A:$B,MATCH(MonsterTable!$B$1,MonsterTable!$A$1:$B$1,0),0),
IF(OR(NOT(ISBLANK(AB160)),ISBLANK(AC160)),#N/A,
IF(Z160="empty","empty",
VLOOKUP(Z160,MonsterGroupTable!$A:$A,1,0)))))))</f>
        <v/>
      </c>
      <c r="AE160" s="2" t="str">
        <f>IF(AND(ISBLANK(AD160),OR(NOT(ISBLANK(AF160)),NOT(ISBLANK(AG160)))),#N/A,
IF(ISBLANK(AD160),"",
IF(AND(NOT(ISERROR(VLOOKUP(AD160,MonsterTable!$A:$B,MATCH(MonsterTable!$B$1,MonsterTable!$A$1:$B$1,0),0))),OR(ISBLANK(AF160),ISBLANK(AG160))),#N/A,
IFERROR(VLOOKUP(AD160,MonsterTable!$A:$B,MATCH(MonsterTable!$B$1,MonsterTable!$A$1:$B$1,0),0),
IF(OR(NOT(ISBLANK(AF160)),ISBLANK(AG160)),#N/A,
IF(AD160="empty","empty",
VLOOKUP(AD160,MonsterGroupTable!$A:$A,1,0)))))))</f>
        <v/>
      </c>
      <c r="AI160" s="2" t="str">
        <f>IF(AND(ISBLANK(AH160),OR(NOT(ISBLANK(AJ160)),NOT(ISBLANK(AK160)))),#N/A,
IF(ISBLANK(AH160),"",
IF(AND(NOT(ISERROR(VLOOKUP(AH160,MonsterTable!$A:$B,MATCH(MonsterTable!$B$1,MonsterTable!$A$1:$B$1,0),0))),OR(ISBLANK(AJ160),ISBLANK(AK160))),#N/A,
IFERROR(VLOOKUP(AH160,MonsterTable!$A:$B,MATCH(MonsterTable!$B$1,MonsterTable!$A$1:$B$1,0),0),
IF(OR(NOT(ISBLANK(AJ160)),ISBLANK(AK160)),#N/A,
IF(AH160="empty","empty",
VLOOKUP(AH160,MonsterGroupTable!$A:$A,1,0)))))))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U160" s="2" t="str">
        <f>IF(AND(ISBLANK(AT160),OR(NOT(ISBLANK(AV160)),NOT(ISBLANK(AW160)))),#N/A,
IF(ISBLANK(AT160),"",
IF(AND(NOT(ISERROR(VLOOKUP(AT160,MonsterTable!$A:$B,MATCH(MonsterTable!$B$1,MonsterTable!$A$1:$B$1,0),0))),OR(ISBLANK(AV160),ISBLANK(AW160))),#N/A,
IFERROR(VLOOKUP(AT160,MonsterTable!$A:$B,MATCH(MonsterTable!$B$1,MonsterTable!$A$1:$B$1,0),0),
IF(OR(NOT(ISBLANK(AV160)),ISBLANK(AW160)),#N/A,
IF(AT160="empty","empty",
VLOOKUP(AT160,MonsterGroupTable!$A:$A,1,0)))))))</f>
        <v/>
      </c>
      <c r="AY160" s="2" t="str">
        <f>IF(AND(ISBLANK(AX160),OR(NOT(ISBLANK(AZ160)),NOT(ISBLANK(BA160)))),#N/A,
IF(ISBLANK(AX160),"",
IF(AND(NOT(ISERROR(VLOOKUP(AX160,MonsterTable!$A:$B,MATCH(MonsterTable!$B$1,MonsterTable!$A$1:$B$1,0),0))),OR(ISBLANK(AZ160),ISBLANK(BA160))),#N/A,
IFERROR(VLOOKUP(AX160,MonsterTable!$A:$B,MATCH(MonsterTable!$B$1,MonsterTable!$A$1:$B$1,0),0),
IF(OR(NOT(ISBLANK(AZ160)),ISBLANK(BA160)),#N/A,
IF(AX160="empty","empty",
VLOOKUP(AX160,MonsterGroupTable!$A:$A,1,0)))))))</f>
        <v/>
      </c>
      <c r="BC160" s="2" t="str">
        <f>IF(AND(ISBLANK(BB160),OR(NOT(ISBLANK(BD160)),NOT(ISBLANK(BE160)))),#N/A,
IF(ISBLANK(BB160),"",
IF(AND(NOT(ISERROR(VLOOKUP(BB160,MonsterTable!$A:$B,MATCH(MonsterTable!$B$1,MonsterTable!$A$1:$B$1,0),0))),OR(ISBLANK(BD160),ISBLANK(BE160))),#N/A,
IFERROR(VLOOKUP(BB160,MonsterTable!$A:$B,MATCH(MonsterTable!$B$1,MonsterTable!$A$1:$B$1,0),0),
IF(OR(NOT(ISBLANK(BD160)),ISBLANK(BE160)),#N/A,
IF(BB160="empty","empty",
VLOOKUP(BB160,MonsterGroupTable!$A:$A,1,0)))))))</f>
        <v/>
      </c>
      <c r="BG160" s="2" t="str">
        <f>IF(AND(ISBLANK(BF160),OR(NOT(ISBLANK(BH160)),NOT(ISBLANK(BI160)))),#N/A,
IF(ISBLANK(BF160),"",
IF(AND(NOT(ISERROR(VLOOKUP(BF160,MonsterTable!$A:$B,MATCH(MonsterTable!$B$1,MonsterTable!$A$1:$B$1,0),0))),OR(ISBLANK(BH160),ISBLANK(BI160))),#N/A,
IFERROR(VLOOKUP(BF160,MonsterTable!$A:$B,MATCH(MonsterTable!$B$1,MonsterTable!$A$1:$B$1,0),0),
IF(OR(NOT(ISBLANK(BH160)),ISBLANK(BI160)),#N/A,
IF(BF160="empty","empty",
VLOOKUP(BF160,MonsterGroupTable!$A:$A,1,0)))))))</f>
        <v/>
      </c>
    </row>
    <row r="161" spans="1:59" x14ac:dyDescent="0.3">
      <c r="A161">
        <v>1</v>
      </c>
      <c r="B161">
        <v>10160</v>
      </c>
      <c r="C161">
        <f t="shared" si="7"/>
        <v>1.2</v>
      </c>
      <c r="D161">
        <f t="shared" si="7"/>
        <v>1.1000000000000001</v>
      </c>
      <c r="G161">
        <f t="shared" si="8"/>
        <v>418583865.20794529</v>
      </c>
      <c r="H161">
        <f t="shared" si="8"/>
        <v>26007913.878804747</v>
      </c>
      <c r="I161" t="s">
        <v>30</v>
      </c>
      <c r="J161" t="s">
        <v>31</v>
      </c>
      <c r="K161" t="s">
        <v>32</v>
      </c>
      <c r="L161" t="s">
        <v>33</v>
      </c>
      <c r="M161">
        <v>0</v>
      </c>
      <c r="N161">
        <v>-6</v>
      </c>
      <c r="O161">
        <v>-3.5</v>
      </c>
      <c r="P161">
        <v>6.35</v>
      </c>
      <c r="Q161">
        <v>3</v>
      </c>
      <c r="R161">
        <v>-11</v>
      </c>
      <c r="S161">
        <v>2.5</v>
      </c>
      <c r="T161">
        <v>-8.1999999999999993</v>
      </c>
      <c r="U161" t="str">
        <f t="shared" si="6"/>
        <v>g101,5</v>
      </c>
      <c r="V161" s="1" t="s">
        <v>82</v>
      </c>
      <c r="W161" s="2" t="str">
        <f>IF(AND(ISBLANK(V161),OR(NOT(ISBLANK(X161)),NOT(ISBLANK(Y161)))),#N/A,
IF(ISBLANK(V161),"",
IF(AND(NOT(ISERROR(VLOOKUP(V161,MonsterTable!$A:$B,MATCH(MonsterTable!$B$1,MonsterTable!$A$1:$B$1,0),0))),OR(ISBLANK(X161),ISBLANK(Y161))),#N/A,
IFERROR(VLOOKUP(V161,MonsterTable!$A:$B,MATCH(MonsterTable!$B$1,MonsterTable!$A$1:$B$1,0),0),
IF(OR(NOT(ISBLANK(X161)),ISBLANK(Y161)),#N/A,
IF(V161="empty","empty",
VLOOKUP(V161,MonsterGroupTable!$A:$A,1,0)))))))</f>
        <v>g101</v>
      </c>
      <c r="Y161">
        <v>5</v>
      </c>
      <c r="AA161" s="2" t="str">
        <f>IF(AND(ISBLANK(Z161),OR(NOT(ISBLANK(AB161)),NOT(ISBLANK(AC161)))),#N/A,
IF(ISBLANK(Z161),"",
IF(AND(NOT(ISERROR(VLOOKUP(Z161,MonsterTable!$A:$B,MATCH(MonsterTable!$B$1,MonsterTable!$A$1:$B$1,0),0))),OR(ISBLANK(AB161),ISBLANK(AC161))),#N/A,
IFERROR(VLOOKUP(Z161,MonsterTable!$A:$B,MATCH(MonsterTable!$B$1,MonsterTable!$A$1:$B$1,0),0),
IF(OR(NOT(ISBLANK(AB161)),ISBLANK(AC161)),#N/A,
IF(Z161="empty","empty",
VLOOKUP(Z161,MonsterGroupTable!$A:$A,1,0)))))))</f>
        <v/>
      </c>
      <c r="AE161" s="2" t="str">
        <f>IF(AND(ISBLANK(AD161),OR(NOT(ISBLANK(AF161)),NOT(ISBLANK(AG161)))),#N/A,
IF(ISBLANK(AD161),"",
IF(AND(NOT(ISERROR(VLOOKUP(AD161,MonsterTable!$A:$B,MATCH(MonsterTable!$B$1,MonsterTable!$A$1:$B$1,0),0))),OR(ISBLANK(AF161),ISBLANK(AG161))),#N/A,
IFERROR(VLOOKUP(AD161,MonsterTable!$A:$B,MATCH(MonsterTable!$B$1,MonsterTable!$A$1:$B$1,0),0),
IF(OR(NOT(ISBLANK(AF161)),ISBLANK(AG161)),#N/A,
IF(AD161="empty","empty",
VLOOKUP(AD161,MonsterGroupTable!$A:$A,1,0)))))))</f>
        <v/>
      </c>
      <c r="AI161" s="2" t="str">
        <f>IF(AND(ISBLANK(AH161),OR(NOT(ISBLANK(AJ161)),NOT(ISBLANK(AK161)))),#N/A,
IF(ISBLANK(AH161),"",
IF(AND(NOT(ISERROR(VLOOKUP(AH161,MonsterTable!$A:$B,MATCH(MonsterTable!$B$1,MonsterTable!$A$1:$B$1,0),0))),OR(ISBLANK(AJ161),ISBLANK(AK161))),#N/A,
IFERROR(VLOOKUP(AH161,MonsterTable!$A:$B,MATCH(MonsterTable!$B$1,MonsterTable!$A$1:$B$1,0),0),
IF(OR(NOT(ISBLANK(AJ161)),ISBLANK(AK161)),#N/A,
IF(AH161="empty","empty",
VLOOKUP(AH161,MonsterGroupTable!$A:$A,1,0)))))))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U161" s="2" t="str">
        <f>IF(AND(ISBLANK(AT161),OR(NOT(ISBLANK(AV161)),NOT(ISBLANK(AW161)))),#N/A,
IF(ISBLANK(AT161),"",
IF(AND(NOT(ISERROR(VLOOKUP(AT161,MonsterTable!$A:$B,MATCH(MonsterTable!$B$1,MonsterTable!$A$1:$B$1,0),0))),OR(ISBLANK(AV161),ISBLANK(AW161))),#N/A,
IFERROR(VLOOKUP(AT161,MonsterTable!$A:$B,MATCH(MonsterTable!$B$1,MonsterTable!$A$1:$B$1,0),0),
IF(OR(NOT(ISBLANK(AV161)),ISBLANK(AW161)),#N/A,
IF(AT161="empty","empty",
VLOOKUP(AT161,MonsterGroupTable!$A:$A,1,0)))))))</f>
        <v/>
      </c>
      <c r="AY161" s="2" t="str">
        <f>IF(AND(ISBLANK(AX161),OR(NOT(ISBLANK(AZ161)),NOT(ISBLANK(BA161)))),#N/A,
IF(ISBLANK(AX161),"",
IF(AND(NOT(ISERROR(VLOOKUP(AX161,MonsterTable!$A:$B,MATCH(MonsterTable!$B$1,MonsterTable!$A$1:$B$1,0),0))),OR(ISBLANK(AZ161),ISBLANK(BA161))),#N/A,
IFERROR(VLOOKUP(AX161,MonsterTable!$A:$B,MATCH(MonsterTable!$B$1,MonsterTable!$A$1:$B$1,0),0),
IF(OR(NOT(ISBLANK(AZ161)),ISBLANK(BA161)),#N/A,
IF(AX161="empty","empty",
VLOOKUP(AX161,MonsterGroupTable!$A:$A,1,0)))))))</f>
        <v/>
      </c>
      <c r="BC161" s="2" t="str">
        <f>IF(AND(ISBLANK(BB161),OR(NOT(ISBLANK(BD161)),NOT(ISBLANK(BE161)))),#N/A,
IF(ISBLANK(BB161),"",
IF(AND(NOT(ISERROR(VLOOKUP(BB161,MonsterTable!$A:$B,MATCH(MonsterTable!$B$1,MonsterTable!$A$1:$B$1,0),0))),OR(ISBLANK(BD161),ISBLANK(BE161))),#N/A,
IFERROR(VLOOKUP(BB161,MonsterTable!$A:$B,MATCH(MonsterTable!$B$1,MonsterTable!$A$1:$B$1,0),0),
IF(OR(NOT(ISBLANK(BD161)),ISBLANK(BE161)),#N/A,
IF(BB161="empty","empty",
VLOOKUP(BB161,MonsterGroupTable!$A:$A,1,0)))))))</f>
        <v/>
      </c>
      <c r="BG161" s="2" t="str">
        <f>IF(AND(ISBLANK(BF161),OR(NOT(ISBLANK(BH161)),NOT(ISBLANK(BI161)))),#N/A,
IF(ISBLANK(BF161),"",
IF(AND(NOT(ISERROR(VLOOKUP(BF161,MonsterTable!$A:$B,MATCH(MonsterTable!$B$1,MonsterTable!$A$1:$B$1,0),0))),OR(ISBLANK(BH161),ISBLANK(BI161))),#N/A,
IFERROR(VLOOKUP(BF161,MonsterTable!$A:$B,MATCH(MonsterTable!$B$1,MonsterTable!$A$1:$B$1,0),0),
IF(OR(NOT(ISBLANK(BH161)),ISBLANK(BI161)),#N/A,
IF(BF161="empty","empty",
VLOOKUP(BF161,MonsterGroupTable!$A:$A,1,0)))))))</f>
        <v/>
      </c>
    </row>
    <row r="162" spans="1:59" x14ac:dyDescent="0.3">
      <c r="A162">
        <v>1</v>
      </c>
      <c r="B162">
        <v>10161</v>
      </c>
      <c r="C162">
        <f t="shared" si="7"/>
        <v>1.1000000000000001</v>
      </c>
      <c r="D162">
        <f t="shared" si="7"/>
        <v>1.1000000000000001</v>
      </c>
      <c r="G162">
        <f t="shared" si="8"/>
        <v>460442251.72873986</v>
      </c>
      <c r="H162">
        <f t="shared" si="8"/>
        <v>28608705.266685225</v>
      </c>
      <c r="I162" t="s">
        <v>30</v>
      </c>
      <c r="J162" t="s">
        <v>31</v>
      </c>
      <c r="K162" t="s">
        <v>32</v>
      </c>
      <c r="L162" t="s">
        <v>33</v>
      </c>
      <c r="M162">
        <v>0</v>
      </c>
      <c r="N162">
        <v>-6</v>
      </c>
      <c r="O162">
        <v>-3.5</v>
      </c>
      <c r="P162">
        <v>6.35</v>
      </c>
      <c r="Q162">
        <v>3</v>
      </c>
      <c r="R162">
        <v>-11</v>
      </c>
      <c r="S162">
        <v>2.5</v>
      </c>
      <c r="T162">
        <v>-8.1999999999999993</v>
      </c>
      <c r="U162" t="str">
        <f t="shared" si="6"/>
        <v>g101,5</v>
      </c>
      <c r="V162" s="1" t="s">
        <v>82</v>
      </c>
      <c r="W162" s="2" t="str">
        <f>IF(AND(ISBLANK(V162),OR(NOT(ISBLANK(X162)),NOT(ISBLANK(Y162)))),#N/A,
IF(ISBLANK(V162),"",
IF(AND(NOT(ISERROR(VLOOKUP(V162,MonsterTable!$A:$B,MATCH(MonsterTable!$B$1,MonsterTable!$A$1:$B$1,0),0))),OR(ISBLANK(X162),ISBLANK(Y162))),#N/A,
IFERROR(VLOOKUP(V162,MonsterTable!$A:$B,MATCH(MonsterTable!$B$1,MonsterTable!$A$1:$B$1,0),0),
IF(OR(NOT(ISBLANK(X162)),ISBLANK(Y162)),#N/A,
IF(V162="empty","empty",
VLOOKUP(V162,MonsterGroupTable!$A:$A,1,0)))))))</f>
        <v>g101</v>
      </c>
      <c r="Y162">
        <v>5</v>
      </c>
      <c r="AA162" s="2" t="str">
        <f>IF(AND(ISBLANK(Z162),OR(NOT(ISBLANK(AB162)),NOT(ISBLANK(AC162)))),#N/A,
IF(ISBLANK(Z162),"",
IF(AND(NOT(ISERROR(VLOOKUP(Z162,MonsterTable!$A:$B,MATCH(MonsterTable!$B$1,MonsterTable!$A$1:$B$1,0),0))),OR(ISBLANK(AB162),ISBLANK(AC162))),#N/A,
IFERROR(VLOOKUP(Z162,MonsterTable!$A:$B,MATCH(MonsterTable!$B$1,MonsterTable!$A$1:$B$1,0),0),
IF(OR(NOT(ISBLANK(AB162)),ISBLANK(AC162)),#N/A,
IF(Z162="empty","empty",
VLOOKUP(Z162,MonsterGroupTable!$A:$A,1,0)))))))</f>
        <v/>
      </c>
      <c r="AE162" s="2" t="str">
        <f>IF(AND(ISBLANK(AD162),OR(NOT(ISBLANK(AF162)),NOT(ISBLANK(AG162)))),#N/A,
IF(ISBLANK(AD162),"",
IF(AND(NOT(ISERROR(VLOOKUP(AD162,MonsterTable!$A:$B,MATCH(MonsterTable!$B$1,MonsterTable!$A$1:$B$1,0),0))),OR(ISBLANK(AF162),ISBLANK(AG162))),#N/A,
IFERROR(VLOOKUP(AD162,MonsterTable!$A:$B,MATCH(MonsterTable!$B$1,MonsterTable!$A$1:$B$1,0),0),
IF(OR(NOT(ISBLANK(AF162)),ISBLANK(AG162)),#N/A,
IF(AD162="empty","empty",
VLOOKUP(AD162,MonsterGroupTable!$A:$A,1,0)))))))</f>
        <v/>
      </c>
      <c r="AI162" s="2" t="str">
        <f>IF(AND(ISBLANK(AH162),OR(NOT(ISBLANK(AJ162)),NOT(ISBLANK(AK162)))),#N/A,
IF(ISBLANK(AH162),"",
IF(AND(NOT(ISERROR(VLOOKUP(AH162,MonsterTable!$A:$B,MATCH(MonsterTable!$B$1,MonsterTable!$A$1:$B$1,0),0))),OR(ISBLANK(AJ162),ISBLANK(AK162))),#N/A,
IFERROR(VLOOKUP(AH162,MonsterTable!$A:$B,MATCH(MonsterTable!$B$1,MonsterTable!$A$1:$B$1,0),0),
IF(OR(NOT(ISBLANK(AJ162)),ISBLANK(AK162)),#N/A,
IF(AH162="empty","empty",
VLOOKUP(AH162,MonsterGroupTable!$A:$A,1,0)))))))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U162" s="2" t="str">
        <f>IF(AND(ISBLANK(AT162),OR(NOT(ISBLANK(AV162)),NOT(ISBLANK(AW162)))),#N/A,
IF(ISBLANK(AT162),"",
IF(AND(NOT(ISERROR(VLOOKUP(AT162,MonsterTable!$A:$B,MATCH(MonsterTable!$B$1,MonsterTable!$A$1:$B$1,0),0))),OR(ISBLANK(AV162),ISBLANK(AW162))),#N/A,
IFERROR(VLOOKUP(AT162,MonsterTable!$A:$B,MATCH(MonsterTable!$B$1,MonsterTable!$A$1:$B$1,0),0),
IF(OR(NOT(ISBLANK(AV162)),ISBLANK(AW162)),#N/A,
IF(AT162="empty","empty",
VLOOKUP(AT162,MonsterGroupTable!$A:$A,1,0)))))))</f>
        <v/>
      </c>
      <c r="AY162" s="2" t="str">
        <f>IF(AND(ISBLANK(AX162),OR(NOT(ISBLANK(AZ162)),NOT(ISBLANK(BA162)))),#N/A,
IF(ISBLANK(AX162),"",
IF(AND(NOT(ISERROR(VLOOKUP(AX162,MonsterTable!$A:$B,MATCH(MonsterTable!$B$1,MonsterTable!$A$1:$B$1,0),0))),OR(ISBLANK(AZ162),ISBLANK(BA162))),#N/A,
IFERROR(VLOOKUP(AX162,MonsterTable!$A:$B,MATCH(MonsterTable!$B$1,MonsterTable!$A$1:$B$1,0),0),
IF(OR(NOT(ISBLANK(AZ162)),ISBLANK(BA162)),#N/A,
IF(AX162="empty","empty",
VLOOKUP(AX162,MonsterGroupTable!$A:$A,1,0)))))))</f>
        <v/>
      </c>
      <c r="BC162" s="2" t="str">
        <f>IF(AND(ISBLANK(BB162),OR(NOT(ISBLANK(BD162)),NOT(ISBLANK(BE162)))),#N/A,
IF(ISBLANK(BB162),"",
IF(AND(NOT(ISERROR(VLOOKUP(BB162,MonsterTable!$A:$B,MATCH(MonsterTable!$B$1,MonsterTable!$A$1:$B$1,0),0))),OR(ISBLANK(BD162),ISBLANK(BE162))),#N/A,
IFERROR(VLOOKUP(BB162,MonsterTable!$A:$B,MATCH(MonsterTable!$B$1,MonsterTable!$A$1:$B$1,0),0),
IF(OR(NOT(ISBLANK(BD162)),ISBLANK(BE162)),#N/A,
IF(BB162="empty","empty",
VLOOKUP(BB162,MonsterGroupTable!$A:$A,1,0)))))))</f>
        <v/>
      </c>
      <c r="BG162" s="2" t="str">
        <f>IF(AND(ISBLANK(BF162),OR(NOT(ISBLANK(BH162)),NOT(ISBLANK(BI162)))),#N/A,
IF(ISBLANK(BF162),"",
IF(AND(NOT(ISERROR(VLOOKUP(BF162,MonsterTable!$A:$B,MATCH(MonsterTable!$B$1,MonsterTable!$A$1:$B$1,0),0))),OR(ISBLANK(BH162),ISBLANK(BI162))),#N/A,
IFERROR(VLOOKUP(BF162,MonsterTable!$A:$B,MATCH(MonsterTable!$B$1,MonsterTable!$A$1:$B$1,0),0),
IF(OR(NOT(ISBLANK(BH162)),ISBLANK(BI162)),#N/A,
IF(BF162="empty","empty",
VLOOKUP(BF162,MonsterGroupTable!$A:$A,1,0)))))))</f>
        <v/>
      </c>
    </row>
    <row r="163" spans="1:59" x14ac:dyDescent="0.3">
      <c r="A163">
        <v>1</v>
      </c>
      <c r="B163">
        <v>10162</v>
      </c>
      <c r="C163">
        <f t="shared" si="7"/>
        <v>1.1000000000000001</v>
      </c>
      <c r="D163">
        <f t="shared" si="7"/>
        <v>1.1000000000000001</v>
      </c>
      <c r="G163">
        <f t="shared" si="8"/>
        <v>506486476.90161389</v>
      </c>
      <c r="H163">
        <f t="shared" si="8"/>
        <v>31469575.793353751</v>
      </c>
      <c r="I163" t="s">
        <v>30</v>
      </c>
      <c r="J163" t="s">
        <v>31</v>
      </c>
      <c r="K163" t="s">
        <v>32</v>
      </c>
      <c r="L163" t="s">
        <v>33</v>
      </c>
      <c r="M163">
        <v>0</v>
      </c>
      <c r="N163">
        <v>-6</v>
      </c>
      <c r="O163">
        <v>-3.5</v>
      </c>
      <c r="P163">
        <v>6.35</v>
      </c>
      <c r="Q163">
        <v>3</v>
      </c>
      <c r="R163">
        <v>-11</v>
      </c>
      <c r="S163">
        <v>2.5</v>
      </c>
      <c r="T163">
        <v>-8.1999999999999993</v>
      </c>
      <c r="U163" t="str">
        <f t="shared" si="6"/>
        <v>g101,5</v>
      </c>
      <c r="V163" s="1" t="s">
        <v>82</v>
      </c>
      <c r="W163" s="2" t="str">
        <f>IF(AND(ISBLANK(V163),OR(NOT(ISBLANK(X163)),NOT(ISBLANK(Y163)))),#N/A,
IF(ISBLANK(V163),"",
IF(AND(NOT(ISERROR(VLOOKUP(V163,MonsterTable!$A:$B,MATCH(MonsterTable!$B$1,MonsterTable!$A$1:$B$1,0),0))),OR(ISBLANK(X163),ISBLANK(Y163))),#N/A,
IFERROR(VLOOKUP(V163,MonsterTable!$A:$B,MATCH(MonsterTable!$B$1,MonsterTable!$A$1:$B$1,0),0),
IF(OR(NOT(ISBLANK(X163)),ISBLANK(Y163)),#N/A,
IF(V163="empty","empty",
VLOOKUP(V163,MonsterGroupTable!$A:$A,1,0)))))))</f>
        <v>g101</v>
      </c>
      <c r="Y163">
        <v>5</v>
      </c>
      <c r="AA163" s="2" t="str">
        <f>IF(AND(ISBLANK(Z163),OR(NOT(ISBLANK(AB163)),NOT(ISBLANK(AC163)))),#N/A,
IF(ISBLANK(Z163),"",
IF(AND(NOT(ISERROR(VLOOKUP(Z163,MonsterTable!$A:$B,MATCH(MonsterTable!$B$1,MonsterTable!$A$1:$B$1,0),0))),OR(ISBLANK(AB163),ISBLANK(AC163))),#N/A,
IFERROR(VLOOKUP(Z163,MonsterTable!$A:$B,MATCH(MonsterTable!$B$1,MonsterTable!$A$1:$B$1,0),0),
IF(OR(NOT(ISBLANK(AB163)),ISBLANK(AC163)),#N/A,
IF(Z163="empty","empty",
VLOOKUP(Z163,MonsterGroupTable!$A:$A,1,0)))))))</f>
        <v/>
      </c>
      <c r="AE163" s="2" t="str">
        <f>IF(AND(ISBLANK(AD163),OR(NOT(ISBLANK(AF163)),NOT(ISBLANK(AG163)))),#N/A,
IF(ISBLANK(AD163),"",
IF(AND(NOT(ISERROR(VLOOKUP(AD163,MonsterTable!$A:$B,MATCH(MonsterTable!$B$1,MonsterTable!$A$1:$B$1,0),0))),OR(ISBLANK(AF163),ISBLANK(AG163))),#N/A,
IFERROR(VLOOKUP(AD163,MonsterTable!$A:$B,MATCH(MonsterTable!$B$1,MonsterTable!$A$1:$B$1,0),0),
IF(OR(NOT(ISBLANK(AF163)),ISBLANK(AG163)),#N/A,
IF(AD163="empty","empty",
VLOOKUP(AD163,MonsterGroupTable!$A:$A,1,0)))))))</f>
        <v/>
      </c>
      <c r="AI163" s="2" t="str">
        <f>IF(AND(ISBLANK(AH163),OR(NOT(ISBLANK(AJ163)),NOT(ISBLANK(AK163)))),#N/A,
IF(ISBLANK(AH163),"",
IF(AND(NOT(ISERROR(VLOOKUP(AH163,MonsterTable!$A:$B,MATCH(MonsterTable!$B$1,MonsterTable!$A$1:$B$1,0),0))),OR(ISBLANK(AJ163),ISBLANK(AK163))),#N/A,
IFERROR(VLOOKUP(AH163,MonsterTable!$A:$B,MATCH(MonsterTable!$B$1,MonsterTable!$A$1:$B$1,0),0),
IF(OR(NOT(ISBLANK(AJ163)),ISBLANK(AK163)),#N/A,
IF(AH163="empty","empty",
VLOOKUP(AH163,MonsterGroupTable!$A:$A,1,0)))))))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U163" s="2" t="str">
        <f>IF(AND(ISBLANK(AT163),OR(NOT(ISBLANK(AV163)),NOT(ISBLANK(AW163)))),#N/A,
IF(ISBLANK(AT163),"",
IF(AND(NOT(ISERROR(VLOOKUP(AT163,MonsterTable!$A:$B,MATCH(MonsterTable!$B$1,MonsterTable!$A$1:$B$1,0),0))),OR(ISBLANK(AV163),ISBLANK(AW163))),#N/A,
IFERROR(VLOOKUP(AT163,MonsterTable!$A:$B,MATCH(MonsterTable!$B$1,MonsterTable!$A$1:$B$1,0),0),
IF(OR(NOT(ISBLANK(AV163)),ISBLANK(AW163)),#N/A,
IF(AT163="empty","empty",
VLOOKUP(AT163,MonsterGroupTable!$A:$A,1,0)))))))</f>
        <v/>
      </c>
      <c r="AY163" s="2" t="str">
        <f>IF(AND(ISBLANK(AX163),OR(NOT(ISBLANK(AZ163)),NOT(ISBLANK(BA163)))),#N/A,
IF(ISBLANK(AX163),"",
IF(AND(NOT(ISERROR(VLOOKUP(AX163,MonsterTable!$A:$B,MATCH(MonsterTable!$B$1,MonsterTable!$A$1:$B$1,0),0))),OR(ISBLANK(AZ163),ISBLANK(BA163))),#N/A,
IFERROR(VLOOKUP(AX163,MonsterTable!$A:$B,MATCH(MonsterTable!$B$1,MonsterTable!$A$1:$B$1,0),0),
IF(OR(NOT(ISBLANK(AZ163)),ISBLANK(BA163)),#N/A,
IF(AX163="empty","empty",
VLOOKUP(AX163,MonsterGroupTable!$A:$A,1,0)))))))</f>
        <v/>
      </c>
      <c r="BC163" s="2" t="str">
        <f>IF(AND(ISBLANK(BB163),OR(NOT(ISBLANK(BD163)),NOT(ISBLANK(BE163)))),#N/A,
IF(ISBLANK(BB163),"",
IF(AND(NOT(ISERROR(VLOOKUP(BB163,MonsterTable!$A:$B,MATCH(MonsterTable!$B$1,MonsterTable!$A$1:$B$1,0),0))),OR(ISBLANK(BD163),ISBLANK(BE163))),#N/A,
IFERROR(VLOOKUP(BB163,MonsterTable!$A:$B,MATCH(MonsterTable!$B$1,MonsterTable!$A$1:$B$1,0),0),
IF(OR(NOT(ISBLANK(BD163)),ISBLANK(BE163)),#N/A,
IF(BB163="empty","empty",
VLOOKUP(BB163,MonsterGroupTable!$A:$A,1,0)))))))</f>
        <v/>
      </c>
      <c r="BG163" s="2" t="str">
        <f>IF(AND(ISBLANK(BF163),OR(NOT(ISBLANK(BH163)),NOT(ISBLANK(BI163)))),#N/A,
IF(ISBLANK(BF163),"",
IF(AND(NOT(ISERROR(VLOOKUP(BF163,MonsterTable!$A:$B,MATCH(MonsterTable!$B$1,MonsterTable!$A$1:$B$1,0),0))),OR(ISBLANK(BH163),ISBLANK(BI163))),#N/A,
IFERROR(VLOOKUP(BF163,MonsterTable!$A:$B,MATCH(MonsterTable!$B$1,MonsterTable!$A$1:$B$1,0),0),
IF(OR(NOT(ISBLANK(BH163)),ISBLANK(BI163)),#N/A,
IF(BF163="empty","empty",
VLOOKUP(BF163,MonsterGroupTable!$A:$A,1,0)))))))</f>
        <v/>
      </c>
    </row>
    <row r="164" spans="1:59" x14ac:dyDescent="0.3">
      <c r="A164">
        <v>1</v>
      </c>
      <c r="B164">
        <v>10163</v>
      </c>
      <c r="C164">
        <f t="shared" si="7"/>
        <v>1.1000000000000001</v>
      </c>
      <c r="D164">
        <f t="shared" si="7"/>
        <v>1.1000000000000001</v>
      </c>
      <c r="G164">
        <f t="shared" si="8"/>
        <v>557135124.5917753</v>
      </c>
      <c r="H164">
        <f t="shared" si="8"/>
        <v>34616533.372689128</v>
      </c>
      <c r="I164" t="s">
        <v>30</v>
      </c>
      <c r="J164" t="s">
        <v>31</v>
      </c>
      <c r="K164" t="s">
        <v>32</v>
      </c>
      <c r="L164" t="s">
        <v>33</v>
      </c>
      <c r="M164">
        <v>0</v>
      </c>
      <c r="N164">
        <v>-6</v>
      </c>
      <c r="O164">
        <v>-3.5</v>
      </c>
      <c r="P164">
        <v>6.35</v>
      </c>
      <c r="Q164">
        <v>3</v>
      </c>
      <c r="R164">
        <v>-11</v>
      </c>
      <c r="S164">
        <v>2.5</v>
      </c>
      <c r="T164">
        <v>-8.1999999999999993</v>
      </c>
      <c r="U164" t="str">
        <f t="shared" si="6"/>
        <v>g101,5</v>
      </c>
      <c r="V164" s="1" t="s">
        <v>82</v>
      </c>
      <c r="W164" s="2" t="str">
        <f>IF(AND(ISBLANK(V164),OR(NOT(ISBLANK(X164)),NOT(ISBLANK(Y164)))),#N/A,
IF(ISBLANK(V164),"",
IF(AND(NOT(ISERROR(VLOOKUP(V164,MonsterTable!$A:$B,MATCH(MonsterTable!$B$1,MonsterTable!$A$1:$B$1,0),0))),OR(ISBLANK(X164),ISBLANK(Y164))),#N/A,
IFERROR(VLOOKUP(V164,MonsterTable!$A:$B,MATCH(MonsterTable!$B$1,MonsterTable!$A$1:$B$1,0),0),
IF(OR(NOT(ISBLANK(X164)),ISBLANK(Y164)),#N/A,
IF(V164="empty","empty",
VLOOKUP(V164,MonsterGroupTable!$A:$A,1,0)))))))</f>
        <v>g101</v>
      </c>
      <c r="Y164">
        <v>5</v>
      </c>
      <c r="AA164" s="2" t="str">
        <f>IF(AND(ISBLANK(Z164),OR(NOT(ISBLANK(AB164)),NOT(ISBLANK(AC164)))),#N/A,
IF(ISBLANK(Z164),"",
IF(AND(NOT(ISERROR(VLOOKUP(Z164,MonsterTable!$A:$B,MATCH(MonsterTable!$B$1,MonsterTable!$A$1:$B$1,0),0))),OR(ISBLANK(AB164),ISBLANK(AC164))),#N/A,
IFERROR(VLOOKUP(Z164,MonsterTable!$A:$B,MATCH(MonsterTable!$B$1,MonsterTable!$A$1:$B$1,0),0),
IF(OR(NOT(ISBLANK(AB164)),ISBLANK(AC164)),#N/A,
IF(Z164="empty","empty",
VLOOKUP(Z164,MonsterGroupTable!$A:$A,1,0)))))))</f>
        <v/>
      </c>
      <c r="AE164" s="2" t="str">
        <f>IF(AND(ISBLANK(AD164),OR(NOT(ISBLANK(AF164)),NOT(ISBLANK(AG164)))),#N/A,
IF(ISBLANK(AD164),"",
IF(AND(NOT(ISERROR(VLOOKUP(AD164,MonsterTable!$A:$B,MATCH(MonsterTable!$B$1,MonsterTable!$A$1:$B$1,0),0))),OR(ISBLANK(AF164),ISBLANK(AG164))),#N/A,
IFERROR(VLOOKUP(AD164,MonsterTable!$A:$B,MATCH(MonsterTable!$B$1,MonsterTable!$A$1:$B$1,0),0),
IF(OR(NOT(ISBLANK(AF164)),ISBLANK(AG164)),#N/A,
IF(AD164="empty","empty",
VLOOKUP(AD164,MonsterGroupTable!$A:$A,1,0)))))))</f>
        <v/>
      </c>
      <c r="AI164" s="2" t="str">
        <f>IF(AND(ISBLANK(AH164),OR(NOT(ISBLANK(AJ164)),NOT(ISBLANK(AK164)))),#N/A,
IF(ISBLANK(AH164),"",
IF(AND(NOT(ISERROR(VLOOKUP(AH164,MonsterTable!$A:$B,MATCH(MonsterTable!$B$1,MonsterTable!$A$1:$B$1,0),0))),OR(ISBLANK(AJ164),ISBLANK(AK164))),#N/A,
IFERROR(VLOOKUP(AH164,MonsterTable!$A:$B,MATCH(MonsterTable!$B$1,MonsterTable!$A$1:$B$1,0),0),
IF(OR(NOT(ISBLANK(AJ164)),ISBLANK(AK164)),#N/A,
IF(AH164="empty","empty",
VLOOKUP(AH164,MonsterGroupTable!$A:$A,1,0)))))))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U164" s="2" t="str">
        <f>IF(AND(ISBLANK(AT164),OR(NOT(ISBLANK(AV164)),NOT(ISBLANK(AW164)))),#N/A,
IF(ISBLANK(AT164),"",
IF(AND(NOT(ISERROR(VLOOKUP(AT164,MonsterTable!$A:$B,MATCH(MonsterTable!$B$1,MonsterTable!$A$1:$B$1,0),0))),OR(ISBLANK(AV164),ISBLANK(AW164))),#N/A,
IFERROR(VLOOKUP(AT164,MonsterTable!$A:$B,MATCH(MonsterTable!$B$1,MonsterTable!$A$1:$B$1,0),0),
IF(OR(NOT(ISBLANK(AV164)),ISBLANK(AW164)),#N/A,
IF(AT164="empty","empty",
VLOOKUP(AT164,MonsterGroupTable!$A:$A,1,0)))))))</f>
        <v/>
      </c>
      <c r="AY164" s="2" t="str">
        <f>IF(AND(ISBLANK(AX164),OR(NOT(ISBLANK(AZ164)),NOT(ISBLANK(BA164)))),#N/A,
IF(ISBLANK(AX164),"",
IF(AND(NOT(ISERROR(VLOOKUP(AX164,MonsterTable!$A:$B,MATCH(MonsterTable!$B$1,MonsterTable!$A$1:$B$1,0),0))),OR(ISBLANK(AZ164),ISBLANK(BA164))),#N/A,
IFERROR(VLOOKUP(AX164,MonsterTable!$A:$B,MATCH(MonsterTable!$B$1,MonsterTable!$A$1:$B$1,0),0),
IF(OR(NOT(ISBLANK(AZ164)),ISBLANK(BA164)),#N/A,
IF(AX164="empty","empty",
VLOOKUP(AX164,MonsterGroupTable!$A:$A,1,0)))))))</f>
        <v/>
      </c>
      <c r="BC164" s="2" t="str">
        <f>IF(AND(ISBLANK(BB164),OR(NOT(ISBLANK(BD164)),NOT(ISBLANK(BE164)))),#N/A,
IF(ISBLANK(BB164),"",
IF(AND(NOT(ISERROR(VLOOKUP(BB164,MonsterTable!$A:$B,MATCH(MonsterTable!$B$1,MonsterTable!$A$1:$B$1,0),0))),OR(ISBLANK(BD164),ISBLANK(BE164))),#N/A,
IFERROR(VLOOKUP(BB164,MonsterTable!$A:$B,MATCH(MonsterTable!$B$1,MonsterTable!$A$1:$B$1,0),0),
IF(OR(NOT(ISBLANK(BD164)),ISBLANK(BE164)),#N/A,
IF(BB164="empty","empty",
VLOOKUP(BB164,MonsterGroupTable!$A:$A,1,0)))))))</f>
        <v/>
      </c>
      <c r="BG164" s="2" t="str">
        <f>IF(AND(ISBLANK(BF164),OR(NOT(ISBLANK(BH164)),NOT(ISBLANK(BI164)))),#N/A,
IF(ISBLANK(BF164),"",
IF(AND(NOT(ISERROR(VLOOKUP(BF164,MonsterTable!$A:$B,MATCH(MonsterTable!$B$1,MonsterTable!$A$1:$B$1,0),0))),OR(ISBLANK(BH164),ISBLANK(BI164))),#N/A,
IFERROR(VLOOKUP(BF164,MonsterTable!$A:$B,MATCH(MonsterTable!$B$1,MonsterTable!$A$1:$B$1,0),0),
IF(OR(NOT(ISBLANK(BH164)),ISBLANK(BI164)),#N/A,
IF(BF164="empty","empty",
VLOOKUP(BF164,MonsterGroupTable!$A:$A,1,0)))))))</f>
        <v/>
      </c>
    </row>
    <row r="165" spans="1:59" x14ac:dyDescent="0.3">
      <c r="A165">
        <v>1</v>
      </c>
      <c r="B165">
        <v>10164</v>
      </c>
      <c r="C165">
        <f t="shared" si="7"/>
        <v>1.1000000000000001</v>
      </c>
      <c r="D165">
        <f t="shared" si="7"/>
        <v>1.1000000000000001</v>
      </c>
      <c r="G165">
        <f t="shared" si="8"/>
        <v>612848637.05095291</v>
      </c>
      <c r="H165">
        <f t="shared" si="8"/>
        <v>38078186.709958047</v>
      </c>
      <c r="I165" t="s">
        <v>30</v>
      </c>
      <c r="J165" t="s">
        <v>31</v>
      </c>
      <c r="K165" t="s">
        <v>32</v>
      </c>
      <c r="L165" t="s">
        <v>33</v>
      </c>
      <c r="M165">
        <v>0</v>
      </c>
      <c r="N165">
        <v>-6</v>
      </c>
      <c r="O165">
        <v>-3.5</v>
      </c>
      <c r="P165">
        <v>6.35</v>
      </c>
      <c r="Q165">
        <v>3</v>
      </c>
      <c r="R165">
        <v>-11</v>
      </c>
      <c r="S165">
        <v>2.5</v>
      </c>
      <c r="T165">
        <v>-8.1999999999999993</v>
      </c>
      <c r="U165" t="str">
        <f t="shared" si="6"/>
        <v>g101,5</v>
      </c>
      <c r="V165" s="1" t="s">
        <v>82</v>
      </c>
      <c r="W165" s="2" t="str">
        <f>IF(AND(ISBLANK(V165),OR(NOT(ISBLANK(X165)),NOT(ISBLANK(Y165)))),#N/A,
IF(ISBLANK(V165),"",
IF(AND(NOT(ISERROR(VLOOKUP(V165,MonsterTable!$A:$B,MATCH(MonsterTable!$B$1,MonsterTable!$A$1:$B$1,0),0))),OR(ISBLANK(X165),ISBLANK(Y165))),#N/A,
IFERROR(VLOOKUP(V165,MonsterTable!$A:$B,MATCH(MonsterTable!$B$1,MonsterTable!$A$1:$B$1,0),0),
IF(OR(NOT(ISBLANK(X165)),ISBLANK(Y165)),#N/A,
IF(V165="empty","empty",
VLOOKUP(V165,MonsterGroupTable!$A:$A,1,0)))))))</f>
        <v>g101</v>
      </c>
      <c r="Y165">
        <v>5</v>
      </c>
      <c r="AA165" s="2" t="str">
        <f>IF(AND(ISBLANK(Z165),OR(NOT(ISBLANK(AB165)),NOT(ISBLANK(AC165)))),#N/A,
IF(ISBLANK(Z165),"",
IF(AND(NOT(ISERROR(VLOOKUP(Z165,MonsterTable!$A:$B,MATCH(MonsterTable!$B$1,MonsterTable!$A$1:$B$1,0),0))),OR(ISBLANK(AB165),ISBLANK(AC165))),#N/A,
IFERROR(VLOOKUP(Z165,MonsterTable!$A:$B,MATCH(MonsterTable!$B$1,MonsterTable!$A$1:$B$1,0),0),
IF(OR(NOT(ISBLANK(AB165)),ISBLANK(AC165)),#N/A,
IF(Z165="empty","empty",
VLOOKUP(Z165,MonsterGroupTable!$A:$A,1,0)))))))</f>
        <v/>
      </c>
      <c r="AE165" s="2" t="str">
        <f>IF(AND(ISBLANK(AD165),OR(NOT(ISBLANK(AF165)),NOT(ISBLANK(AG165)))),#N/A,
IF(ISBLANK(AD165),"",
IF(AND(NOT(ISERROR(VLOOKUP(AD165,MonsterTable!$A:$B,MATCH(MonsterTable!$B$1,MonsterTable!$A$1:$B$1,0),0))),OR(ISBLANK(AF165),ISBLANK(AG165))),#N/A,
IFERROR(VLOOKUP(AD165,MonsterTable!$A:$B,MATCH(MonsterTable!$B$1,MonsterTable!$A$1:$B$1,0),0),
IF(OR(NOT(ISBLANK(AF165)),ISBLANK(AG165)),#N/A,
IF(AD165="empty","empty",
VLOOKUP(AD165,MonsterGroupTable!$A:$A,1,0)))))))</f>
        <v/>
      </c>
      <c r="AI165" s="2" t="str">
        <f>IF(AND(ISBLANK(AH165),OR(NOT(ISBLANK(AJ165)),NOT(ISBLANK(AK165)))),#N/A,
IF(ISBLANK(AH165),"",
IF(AND(NOT(ISERROR(VLOOKUP(AH165,MonsterTable!$A:$B,MATCH(MonsterTable!$B$1,MonsterTable!$A$1:$B$1,0),0))),OR(ISBLANK(AJ165),ISBLANK(AK165))),#N/A,
IFERROR(VLOOKUP(AH165,MonsterTable!$A:$B,MATCH(MonsterTable!$B$1,MonsterTable!$A$1:$B$1,0),0),
IF(OR(NOT(ISBLANK(AJ165)),ISBLANK(AK165)),#N/A,
IF(AH165="empty","empty",
VLOOKUP(AH165,MonsterGroupTable!$A:$A,1,0)))))))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U165" s="2" t="str">
        <f>IF(AND(ISBLANK(AT165),OR(NOT(ISBLANK(AV165)),NOT(ISBLANK(AW165)))),#N/A,
IF(ISBLANK(AT165),"",
IF(AND(NOT(ISERROR(VLOOKUP(AT165,MonsterTable!$A:$B,MATCH(MonsterTable!$B$1,MonsterTable!$A$1:$B$1,0),0))),OR(ISBLANK(AV165),ISBLANK(AW165))),#N/A,
IFERROR(VLOOKUP(AT165,MonsterTable!$A:$B,MATCH(MonsterTable!$B$1,MonsterTable!$A$1:$B$1,0),0),
IF(OR(NOT(ISBLANK(AV165)),ISBLANK(AW165)),#N/A,
IF(AT165="empty","empty",
VLOOKUP(AT165,MonsterGroupTable!$A:$A,1,0)))))))</f>
        <v/>
      </c>
      <c r="AY165" s="2" t="str">
        <f>IF(AND(ISBLANK(AX165),OR(NOT(ISBLANK(AZ165)),NOT(ISBLANK(BA165)))),#N/A,
IF(ISBLANK(AX165),"",
IF(AND(NOT(ISERROR(VLOOKUP(AX165,MonsterTable!$A:$B,MATCH(MonsterTable!$B$1,MonsterTable!$A$1:$B$1,0),0))),OR(ISBLANK(AZ165),ISBLANK(BA165))),#N/A,
IFERROR(VLOOKUP(AX165,MonsterTable!$A:$B,MATCH(MonsterTable!$B$1,MonsterTable!$A$1:$B$1,0),0),
IF(OR(NOT(ISBLANK(AZ165)),ISBLANK(BA165)),#N/A,
IF(AX165="empty","empty",
VLOOKUP(AX165,MonsterGroupTable!$A:$A,1,0)))))))</f>
        <v/>
      </c>
      <c r="BC165" s="2" t="str">
        <f>IF(AND(ISBLANK(BB165),OR(NOT(ISBLANK(BD165)),NOT(ISBLANK(BE165)))),#N/A,
IF(ISBLANK(BB165),"",
IF(AND(NOT(ISERROR(VLOOKUP(BB165,MonsterTable!$A:$B,MATCH(MonsterTable!$B$1,MonsterTable!$A$1:$B$1,0),0))),OR(ISBLANK(BD165),ISBLANK(BE165))),#N/A,
IFERROR(VLOOKUP(BB165,MonsterTable!$A:$B,MATCH(MonsterTable!$B$1,MonsterTable!$A$1:$B$1,0),0),
IF(OR(NOT(ISBLANK(BD165)),ISBLANK(BE165)),#N/A,
IF(BB165="empty","empty",
VLOOKUP(BB165,MonsterGroupTable!$A:$A,1,0)))))))</f>
        <v/>
      </c>
      <c r="BG165" s="2" t="str">
        <f>IF(AND(ISBLANK(BF165),OR(NOT(ISBLANK(BH165)),NOT(ISBLANK(BI165)))),#N/A,
IF(ISBLANK(BF165),"",
IF(AND(NOT(ISERROR(VLOOKUP(BF165,MonsterTable!$A:$B,MATCH(MonsterTable!$B$1,MonsterTable!$A$1:$B$1,0),0))),OR(ISBLANK(BH165),ISBLANK(BI165))),#N/A,
IFERROR(VLOOKUP(BF165,MonsterTable!$A:$B,MATCH(MonsterTable!$B$1,MonsterTable!$A$1:$B$1,0),0),
IF(OR(NOT(ISBLANK(BH165)),ISBLANK(BI165)),#N/A,
IF(BF165="empty","empty",
VLOOKUP(BF165,MonsterGroupTable!$A:$A,1,0)))))))</f>
        <v/>
      </c>
    </row>
    <row r="166" spans="1:59" x14ac:dyDescent="0.3">
      <c r="A166">
        <v>1</v>
      </c>
      <c r="B166">
        <v>10165</v>
      </c>
      <c r="C166">
        <f t="shared" si="7"/>
        <v>1.1000000000000001</v>
      </c>
      <c r="D166">
        <f t="shared" si="7"/>
        <v>1.1000000000000001</v>
      </c>
      <c r="G166">
        <f t="shared" si="8"/>
        <v>674133500.7560482</v>
      </c>
      <c r="H166">
        <f t="shared" si="8"/>
        <v>41886005.380953856</v>
      </c>
      <c r="I166" t="s">
        <v>30</v>
      </c>
      <c r="J166" t="s">
        <v>31</v>
      </c>
      <c r="K166" t="s">
        <v>32</v>
      </c>
      <c r="L166" t="s">
        <v>33</v>
      </c>
      <c r="M166">
        <v>0</v>
      </c>
      <c r="N166">
        <v>-6</v>
      </c>
      <c r="O166">
        <v>-3.5</v>
      </c>
      <c r="P166">
        <v>6.35</v>
      </c>
      <c r="Q166">
        <v>3</v>
      </c>
      <c r="R166">
        <v>-11</v>
      </c>
      <c r="S166">
        <v>2.5</v>
      </c>
      <c r="T166">
        <v>-8.1999999999999993</v>
      </c>
      <c r="U166" t="str">
        <f t="shared" si="6"/>
        <v>g101,5</v>
      </c>
      <c r="V166" s="1" t="s">
        <v>82</v>
      </c>
      <c r="W166" s="2" t="str">
        <f>IF(AND(ISBLANK(V166),OR(NOT(ISBLANK(X166)),NOT(ISBLANK(Y166)))),#N/A,
IF(ISBLANK(V166),"",
IF(AND(NOT(ISERROR(VLOOKUP(V166,MonsterTable!$A:$B,MATCH(MonsterTable!$B$1,MonsterTable!$A$1:$B$1,0),0))),OR(ISBLANK(X166),ISBLANK(Y166))),#N/A,
IFERROR(VLOOKUP(V166,MonsterTable!$A:$B,MATCH(MonsterTable!$B$1,MonsterTable!$A$1:$B$1,0),0),
IF(OR(NOT(ISBLANK(X166)),ISBLANK(Y166)),#N/A,
IF(V166="empty","empty",
VLOOKUP(V166,MonsterGroupTable!$A:$A,1,0)))))))</f>
        <v>g101</v>
      </c>
      <c r="Y166">
        <v>5</v>
      </c>
      <c r="AA166" s="2" t="str">
        <f>IF(AND(ISBLANK(Z166),OR(NOT(ISBLANK(AB166)),NOT(ISBLANK(AC166)))),#N/A,
IF(ISBLANK(Z166),"",
IF(AND(NOT(ISERROR(VLOOKUP(Z166,MonsterTable!$A:$B,MATCH(MonsterTable!$B$1,MonsterTable!$A$1:$B$1,0),0))),OR(ISBLANK(AB166),ISBLANK(AC166))),#N/A,
IFERROR(VLOOKUP(Z166,MonsterTable!$A:$B,MATCH(MonsterTable!$B$1,MonsterTable!$A$1:$B$1,0),0),
IF(OR(NOT(ISBLANK(AB166)),ISBLANK(AC166)),#N/A,
IF(Z166="empty","empty",
VLOOKUP(Z166,MonsterGroupTable!$A:$A,1,0)))))))</f>
        <v/>
      </c>
      <c r="AE166" s="2" t="str">
        <f>IF(AND(ISBLANK(AD166),OR(NOT(ISBLANK(AF166)),NOT(ISBLANK(AG166)))),#N/A,
IF(ISBLANK(AD166),"",
IF(AND(NOT(ISERROR(VLOOKUP(AD166,MonsterTable!$A:$B,MATCH(MonsterTable!$B$1,MonsterTable!$A$1:$B$1,0),0))),OR(ISBLANK(AF166),ISBLANK(AG166))),#N/A,
IFERROR(VLOOKUP(AD166,MonsterTable!$A:$B,MATCH(MonsterTable!$B$1,MonsterTable!$A$1:$B$1,0),0),
IF(OR(NOT(ISBLANK(AF166)),ISBLANK(AG166)),#N/A,
IF(AD166="empty","empty",
VLOOKUP(AD166,MonsterGroupTable!$A:$A,1,0)))))))</f>
        <v/>
      </c>
      <c r="AI166" s="2" t="str">
        <f>IF(AND(ISBLANK(AH166),OR(NOT(ISBLANK(AJ166)),NOT(ISBLANK(AK166)))),#N/A,
IF(ISBLANK(AH166),"",
IF(AND(NOT(ISERROR(VLOOKUP(AH166,MonsterTable!$A:$B,MATCH(MonsterTable!$B$1,MonsterTable!$A$1:$B$1,0),0))),OR(ISBLANK(AJ166),ISBLANK(AK166))),#N/A,
IFERROR(VLOOKUP(AH166,MonsterTable!$A:$B,MATCH(MonsterTable!$B$1,MonsterTable!$A$1:$B$1,0),0),
IF(OR(NOT(ISBLANK(AJ166)),ISBLANK(AK166)),#N/A,
IF(AH166="empty","empty",
VLOOKUP(AH166,MonsterGroupTable!$A:$A,1,0)))))))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U166" s="2" t="str">
        <f>IF(AND(ISBLANK(AT166),OR(NOT(ISBLANK(AV166)),NOT(ISBLANK(AW166)))),#N/A,
IF(ISBLANK(AT166),"",
IF(AND(NOT(ISERROR(VLOOKUP(AT166,MonsterTable!$A:$B,MATCH(MonsterTable!$B$1,MonsterTable!$A$1:$B$1,0),0))),OR(ISBLANK(AV166),ISBLANK(AW166))),#N/A,
IFERROR(VLOOKUP(AT166,MonsterTable!$A:$B,MATCH(MonsterTable!$B$1,MonsterTable!$A$1:$B$1,0),0),
IF(OR(NOT(ISBLANK(AV166)),ISBLANK(AW166)),#N/A,
IF(AT166="empty","empty",
VLOOKUP(AT166,MonsterGroupTable!$A:$A,1,0)))))))</f>
        <v/>
      </c>
      <c r="AY166" s="2" t="str">
        <f>IF(AND(ISBLANK(AX166),OR(NOT(ISBLANK(AZ166)),NOT(ISBLANK(BA166)))),#N/A,
IF(ISBLANK(AX166),"",
IF(AND(NOT(ISERROR(VLOOKUP(AX166,MonsterTable!$A:$B,MATCH(MonsterTable!$B$1,MonsterTable!$A$1:$B$1,0),0))),OR(ISBLANK(AZ166),ISBLANK(BA166))),#N/A,
IFERROR(VLOOKUP(AX166,MonsterTable!$A:$B,MATCH(MonsterTable!$B$1,MonsterTable!$A$1:$B$1,0),0),
IF(OR(NOT(ISBLANK(AZ166)),ISBLANK(BA166)),#N/A,
IF(AX166="empty","empty",
VLOOKUP(AX166,MonsterGroupTable!$A:$A,1,0)))))))</f>
        <v/>
      </c>
      <c r="BC166" s="2" t="str">
        <f>IF(AND(ISBLANK(BB166),OR(NOT(ISBLANK(BD166)),NOT(ISBLANK(BE166)))),#N/A,
IF(ISBLANK(BB166),"",
IF(AND(NOT(ISERROR(VLOOKUP(BB166,MonsterTable!$A:$B,MATCH(MonsterTable!$B$1,MonsterTable!$A$1:$B$1,0),0))),OR(ISBLANK(BD166),ISBLANK(BE166))),#N/A,
IFERROR(VLOOKUP(BB166,MonsterTable!$A:$B,MATCH(MonsterTable!$B$1,MonsterTable!$A$1:$B$1,0),0),
IF(OR(NOT(ISBLANK(BD166)),ISBLANK(BE166)),#N/A,
IF(BB166="empty","empty",
VLOOKUP(BB166,MonsterGroupTable!$A:$A,1,0)))))))</f>
        <v/>
      </c>
      <c r="BG166" s="2" t="str">
        <f>IF(AND(ISBLANK(BF166),OR(NOT(ISBLANK(BH166)),NOT(ISBLANK(BI166)))),#N/A,
IF(ISBLANK(BF166),"",
IF(AND(NOT(ISERROR(VLOOKUP(BF166,MonsterTable!$A:$B,MATCH(MonsterTable!$B$1,MonsterTable!$A$1:$B$1,0),0))),OR(ISBLANK(BH166),ISBLANK(BI166))),#N/A,
IFERROR(VLOOKUP(BF166,MonsterTable!$A:$B,MATCH(MonsterTable!$B$1,MonsterTable!$A$1:$B$1,0),0),
IF(OR(NOT(ISBLANK(BH166)),ISBLANK(BI166)),#N/A,
IF(BF166="empty","empty",
VLOOKUP(BF166,MonsterGroupTable!$A:$A,1,0)))))))</f>
        <v/>
      </c>
    </row>
    <row r="167" spans="1:59" x14ac:dyDescent="0.3">
      <c r="A167">
        <v>1</v>
      </c>
      <c r="B167">
        <v>10166</v>
      </c>
      <c r="C167">
        <f t="shared" si="7"/>
        <v>1.1000000000000001</v>
      </c>
      <c r="D167">
        <f t="shared" si="7"/>
        <v>1.1000000000000001</v>
      </c>
      <c r="G167">
        <f t="shared" si="8"/>
        <v>741546850.83165312</v>
      </c>
      <c r="H167">
        <f t="shared" si="8"/>
        <v>46074605.919049248</v>
      </c>
      <c r="I167" t="s">
        <v>30</v>
      </c>
      <c r="J167" t="s">
        <v>31</v>
      </c>
      <c r="K167" t="s">
        <v>32</v>
      </c>
      <c r="L167" t="s">
        <v>33</v>
      </c>
      <c r="M167">
        <v>0</v>
      </c>
      <c r="N167">
        <v>-6</v>
      </c>
      <c r="O167">
        <v>-3.5</v>
      </c>
      <c r="P167">
        <v>6.35</v>
      </c>
      <c r="Q167">
        <v>3</v>
      </c>
      <c r="R167">
        <v>-11</v>
      </c>
      <c r="S167">
        <v>2.5</v>
      </c>
      <c r="T167">
        <v>-8.1999999999999993</v>
      </c>
      <c r="U167" t="str">
        <f t="shared" si="6"/>
        <v>g101,5</v>
      </c>
      <c r="V167" s="1" t="s">
        <v>82</v>
      </c>
      <c r="W167" s="2" t="str">
        <f>IF(AND(ISBLANK(V167),OR(NOT(ISBLANK(X167)),NOT(ISBLANK(Y167)))),#N/A,
IF(ISBLANK(V167),"",
IF(AND(NOT(ISERROR(VLOOKUP(V167,MonsterTable!$A:$B,MATCH(MonsterTable!$B$1,MonsterTable!$A$1:$B$1,0),0))),OR(ISBLANK(X167),ISBLANK(Y167))),#N/A,
IFERROR(VLOOKUP(V167,MonsterTable!$A:$B,MATCH(MonsterTable!$B$1,MonsterTable!$A$1:$B$1,0),0),
IF(OR(NOT(ISBLANK(X167)),ISBLANK(Y167)),#N/A,
IF(V167="empty","empty",
VLOOKUP(V167,MonsterGroupTable!$A:$A,1,0)))))))</f>
        <v>g101</v>
      </c>
      <c r="Y167">
        <v>5</v>
      </c>
      <c r="AA167" s="2" t="str">
        <f>IF(AND(ISBLANK(Z167),OR(NOT(ISBLANK(AB167)),NOT(ISBLANK(AC167)))),#N/A,
IF(ISBLANK(Z167),"",
IF(AND(NOT(ISERROR(VLOOKUP(Z167,MonsterTable!$A:$B,MATCH(MonsterTable!$B$1,MonsterTable!$A$1:$B$1,0),0))),OR(ISBLANK(AB167),ISBLANK(AC167))),#N/A,
IFERROR(VLOOKUP(Z167,MonsterTable!$A:$B,MATCH(MonsterTable!$B$1,MonsterTable!$A$1:$B$1,0),0),
IF(OR(NOT(ISBLANK(AB167)),ISBLANK(AC167)),#N/A,
IF(Z167="empty","empty",
VLOOKUP(Z167,MonsterGroupTable!$A:$A,1,0)))))))</f>
        <v/>
      </c>
      <c r="AE167" s="2" t="str">
        <f>IF(AND(ISBLANK(AD167),OR(NOT(ISBLANK(AF167)),NOT(ISBLANK(AG167)))),#N/A,
IF(ISBLANK(AD167),"",
IF(AND(NOT(ISERROR(VLOOKUP(AD167,MonsterTable!$A:$B,MATCH(MonsterTable!$B$1,MonsterTable!$A$1:$B$1,0),0))),OR(ISBLANK(AF167),ISBLANK(AG167))),#N/A,
IFERROR(VLOOKUP(AD167,MonsterTable!$A:$B,MATCH(MonsterTable!$B$1,MonsterTable!$A$1:$B$1,0),0),
IF(OR(NOT(ISBLANK(AF167)),ISBLANK(AG167)),#N/A,
IF(AD167="empty","empty",
VLOOKUP(AD167,MonsterGroupTable!$A:$A,1,0)))))))</f>
        <v/>
      </c>
      <c r="AI167" s="2" t="str">
        <f>IF(AND(ISBLANK(AH167),OR(NOT(ISBLANK(AJ167)),NOT(ISBLANK(AK167)))),#N/A,
IF(ISBLANK(AH167),"",
IF(AND(NOT(ISERROR(VLOOKUP(AH167,MonsterTable!$A:$B,MATCH(MonsterTable!$B$1,MonsterTable!$A$1:$B$1,0),0))),OR(ISBLANK(AJ167),ISBLANK(AK167))),#N/A,
IFERROR(VLOOKUP(AH167,MonsterTable!$A:$B,MATCH(MonsterTable!$B$1,MonsterTable!$A$1:$B$1,0),0),
IF(OR(NOT(ISBLANK(AJ167)),ISBLANK(AK167)),#N/A,
IF(AH167="empty","empty",
VLOOKUP(AH167,MonsterGroupTable!$A:$A,1,0)))))))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U167" s="2" t="str">
        <f>IF(AND(ISBLANK(AT167),OR(NOT(ISBLANK(AV167)),NOT(ISBLANK(AW167)))),#N/A,
IF(ISBLANK(AT167),"",
IF(AND(NOT(ISERROR(VLOOKUP(AT167,MonsterTable!$A:$B,MATCH(MonsterTable!$B$1,MonsterTable!$A$1:$B$1,0),0))),OR(ISBLANK(AV167),ISBLANK(AW167))),#N/A,
IFERROR(VLOOKUP(AT167,MonsterTable!$A:$B,MATCH(MonsterTable!$B$1,MonsterTable!$A$1:$B$1,0),0),
IF(OR(NOT(ISBLANK(AV167)),ISBLANK(AW167)),#N/A,
IF(AT167="empty","empty",
VLOOKUP(AT167,MonsterGroupTable!$A:$A,1,0)))))))</f>
        <v/>
      </c>
      <c r="AY167" s="2" t="str">
        <f>IF(AND(ISBLANK(AX167),OR(NOT(ISBLANK(AZ167)),NOT(ISBLANK(BA167)))),#N/A,
IF(ISBLANK(AX167),"",
IF(AND(NOT(ISERROR(VLOOKUP(AX167,MonsterTable!$A:$B,MATCH(MonsterTable!$B$1,MonsterTable!$A$1:$B$1,0),0))),OR(ISBLANK(AZ167),ISBLANK(BA167))),#N/A,
IFERROR(VLOOKUP(AX167,MonsterTable!$A:$B,MATCH(MonsterTable!$B$1,MonsterTable!$A$1:$B$1,0),0),
IF(OR(NOT(ISBLANK(AZ167)),ISBLANK(BA167)),#N/A,
IF(AX167="empty","empty",
VLOOKUP(AX167,MonsterGroupTable!$A:$A,1,0)))))))</f>
        <v/>
      </c>
      <c r="BC167" s="2" t="str">
        <f>IF(AND(ISBLANK(BB167),OR(NOT(ISBLANK(BD167)),NOT(ISBLANK(BE167)))),#N/A,
IF(ISBLANK(BB167),"",
IF(AND(NOT(ISERROR(VLOOKUP(BB167,MonsterTable!$A:$B,MATCH(MonsterTable!$B$1,MonsterTable!$A$1:$B$1,0),0))),OR(ISBLANK(BD167),ISBLANK(BE167))),#N/A,
IFERROR(VLOOKUP(BB167,MonsterTable!$A:$B,MATCH(MonsterTable!$B$1,MonsterTable!$A$1:$B$1,0),0),
IF(OR(NOT(ISBLANK(BD167)),ISBLANK(BE167)),#N/A,
IF(BB167="empty","empty",
VLOOKUP(BB167,MonsterGroupTable!$A:$A,1,0)))))))</f>
        <v/>
      </c>
      <c r="BG167" s="2" t="str">
        <f>IF(AND(ISBLANK(BF167),OR(NOT(ISBLANK(BH167)),NOT(ISBLANK(BI167)))),#N/A,
IF(ISBLANK(BF167),"",
IF(AND(NOT(ISERROR(VLOOKUP(BF167,MonsterTable!$A:$B,MATCH(MonsterTable!$B$1,MonsterTable!$A$1:$B$1,0),0))),OR(ISBLANK(BH167),ISBLANK(BI167))),#N/A,
IFERROR(VLOOKUP(BF167,MonsterTable!$A:$B,MATCH(MonsterTable!$B$1,MonsterTable!$A$1:$B$1,0),0),
IF(OR(NOT(ISBLANK(BH167)),ISBLANK(BI167)),#N/A,
IF(BF167="empty","empty",
VLOOKUP(BF167,MonsterGroupTable!$A:$A,1,0)))))))</f>
        <v/>
      </c>
    </row>
    <row r="168" spans="1:59" x14ac:dyDescent="0.3">
      <c r="A168">
        <v>1</v>
      </c>
      <c r="B168">
        <v>10167</v>
      </c>
      <c r="C168">
        <f t="shared" si="7"/>
        <v>1.1000000000000001</v>
      </c>
      <c r="D168">
        <f t="shared" si="7"/>
        <v>1.1000000000000001</v>
      </c>
      <c r="G168">
        <f t="shared" si="8"/>
        <v>815701535.91481853</v>
      </c>
      <c r="H168">
        <f t="shared" si="8"/>
        <v>50682066.510954179</v>
      </c>
      <c r="I168" t="s">
        <v>30</v>
      </c>
      <c r="J168" t="s">
        <v>31</v>
      </c>
      <c r="K168" t="s">
        <v>32</v>
      </c>
      <c r="L168" t="s">
        <v>33</v>
      </c>
      <c r="M168">
        <v>0</v>
      </c>
      <c r="N168">
        <v>-6</v>
      </c>
      <c r="O168">
        <v>-3.5</v>
      </c>
      <c r="P168">
        <v>6.35</v>
      </c>
      <c r="Q168">
        <v>3</v>
      </c>
      <c r="R168">
        <v>-11</v>
      </c>
      <c r="S168">
        <v>2.5</v>
      </c>
      <c r="T168">
        <v>-8.1999999999999993</v>
      </c>
      <c r="U168" t="str">
        <f t="shared" si="6"/>
        <v>g101,5</v>
      </c>
      <c r="V168" s="1" t="s">
        <v>82</v>
      </c>
      <c r="W168" s="2" t="str">
        <f>IF(AND(ISBLANK(V168),OR(NOT(ISBLANK(X168)),NOT(ISBLANK(Y168)))),#N/A,
IF(ISBLANK(V168),"",
IF(AND(NOT(ISERROR(VLOOKUP(V168,MonsterTable!$A:$B,MATCH(MonsterTable!$B$1,MonsterTable!$A$1:$B$1,0),0))),OR(ISBLANK(X168),ISBLANK(Y168))),#N/A,
IFERROR(VLOOKUP(V168,MonsterTable!$A:$B,MATCH(MonsterTable!$B$1,MonsterTable!$A$1:$B$1,0),0),
IF(OR(NOT(ISBLANK(X168)),ISBLANK(Y168)),#N/A,
IF(V168="empty","empty",
VLOOKUP(V168,MonsterGroupTable!$A:$A,1,0)))))))</f>
        <v>g101</v>
      </c>
      <c r="Y168">
        <v>5</v>
      </c>
      <c r="AA168" s="2" t="str">
        <f>IF(AND(ISBLANK(Z168),OR(NOT(ISBLANK(AB168)),NOT(ISBLANK(AC168)))),#N/A,
IF(ISBLANK(Z168),"",
IF(AND(NOT(ISERROR(VLOOKUP(Z168,MonsterTable!$A:$B,MATCH(MonsterTable!$B$1,MonsterTable!$A$1:$B$1,0),0))),OR(ISBLANK(AB168),ISBLANK(AC168))),#N/A,
IFERROR(VLOOKUP(Z168,MonsterTable!$A:$B,MATCH(MonsterTable!$B$1,MonsterTable!$A$1:$B$1,0),0),
IF(OR(NOT(ISBLANK(AB168)),ISBLANK(AC168)),#N/A,
IF(Z168="empty","empty",
VLOOKUP(Z168,MonsterGroupTable!$A:$A,1,0)))))))</f>
        <v/>
      </c>
      <c r="AE168" s="2" t="str">
        <f>IF(AND(ISBLANK(AD168),OR(NOT(ISBLANK(AF168)),NOT(ISBLANK(AG168)))),#N/A,
IF(ISBLANK(AD168),"",
IF(AND(NOT(ISERROR(VLOOKUP(AD168,MonsterTable!$A:$B,MATCH(MonsterTable!$B$1,MonsterTable!$A$1:$B$1,0),0))),OR(ISBLANK(AF168),ISBLANK(AG168))),#N/A,
IFERROR(VLOOKUP(AD168,MonsterTable!$A:$B,MATCH(MonsterTable!$B$1,MonsterTable!$A$1:$B$1,0),0),
IF(OR(NOT(ISBLANK(AF168)),ISBLANK(AG168)),#N/A,
IF(AD168="empty","empty",
VLOOKUP(AD168,MonsterGroupTable!$A:$A,1,0)))))))</f>
        <v/>
      </c>
      <c r="AI168" s="2" t="str">
        <f>IF(AND(ISBLANK(AH168),OR(NOT(ISBLANK(AJ168)),NOT(ISBLANK(AK168)))),#N/A,
IF(ISBLANK(AH168),"",
IF(AND(NOT(ISERROR(VLOOKUP(AH168,MonsterTable!$A:$B,MATCH(MonsterTable!$B$1,MonsterTable!$A$1:$B$1,0),0))),OR(ISBLANK(AJ168),ISBLANK(AK168))),#N/A,
IFERROR(VLOOKUP(AH168,MonsterTable!$A:$B,MATCH(MonsterTable!$B$1,MonsterTable!$A$1:$B$1,0),0),
IF(OR(NOT(ISBLANK(AJ168)),ISBLANK(AK168)),#N/A,
IF(AH168="empty","empty",
VLOOKUP(AH168,MonsterGroupTable!$A:$A,1,0)))))))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U168" s="2" t="str">
        <f>IF(AND(ISBLANK(AT168),OR(NOT(ISBLANK(AV168)),NOT(ISBLANK(AW168)))),#N/A,
IF(ISBLANK(AT168),"",
IF(AND(NOT(ISERROR(VLOOKUP(AT168,MonsterTable!$A:$B,MATCH(MonsterTable!$B$1,MonsterTable!$A$1:$B$1,0),0))),OR(ISBLANK(AV168),ISBLANK(AW168))),#N/A,
IFERROR(VLOOKUP(AT168,MonsterTable!$A:$B,MATCH(MonsterTable!$B$1,MonsterTable!$A$1:$B$1,0),0),
IF(OR(NOT(ISBLANK(AV168)),ISBLANK(AW168)),#N/A,
IF(AT168="empty","empty",
VLOOKUP(AT168,MonsterGroupTable!$A:$A,1,0)))))))</f>
        <v/>
      </c>
      <c r="AY168" s="2" t="str">
        <f>IF(AND(ISBLANK(AX168),OR(NOT(ISBLANK(AZ168)),NOT(ISBLANK(BA168)))),#N/A,
IF(ISBLANK(AX168),"",
IF(AND(NOT(ISERROR(VLOOKUP(AX168,MonsterTable!$A:$B,MATCH(MonsterTable!$B$1,MonsterTable!$A$1:$B$1,0),0))),OR(ISBLANK(AZ168),ISBLANK(BA168))),#N/A,
IFERROR(VLOOKUP(AX168,MonsterTable!$A:$B,MATCH(MonsterTable!$B$1,MonsterTable!$A$1:$B$1,0),0),
IF(OR(NOT(ISBLANK(AZ168)),ISBLANK(BA168)),#N/A,
IF(AX168="empty","empty",
VLOOKUP(AX168,MonsterGroupTable!$A:$A,1,0)))))))</f>
        <v/>
      </c>
      <c r="BC168" s="2" t="str">
        <f>IF(AND(ISBLANK(BB168),OR(NOT(ISBLANK(BD168)),NOT(ISBLANK(BE168)))),#N/A,
IF(ISBLANK(BB168),"",
IF(AND(NOT(ISERROR(VLOOKUP(BB168,MonsterTable!$A:$B,MATCH(MonsterTable!$B$1,MonsterTable!$A$1:$B$1,0),0))),OR(ISBLANK(BD168),ISBLANK(BE168))),#N/A,
IFERROR(VLOOKUP(BB168,MonsterTable!$A:$B,MATCH(MonsterTable!$B$1,MonsterTable!$A$1:$B$1,0),0),
IF(OR(NOT(ISBLANK(BD168)),ISBLANK(BE168)),#N/A,
IF(BB168="empty","empty",
VLOOKUP(BB168,MonsterGroupTable!$A:$A,1,0)))))))</f>
        <v/>
      </c>
      <c r="BG168" s="2" t="str">
        <f>IF(AND(ISBLANK(BF168),OR(NOT(ISBLANK(BH168)),NOT(ISBLANK(BI168)))),#N/A,
IF(ISBLANK(BF168),"",
IF(AND(NOT(ISERROR(VLOOKUP(BF168,MonsterTable!$A:$B,MATCH(MonsterTable!$B$1,MonsterTable!$A$1:$B$1,0),0))),OR(ISBLANK(BH168),ISBLANK(BI168))),#N/A,
IFERROR(VLOOKUP(BF168,MonsterTable!$A:$B,MATCH(MonsterTable!$B$1,MonsterTable!$A$1:$B$1,0),0),
IF(OR(NOT(ISBLANK(BH168)),ISBLANK(BI168)),#N/A,
IF(BF168="empty","empty",
VLOOKUP(BF168,MonsterGroupTable!$A:$A,1,0)))))))</f>
        <v/>
      </c>
    </row>
    <row r="169" spans="1:59" x14ac:dyDescent="0.3">
      <c r="A169">
        <v>1</v>
      </c>
      <c r="B169">
        <v>10168</v>
      </c>
      <c r="C169">
        <f t="shared" si="7"/>
        <v>1.1000000000000001</v>
      </c>
      <c r="D169">
        <f t="shared" si="7"/>
        <v>1.1000000000000001</v>
      </c>
      <c r="G169">
        <f t="shared" si="8"/>
        <v>897271689.50630045</v>
      </c>
      <c r="H169">
        <f t="shared" si="8"/>
        <v>55750273.162049599</v>
      </c>
      <c r="I169" t="s">
        <v>30</v>
      </c>
      <c r="J169" t="s">
        <v>31</v>
      </c>
      <c r="K169" t="s">
        <v>32</v>
      </c>
      <c r="L169" t="s">
        <v>33</v>
      </c>
      <c r="M169">
        <v>0</v>
      </c>
      <c r="N169">
        <v>-6</v>
      </c>
      <c r="O169">
        <v>-3.5</v>
      </c>
      <c r="P169">
        <v>6.35</v>
      </c>
      <c r="Q169">
        <v>3</v>
      </c>
      <c r="R169">
        <v>-11</v>
      </c>
      <c r="S169">
        <v>2.5</v>
      </c>
      <c r="T169">
        <v>-8.1999999999999993</v>
      </c>
      <c r="U169" t="str">
        <f t="shared" si="6"/>
        <v>g101,5</v>
      </c>
      <c r="V169" s="1" t="s">
        <v>82</v>
      </c>
      <c r="W169" s="2" t="str">
        <f>IF(AND(ISBLANK(V169),OR(NOT(ISBLANK(X169)),NOT(ISBLANK(Y169)))),#N/A,
IF(ISBLANK(V169),"",
IF(AND(NOT(ISERROR(VLOOKUP(V169,MonsterTable!$A:$B,MATCH(MonsterTable!$B$1,MonsterTable!$A$1:$B$1,0),0))),OR(ISBLANK(X169),ISBLANK(Y169))),#N/A,
IFERROR(VLOOKUP(V169,MonsterTable!$A:$B,MATCH(MonsterTable!$B$1,MonsterTable!$A$1:$B$1,0),0),
IF(OR(NOT(ISBLANK(X169)),ISBLANK(Y169)),#N/A,
IF(V169="empty","empty",
VLOOKUP(V169,MonsterGroupTable!$A:$A,1,0)))))))</f>
        <v>g101</v>
      </c>
      <c r="Y169">
        <v>5</v>
      </c>
      <c r="AA169" s="2" t="str">
        <f>IF(AND(ISBLANK(Z169),OR(NOT(ISBLANK(AB169)),NOT(ISBLANK(AC169)))),#N/A,
IF(ISBLANK(Z169),"",
IF(AND(NOT(ISERROR(VLOOKUP(Z169,MonsterTable!$A:$B,MATCH(MonsterTable!$B$1,MonsterTable!$A$1:$B$1,0),0))),OR(ISBLANK(AB169),ISBLANK(AC169))),#N/A,
IFERROR(VLOOKUP(Z169,MonsterTable!$A:$B,MATCH(MonsterTable!$B$1,MonsterTable!$A$1:$B$1,0),0),
IF(OR(NOT(ISBLANK(AB169)),ISBLANK(AC169)),#N/A,
IF(Z169="empty","empty",
VLOOKUP(Z169,MonsterGroupTable!$A:$A,1,0)))))))</f>
        <v/>
      </c>
      <c r="AE169" s="2" t="str">
        <f>IF(AND(ISBLANK(AD169),OR(NOT(ISBLANK(AF169)),NOT(ISBLANK(AG169)))),#N/A,
IF(ISBLANK(AD169),"",
IF(AND(NOT(ISERROR(VLOOKUP(AD169,MonsterTable!$A:$B,MATCH(MonsterTable!$B$1,MonsterTable!$A$1:$B$1,0),0))),OR(ISBLANK(AF169),ISBLANK(AG169))),#N/A,
IFERROR(VLOOKUP(AD169,MonsterTable!$A:$B,MATCH(MonsterTable!$B$1,MonsterTable!$A$1:$B$1,0),0),
IF(OR(NOT(ISBLANK(AF169)),ISBLANK(AG169)),#N/A,
IF(AD169="empty","empty",
VLOOKUP(AD169,MonsterGroupTable!$A:$A,1,0)))))))</f>
        <v/>
      </c>
      <c r="AI169" s="2" t="str">
        <f>IF(AND(ISBLANK(AH169),OR(NOT(ISBLANK(AJ169)),NOT(ISBLANK(AK169)))),#N/A,
IF(ISBLANK(AH169),"",
IF(AND(NOT(ISERROR(VLOOKUP(AH169,MonsterTable!$A:$B,MATCH(MonsterTable!$B$1,MonsterTable!$A$1:$B$1,0),0))),OR(ISBLANK(AJ169),ISBLANK(AK169))),#N/A,
IFERROR(VLOOKUP(AH169,MonsterTable!$A:$B,MATCH(MonsterTable!$B$1,MonsterTable!$A$1:$B$1,0),0),
IF(OR(NOT(ISBLANK(AJ169)),ISBLANK(AK169)),#N/A,
IF(AH169="empty","empty",
VLOOKUP(AH169,MonsterGroupTable!$A:$A,1,0)))))))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U169" s="2" t="str">
        <f>IF(AND(ISBLANK(AT169),OR(NOT(ISBLANK(AV169)),NOT(ISBLANK(AW169)))),#N/A,
IF(ISBLANK(AT169),"",
IF(AND(NOT(ISERROR(VLOOKUP(AT169,MonsterTable!$A:$B,MATCH(MonsterTable!$B$1,MonsterTable!$A$1:$B$1,0),0))),OR(ISBLANK(AV169),ISBLANK(AW169))),#N/A,
IFERROR(VLOOKUP(AT169,MonsterTable!$A:$B,MATCH(MonsterTable!$B$1,MonsterTable!$A$1:$B$1,0),0),
IF(OR(NOT(ISBLANK(AV169)),ISBLANK(AW169)),#N/A,
IF(AT169="empty","empty",
VLOOKUP(AT169,MonsterGroupTable!$A:$A,1,0)))))))</f>
        <v/>
      </c>
      <c r="AY169" s="2" t="str">
        <f>IF(AND(ISBLANK(AX169),OR(NOT(ISBLANK(AZ169)),NOT(ISBLANK(BA169)))),#N/A,
IF(ISBLANK(AX169),"",
IF(AND(NOT(ISERROR(VLOOKUP(AX169,MonsterTable!$A:$B,MATCH(MonsterTable!$B$1,MonsterTable!$A$1:$B$1,0),0))),OR(ISBLANK(AZ169),ISBLANK(BA169))),#N/A,
IFERROR(VLOOKUP(AX169,MonsterTable!$A:$B,MATCH(MonsterTable!$B$1,MonsterTable!$A$1:$B$1,0),0),
IF(OR(NOT(ISBLANK(AZ169)),ISBLANK(BA169)),#N/A,
IF(AX169="empty","empty",
VLOOKUP(AX169,MonsterGroupTable!$A:$A,1,0)))))))</f>
        <v/>
      </c>
      <c r="BC169" s="2" t="str">
        <f>IF(AND(ISBLANK(BB169),OR(NOT(ISBLANK(BD169)),NOT(ISBLANK(BE169)))),#N/A,
IF(ISBLANK(BB169),"",
IF(AND(NOT(ISERROR(VLOOKUP(BB169,MonsterTable!$A:$B,MATCH(MonsterTable!$B$1,MonsterTable!$A$1:$B$1,0),0))),OR(ISBLANK(BD169),ISBLANK(BE169))),#N/A,
IFERROR(VLOOKUP(BB169,MonsterTable!$A:$B,MATCH(MonsterTable!$B$1,MonsterTable!$A$1:$B$1,0),0),
IF(OR(NOT(ISBLANK(BD169)),ISBLANK(BE169)),#N/A,
IF(BB169="empty","empty",
VLOOKUP(BB169,MonsterGroupTable!$A:$A,1,0)))))))</f>
        <v/>
      </c>
      <c r="BG169" s="2" t="str">
        <f>IF(AND(ISBLANK(BF169),OR(NOT(ISBLANK(BH169)),NOT(ISBLANK(BI169)))),#N/A,
IF(ISBLANK(BF169),"",
IF(AND(NOT(ISERROR(VLOOKUP(BF169,MonsterTable!$A:$B,MATCH(MonsterTable!$B$1,MonsterTable!$A$1:$B$1,0),0))),OR(ISBLANK(BH169),ISBLANK(BI169))),#N/A,
IFERROR(VLOOKUP(BF169,MonsterTable!$A:$B,MATCH(MonsterTable!$B$1,MonsterTable!$A$1:$B$1,0),0),
IF(OR(NOT(ISBLANK(BH169)),ISBLANK(BI169)),#N/A,
IF(BF169="empty","empty",
VLOOKUP(BF169,MonsterGroupTable!$A:$A,1,0)))))))</f>
        <v/>
      </c>
    </row>
    <row r="170" spans="1:59" x14ac:dyDescent="0.3">
      <c r="A170">
        <v>1</v>
      </c>
      <c r="B170">
        <v>10169</v>
      </c>
      <c r="C170">
        <f t="shared" si="7"/>
        <v>1.1000000000000001</v>
      </c>
      <c r="D170">
        <f t="shared" si="7"/>
        <v>1.1000000000000001</v>
      </c>
      <c r="G170">
        <f t="shared" si="8"/>
        <v>986998858.45693052</v>
      </c>
      <c r="H170">
        <f t="shared" si="8"/>
        <v>61325300.478254564</v>
      </c>
      <c r="I170" t="s">
        <v>30</v>
      </c>
      <c r="J170" t="s">
        <v>31</v>
      </c>
      <c r="K170" t="s">
        <v>32</v>
      </c>
      <c r="L170" t="s">
        <v>33</v>
      </c>
      <c r="M170">
        <v>0</v>
      </c>
      <c r="N170">
        <v>-6</v>
      </c>
      <c r="O170">
        <v>-3.5</v>
      </c>
      <c r="P170">
        <v>6.35</v>
      </c>
      <c r="Q170">
        <v>3</v>
      </c>
      <c r="R170">
        <v>-11</v>
      </c>
      <c r="S170">
        <v>2.5</v>
      </c>
      <c r="T170">
        <v>-8.1999999999999993</v>
      </c>
      <c r="U170" t="str">
        <f t="shared" si="6"/>
        <v>g101,5</v>
      </c>
      <c r="V170" s="1" t="s">
        <v>82</v>
      </c>
      <c r="W170" s="2" t="str">
        <f>IF(AND(ISBLANK(V170),OR(NOT(ISBLANK(X170)),NOT(ISBLANK(Y170)))),#N/A,
IF(ISBLANK(V170),"",
IF(AND(NOT(ISERROR(VLOOKUP(V170,MonsterTable!$A:$B,MATCH(MonsterTable!$B$1,MonsterTable!$A$1:$B$1,0),0))),OR(ISBLANK(X170),ISBLANK(Y170))),#N/A,
IFERROR(VLOOKUP(V170,MonsterTable!$A:$B,MATCH(MonsterTable!$B$1,MonsterTable!$A$1:$B$1,0),0),
IF(OR(NOT(ISBLANK(X170)),ISBLANK(Y170)),#N/A,
IF(V170="empty","empty",
VLOOKUP(V170,MonsterGroupTable!$A:$A,1,0)))))))</f>
        <v>g101</v>
      </c>
      <c r="Y170">
        <v>5</v>
      </c>
      <c r="AA170" s="2" t="str">
        <f>IF(AND(ISBLANK(Z170),OR(NOT(ISBLANK(AB170)),NOT(ISBLANK(AC170)))),#N/A,
IF(ISBLANK(Z170),"",
IF(AND(NOT(ISERROR(VLOOKUP(Z170,MonsterTable!$A:$B,MATCH(MonsterTable!$B$1,MonsterTable!$A$1:$B$1,0),0))),OR(ISBLANK(AB170),ISBLANK(AC170))),#N/A,
IFERROR(VLOOKUP(Z170,MonsterTable!$A:$B,MATCH(MonsterTable!$B$1,MonsterTable!$A$1:$B$1,0),0),
IF(OR(NOT(ISBLANK(AB170)),ISBLANK(AC170)),#N/A,
IF(Z170="empty","empty",
VLOOKUP(Z170,MonsterGroupTable!$A:$A,1,0)))))))</f>
        <v/>
      </c>
      <c r="AE170" s="2" t="str">
        <f>IF(AND(ISBLANK(AD170),OR(NOT(ISBLANK(AF170)),NOT(ISBLANK(AG170)))),#N/A,
IF(ISBLANK(AD170),"",
IF(AND(NOT(ISERROR(VLOOKUP(AD170,MonsterTable!$A:$B,MATCH(MonsterTable!$B$1,MonsterTable!$A$1:$B$1,0),0))),OR(ISBLANK(AF170),ISBLANK(AG170))),#N/A,
IFERROR(VLOOKUP(AD170,MonsterTable!$A:$B,MATCH(MonsterTable!$B$1,MonsterTable!$A$1:$B$1,0),0),
IF(OR(NOT(ISBLANK(AF170)),ISBLANK(AG170)),#N/A,
IF(AD170="empty","empty",
VLOOKUP(AD170,MonsterGroupTable!$A:$A,1,0)))))))</f>
        <v/>
      </c>
      <c r="AI170" s="2" t="str">
        <f>IF(AND(ISBLANK(AH170),OR(NOT(ISBLANK(AJ170)),NOT(ISBLANK(AK170)))),#N/A,
IF(ISBLANK(AH170),"",
IF(AND(NOT(ISERROR(VLOOKUP(AH170,MonsterTable!$A:$B,MATCH(MonsterTable!$B$1,MonsterTable!$A$1:$B$1,0),0))),OR(ISBLANK(AJ170),ISBLANK(AK170))),#N/A,
IFERROR(VLOOKUP(AH170,MonsterTable!$A:$B,MATCH(MonsterTable!$B$1,MonsterTable!$A$1:$B$1,0),0),
IF(OR(NOT(ISBLANK(AJ170)),ISBLANK(AK170)),#N/A,
IF(AH170="empty","empty",
VLOOKUP(AH170,MonsterGroupTable!$A:$A,1,0)))))))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U170" s="2" t="str">
        <f>IF(AND(ISBLANK(AT170),OR(NOT(ISBLANK(AV170)),NOT(ISBLANK(AW170)))),#N/A,
IF(ISBLANK(AT170),"",
IF(AND(NOT(ISERROR(VLOOKUP(AT170,MonsterTable!$A:$B,MATCH(MonsterTable!$B$1,MonsterTable!$A$1:$B$1,0),0))),OR(ISBLANK(AV170),ISBLANK(AW170))),#N/A,
IFERROR(VLOOKUP(AT170,MonsterTable!$A:$B,MATCH(MonsterTable!$B$1,MonsterTable!$A$1:$B$1,0),0),
IF(OR(NOT(ISBLANK(AV170)),ISBLANK(AW170)),#N/A,
IF(AT170="empty","empty",
VLOOKUP(AT170,MonsterGroupTable!$A:$A,1,0)))))))</f>
        <v/>
      </c>
      <c r="AY170" s="2" t="str">
        <f>IF(AND(ISBLANK(AX170),OR(NOT(ISBLANK(AZ170)),NOT(ISBLANK(BA170)))),#N/A,
IF(ISBLANK(AX170),"",
IF(AND(NOT(ISERROR(VLOOKUP(AX170,MonsterTable!$A:$B,MATCH(MonsterTable!$B$1,MonsterTable!$A$1:$B$1,0),0))),OR(ISBLANK(AZ170),ISBLANK(BA170))),#N/A,
IFERROR(VLOOKUP(AX170,MonsterTable!$A:$B,MATCH(MonsterTable!$B$1,MonsterTable!$A$1:$B$1,0),0),
IF(OR(NOT(ISBLANK(AZ170)),ISBLANK(BA170)),#N/A,
IF(AX170="empty","empty",
VLOOKUP(AX170,MonsterGroupTable!$A:$A,1,0)))))))</f>
        <v/>
      </c>
      <c r="BC170" s="2" t="str">
        <f>IF(AND(ISBLANK(BB170),OR(NOT(ISBLANK(BD170)),NOT(ISBLANK(BE170)))),#N/A,
IF(ISBLANK(BB170),"",
IF(AND(NOT(ISERROR(VLOOKUP(BB170,MonsterTable!$A:$B,MATCH(MonsterTable!$B$1,MonsterTable!$A$1:$B$1,0),0))),OR(ISBLANK(BD170),ISBLANK(BE170))),#N/A,
IFERROR(VLOOKUP(BB170,MonsterTable!$A:$B,MATCH(MonsterTable!$B$1,MonsterTable!$A$1:$B$1,0),0),
IF(OR(NOT(ISBLANK(BD170)),ISBLANK(BE170)),#N/A,
IF(BB170="empty","empty",
VLOOKUP(BB170,MonsterGroupTable!$A:$A,1,0)))))))</f>
        <v/>
      </c>
      <c r="BG170" s="2" t="str">
        <f>IF(AND(ISBLANK(BF170),OR(NOT(ISBLANK(BH170)),NOT(ISBLANK(BI170)))),#N/A,
IF(ISBLANK(BF170),"",
IF(AND(NOT(ISERROR(VLOOKUP(BF170,MonsterTable!$A:$B,MATCH(MonsterTable!$B$1,MonsterTable!$A$1:$B$1,0),0))),OR(ISBLANK(BH170),ISBLANK(BI170))),#N/A,
IFERROR(VLOOKUP(BF170,MonsterTable!$A:$B,MATCH(MonsterTable!$B$1,MonsterTable!$A$1:$B$1,0),0),
IF(OR(NOT(ISBLANK(BH170)),ISBLANK(BI170)),#N/A,
IF(BF170="empty","empty",
VLOOKUP(BF170,MonsterGroupTable!$A:$A,1,0)))))))</f>
        <v/>
      </c>
    </row>
    <row r="171" spans="1:59" x14ac:dyDescent="0.3">
      <c r="A171">
        <v>1</v>
      </c>
      <c r="B171">
        <v>10170</v>
      </c>
      <c r="C171">
        <f t="shared" si="7"/>
        <v>1.2</v>
      </c>
      <c r="D171">
        <f t="shared" si="7"/>
        <v>1.1000000000000001</v>
      </c>
      <c r="G171">
        <f t="shared" si="8"/>
        <v>1184398630.1483166</v>
      </c>
      <c r="H171">
        <f t="shared" si="8"/>
        <v>67457830.526080027</v>
      </c>
      <c r="I171" t="s">
        <v>30</v>
      </c>
      <c r="J171" t="s">
        <v>31</v>
      </c>
      <c r="K171" t="s">
        <v>32</v>
      </c>
      <c r="L171" t="s">
        <v>33</v>
      </c>
      <c r="M171">
        <v>0</v>
      </c>
      <c r="N171">
        <v>-6</v>
      </c>
      <c r="O171">
        <v>-3.5</v>
      </c>
      <c r="P171">
        <v>6.35</v>
      </c>
      <c r="Q171">
        <v>3</v>
      </c>
      <c r="R171">
        <v>-11</v>
      </c>
      <c r="S171">
        <v>2.5</v>
      </c>
      <c r="T171">
        <v>-8.1999999999999993</v>
      </c>
      <c r="U171" t="str">
        <f t="shared" si="6"/>
        <v>g101,5</v>
      </c>
      <c r="V171" s="1" t="s">
        <v>82</v>
      </c>
      <c r="W171" s="2" t="str">
        <f>IF(AND(ISBLANK(V171),OR(NOT(ISBLANK(X171)),NOT(ISBLANK(Y171)))),#N/A,
IF(ISBLANK(V171),"",
IF(AND(NOT(ISERROR(VLOOKUP(V171,MonsterTable!$A:$B,MATCH(MonsterTable!$B$1,MonsterTable!$A$1:$B$1,0),0))),OR(ISBLANK(X171),ISBLANK(Y171))),#N/A,
IFERROR(VLOOKUP(V171,MonsterTable!$A:$B,MATCH(MonsterTable!$B$1,MonsterTable!$A$1:$B$1,0),0),
IF(OR(NOT(ISBLANK(X171)),ISBLANK(Y171)),#N/A,
IF(V171="empty","empty",
VLOOKUP(V171,MonsterGroupTable!$A:$A,1,0)))))))</f>
        <v>g101</v>
      </c>
      <c r="Y171">
        <v>5</v>
      </c>
      <c r="AA171" s="2" t="str">
        <f>IF(AND(ISBLANK(Z171),OR(NOT(ISBLANK(AB171)),NOT(ISBLANK(AC171)))),#N/A,
IF(ISBLANK(Z171),"",
IF(AND(NOT(ISERROR(VLOOKUP(Z171,MonsterTable!$A:$B,MATCH(MonsterTable!$B$1,MonsterTable!$A$1:$B$1,0),0))),OR(ISBLANK(AB171),ISBLANK(AC171))),#N/A,
IFERROR(VLOOKUP(Z171,MonsterTable!$A:$B,MATCH(MonsterTable!$B$1,MonsterTable!$A$1:$B$1,0),0),
IF(OR(NOT(ISBLANK(AB171)),ISBLANK(AC171)),#N/A,
IF(Z171="empty","empty",
VLOOKUP(Z171,MonsterGroupTable!$A:$A,1,0)))))))</f>
        <v/>
      </c>
      <c r="AE171" s="2" t="str">
        <f>IF(AND(ISBLANK(AD171),OR(NOT(ISBLANK(AF171)),NOT(ISBLANK(AG171)))),#N/A,
IF(ISBLANK(AD171),"",
IF(AND(NOT(ISERROR(VLOOKUP(AD171,MonsterTable!$A:$B,MATCH(MonsterTable!$B$1,MonsterTable!$A$1:$B$1,0),0))),OR(ISBLANK(AF171),ISBLANK(AG171))),#N/A,
IFERROR(VLOOKUP(AD171,MonsterTable!$A:$B,MATCH(MonsterTable!$B$1,MonsterTable!$A$1:$B$1,0),0),
IF(OR(NOT(ISBLANK(AF171)),ISBLANK(AG171)),#N/A,
IF(AD171="empty","empty",
VLOOKUP(AD171,MonsterGroupTable!$A:$A,1,0)))))))</f>
        <v/>
      </c>
      <c r="AI171" s="2" t="str">
        <f>IF(AND(ISBLANK(AH171),OR(NOT(ISBLANK(AJ171)),NOT(ISBLANK(AK171)))),#N/A,
IF(ISBLANK(AH171),"",
IF(AND(NOT(ISERROR(VLOOKUP(AH171,MonsterTable!$A:$B,MATCH(MonsterTable!$B$1,MonsterTable!$A$1:$B$1,0),0))),OR(ISBLANK(AJ171),ISBLANK(AK171))),#N/A,
IFERROR(VLOOKUP(AH171,MonsterTable!$A:$B,MATCH(MonsterTable!$B$1,MonsterTable!$A$1:$B$1,0),0),
IF(OR(NOT(ISBLANK(AJ171)),ISBLANK(AK171)),#N/A,
IF(AH171="empty","empty",
VLOOKUP(AH171,MonsterGroupTable!$A:$A,1,0)))))))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U171" s="2" t="str">
        <f>IF(AND(ISBLANK(AT171),OR(NOT(ISBLANK(AV171)),NOT(ISBLANK(AW171)))),#N/A,
IF(ISBLANK(AT171),"",
IF(AND(NOT(ISERROR(VLOOKUP(AT171,MonsterTable!$A:$B,MATCH(MonsterTable!$B$1,MonsterTable!$A$1:$B$1,0),0))),OR(ISBLANK(AV171),ISBLANK(AW171))),#N/A,
IFERROR(VLOOKUP(AT171,MonsterTable!$A:$B,MATCH(MonsterTable!$B$1,MonsterTable!$A$1:$B$1,0),0),
IF(OR(NOT(ISBLANK(AV171)),ISBLANK(AW171)),#N/A,
IF(AT171="empty","empty",
VLOOKUP(AT171,MonsterGroupTable!$A:$A,1,0)))))))</f>
        <v/>
      </c>
      <c r="AY171" s="2" t="str">
        <f>IF(AND(ISBLANK(AX171),OR(NOT(ISBLANK(AZ171)),NOT(ISBLANK(BA171)))),#N/A,
IF(ISBLANK(AX171),"",
IF(AND(NOT(ISERROR(VLOOKUP(AX171,MonsterTable!$A:$B,MATCH(MonsterTable!$B$1,MonsterTable!$A$1:$B$1,0),0))),OR(ISBLANK(AZ171),ISBLANK(BA171))),#N/A,
IFERROR(VLOOKUP(AX171,MonsterTable!$A:$B,MATCH(MonsterTable!$B$1,MonsterTable!$A$1:$B$1,0),0),
IF(OR(NOT(ISBLANK(AZ171)),ISBLANK(BA171)),#N/A,
IF(AX171="empty","empty",
VLOOKUP(AX171,MonsterGroupTable!$A:$A,1,0)))))))</f>
        <v/>
      </c>
      <c r="BC171" s="2" t="str">
        <f>IF(AND(ISBLANK(BB171),OR(NOT(ISBLANK(BD171)),NOT(ISBLANK(BE171)))),#N/A,
IF(ISBLANK(BB171),"",
IF(AND(NOT(ISERROR(VLOOKUP(BB171,MonsterTable!$A:$B,MATCH(MonsterTable!$B$1,MonsterTable!$A$1:$B$1,0),0))),OR(ISBLANK(BD171),ISBLANK(BE171))),#N/A,
IFERROR(VLOOKUP(BB171,MonsterTable!$A:$B,MATCH(MonsterTable!$B$1,MonsterTable!$A$1:$B$1,0),0),
IF(OR(NOT(ISBLANK(BD171)),ISBLANK(BE171)),#N/A,
IF(BB171="empty","empty",
VLOOKUP(BB171,MonsterGroupTable!$A:$A,1,0)))))))</f>
        <v/>
      </c>
      <c r="BG171" s="2" t="str">
        <f>IF(AND(ISBLANK(BF171),OR(NOT(ISBLANK(BH171)),NOT(ISBLANK(BI171)))),#N/A,
IF(ISBLANK(BF171),"",
IF(AND(NOT(ISERROR(VLOOKUP(BF171,MonsterTable!$A:$B,MATCH(MonsterTable!$B$1,MonsterTable!$A$1:$B$1,0),0))),OR(ISBLANK(BH171),ISBLANK(BI171))),#N/A,
IFERROR(VLOOKUP(BF171,MonsterTable!$A:$B,MATCH(MonsterTable!$B$1,MonsterTable!$A$1:$B$1,0),0),
IF(OR(NOT(ISBLANK(BH171)),ISBLANK(BI171)),#N/A,
IF(BF171="empty","empty",
VLOOKUP(BF171,MonsterGroupTable!$A:$A,1,0)))))))</f>
        <v/>
      </c>
    </row>
    <row r="172" spans="1:59" x14ac:dyDescent="0.3">
      <c r="A172">
        <v>1</v>
      </c>
      <c r="B172">
        <v>10171</v>
      </c>
      <c r="C172">
        <f t="shared" si="7"/>
        <v>1.1000000000000001</v>
      </c>
      <c r="D172">
        <f t="shared" si="7"/>
        <v>1.1000000000000001</v>
      </c>
      <c r="G172">
        <f t="shared" si="8"/>
        <v>1302838493.1631484</v>
      </c>
      <c r="H172">
        <f t="shared" si="8"/>
        <v>74203613.57868804</v>
      </c>
      <c r="I172" t="s">
        <v>30</v>
      </c>
      <c r="J172" t="s">
        <v>31</v>
      </c>
      <c r="K172" t="s">
        <v>32</v>
      </c>
      <c r="L172" t="s">
        <v>33</v>
      </c>
      <c r="M172">
        <v>0</v>
      </c>
      <c r="N172">
        <v>-6</v>
      </c>
      <c r="O172">
        <v>-3.5</v>
      </c>
      <c r="P172">
        <v>6.35</v>
      </c>
      <c r="Q172">
        <v>3</v>
      </c>
      <c r="R172">
        <v>-11</v>
      </c>
      <c r="S172">
        <v>2.5</v>
      </c>
      <c r="T172">
        <v>-8.1999999999999993</v>
      </c>
      <c r="U172" t="str">
        <f t="shared" si="6"/>
        <v>g101,5</v>
      </c>
      <c r="V172" s="1" t="s">
        <v>82</v>
      </c>
      <c r="W172" s="2" t="str">
        <f>IF(AND(ISBLANK(V172),OR(NOT(ISBLANK(X172)),NOT(ISBLANK(Y172)))),#N/A,
IF(ISBLANK(V172),"",
IF(AND(NOT(ISERROR(VLOOKUP(V172,MonsterTable!$A:$B,MATCH(MonsterTable!$B$1,MonsterTable!$A$1:$B$1,0),0))),OR(ISBLANK(X172),ISBLANK(Y172))),#N/A,
IFERROR(VLOOKUP(V172,MonsterTable!$A:$B,MATCH(MonsterTable!$B$1,MonsterTable!$A$1:$B$1,0),0),
IF(OR(NOT(ISBLANK(X172)),ISBLANK(Y172)),#N/A,
IF(V172="empty","empty",
VLOOKUP(V172,MonsterGroupTable!$A:$A,1,0)))))))</f>
        <v>g101</v>
      </c>
      <c r="Y172">
        <v>5</v>
      </c>
      <c r="AA172" s="2" t="str">
        <f>IF(AND(ISBLANK(Z172),OR(NOT(ISBLANK(AB172)),NOT(ISBLANK(AC172)))),#N/A,
IF(ISBLANK(Z172),"",
IF(AND(NOT(ISERROR(VLOOKUP(Z172,MonsterTable!$A:$B,MATCH(MonsterTable!$B$1,MonsterTable!$A$1:$B$1,0),0))),OR(ISBLANK(AB172),ISBLANK(AC172))),#N/A,
IFERROR(VLOOKUP(Z172,MonsterTable!$A:$B,MATCH(MonsterTable!$B$1,MonsterTable!$A$1:$B$1,0),0),
IF(OR(NOT(ISBLANK(AB172)),ISBLANK(AC172)),#N/A,
IF(Z172="empty","empty",
VLOOKUP(Z172,MonsterGroupTable!$A:$A,1,0)))))))</f>
        <v/>
      </c>
      <c r="AE172" s="2" t="str">
        <f>IF(AND(ISBLANK(AD172),OR(NOT(ISBLANK(AF172)),NOT(ISBLANK(AG172)))),#N/A,
IF(ISBLANK(AD172),"",
IF(AND(NOT(ISERROR(VLOOKUP(AD172,MonsterTable!$A:$B,MATCH(MonsterTable!$B$1,MonsterTable!$A$1:$B$1,0),0))),OR(ISBLANK(AF172),ISBLANK(AG172))),#N/A,
IFERROR(VLOOKUP(AD172,MonsterTable!$A:$B,MATCH(MonsterTable!$B$1,MonsterTable!$A$1:$B$1,0),0),
IF(OR(NOT(ISBLANK(AF172)),ISBLANK(AG172)),#N/A,
IF(AD172="empty","empty",
VLOOKUP(AD172,MonsterGroupTable!$A:$A,1,0)))))))</f>
        <v/>
      </c>
      <c r="AI172" s="2" t="str">
        <f>IF(AND(ISBLANK(AH172),OR(NOT(ISBLANK(AJ172)),NOT(ISBLANK(AK172)))),#N/A,
IF(ISBLANK(AH172),"",
IF(AND(NOT(ISERROR(VLOOKUP(AH172,MonsterTable!$A:$B,MATCH(MonsterTable!$B$1,MonsterTable!$A$1:$B$1,0),0))),OR(ISBLANK(AJ172),ISBLANK(AK172))),#N/A,
IFERROR(VLOOKUP(AH172,MonsterTable!$A:$B,MATCH(MonsterTable!$B$1,MonsterTable!$A$1:$B$1,0),0),
IF(OR(NOT(ISBLANK(AJ172)),ISBLANK(AK172)),#N/A,
IF(AH172="empty","empty",
VLOOKUP(AH172,MonsterGroupTable!$A:$A,1,0)))))))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U172" s="2" t="str">
        <f>IF(AND(ISBLANK(AT172),OR(NOT(ISBLANK(AV172)),NOT(ISBLANK(AW172)))),#N/A,
IF(ISBLANK(AT172),"",
IF(AND(NOT(ISERROR(VLOOKUP(AT172,MonsterTable!$A:$B,MATCH(MonsterTable!$B$1,MonsterTable!$A$1:$B$1,0),0))),OR(ISBLANK(AV172),ISBLANK(AW172))),#N/A,
IFERROR(VLOOKUP(AT172,MonsterTable!$A:$B,MATCH(MonsterTable!$B$1,MonsterTable!$A$1:$B$1,0),0),
IF(OR(NOT(ISBLANK(AV172)),ISBLANK(AW172)),#N/A,
IF(AT172="empty","empty",
VLOOKUP(AT172,MonsterGroupTable!$A:$A,1,0)))))))</f>
        <v/>
      </c>
      <c r="AY172" s="2" t="str">
        <f>IF(AND(ISBLANK(AX172),OR(NOT(ISBLANK(AZ172)),NOT(ISBLANK(BA172)))),#N/A,
IF(ISBLANK(AX172),"",
IF(AND(NOT(ISERROR(VLOOKUP(AX172,MonsterTable!$A:$B,MATCH(MonsterTable!$B$1,MonsterTable!$A$1:$B$1,0),0))),OR(ISBLANK(AZ172),ISBLANK(BA172))),#N/A,
IFERROR(VLOOKUP(AX172,MonsterTable!$A:$B,MATCH(MonsterTable!$B$1,MonsterTable!$A$1:$B$1,0),0),
IF(OR(NOT(ISBLANK(AZ172)),ISBLANK(BA172)),#N/A,
IF(AX172="empty","empty",
VLOOKUP(AX172,MonsterGroupTable!$A:$A,1,0)))))))</f>
        <v/>
      </c>
      <c r="BC172" s="2" t="str">
        <f>IF(AND(ISBLANK(BB172),OR(NOT(ISBLANK(BD172)),NOT(ISBLANK(BE172)))),#N/A,
IF(ISBLANK(BB172),"",
IF(AND(NOT(ISERROR(VLOOKUP(BB172,MonsterTable!$A:$B,MATCH(MonsterTable!$B$1,MonsterTable!$A$1:$B$1,0),0))),OR(ISBLANK(BD172),ISBLANK(BE172))),#N/A,
IFERROR(VLOOKUP(BB172,MonsterTable!$A:$B,MATCH(MonsterTable!$B$1,MonsterTable!$A$1:$B$1,0),0),
IF(OR(NOT(ISBLANK(BD172)),ISBLANK(BE172)),#N/A,
IF(BB172="empty","empty",
VLOOKUP(BB172,MonsterGroupTable!$A:$A,1,0)))))))</f>
        <v/>
      </c>
      <c r="BG172" s="2" t="str">
        <f>IF(AND(ISBLANK(BF172),OR(NOT(ISBLANK(BH172)),NOT(ISBLANK(BI172)))),#N/A,
IF(ISBLANK(BF172),"",
IF(AND(NOT(ISERROR(VLOOKUP(BF172,MonsterTable!$A:$B,MATCH(MonsterTable!$B$1,MonsterTable!$A$1:$B$1,0),0))),OR(ISBLANK(BH172),ISBLANK(BI172))),#N/A,
IFERROR(VLOOKUP(BF172,MonsterTable!$A:$B,MATCH(MonsterTable!$B$1,MonsterTable!$A$1:$B$1,0),0),
IF(OR(NOT(ISBLANK(BH172)),ISBLANK(BI172)),#N/A,
IF(BF172="empty","empty",
VLOOKUP(BF172,MonsterGroupTable!$A:$A,1,0)))))))</f>
        <v/>
      </c>
    </row>
    <row r="173" spans="1:59" x14ac:dyDescent="0.3">
      <c r="A173">
        <v>1</v>
      </c>
      <c r="B173">
        <v>10172</v>
      </c>
      <c r="C173">
        <f t="shared" si="7"/>
        <v>1.1000000000000001</v>
      </c>
      <c r="D173">
        <f t="shared" si="7"/>
        <v>1.1000000000000001</v>
      </c>
      <c r="G173">
        <f t="shared" si="8"/>
        <v>1433122342.4794633</v>
      </c>
      <c r="H173">
        <f t="shared" si="8"/>
        <v>81623974.936556846</v>
      </c>
      <c r="I173" t="s">
        <v>30</v>
      </c>
      <c r="J173" t="s">
        <v>31</v>
      </c>
      <c r="K173" t="s">
        <v>32</v>
      </c>
      <c r="L173" t="s">
        <v>33</v>
      </c>
      <c r="M173">
        <v>0</v>
      </c>
      <c r="N173">
        <v>-6</v>
      </c>
      <c r="O173">
        <v>-3.5</v>
      </c>
      <c r="P173">
        <v>6.35</v>
      </c>
      <c r="Q173">
        <v>3</v>
      </c>
      <c r="R173">
        <v>-11</v>
      </c>
      <c r="S173">
        <v>2.5</v>
      </c>
      <c r="T173">
        <v>-8.1999999999999993</v>
      </c>
      <c r="U173" t="str">
        <f t="shared" si="6"/>
        <v>g101,5</v>
      </c>
      <c r="V173" s="1" t="s">
        <v>82</v>
      </c>
      <c r="W173" s="2" t="str">
        <f>IF(AND(ISBLANK(V173),OR(NOT(ISBLANK(X173)),NOT(ISBLANK(Y173)))),#N/A,
IF(ISBLANK(V173),"",
IF(AND(NOT(ISERROR(VLOOKUP(V173,MonsterTable!$A:$B,MATCH(MonsterTable!$B$1,MonsterTable!$A$1:$B$1,0),0))),OR(ISBLANK(X173),ISBLANK(Y173))),#N/A,
IFERROR(VLOOKUP(V173,MonsterTable!$A:$B,MATCH(MonsterTable!$B$1,MonsterTable!$A$1:$B$1,0),0),
IF(OR(NOT(ISBLANK(X173)),ISBLANK(Y173)),#N/A,
IF(V173="empty","empty",
VLOOKUP(V173,MonsterGroupTable!$A:$A,1,0)))))))</f>
        <v>g101</v>
      </c>
      <c r="Y173">
        <v>5</v>
      </c>
      <c r="AA173" s="2" t="str">
        <f>IF(AND(ISBLANK(Z173),OR(NOT(ISBLANK(AB173)),NOT(ISBLANK(AC173)))),#N/A,
IF(ISBLANK(Z173),"",
IF(AND(NOT(ISERROR(VLOOKUP(Z173,MonsterTable!$A:$B,MATCH(MonsterTable!$B$1,MonsterTable!$A$1:$B$1,0),0))),OR(ISBLANK(AB173),ISBLANK(AC173))),#N/A,
IFERROR(VLOOKUP(Z173,MonsterTable!$A:$B,MATCH(MonsterTable!$B$1,MonsterTable!$A$1:$B$1,0),0),
IF(OR(NOT(ISBLANK(AB173)),ISBLANK(AC173)),#N/A,
IF(Z173="empty","empty",
VLOOKUP(Z173,MonsterGroupTable!$A:$A,1,0)))))))</f>
        <v/>
      </c>
      <c r="AE173" s="2" t="str">
        <f>IF(AND(ISBLANK(AD173),OR(NOT(ISBLANK(AF173)),NOT(ISBLANK(AG173)))),#N/A,
IF(ISBLANK(AD173),"",
IF(AND(NOT(ISERROR(VLOOKUP(AD173,MonsterTable!$A:$B,MATCH(MonsterTable!$B$1,MonsterTable!$A$1:$B$1,0),0))),OR(ISBLANK(AF173),ISBLANK(AG173))),#N/A,
IFERROR(VLOOKUP(AD173,MonsterTable!$A:$B,MATCH(MonsterTable!$B$1,MonsterTable!$A$1:$B$1,0),0),
IF(OR(NOT(ISBLANK(AF173)),ISBLANK(AG173)),#N/A,
IF(AD173="empty","empty",
VLOOKUP(AD173,MonsterGroupTable!$A:$A,1,0)))))))</f>
        <v/>
      </c>
      <c r="AI173" s="2" t="str">
        <f>IF(AND(ISBLANK(AH173),OR(NOT(ISBLANK(AJ173)),NOT(ISBLANK(AK173)))),#N/A,
IF(ISBLANK(AH173),"",
IF(AND(NOT(ISERROR(VLOOKUP(AH173,MonsterTable!$A:$B,MATCH(MonsterTable!$B$1,MonsterTable!$A$1:$B$1,0),0))),OR(ISBLANK(AJ173),ISBLANK(AK173))),#N/A,
IFERROR(VLOOKUP(AH173,MonsterTable!$A:$B,MATCH(MonsterTable!$B$1,MonsterTable!$A$1:$B$1,0),0),
IF(OR(NOT(ISBLANK(AJ173)),ISBLANK(AK173)),#N/A,
IF(AH173="empty","empty",
VLOOKUP(AH173,MonsterGroupTable!$A:$A,1,0)))))))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U173" s="2" t="str">
        <f>IF(AND(ISBLANK(AT173),OR(NOT(ISBLANK(AV173)),NOT(ISBLANK(AW173)))),#N/A,
IF(ISBLANK(AT173),"",
IF(AND(NOT(ISERROR(VLOOKUP(AT173,MonsterTable!$A:$B,MATCH(MonsterTable!$B$1,MonsterTable!$A$1:$B$1,0),0))),OR(ISBLANK(AV173),ISBLANK(AW173))),#N/A,
IFERROR(VLOOKUP(AT173,MonsterTable!$A:$B,MATCH(MonsterTable!$B$1,MonsterTable!$A$1:$B$1,0),0),
IF(OR(NOT(ISBLANK(AV173)),ISBLANK(AW173)),#N/A,
IF(AT173="empty","empty",
VLOOKUP(AT173,MonsterGroupTable!$A:$A,1,0)))))))</f>
        <v/>
      </c>
      <c r="AY173" s="2" t="str">
        <f>IF(AND(ISBLANK(AX173),OR(NOT(ISBLANK(AZ173)),NOT(ISBLANK(BA173)))),#N/A,
IF(ISBLANK(AX173),"",
IF(AND(NOT(ISERROR(VLOOKUP(AX173,MonsterTable!$A:$B,MATCH(MonsterTable!$B$1,MonsterTable!$A$1:$B$1,0),0))),OR(ISBLANK(AZ173),ISBLANK(BA173))),#N/A,
IFERROR(VLOOKUP(AX173,MonsterTable!$A:$B,MATCH(MonsterTable!$B$1,MonsterTable!$A$1:$B$1,0),0),
IF(OR(NOT(ISBLANK(AZ173)),ISBLANK(BA173)),#N/A,
IF(AX173="empty","empty",
VLOOKUP(AX173,MonsterGroupTable!$A:$A,1,0)))))))</f>
        <v/>
      </c>
      <c r="BC173" s="2" t="str">
        <f>IF(AND(ISBLANK(BB173),OR(NOT(ISBLANK(BD173)),NOT(ISBLANK(BE173)))),#N/A,
IF(ISBLANK(BB173),"",
IF(AND(NOT(ISERROR(VLOOKUP(BB173,MonsterTable!$A:$B,MATCH(MonsterTable!$B$1,MonsterTable!$A$1:$B$1,0),0))),OR(ISBLANK(BD173),ISBLANK(BE173))),#N/A,
IFERROR(VLOOKUP(BB173,MonsterTable!$A:$B,MATCH(MonsterTable!$B$1,MonsterTable!$A$1:$B$1,0),0),
IF(OR(NOT(ISBLANK(BD173)),ISBLANK(BE173)),#N/A,
IF(BB173="empty","empty",
VLOOKUP(BB173,MonsterGroupTable!$A:$A,1,0)))))))</f>
        <v/>
      </c>
      <c r="BG173" s="2" t="str">
        <f>IF(AND(ISBLANK(BF173),OR(NOT(ISBLANK(BH173)),NOT(ISBLANK(BI173)))),#N/A,
IF(ISBLANK(BF173),"",
IF(AND(NOT(ISERROR(VLOOKUP(BF173,MonsterTable!$A:$B,MATCH(MonsterTable!$B$1,MonsterTable!$A$1:$B$1,0),0))),OR(ISBLANK(BH173),ISBLANK(BI173))),#N/A,
IFERROR(VLOOKUP(BF173,MonsterTable!$A:$B,MATCH(MonsterTable!$B$1,MonsterTable!$A$1:$B$1,0),0),
IF(OR(NOT(ISBLANK(BH173)),ISBLANK(BI173)),#N/A,
IF(BF173="empty","empty",
VLOOKUP(BF173,MonsterGroupTable!$A:$A,1,0)))))))</f>
        <v/>
      </c>
    </row>
    <row r="174" spans="1:59" x14ac:dyDescent="0.3">
      <c r="A174">
        <v>1</v>
      </c>
      <c r="B174">
        <v>10173</v>
      </c>
      <c r="C174">
        <f t="shared" si="7"/>
        <v>1.1000000000000001</v>
      </c>
      <c r="D174">
        <f t="shared" si="7"/>
        <v>1.1000000000000001</v>
      </c>
      <c r="G174">
        <f t="shared" si="8"/>
        <v>1576434576.7274098</v>
      </c>
      <c r="H174">
        <f t="shared" si="8"/>
        <v>89786372.430212542</v>
      </c>
      <c r="I174" t="s">
        <v>30</v>
      </c>
      <c r="J174" t="s">
        <v>31</v>
      </c>
      <c r="K174" t="s">
        <v>32</v>
      </c>
      <c r="L174" t="s">
        <v>33</v>
      </c>
      <c r="M174">
        <v>0</v>
      </c>
      <c r="N174">
        <v>-6</v>
      </c>
      <c r="O174">
        <v>-3.5</v>
      </c>
      <c r="P174">
        <v>6.35</v>
      </c>
      <c r="Q174">
        <v>3</v>
      </c>
      <c r="R174">
        <v>-11</v>
      </c>
      <c r="S174">
        <v>2.5</v>
      </c>
      <c r="T174">
        <v>-8.1999999999999993</v>
      </c>
      <c r="U174" t="str">
        <f t="shared" si="6"/>
        <v>g101,5</v>
      </c>
      <c r="V174" s="1" t="s">
        <v>82</v>
      </c>
      <c r="W174" s="2" t="str">
        <f>IF(AND(ISBLANK(V174),OR(NOT(ISBLANK(X174)),NOT(ISBLANK(Y174)))),#N/A,
IF(ISBLANK(V174),"",
IF(AND(NOT(ISERROR(VLOOKUP(V174,MonsterTable!$A:$B,MATCH(MonsterTable!$B$1,MonsterTable!$A$1:$B$1,0),0))),OR(ISBLANK(X174),ISBLANK(Y174))),#N/A,
IFERROR(VLOOKUP(V174,MonsterTable!$A:$B,MATCH(MonsterTable!$B$1,MonsterTable!$A$1:$B$1,0),0),
IF(OR(NOT(ISBLANK(X174)),ISBLANK(Y174)),#N/A,
IF(V174="empty","empty",
VLOOKUP(V174,MonsterGroupTable!$A:$A,1,0)))))))</f>
        <v>g101</v>
      </c>
      <c r="Y174">
        <v>5</v>
      </c>
      <c r="AA174" s="2" t="str">
        <f>IF(AND(ISBLANK(Z174),OR(NOT(ISBLANK(AB174)),NOT(ISBLANK(AC174)))),#N/A,
IF(ISBLANK(Z174),"",
IF(AND(NOT(ISERROR(VLOOKUP(Z174,MonsterTable!$A:$B,MATCH(MonsterTable!$B$1,MonsterTable!$A$1:$B$1,0),0))),OR(ISBLANK(AB174),ISBLANK(AC174))),#N/A,
IFERROR(VLOOKUP(Z174,MonsterTable!$A:$B,MATCH(MonsterTable!$B$1,MonsterTable!$A$1:$B$1,0),0),
IF(OR(NOT(ISBLANK(AB174)),ISBLANK(AC174)),#N/A,
IF(Z174="empty","empty",
VLOOKUP(Z174,MonsterGroupTable!$A:$A,1,0)))))))</f>
        <v/>
      </c>
      <c r="AE174" s="2" t="str">
        <f>IF(AND(ISBLANK(AD174),OR(NOT(ISBLANK(AF174)),NOT(ISBLANK(AG174)))),#N/A,
IF(ISBLANK(AD174),"",
IF(AND(NOT(ISERROR(VLOOKUP(AD174,MonsterTable!$A:$B,MATCH(MonsterTable!$B$1,MonsterTable!$A$1:$B$1,0),0))),OR(ISBLANK(AF174),ISBLANK(AG174))),#N/A,
IFERROR(VLOOKUP(AD174,MonsterTable!$A:$B,MATCH(MonsterTable!$B$1,MonsterTable!$A$1:$B$1,0),0),
IF(OR(NOT(ISBLANK(AF174)),ISBLANK(AG174)),#N/A,
IF(AD174="empty","empty",
VLOOKUP(AD174,MonsterGroupTable!$A:$A,1,0)))))))</f>
        <v/>
      </c>
      <c r="AI174" s="2" t="str">
        <f>IF(AND(ISBLANK(AH174),OR(NOT(ISBLANK(AJ174)),NOT(ISBLANK(AK174)))),#N/A,
IF(ISBLANK(AH174),"",
IF(AND(NOT(ISERROR(VLOOKUP(AH174,MonsterTable!$A:$B,MATCH(MonsterTable!$B$1,MonsterTable!$A$1:$B$1,0),0))),OR(ISBLANK(AJ174),ISBLANK(AK174))),#N/A,
IFERROR(VLOOKUP(AH174,MonsterTable!$A:$B,MATCH(MonsterTable!$B$1,MonsterTable!$A$1:$B$1,0),0),
IF(OR(NOT(ISBLANK(AJ174)),ISBLANK(AK174)),#N/A,
IF(AH174="empty","empty",
VLOOKUP(AH174,MonsterGroupTable!$A:$A,1,0)))))))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U174" s="2" t="str">
        <f>IF(AND(ISBLANK(AT174),OR(NOT(ISBLANK(AV174)),NOT(ISBLANK(AW174)))),#N/A,
IF(ISBLANK(AT174),"",
IF(AND(NOT(ISERROR(VLOOKUP(AT174,MonsterTable!$A:$B,MATCH(MonsterTable!$B$1,MonsterTable!$A$1:$B$1,0),0))),OR(ISBLANK(AV174),ISBLANK(AW174))),#N/A,
IFERROR(VLOOKUP(AT174,MonsterTable!$A:$B,MATCH(MonsterTable!$B$1,MonsterTable!$A$1:$B$1,0),0),
IF(OR(NOT(ISBLANK(AV174)),ISBLANK(AW174)),#N/A,
IF(AT174="empty","empty",
VLOOKUP(AT174,MonsterGroupTable!$A:$A,1,0)))))))</f>
        <v/>
      </c>
      <c r="AY174" s="2" t="str">
        <f>IF(AND(ISBLANK(AX174),OR(NOT(ISBLANK(AZ174)),NOT(ISBLANK(BA174)))),#N/A,
IF(ISBLANK(AX174),"",
IF(AND(NOT(ISERROR(VLOOKUP(AX174,MonsterTable!$A:$B,MATCH(MonsterTable!$B$1,MonsterTable!$A$1:$B$1,0),0))),OR(ISBLANK(AZ174),ISBLANK(BA174))),#N/A,
IFERROR(VLOOKUP(AX174,MonsterTable!$A:$B,MATCH(MonsterTable!$B$1,MonsterTable!$A$1:$B$1,0),0),
IF(OR(NOT(ISBLANK(AZ174)),ISBLANK(BA174)),#N/A,
IF(AX174="empty","empty",
VLOOKUP(AX174,MonsterGroupTable!$A:$A,1,0)))))))</f>
        <v/>
      </c>
      <c r="BC174" s="2" t="str">
        <f>IF(AND(ISBLANK(BB174),OR(NOT(ISBLANK(BD174)),NOT(ISBLANK(BE174)))),#N/A,
IF(ISBLANK(BB174),"",
IF(AND(NOT(ISERROR(VLOOKUP(BB174,MonsterTable!$A:$B,MATCH(MonsterTable!$B$1,MonsterTable!$A$1:$B$1,0),0))),OR(ISBLANK(BD174),ISBLANK(BE174))),#N/A,
IFERROR(VLOOKUP(BB174,MonsterTable!$A:$B,MATCH(MonsterTable!$B$1,MonsterTable!$A$1:$B$1,0),0),
IF(OR(NOT(ISBLANK(BD174)),ISBLANK(BE174)),#N/A,
IF(BB174="empty","empty",
VLOOKUP(BB174,MonsterGroupTable!$A:$A,1,0)))))))</f>
        <v/>
      </c>
      <c r="BG174" s="2" t="str">
        <f>IF(AND(ISBLANK(BF174),OR(NOT(ISBLANK(BH174)),NOT(ISBLANK(BI174)))),#N/A,
IF(ISBLANK(BF174),"",
IF(AND(NOT(ISERROR(VLOOKUP(BF174,MonsterTable!$A:$B,MATCH(MonsterTable!$B$1,MonsterTable!$A$1:$B$1,0),0))),OR(ISBLANK(BH174),ISBLANK(BI174))),#N/A,
IFERROR(VLOOKUP(BF174,MonsterTable!$A:$B,MATCH(MonsterTable!$B$1,MonsterTable!$A$1:$B$1,0),0),
IF(OR(NOT(ISBLANK(BH174)),ISBLANK(BI174)),#N/A,
IF(BF174="empty","empty",
VLOOKUP(BF174,MonsterGroupTable!$A:$A,1,0)))))))</f>
        <v/>
      </c>
    </row>
    <row r="175" spans="1:59" x14ac:dyDescent="0.3">
      <c r="A175">
        <v>1</v>
      </c>
      <c r="B175">
        <v>10174</v>
      </c>
      <c r="C175">
        <f t="shared" si="7"/>
        <v>1.1000000000000001</v>
      </c>
      <c r="D175">
        <f t="shared" si="7"/>
        <v>1.1000000000000001</v>
      </c>
      <c r="G175">
        <f t="shared" si="8"/>
        <v>1734078034.400151</v>
      </c>
      <c r="H175">
        <f t="shared" si="8"/>
        <v>98765009.673233807</v>
      </c>
      <c r="I175" t="s">
        <v>30</v>
      </c>
      <c r="J175" t="s">
        <v>31</v>
      </c>
      <c r="K175" t="s">
        <v>32</v>
      </c>
      <c r="L175" t="s">
        <v>33</v>
      </c>
      <c r="M175">
        <v>0</v>
      </c>
      <c r="N175">
        <v>-6</v>
      </c>
      <c r="O175">
        <v>-3.5</v>
      </c>
      <c r="P175">
        <v>6.35</v>
      </c>
      <c r="Q175">
        <v>3</v>
      </c>
      <c r="R175">
        <v>-11</v>
      </c>
      <c r="S175">
        <v>2.5</v>
      </c>
      <c r="T175">
        <v>-8.1999999999999993</v>
      </c>
      <c r="U175" t="str">
        <f t="shared" si="6"/>
        <v>g101,5</v>
      </c>
      <c r="V175" s="1" t="s">
        <v>82</v>
      </c>
      <c r="W175" s="2" t="str">
        <f>IF(AND(ISBLANK(V175),OR(NOT(ISBLANK(X175)),NOT(ISBLANK(Y175)))),#N/A,
IF(ISBLANK(V175),"",
IF(AND(NOT(ISERROR(VLOOKUP(V175,MonsterTable!$A:$B,MATCH(MonsterTable!$B$1,MonsterTable!$A$1:$B$1,0),0))),OR(ISBLANK(X175),ISBLANK(Y175))),#N/A,
IFERROR(VLOOKUP(V175,MonsterTable!$A:$B,MATCH(MonsterTable!$B$1,MonsterTable!$A$1:$B$1,0),0),
IF(OR(NOT(ISBLANK(X175)),ISBLANK(Y175)),#N/A,
IF(V175="empty","empty",
VLOOKUP(V175,MonsterGroupTable!$A:$A,1,0)))))))</f>
        <v>g101</v>
      </c>
      <c r="Y175">
        <v>5</v>
      </c>
      <c r="AA175" s="2" t="str">
        <f>IF(AND(ISBLANK(Z175),OR(NOT(ISBLANK(AB175)),NOT(ISBLANK(AC175)))),#N/A,
IF(ISBLANK(Z175),"",
IF(AND(NOT(ISERROR(VLOOKUP(Z175,MonsterTable!$A:$B,MATCH(MonsterTable!$B$1,MonsterTable!$A$1:$B$1,0),0))),OR(ISBLANK(AB175),ISBLANK(AC175))),#N/A,
IFERROR(VLOOKUP(Z175,MonsterTable!$A:$B,MATCH(MonsterTable!$B$1,MonsterTable!$A$1:$B$1,0),0),
IF(OR(NOT(ISBLANK(AB175)),ISBLANK(AC175)),#N/A,
IF(Z175="empty","empty",
VLOOKUP(Z175,MonsterGroupTable!$A:$A,1,0)))))))</f>
        <v/>
      </c>
      <c r="AE175" s="2" t="str">
        <f>IF(AND(ISBLANK(AD175),OR(NOT(ISBLANK(AF175)),NOT(ISBLANK(AG175)))),#N/A,
IF(ISBLANK(AD175),"",
IF(AND(NOT(ISERROR(VLOOKUP(AD175,MonsterTable!$A:$B,MATCH(MonsterTable!$B$1,MonsterTable!$A$1:$B$1,0),0))),OR(ISBLANK(AF175),ISBLANK(AG175))),#N/A,
IFERROR(VLOOKUP(AD175,MonsterTable!$A:$B,MATCH(MonsterTable!$B$1,MonsterTable!$A$1:$B$1,0),0),
IF(OR(NOT(ISBLANK(AF175)),ISBLANK(AG175)),#N/A,
IF(AD175="empty","empty",
VLOOKUP(AD175,MonsterGroupTable!$A:$A,1,0)))))))</f>
        <v/>
      </c>
      <c r="AI175" s="2" t="str">
        <f>IF(AND(ISBLANK(AH175),OR(NOT(ISBLANK(AJ175)),NOT(ISBLANK(AK175)))),#N/A,
IF(ISBLANK(AH175),"",
IF(AND(NOT(ISERROR(VLOOKUP(AH175,MonsterTable!$A:$B,MATCH(MonsterTable!$B$1,MonsterTable!$A$1:$B$1,0),0))),OR(ISBLANK(AJ175),ISBLANK(AK175))),#N/A,
IFERROR(VLOOKUP(AH175,MonsterTable!$A:$B,MATCH(MonsterTable!$B$1,MonsterTable!$A$1:$B$1,0),0),
IF(OR(NOT(ISBLANK(AJ175)),ISBLANK(AK175)),#N/A,
IF(AH175="empty","empty",
VLOOKUP(AH175,MonsterGroupTable!$A:$A,1,0)))))))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U175" s="2" t="str">
        <f>IF(AND(ISBLANK(AT175),OR(NOT(ISBLANK(AV175)),NOT(ISBLANK(AW175)))),#N/A,
IF(ISBLANK(AT175),"",
IF(AND(NOT(ISERROR(VLOOKUP(AT175,MonsterTable!$A:$B,MATCH(MonsterTable!$B$1,MonsterTable!$A$1:$B$1,0),0))),OR(ISBLANK(AV175),ISBLANK(AW175))),#N/A,
IFERROR(VLOOKUP(AT175,MonsterTable!$A:$B,MATCH(MonsterTable!$B$1,MonsterTable!$A$1:$B$1,0),0),
IF(OR(NOT(ISBLANK(AV175)),ISBLANK(AW175)),#N/A,
IF(AT175="empty","empty",
VLOOKUP(AT175,MonsterGroupTable!$A:$A,1,0)))))))</f>
        <v/>
      </c>
      <c r="AY175" s="2" t="str">
        <f>IF(AND(ISBLANK(AX175),OR(NOT(ISBLANK(AZ175)),NOT(ISBLANK(BA175)))),#N/A,
IF(ISBLANK(AX175),"",
IF(AND(NOT(ISERROR(VLOOKUP(AX175,MonsterTable!$A:$B,MATCH(MonsterTable!$B$1,MonsterTable!$A$1:$B$1,0),0))),OR(ISBLANK(AZ175),ISBLANK(BA175))),#N/A,
IFERROR(VLOOKUP(AX175,MonsterTable!$A:$B,MATCH(MonsterTable!$B$1,MonsterTable!$A$1:$B$1,0),0),
IF(OR(NOT(ISBLANK(AZ175)),ISBLANK(BA175)),#N/A,
IF(AX175="empty","empty",
VLOOKUP(AX175,MonsterGroupTable!$A:$A,1,0)))))))</f>
        <v/>
      </c>
      <c r="BC175" s="2" t="str">
        <f>IF(AND(ISBLANK(BB175),OR(NOT(ISBLANK(BD175)),NOT(ISBLANK(BE175)))),#N/A,
IF(ISBLANK(BB175),"",
IF(AND(NOT(ISERROR(VLOOKUP(BB175,MonsterTable!$A:$B,MATCH(MonsterTable!$B$1,MonsterTable!$A$1:$B$1,0),0))),OR(ISBLANK(BD175),ISBLANK(BE175))),#N/A,
IFERROR(VLOOKUP(BB175,MonsterTable!$A:$B,MATCH(MonsterTable!$B$1,MonsterTable!$A$1:$B$1,0),0),
IF(OR(NOT(ISBLANK(BD175)),ISBLANK(BE175)),#N/A,
IF(BB175="empty","empty",
VLOOKUP(BB175,MonsterGroupTable!$A:$A,1,0)))))))</f>
        <v/>
      </c>
      <c r="BG175" s="2" t="str">
        <f>IF(AND(ISBLANK(BF175),OR(NOT(ISBLANK(BH175)),NOT(ISBLANK(BI175)))),#N/A,
IF(ISBLANK(BF175),"",
IF(AND(NOT(ISERROR(VLOOKUP(BF175,MonsterTable!$A:$B,MATCH(MonsterTable!$B$1,MonsterTable!$A$1:$B$1,0),0))),OR(ISBLANK(BH175),ISBLANK(BI175))),#N/A,
IFERROR(VLOOKUP(BF175,MonsterTable!$A:$B,MATCH(MonsterTable!$B$1,MonsterTable!$A$1:$B$1,0),0),
IF(OR(NOT(ISBLANK(BH175)),ISBLANK(BI175)),#N/A,
IF(BF175="empty","empty",
VLOOKUP(BF175,MonsterGroupTable!$A:$A,1,0)))))))</f>
        <v/>
      </c>
    </row>
    <row r="176" spans="1:59" x14ac:dyDescent="0.3">
      <c r="A176">
        <v>1</v>
      </c>
      <c r="B176">
        <v>10175</v>
      </c>
      <c r="C176">
        <f t="shared" si="7"/>
        <v>1.1000000000000001</v>
      </c>
      <c r="D176">
        <f t="shared" si="7"/>
        <v>1.1000000000000001</v>
      </c>
      <c r="G176">
        <f t="shared" si="8"/>
        <v>1907485837.8401663</v>
      </c>
      <c r="H176">
        <f t="shared" si="8"/>
        <v>108641510.6405572</v>
      </c>
      <c r="I176" t="s">
        <v>30</v>
      </c>
      <c r="J176" t="s">
        <v>31</v>
      </c>
      <c r="K176" t="s">
        <v>32</v>
      </c>
      <c r="L176" t="s">
        <v>33</v>
      </c>
      <c r="M176">
        <v>0</v>
      </c>
      <c r="N176">
        <v>-6</v>
      </c>
      <c r="O176">
        <v>-3.5</v>
      </c>
      <c r="P176">
        <v>6.35</v>
      </c>
      <c r="Q176">
        <v>3</v>
      </c>
      <c r="R176">
        <v>-11</v>
      </c>
      <c r="S176">
        <v>2.5</v>
      </c>
      <c r="T176">
        <v>-8.1999999999999993</v>
      </c>
      <c r="U176" t="str">
        <f t="shared" si="6"/>
        <v>g101,5</v>
      </c>
      <c r="V176" s="1" t="s">
        <v>82</v>
      </c>
      <c r="W176" s="2" t="str">
        <f>IF(AND(ISBLANK(V176),OR(NOT(ISBLANK(X176)),NOT(ISBLANK(Y176)))),#N/A,
IF(ISBLANK(V176),"",
IF(AND(NOT(ISERROR(VLOOKUP(V176,MonsterTable!$A:$B,MATCH(MonsterTable!$B$1,MonsterTable!$A$1:$B$1,0),0))),OR(ISBLANK(X176),ISBLANK(Y176))),#N/A,
IFERROR(VLOOKUP(V176,MonsterTable!$A:$B,MATCH(MonsterTable!$B$1,MonsterTable!$A$1:$B$1,0),0),
IF(OR(NOT(ISBLANK(X176)),ISBLANK(Y176)),#N/A,
IF(V176="empty","empty",
VLOOKUP(V176,MonsterGroupTable!$A:$A,1,0)))))))</f>
        <v>g101</v>
      </c>
      <c r="Y176">
        <v>5</v>
      </c>
      <c r="AA176" s="2" t="str">
        <f>IF(AND(ISBLANK(Z176),OR(NOT(ISBLANK(AB176)),NOT(ISBLANK(AC176)))),#N/A,
IF(ISBLANK(Z176),"",
IF(AND(NOT(ISERROR(VLOOKUP(Z176,MonsterTable!$A:$B,MATCH(MonsterTable!$B$1,MonsterTable!$A$1:$B$1,0),0))),OR(ISBLANK(AB176),ISBLANK(AC176))),#N/A,
IFERROR(VLOOKUP(Z176,MonsterTable!$A:$B,MATCH(MonsterTable!$B$1,MonsterTable!$A$1:$B$1,0),0),
IF(OR(NOT(ISBLANK(AB176)),ISBLANK(AC176)),#N/A,
IF(Z176="empty","empty",
VLOOKUP(Z176,MonsterGroupTable!$A:$A,1,0)))))))</f>
        <v/>
      </c>
      <c r="AE176" s="2" t="str">
        <f>IF(AND(ISBLANK(AD176),OR(NOT(ISBLANK(AF176)),NOT(ISBLANK(AG176)))),#N/A,
IF(ISBLANK(AD176),"",
IF(AND(NOT(ISERROR(VLOOKUP(AD176,MonsterTable!$A:$B,MATCH(MonsterTable!$B$1,MonsterTable!$A$1:$B$1,0),0))),OR(ISBLANK(AF176),ISBLANK(AG176))),#N/A,
IFERROR(VLOOKUP(AD176,MonsterTable!$A:$B,MATCH(MonsterTable!$B$1,MonsterTable!$A$1:$B$1,0),0),
IF(OR(NOT(ISBLANK(AF176)),ISBLANK(AG176)),#N/A,
IF(AD176="empty","empty",
VLOOKUP(AD176,MonsterGroupTable!$A:$A,1,0)))))))</f>
        <v/>
      </c>
      <c r="AI176" s="2" t="str">
        <f>IF(AND(ISBLANK(AH176),OR(NOT(ISBLANK(AJ176)),NOT(ISBLANK(AK176)))),#N/A,
IF(ISBLANK(AH176),"",
IF(AND(NOT(ISERROR(VLOOKUP(AH176,MonsterTable!$A:$B,MATCH(MonsterTable!$B$1,MonsterTable!$A$1:$B$1,0),0))),OR(ISBLANK(AJ176),ISBLANK(AK176))),#N/A,
IFERROR(VLOOKUP(AH176,MonsterTable!$A:$B,MATCH(MonsterTable!$B$1,MonsterTable!$A$1:$B$1,0),0),
IF(OR(NOT(ISBLANK(AJ176)),ISBLANK(AK176)),#N/A,
IF(AH176="empty","empty",
VLOOKUP(AH176,MonsterGroupTable!$A:$A,1,0)))))))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U176" s="2" t="str">
        <f>IF(AND(ISBLANK(AT176),OR(NOT(ISBLANK(AV176)),NOT(ISBLANK(AW176)))),#N/A,
IF(ISBLANK(AT176),"",
IF(AND(NOT(ISERROR(VLOOKUP(AT176,MonsterTable!$A:$B,MATCH(MonsterTable!$B$1,MonsterTable!$A$1:$B$1,0),0))),OR(ISBLANK(AV176),ISBLANK(AW176))),#N/A,
IFERROR(VLOOKUP(AT176,MonsterTable!$A:$B,MATCH(MonsterTable!$B$1,MonsterTable!$A$1:$B$1,0),0),
IF(OR(NOT(ISBLANK(AV176)),ISBLANK(AW176)),#N/A,
IF(AT176="empty","empty",
VLOOKUP(AT176,MonsterGroupTable!$A:$A,1,0)))))))</f>
        <v/>
      </c>
      <c r="AY176" s="2" t="str">
        <f>IF(AND(ISBLANK(AX176),OR(NOT(ISBLANK(AZ176)),NOT(ISBLANK(BA176)))),#N/A,
IF(ISBLANK(AX176),"",
IF(AND(NOT(ISERROR(VLOOKUP(AX176,MonsterTable!$A:$B,MATCH(MonsterTable!$B$1,MonsterTable!$A$1:$B$1,0),0))),OR(ISBLANK(AZ176),ISBLANK(BA176))),#N/A,
IFERROR(VLOOKUP(AX176,MonsterTable!$A:$B,MATCH(MonsterTable!$B$1,MonsterTable!$A$1:$B$1,0),0),
IF(OR(NOT(ISBLANK(AZ176)),ISBLANK(BA176)),#N/A,
IF(AX176="empty","empty",
VLOOKUP(AX176,MonsterGroupTable!$A:$A,1,0)))))))</f>
        <v/>
      </c>
      <c r="BC176" s="2" t="str">
        <f>IF(AND(ISBLANK(BB176),OR(NOT(ISBLANK(BD176)),NOT(ISBLANK(BE176)))),#N/A,
IF(ISBLANK(BB176),"",
IF(AND(NOT(ISERROR(VLOOKUP(BB176,MonsterTable!$A:$B,MATCH(MonsterTable!$B$1,MonsterTable!$A$1:$B$1,0),0))),OR(ISBLANK(BD176),ISBLANK(BE176))),#N/A,
IFERROR(VLOOKUP(BB176,MonsterTable!$A:$B,MATCH(MonsterTable!$B$1,MonsterTable!$A$1:$B$1,0),0),
IF(OR(NOT(ISBLANK(BD176)),ISBLANK(BE176)),#N/A,
IF(BB176="empty","empty",
VLOOKUP(BB176,MonsterGroupTable!$A:$A,1,0)))))))</f>
        <v/>
      </c>
      <c r="BG176" s="2" t="str">
        <f>IF(AND(ISBLANK(BF176),OR(NOT(ISBLANK(BH176)),NOT(ISBLANK(BI176)))),#N/A,
IF(ISBLANK(BF176),"",
IF(AND(NOT(ISERROR(VLOOKUP(BF176,MonsterTable!$A:$B,MATCH(MonsterTable!$B$1,MonsterTable!$A$1:$B$1,0),0))),OR(ISBLANK(BH176),ISBLANK(BI176))),#N/A,
IFERROR(VLOOKUP(BF176,MonsterTable!$A:$B,MATCH(MonsterTable!$B$1,MonsterTable!$A$1:$B$1,0),0),
IF(OR(NOT(ISBLANK(BH176)),ISBLANK(BI176)),#N/A,
IF(BF176="empty","empty",
VLOOKUP(BF176,MonsterGroupTable!$A:$A,1,0)))))))</f>
        <v/>
      </c>
    </row>
    <row r="177" spans="1:59" x14ac:dyDescent="0.3">
      <c r="A177">
        <v>1</v>
      </c>
      <c r="B177">
        <v>10176</v>
      </c>
      <c r="C177">
        <f t="shared" si="7"/>
        <v>1.1000000000000001</v>
      </c>
      <c r="D177">
        <f t="shared" si="7"/>
        <v>1.1000000000000001</v>
      </c>
      <c r="G177">
        <f t="shared" si="8"/>
        <v>2098234421.6241832</v>
      </c>
      <c r="H177">
        <f t="shared" si="8"/>
        <v>119505661.70461293</v>
      </c>
      <c r="I177" t="s">
        <v>30</v>
      </c>
      <c r="J177" t="s">
        <v>31</v>
      </c>
      <c r="K177" t="s">
        <v>32</v>
      </c>
      <c r="L177" t="s">
        <v>33</v>
      </c>
      <c r="M177">
        <v>0</v>
      </c>
      <c r="N177">
        <v>-6</v>
      </c>
      <c r="O177">
        <v>-3.5</v>
      </c>
      <c r="P177">
        <v>6.35</v>
      </c>
      <c r="Q177">
        <v>3</v>
      </c>
      <c r="R177">
        <v>-11</v>
      </c>
      <c r="S177">
        <v>2.5</v>
      </c>
      <c r="T177">
        <v>-8.1999999999999993</v>
      </c>
      <c r="U177" t="str">
        <f t="shared" si="6"/>
        <v>g101,5</v>
      </c>
      <c r="V177" s="1" t="s">
        <v>82</v>
      </c>
      <c r="W177" s="2" t="str">
        <f>IF(AND(ISBLANK(V177),OR(NOT(ISBLANK(X177)),NOT(ISBLANK(Y177)))),#N/A,
IF(ISBLANK(V177),"",
IF(AND(NOT(ISERROR(VLOOKUP(V177,MonsterTable!$A:$B,MATCH(MonsterTable!$B$1,MonsterTable!$A$1:$B$1,0),0))),OR(ISBLANK(X177),ISBLANK(Y177))),#N/A,
IFERROR(VLOOKUP(V177,MonsterTable!$A:$B,MATCH(MonsterTable!$B$1,MonsterTable!$A$1:$B$1,0),0),
IF(OR(NOT(ISBLANK(X177)),ISBLANK(Y177)),#N/A,
IF(V177="empty","empty",
VLOOKUP(V177,MonsterGroupTable!$A:$A,1,0)))))))</f>
        <v>g101</v>
      </c>
      <c r="Y177">
        <v>5</v>
      </c>
      <c r="AA177" s="2" t="str">
        <f>IF(AND(ISBLANK(Z177),OR(NOT(ISBLANK(AB177)),NOT(ISBLANK(AC177)))),#N/A,
IF(ISBLANK(Z177),"",
IF(AND(NOT(ISERROR(VLOOKUP(Z177,MonsterTable!$A:$B,MATCH(MonsterTable!$B$1,MonsterTable!$A$1:$B$1,0),0))),OR(ISBLANK(AB177),ISBLANK(AC177))),#N/A,
IFERROR(VLOOKUP(Z177,MonsterTable!$A:$B,MATCH(MonsterTable!$B$1,MonsterTable!$A$1:$B$1,0),0),
IF(OR(NOT(ISBLANK(AB177)),ISBLANK(AC177)),#N/A,
IF(Z177="empty","empty",
VLOOKUP(Z177,MonsterGroupTable!$A:$A,1,0)))))))</f>
        <v/>
      </c>
      <c r="AE177" s="2" t="str">
        <f>IF(AND(ISBLANK(AD177),OR(NOT(ISBLANK(AF177)),NOT(ISBLANK(AG177)))),#N/A,
IF(ISBLANK(AD177),"",
IF(AND(NOT(ISERROR(VLOOKUP(AD177,MonsterTable!$A:$B,MATCH(MonsterTable!$B$1,MonsterTable!$A$1:$B$1,0),0))),OR(ISBLANK(AF177),ISBLANK(AG177))),#N/A,
IFERROR(VLOOKUP(AD177,MonsterTable!$A:$B,MATCH(MonsterTable!$B$1,MonsterTable!$A$1:$B$1,0),0),
IF(OR(NOT(ISBLANK(AF177)),ISBLANK(AG177)),#N/A,
IF(AD177="empty","empty",
VLOOKUP(AD177,MonsterGroupTable!$A:$A,1,0)))))))</f>
        <v/>
      </c>
      <c r="AI177" s="2" t="str">
        <f>IF(AND(ISBLANK(AH177),OR(NOT(ISBLANK(AJ177)),NOT(ISBLANK(AK177)))),#N/A,
IF(ISBLANK(AH177),"",
IF(AND(NOT(ISERROR(VLOOKUP(AH177,MonsterTable!$A:$B,MATCH(MonsterTable!$B$1,MonsterTable!$A$1:$B$1,0),0))),OR(ISBLANK(AJ177),ISBLANK(AK177))),#N/A,
IFERROR(VLOOKUP(AH177,MonsterTable!$A:$B,MATCH(MonsterTable!$B$1,MonsterTable!$A$1:$B$1,0),0),
IF(OR(NOT(ISBLANK(AJ177)),ISBLANK(AK177)),#N/A,
IF(AH177="empty","empty",
VLOOKUP(AH177,MonsterGroupTable!$A:$A,1,0)))))))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U177" s="2" t="str">
        <f>IF(AND(ISBLANK(AT177),OR(NOT(ISBLANK(AV177)),NOT(ISBLANK(AW177)))),#N/A,
IF(ISBLANK(AT177),"",
IF(AND(NOT(ISERROR(VLOOKUP(AT177,MonsterTable!$A:$B,MATCH(MonsterTable!$B$1,MonsterTable!$A$1:$B$1,0),0))),OR(ISBLANK(AV177),ISBLANK(AW177))),#N/A,
IFERROR(VLOOKUP(AT177,MonsterTable!$A:$B,MATCH(MonsterTable!$B$1,MonsterTable!$A$1:$B$1,0),0),
IF(OR(NOT(ISBLANK(AV177)),ISBLANK(AW177)),#N/A,
IF(AT177="empty","empty",
VLOOKUP(AT177,MonsterGroupTable!$A:$A,1,0)))))))</f>
        <v/>
      </c>
      <c r="AY177" s="2" t="str">
        <f>IF(AND(ISBLANK(AX177),OR(NOT(ISBLANK(AZ177)),NOT(ISBLANK(BA177)))),#N/A,
IF(ISBLANK(AX177),"",
IF(AND(NOT(ISERROR(VLOOKUP(AX177,MonsterTable!$A:$B,MATCH(MonsterTable!$B$1,MonsterTable!$A$1:$B$1,0),0))),OR(ISBLANK(AZ177),ISBLANK(BA177))),#N/A,
IFERROR(VLOOKUP(AX177,MonsterTable!$A:$B,MATCH(MonsterTable!$B$1,MonsterTable!$A$1:$B$1,0),0),
IF(OR(NOT(ISBLANK(AZ177)),ISBLANK(BA177)),#N/A,
IF(AX177="empty","empty",
VLOOKUP(AX177,MonsterGroupTable!$A:$A,1,0)))))))</f>
        <v/>
      </c>
      <c r="BC177" s="2" t="str">
        <f>IF(AND(ISBLANK(BB177),OR(NOT(ISBLANK(BD177)),NOT(ISBLANK(BE177)))),#N/A,
IF(ISBLANK(BB177),"",
IF(AND(NOT(ISERROR(VLOOKUP(BB177,MonsterTable!$A:$B,MATCH(MonsterTable!$B$1,MonsterTable!$A$1:$B$1,0),0))),OR(ISBLANK(BD177),ISBLANK(BE177))),#N/A,
IFERROR(VLOOKUP(BB177,MonsterTable!$A:$B,MATCH(MonsterTable!$B$1,MonsterTable!$A$1:$B$1,0),0),
IF(OR(NOT(ISBLANK(BD177)),ISBLANK(BE177)),#N/A,
IF(BB177="empty","empty",
VLOOKUP(BB177,MonsterGroupTable!$A:$A,1,0)))))))</f>
        <v/>
      </c>
      <c r="BG177" s="2" t="str">
        <f>IF(AND(ISBLANK(BF177),OR(NOT(ISBLANK(BH177)),NOT(ISBLANK(BI177)))),#N/A,
IF(ISBLANK(BF177),"",
IF(AND(NOT(ISERROR(VLOOKUP(BF177,MonsterTable!$A:$B,MATCH(MonsterTable!$B$1,MonsterTable!$A$1:$B$1,0),0))),OR(ISBLANK(BH177),ISBLANK(BI177))),#N/A,
IFERROR(VLOOKUP(BF177,MonsterTable!$A:$B,MATCH(MonsterTable!$B$1,MonsterTable!$A$1:$B$1,0),0),
IF(OR(NOT(ISBLANK(BH177)),ISBLANK(BI177)),#N/A,
IF(BF177="empty","empty",
VLOOKUP(BF177,MonsterGroupTable!$A:$A,1,0)))))))</f>
        <v/>
      </c>
    </row>
    <row r="178" spans="1:59" x14ac:dyDescent="0.3">
      <c r="A178">
        <v>1</v>
      </c>
      <c r="B178">
        <v>10177</v>
      </c>
      <c r="C178">
        <f t="shared" si="7"/>
        <v>1.1000000000000001</v>
      </c>
      <c r="D178">
        <f t="shared" si="7"/>
        <v>1.1000000000000001</v>
      </c>
      <c r="G178">
        <f t="shared" si="8"/>
        <v>2308057863.7866015</v>
      </c>
      <c r="H178">
        <f t="shared" si="8"/>
        <v>131456227.87507422</v>
      </c>
      <c r="I178" t="s">
        <v>30</v>
      </c>
      <c r="J178" t="s">
        <v>31</v>
      </c>
      <c r="K178" t="s">
        <v>32</v>
      </c>
      <c r="L178" t="s">
        <v>33</v>
      </c>
      <c r="M178">
        <v>0</v>
      </c>
      <c r="N178">
        <v>-6</v>
      </c>
      <c r="O178">
        <v>-3.5</v>
      </c>
      <c r="P178">
        <v>6.35</v>
      </c>
      <c r="Q178">
        <v>3</v>
      </c>
      <c r="R178">
        <v>-11</v>
      </c>
      <c r="S178">
        <v>2.5</v>
      </c>
      <c r="T178">
        <v>-8.1999999999999993</v>
      </c>
      <c r="U178" t="str">
        <f t="shared" si="6"/>
        <v>g101,5</v>
      </c>
      <c r="V178" s="1" t="s">
        <v>82</v>
      </c>
      <c r="W178" s="2" t="str">
        <f>IF(AND(ISBLANK(V178),OR(NOT(ISBLANK(X178)),NOT(ISBLANK(Y178)))),#N/A,
IF(ISBLANK(V178),"",
IF(AND(NOT(ISERROR(VLOOKUP(V178,MonsterTable!$A:$B,MATCH(MonsterTable!$B$1,MonsterTable!$A$1:$B$1,0),0))),OR(ISBLANK(X178),ISBLANK(Y178))),#N/A,
IFERROR(VLOOKUP(V178,MonsterTable!$A:$B,MATCH(MonsterTable!$B$1,MonsterTable!$A$1:$B$1,0),0),
IF(OR(NOT(ISBLANK(X178)),ISBLANK(Y178)),#N/A,
IF(V178="empty","empty",
VLOOKUP(V178,MonsterGroupTable!$A:$A,1,0)))))))</f>
        <v>g101</v>
      </c>
      <c r="Y178">
        <v>5</v>
      </c>
      <c r="AA178" s="2" t="str">
        <f>IF(AND(ISBLANK(Z178),OR(NOT(ISBLANK(AB178)),NOT(ISBLANK(AC178)))),#N/A,
IF(ISBLANK(Z178),"",
IF(AND(NOT(ISERROR(VLOOKUP(Z178,MonsterTable!$A:$B,MATCH(MonsterTable!$B$1,MonsterTable!$A$1:$B$1,0),0))),OR(ISBLANK(AB178),ISBLANK(AC178))),#N/A,
IFERROR(VLOOKUP(Z178,MonsterTable!$A:$B,MATCH(MonsterTable!$B$1,MonsterTable!$A$1:$B$1,0),0),
IF(OR(NOT(ISBLANK(AB178)),ISBLANK(AC178)),#N/A,
IF(Z178="empty","empty",
VLOOKUP(Z178,MonsterGroupTable!$A:$A,1,0)))))))</f>
        <v/>
      </c>
      <c r="AE178" s="2" t="str">
        <f>IF(AND(ISBLANK(AD178),OR(NOT(ISBLANK(AF178)),NOT(ISBLANK(AG178)))),#N/A,
IF(ISBLANK(AD178),"",
IF(AND(NOT(ISERROR(VLOOKUP(AD178,MonsterTable!$A:$B,MATCH(MonsterTable!$B$1,MonsterTable!$A$1:$B$1,0),0))),OR(ISBLANK(AF178),ISBLANK(AG178))),#N/A,
IFERROR(VLOOKUP(AD178,MonsterTable!$A:$B,MATCH(MonsterTable!$B$1,MonsterTable!$A$1:$B$1,0),0),
IF(OR(NOT(ISBLANK(AF178)),ISBLANK(AG178)),#N/A,
IF(AD178="empty","empty",
VLOOKUP(AD178,MonsterGroupTable!$A:$A,1,0)))))))</f>
        <v/>
      </c>
      <c r="AI178" s="2" t="str">
        <f>IF(AND(ISBLANK(AH178),OR(NOT(ISBLANK(AJ178)),NOT(ISBLANK(AK178)))),#N/A,
IF(ISBLANK(AH178),"",
IF(AND(NOT(ISERROR(VLOOKUP(AH178,MonsterTable!$A:$B,MATCH(MonsterTable!$B$1,MonsterTable!$A$1:$B$1,0),0))),OR(ISBLANK(AJ178),ISBLANK(AK178))),#N/A,
IFERROR(VLOOKUP(AH178,MonsterTable!$A:$B,MATCH(MonsterTable!$B$1,MonsterTable!$A$1:$B$1,0),0),
IF(OR(NOT(ISBLANK(AJ178)),ISBLANK(AK178)),#N/A,
IF(AH178="empty","empty",
VLOOKUP(AH178,MonsterGroupTable!$A:$A,1,0)))))))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U178" s="2" t="str">
        <f>IF(AND(ISBLANK(AT178),OR(NOT(ISBLANK(AV178)),NOT(ISBLANK(AW178)))),#N/A,
IF(ISBLANK(AT178),"",
IF(AND(NOT(ISERROR(VLOOKUP(AT178,MonsterTable!$A:$B,MATCH(MonsterTable!$B$1,MonsterTable!$A$1:$B$1,0),0))),OR(ISBLANK(AV178),ISBLANK(AW178))),#N/A,
IFERROR(VLOOKUP(AT178,MonsterTable!$A:$B,MATCH(MonsterTable!$B$1,MonsterTable!$A$1:$B$1,0),0),
IF(OR(NOT(ISBLANK(AV178)),ISBLANK(AW178)),#N/A,
IF(AT178="empty","empty",
VLOOKUP(AT178,MonsterGroupTable!$A:$A,1,0)))))))</f>
        <v/>
      </c>
      <c r="AY178" s="2" t="str">
        <f>IF(AND(ISBLANK(AX178),OR(NOT(ISBLANK(AZ178)),NOT(ISBLANK(BA178)))),#N/A,
IF(ISBLANK(AX178),"",
IF(AND(NOT(ISERROR(VLOOKUP(AX178,MonsterTable!$A:$B,MATCH(MonsterTable!$B$1,MonsterTable!$A$1:$B$1,0),0))),OR(ISBLANK(AZ178),ISBLANK(BA178))),#N/A,
IFERROR(VLOOKUP(AX178,MonsterTable!$A:$B,MATCH(MonsterTable!$B$1,MonsterTable!$A$1:$B$1,0),0),
IF(OR(NOT(ISBLANK(AZ178)),ISBLANK(BA178)),#N/A,
IF(AX178="empty","empty",
VLOOKUP(AX178,MonsterGroupTable!$A:$A,1,0)))))))</f>
        <v/>
      </c>
      <c r="BC178" s="2" t="str">
        <f>IF(AND(ISBLANK(BB178),OR(NOT(ISBLANK(BD178)),NOT(ISBLANK(BE178)))),#N/A,
IF(ISBLANK(BB178),"",
IF(AND(NOT(ISERROR(VLOOKUP(BB178,MonsterTable!$A:$B,MATCH(MonsterTable!$B$1,MonsterTable!$A$1:$B$1,0),0))),OR(ISBLANK(BD178),ISBLANK(BE178))),#N/A,
IFERROR(VLOOKUP(BB178,MonsterTable!$A:$B,MATCH(MonsterTable!$B$1,MonsterTable!$A$1:$B$1,0),0),
IF(OR(NOT(ISBLANK(BD178)),ISBLANK(BE178)),#N/A,
IF(BB178="empty","empty",
VLOOKUP(BB178,MonsterGroupTable!$A:$A,1,0)))))))</f>
        <v/>
      </c>
      <c r="BG178" s="2" t="str">
        <f>IF(AND(ISBLANK(BF178),OR(NOT(ISBLANK(BH178)),NOT(ISBLANK(BI178)))),#N/A,
IF(ISBLANK(BF178),"",
IF(AND(NOT(ISERROR(VLOOKUP(BF178,MonsterTable!$A:$B,MATCH(MonsterTable!$B$1,MonsterTable!$A$1:$B$1,0),0))),OR(ISBLANK(BH178),ISBLANK(BI178))),#N/A,
IFERROR(VLOOKUP(BF178,MonsterTable!$A:$B,MATCH(MonsterTable!$B$1,MonsterTable!$A$1:$B$1,0),0),
IF(OR(NOT(ISBLANK(BH178)),ISBLANK(BI178)),#N/A,
IF(BF178="empty","empty",
VLOOKUP(BF178,MonsterGroupTable!$A:$A,1,0)))))))</f>
        <v/>
      </c>
    </row>
    <row r="179" spans="1:59" x14ac:dyDescent="0.3">
      <c r="A179">
        <v>1</v>
      </c>
      <c r="B179">
        <v>10178</v>
      </c>
      <c r="C179">
        <f t="shared" si="7"/>
        <v>1.1000000000000001</v>
      </c>
      <c r="D179">
        <f t="shared" si="7"/>
        <v>1.1000000000000001</v>
      </c>
      <c r="G179">
        <f t="shared" si="8"/>
        <v>2538863650.1652617</v>
      </c>
      <c r="H179">
        <f t="shared" si="8"/>
        <v>144601850.66258165</v>
      </c>
      <c r="I179" t="s">
        <v>30</v>
      </c>
      <c r="J179" t="s">
        <v>31</v>
      </c>
      <c r="K179" t="s">
        <v>32</v>
      </c>
      <c r="L179" t="s">
        <v>33</v>
      </c>
      <c r="M179">
        <v>0</v>
      </c>
      <c r="N179">
        <v>-6</v>
      </c>
      <c r="O179">
        <v>-3.5</v>
      </c>
      <c r="P179">
        <v>6.35</v>
      </c>
      <c r="Q179">
        <v>3</v>
      </c>
      <c r="R179">
        <v>-11</v>
      </c>
      <c r="S179">
        <v>2.5</v>
      </c>
      <c r="T179">
        <v>-8.1999999999999993</v>
      </c>
      <c r="U179" t="str">
        <f t="shared" si="6"/>
        <v>g101,5</v>
      </c>
      <c r="V179" s="1" t="s">
        <v>82</v>
      </c>
      <c r="W179" s="2" t="str">
        <f>IF(AND(ISBLANK(V179),OR(NOT(ISBLANK(X179)),NOT(ISBLANK(Y179)))),#N/A,
IF(ISBLANK(V179),"",
IF(AND(NOT(ISERROR(VLOOKUP(V179,MonsterTable!$A:$B,MATCH(MonsterTable!$B$1,MonsterTable!$A$1:$B$1,0),0))),OR(ISBLANK(X179),ISBLANK(Y179))),#N/A,
IFERROR(VLOOKUP(V179,MonsterTable!$A:$B,MATCH(MonsterTable!$B$1,MonsterTable!$A$1:$B$1,0),0),
IF(OR(NOT(ISBLANK(X179)),ISBLANK(Y179)),#N/A,
IF(V179="empty","empty",
VLOOKUP(V179,MonsterGroupTable!$A:$A,1,0)))))))</f>
        <v>g101</v>
      </c>
      <c r="Y179">
        <v>5</v>
      </c>
      <c r="AA179" s="2" t="str">
        <f>IF(AND(ISBLANK(Z179),OR(NOT(ISBLANK(AB179)),NOT(ISBLANK(AC179)))),#N/A,
IF(ISBLANK(Z179),"",
IF(AND(NOT(ISERROR(VLOOKUP(Z179,MonsterTable!$A:$B,MATCH(MonsterTable!$B$1,MonsterTable!$A$1:$B$1,0),0))),OR(ISBLANK(AB179),ISBLANK(AC179))),#N/A,
IFERROR(VLOOKUP(Z179,MonsterTable!$A:$B,MATCH(MonsterTable!$B$1,MonsterTable!$A$1:$B$1,0),0),
IF(OR(NOT(ISBLANK(AB179)),ISBLANK(AC179)),#N/A,
IF(Z179="empty","empty",
VLOOKUP(Z179,MonsterGroupTable!$A:$A,1,0)))))))</f>
        <v/>
      </c>
      <c r="AE179" s="2" t="str">
        <f>IF(AND(ISBLANK(AD179),OR(NOT(ISBLANK(AF179)),NOT(ISBLANK(AG179)))),#N/A,
IF(ISBLANK(AD179),"",
IF(AND(NOT(ISERROR(VLOOKUP(AD179,MonsterTable!$A:$B,MATCH(MonsterTable!$B$1,MonsterTable!$A$1:$B$1,0),0))),OR(ISBLANK(AF179),ISBLANK(AG179))),#N/A,
IFERROR(VLOOKUP(AD179,MonsterTable!$A:$B,MATCH(MonsterTable!$B$1,MonsterTable!$A$1:$B$1,0),0),
IF(OR(NOT(ISBLANK(AF179)),ISBLANK(AG179)),#N/A,
IF(AD179="empty","empty",
VLOOKUP(AD179,MonsterGroupTable!$A:$A,1,0)))))))</f>
        <v/>
      </c>
      <c r="AI179" s="2" t="str">
        <f>IF(AND(ISBLANK(AH179),OR(NOT(ISBLANK(AJ179)),NOT(ISBLANK(AK179)))),#N/A,
IF(ISBLANK(AH179),"",
IF(AND(NOT(ISERROR(VLOOKUP(AH179,MonsterTable!$A:$B,MATCH(MonsterTable!$B$1,MonsterTable!$A$1:$B$1,0),0))),OR(ISBLANK(AJ179),ISBLANK(AK179))),#N/A,
IFERROR(VLOOKUP(AH179,MonsterTable!$A:$B,MATCH(MonsterTable!$B$1,MonsterTable!$A$1:$B$1,0),0),
IF(OR(NOT(ISBLANK(AJ179)),ISBLANK(AK179)),#N/A,
IF(AH179="empty","empty",
VLOOKUP(AH179,MonsterGroupTable!$A:$A,1,0)))))))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U179" s="2" t="str">
        <f>IF(AND(ISBLANK(AT179),OR(NOT(ISBLANK(AV179)),NOT(ISBLANK(AW179)))),#N/A,
IF(ISBLANK(AT179),"",
IF(AND(NOT(ISERROR(VLOOKUP(AT179,MonsterTable!$A:$B,MATCH(MonsterTable!$B$1,MonsterTable!$A$1:$B$1,0),0))),OR(ISBLANK(AV179),ISBLANK(AW179))),#N/A,
IFERROR(VLOOKUP(AT179,MonsterTable!$A:$B,MATCH(MonsterTable!$B$1,MonsterTable!$A$1:$B$1,0),0),
IF(OR(NOT(ISBLANK(AV179)),ISBLANK(AW179)),#N/A,
IF(AT179="empty","empty",
VLOOKUP(AT179,MonsterGroupTable!$A:$A,1,0)))))))</f>
        <v/>
      </c>
      <c r="AY179" s="2" t="str">
        <f>IF(AND(ISBLANK(AX179),OR(NOT(ISBLANK(AZ179)),NOT(ISBLANK(BA179)))),#N/A,
IF(ISBLANK(AX179),"",
IF(AND(NOT(ISERROR(VLOOKUP(AX179,MonsterTable!$A:$B,MATCH(MonsterTable!$B$1,MonsterTable!$A$1:$B$1,0),0))),OR(ISBLANK(AZ179),ISBLANK(BA179))),#N/A,
IFERROR(VLOOKUP(AX179,MonsterTable!$A:$B,MATCH(MonsterTable!$B$1,MonsterTable!$A$1:$B$1,0),0),
IF(OR(NOT(ISBLANK(AZ179)),ISBLANK(BA179)),#N/A,
IF(AX179="empty","empty",
VLOOKUP(AX179,MonsterGroupTable!$A:$A,1,0)))))))</f>
        <v/>
      </c>
      <c r="BC179" s="2" t="str">
        <f>IF(AND(ISBLANK(BB179),OR(NOT(ISBLANK(BD179)),NOT(ISBLANK(BE179)))),#N/A,
IF(ISBLANK(BB179),"",
IF(AND(NOT(ISERROR(VLOOKUP(BB179,MonsterTable!$A:$B,MATCH(MonsterTable!$B$1,MonsterTable!$A$1:$B$1,0),0))),OR(ISBLANK(BD179),ISBLANK(BE179))),#N/A,
IFERROR(VLOOKUP(BB179,MonsterTable!$A:$B,MATCH(MonsterTable!$B$1,MonsterTable!$A$1:$B$1,0),0),
IF(OR(NOT(ISBLANK(BD179)),ISBLANK(BE179)),#N/A,
IF(BB179="empty","empty",
VLOOKUP(BB179,MonsterGroupTable!$A:$A,1,0)))))))</f>
        <v/>
      </c>
      <c r="BG179" s="2" t="str">
        <f>IF(AND(ISBLANK(BF179),OR(NOT(ISBLANK(BH179)),NOT(ISBLANK(BI179)))),#N/A,
IF(ISBLANK(BF179),"",
IF(AND(NOT(ISERROR(VLOOKUP(BF179,MonsterTable!$A:$B,MATCH(MonsterTable!$B$1,MonsterTable!$A$1:$B$1,0),0))),OR(ISBLANK(BH179),ISBLANK(BI179))),#N/A,
IFERROR(VLOOKUP(BF179,MonsterTable!$A:$B,MATCH(MonsterTable!$B$1,MonsterTable!$A$1:$B$1,0),0),
IF(OR(NOT(ISBLANK(BH179)),ISBLANK(BI179)),#N/A,
IF(BF179="empty","empty",
VLOOKUP(BF179,MonsterGroupTable!$A:$A,1,0)))))))</f>
        <v/>
      </c>
    </row>
    <row r="180" spans="1:59" x14ac:dyDescent="0.3">
      <c r="A180">
        <v>1</v>
      </c>
      <c r="B180">
        <v>10179</v>
      </c>
      <c r="C180">
        <f t="shared" si="7"/>
        <v>1.1000000000000001</v>
      </c>
      <c r="D180">
        <f t="shared" si="7"/>
        <v>1.1000000000000001</v>
      </c>
      <c r="G180">
        <f t="shared" si="8"/>
        <v>2792750015.181788</v>
      </c>
      <c r="H180">
        <f t="shared" si="8"/>
        <v>159062035.72883984</v>
      </c>
      <c r="I180" t="s">
        <v>30</v>
      </c>
      <c r="J180" t="s">
        <v>31</v>
      </c>
      <c r="K180" t="s">
        <v>32</v>
      </c>
      <c r="L180" t="s">
        <v>33</v>
      </c>
      <c r="M180">
        <v>0</v>
      </c>
      <c r="N180">
        <v>-6</v>
      </c>
      <c r="O180">
        <v>-3.5</v>
      </c>
      <c r="P180">
        <v>6.35</v>
      </c>
      <c r="Q180">
        <v>3</v>
      </c>
      <c r="R180">
        <v>-11</v>
      </c>
      <c r="S180">
        <v>2.5</v>
      </c>
      <c r="T180">
        <v>-8.1999999999999993</v>
      </c>
      <c r="U180" t="str">
        <f t="shared" si="6"/>
        <v>g101,5</v>
      </c>
      <c r="V180" s="1" t="s">
        <v>82</v>
      </c>
      <c r="W180" s="2" t="str">
        <f>IF(AND(ISBLANK(V180),OR(NOT(ISBLANK(X180)),NOT(ISBLANK(Y180)))),#N/A,
IF(ISBLANK(V180),"",
IF(AND(NOT(ISERROR(VLOOKUP(V180,MonsterTable!$A:$B,MATCH(MonsterTable!$B$1,MonsterTable!$A$1:$B$1,0),0))),OR(ISBLANK(X180),ISBLANK(Y180))),#N/A,
IFERROR(VLOOKUP(V180,MonsterTable!$A:$B,MATCH(MonsterTable!$B$1,MonsterTable!$A$1:$B$1,0),0),
IF(OR(NOT(ISBLANK(X180)),ISBLANK(Y180)),#N/A,
IF(V180="empty","empty",
VLOOKUP(V180,MonsterGroupTable!$A:$A,1,0)))))))</f>
        <v>g101</v>
      </c>
      <c r="Y180">
        <v>5</v>
      </c>
      <c r="AA180" s="2" t="str">
        <f>IF(AND(ISBLANK(Z180),OR(NOT(ISBLANK(AB180)),NOT(ISBLANK(AC180)))),#N/A,
IF(ISBLANK(Z180),"",
IF(AND(NOT(ISERROR(VLOOKUP(Z180,MonsterTable!$A:$B,MATCH(MonsterTable!$B$1,MonsterTable!$A$1:$B$1,0),0))),OR(ISBLANK(AB180),ISBLANK(AC180))),#N/A,
IFERROR(VLOOKUP(Z180,MonsterTable!$A:$B,MATCH(MonsterTable!$B$1,MonsterTable!$A$1:$B$1,0),0),
IF(OR(NOT(ISBLANK(AB180)),ISBLANK(AC180)),#N/A,
IF(Z180="empty","empty",
VLOOKUP(Z180,MonsterGroupTable!$A:$A,1,0)))))))</f>
        <v/>
      </c>
      <c r="AE180" s="2" t="str">
        <f>IF(AND(ISBLANK(AD180),OR(NOT(ISBLANK(AF180)),NOT(ISBLANK(AG180)))),#N/A,
IF(ISBLANK(AD180),"",
IF(AND(NOT(ISERROR(VLOOKUP(AD180,MonsterTable!$A:$B,MATCH(MonsterTable!$B$1,MonsterTable!$A$1:$B$1,0),0))),OR(ISBLANK(AF180),ISBLANK(AG180))),#N/A,
IFERROR(VLOOKUP(AD180,MonsterTable!$A:$B,MATCH(MonsterTable!$B$1,MonsterTable!$A$1:$B$1,0),0),
IF(OR(NOT(ISBLANK(AF180)),ISBLANK(AG180)),#N/A,
IF(AD180="empty","empty",
VLOOKUP(AD180,MonsterGroupTable!$A:$A,1,0)))))))</f>
        <v/>
      </c>
      <c r="AI180" s="2" t="str">
        <f>IF(AND(ISBLANK(AH180),OR(NOT(ISBLANK(AJ180)),NOT(ISBLANK(AK180)))),#N/A,
IF(ISBLANK(AH180),"",
IF(AND(NOT(ISERROR(VLOOKUP(AH180,MonsterTable!$A:$B,MATCH(MonsterTable!$B$1,MonsterTable!$A$1:$B$1,0),0))),OR(ISBLANK(AJ180),ISBLANK(AK180))),#N/A,
IFERROR(VLOOKUP(AH180,MonsterTable!$A:$B,MATCH(MonsterTable!$B$1,MonsterTable!$A$1:$B$1,0),0),
IF(OR(NOT(ISBLANK(AJ180)),ISBLANK(AK180)),#N/A,
IF(AH180="empty","empty",
VLOOKUP(AH180,MonsterGroupTable!$A:$A,1,0)))))))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U180" s="2" t="str">
        <f>IF(AND(ISBLANK(AT180),OR(NOT(ISBLANK(AV180)),NOT(ISBLANK(AW180)))),#N/A,
IF(ISBLANK(AT180),"",
IF(AND(NOT(ISERROR(VLOOKUP(AT180,MonsterTable!$A:$B,MATCH(MonsterTable!$B$1,MonsterTable!$A$1:$B$1,0),0))),OR(ISBLANK(AV180),ISBLANK(AW180))),#N/A,
IFERROR(VLOOKUP(AT180,MonsterTable!$A:$B,MATCH(MonsterTable!$B$1,MonsterTable!$A$1:$B$1,0),0),
IF(OR(NOT(ISBLANK(AV180)),ISBLANK(AW180)),#N/A,
IF(AT180="empty","empty",
VLOOKUP(AT180,MonsterGroupTable!$A:$A,1,0)))))))</f>
        <v/>
      </c>
      <c r="AY180" s="2" t="str">
        <f>IF(AND(ISBLANK(AX180),OR(NOT(ISBLANK(AZ180)),NOT(ISBLANK(BA180)))),#N/A,
IF(ISBLANK(AX180),"",
IF(AND(NOT(ISERROR(VLOOKUP(AX180,MonsterTable!$A:$B,MATCH(MonsterTable!$B$1,MonsterTable!$A$1:$B$1,0),0))),OR(ISBLANK(AZ180),ISBLANK(BA180))),#N/A,
IFERROR(VLOOKUP(AX180,MonsterTable!$A:$B,MATCH(MonsterTable!$B$1,MonsterTable!$A$1:$B$1,0),0),
IF(OR(NOT(ISBLANK(AZ180)),ISBLANK(BA180)),#N/A,
IF(AX180="empty","empty",
VLOOKUP(AX180,MonsterGroupTable!$A:$A,1,0)))))))</f>
        <v/>
      </c>
      <c r="BC180" s="2" t="str">
        <f>IF(AND(ISBLANK(BB180),OR(NOT(ISBLANK(BD180)),NOT(ISBLANK(BE180)))),#N/A,
IF(ISBLANK(BB180),"",
IF(AND(NOT(ISERROR(VLOOKUP(BB180,MonsterTable!$A:$B,MATCH(MonsterTable!$B$1,MonsterTable!$A$1:$B$1,0),0))),OR(ISBLANK(BD180),ISBLANK(BE180))),#N/A,
IFERROR(VLOOKUP(BB180,MonsterTable!$A:$B,MATCH(MonsterTable!$B$1,MonsterTable!$A$1:$B$1,0),0),
IF(OR(NOT(ISBLANK(BD180)),ISBLANK(BE180)),#N/A,
IF(BB180="empty","empty",
VLOOKUP(BB180,MonsterGroupTable!$A:$A,1,0)))))))</f>
        <v/>
      </c>
      <c r="BG180" s="2" t="str">
        <f>IF(AND(ISBLANK(BF180),OR(NOT(ISBLANK(BH180)),NOT(ISBLANK(BI180)))),#N/A,
IF(ISBLANK(BF180),"",
IF(AND(NOT(ISERROR(VLOOKUP(BF180,MonsterTable!$A:$B,MATCH(MonsterTable!$B$1,MonsterTable!$A$1:$B$1,0),0))),OR(ISBLANK(BH180),ISBLANK(BI180))),#N/A,
IFERROR(VLOOKUP(BF180,MonsterTable!$A:$B,MATCH(MonsterTable!$B$1,MonsterTable!$A$1:$B$1,0),0),
IF(OR(NOT(ISBLANK(BH180)),ISBLANK(BI180)),#N/A,
IF(BF180="empty","empty",
VLOOKUP(BF180,MonsterGroupTable!$A:$A,1,0)))))))</f>
        <v/>
      </c>
    </row>
    <row r="181" spans="1:59" x14ac:dyDescent="0.3">
      <c r="A181">
        <v>1</v>
      </c>
      <c r="B181">
        <v>10180</v>
      </c>
      <c r="C181">
        <f t="shared" si="7"/>
        <v>1.2</v>
      </c>
      <c r="D181">
        <f t="shared" si="7"/>
        <v>1.1000000000000001</v>
      </c>
      <c r="G181">
        <f t="shared" si="8"/>
        <v>3351300018.2181454</v>
      </c>
      <c r="H181">
        <f t="shared" si="8"/>
        <v>174968239.30172384</v>
      </c>
      <c r="I181" t="s">
        <v>30</v>
      </c>
      <c r="J181" t="s">
        <v>31</v>
      </c>
      <c r="K181" t="s">
        <v>32</v>
      </c>
      <c r="L181" t="s">
        <v>33</v>
      </c>
      <c r="M181">
        <v>0</v>
      </c>
      <c r="N181">
        <v>-6</v>
      </c>
      <c r="O181">
        <v>-3.5</v>
      </c>
      <c r="P181">
        <v>6.35</v>
      </c>
      <c r="Q181">
        <v>3</v>
      </c>
      <c r="R181">
        <v>-11</v>
      </c>
      <c r="S181">
        <v>2.5</v>
      </c>
      <c r="T181">
        <v>-8.1999999999999993</v>
      </c>
      <c r="U181" t="str">
        <f t="shared" si="6"/>
        <v>g101,5</v>
      </c>
      <c r="V181" s="1" t="s">
        <v>82</v>
      </c>
      <c r="W181" s="2" t="str">
        <f>IF(AND(ISBLANK(V181),OR(NOT(ISBLANK(X181)),NOT(ISBLANK(Y181)))),#N/A,
IF(ISBLANK(V181),"",
IF(AND(NOT(ISERROR(VLOOKUP(V181,MonsterTable!$A:$B,MATCH(MonsterTable!$B$1,MonsterTable!$A$1:$B$1,0),0))),OR(ISBLANK(X181),ISBLANK(Y181))),#N/A,
IFERROR(VLOOKUP(V181,MonsterTable!$A:$B,MATCH(MonsterTable!$B$1,MonsterTable!$A$1:$B$1,0),0),
IF(OR(NOT(ISBLANK(X181)),ISBLANK(Y181)),#N/A,
IF(V181="empty","empty",
VLOOKUP(V181,MonsterGroupTable!$A:$A,1,0)))))))</f>
        <v>g101</v>
      </c>
      <c r="Y181">
        <v>5</v>
      </c>
      <c r="AA181" s="2" t="str">
        <f>IF(AND(ISBLANK(Z181),OR(NOT(ISBLANK(AB181)),NOT(ISBLANK(AC181)))),#N/A,
IF(ISBLANK(Z181),"",
IF(AND(NOT(ISERROR(VLOOKUP(Z181,MonsterTable!$A:$B,MATCH(MonsterTable!$B$1,MonsterTable!$A$1:$B$1,0),0))),OR(ISBLANK(AB181),ISBLANK(AC181))),#N/A,
IFERROR(VLOOKUP(Z181,MonsterTable!$A:$B,MATCH(MonsterTable!$B$1,MonsterTable!$A$1:$B$1,0),0),
IF(OR(NOT(ISBLANK(AB181)),ISBLANK(AC181)),#N/A,
IF(Z181="empty","empty",
VLOOKUP(Z181,MonsterGroupTable!$A:$A,1,0)))))))</f>
        <v/>
      </c>
      <c r="AE181" s="2" t="str">
        <f>IF(AND(ISBLANK(AD181),OR(NOT(ISBLANK(AF181)),NOT(ISBLANK(AG181)))),#N/A,
IF(ISBLANK(AD181),"",
IF(AND(NOT(ISERROR(VLOOKUP(AD181,MonsterTable!$A:$B,MATCH(MonsterTable!$B$1,MonsterTable!$A$1:$B$1,0),0))),OR(ISBLANK(AF181),ISBLANK(AG181))),#N/A,
IFERROR(VLOOKUP(AD181,MonsterTable!$A:$B,MATCH(MonsterTable!$B$1,MonsterTable!$A$1:$B$1,0),0),
IF(OR(NOT(ISBLANK(AF181)),ISBLANK(AG181)),#N/A,
IF(AD181="empty","empty",
VLOOKUP(AD181,MonsterGroupTable!$A:$A,1,0)))))))</f>
        <v/>
      </c>
      <c r="AI181" s="2" t="str">
        <f>IF(AND(ISBLANK(AH181),OR(NOT(ISBLANK(AJ181)),NOT(ISBLANK(AK181)))),#N/A,
IF(ISBLANK(AH181),"",
IF(AND(NOT(ISERROR(VLOOKUP(AH181,MonsterTable!$A:$B,MATCH(MonsterTable!$B$1,MonsterTable!$A$1:$B$1,0),0))),OR(ISBLANK(AJ181),ISBLANK(AK181))),#N/A,
IFERROR(VLOOKUP(AH181,MonsterTable!$A:$B,MATCH(MonsterTable!$B$1,MonsterTable!$A$1:$B$1,0),0),
IF(OR(NOT(ISBLANK(AJ181)),ISBLANK(AK181)),#N/A,
IF(AH181="empty","empty",
VLOOKUP(AH181,MonsterGroupTable!$A:$A,1,0)))))))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U181" s="2" t="str">
        <f>IF(AND(ISBLANK(AT181),OR(NOT(ISBLANK(AV181)),NOT(ISBLANK(AW181)))),#N/A,
IF(ISBLANK(AT181),"",
IF(AND(NOT(ISERROR(VLOOKUP(AT181,MonsterTable!$A:$B,MATCH(MonsterTable!$B$1,MonsterTable!$A$1:$B$1,0),0))),OR(ISBLANK(AV181),ISBLANK(AW181))),#N/A,
IFERROR(VLOOKUP(AT181,MonsterTable!$A:$B,MATCH(MonsterTable!$B$1,MonsterTable!$A$1:$B$1,0),0),
IF(OR(NOT(ISBLANK(AV181)),ISBLANK(AW181)),#N/A,
IF(AT181="empty","empty",
VLOOKUP(AT181,MonsterGroupTable!$A:$A,1,0)))))))</f>
        <v/>
      </c>
      <c r="AY181" s="2" t="str">
        <f>IF(AND(ISBLANK(AX181),OR(NOT(ISBLANK(AZ181)),NOT(ISBLANK(BA181)))),#N/A,
IF(ISBLANK(AX181),"",
IF(AND(NOT(ISERROR(VLOOKUP(AX181,MonsterTable!$A:$B,MATCH(MonsterTable!$B$1,MonsterTable!$A$1:$B$1,0),0))),OR(ISBLANK(AZ181),ISBLANK(BA181))),#N/A,
IFERROR(VLOOKUP(AX181,MonsterTable!$A:$B,MATCH(MonsterTable!$B$1,MonsterTable!$A$1:$B$1,0),0),
IF(OR(NOT(ISBLANK(AZ181)),ISBLANK(BA181)),#N/A,
IF(AX181="empty","empty",
VLOOKUP(AX181,MonsterGroupTable!$A:$A,1,0)))))))</f>
        <v/>
      </c>
      <c r="BC181" s="2" t="str">
        <f>IF(AND(ISBLANK(BB181),OR(NOT(ISBLANK(BD181)),NOT(ISBLANK(BE181)))),#N/A,
IF(ISBLANK(BB181),"",
IF(AND(NOT(ISERROR(VLOOKUP(BB181,MonsterTable!$A:$B,MATCH(MonsterTable!$B$1,MonsterTable!$A$1:$B$1,0),0))),OR(ISBLANK(BD181),ISBLANK(BE181))),#N/A,
IFERROR(VLOOKUP(BB181,MonsterTable!$A:$B,MATCH(MonsterTable!$B$1,MonsterTable!$A$1:$B$1,0),0),
IF(OR(NOT(ISBLANK(BD181)),ISBLANK(BE181)),#N/A,
IF(BB181="empty","empty",
VLOOKUP(BB181,MonsterGroupTable!$A:$A,1,0)))))))</f>
        <v/>
      </c>
      <c r="BG181" s="2" t="str">
        <f>IF(AND(ISBLANK(BF181),OR(NOT(ISBLANK(BH181)),NOT(ISBLANK(BI181)))),#N/A,
IF(ISBLANK(BF181),"",
IF(AND(NOT(ISERROR(VLOOKUP(BF181,MonsterTable!$A:$B,MATCH(MonsterTable!$B$1,MonsterTable!$A$1:$B$1,0),0))),OR(ISBLANK(BH181),ISBLANK(BI181))),#N/A,
IFERROR(VLOOKUP(BF181,MonsterTable!$A:$B,MATCH(MonsterTable!$B$1,MonsterTable!$A$1:$B$1,0),0),
IF(OR(NOT(ISBLANK(BH181)),ISBLANK(BI181)),#N/A,
IF(BF181="empty","empty",
VLOOKUP(BF181,MonsterGroupTable!$A:$A,1,0)))))))</f>
        <v/>
      </c>
    </row>
    <row r="182" spans="1:59" x14ac:dyDescent="0.3">
      <c r="A182">
        <v>1</v>
      </c>
      <c r="B182">
        <v>10181</v>
      </c>
      <c r="C182">
        <f t="shared" si="7"/>
        <v>1.1000000000000001</v>
      </c>
      <c r="D182">
        <f t="shared" si="7"/>
        <v>1.1000000000000001</v>
      </c>
      <c r="G182">
        <f t="shared" si="8"/>
        <v>3686430020.0399604</v>
      </c>
      <c r="H182">
        <f t="shared" si="8"/>
        <v>192465063.23189625</v>
      </c>
      <c r="I182" t="s">
        <v>30</v>
      </c>
      <c r="J182" t="s">
        <v>31</v>
      </c>
      <c r="K182" t="s">
        <v>32</v>
      </c>
      <c r="L182" t="s">
        <v>33</v>
      </c>
      <c r="M182">
        <v>0</v>
      </c>
      <c r="N182">
        <v>-6</v>
      </c>
      <c r="O182">
        <v>-3.5</v>
      </c>
      <c r="P182">
        <v>6.35</v>
      </c>
      <c r="Q182">
        <v>3</v>
      </c>
      <c r="R182">
        <v>-11</v>
      </c>
      <c r="S182">
        <v>2.5</v>
      </c>
      <c r="T182">
        <v>-8.1999999999999993</v>
      </c>
      <c r="U182" t="str">
        <f t="shared" si="6"/>
        <v>g101,5</v>
      </c>
      <c r="V182" s="1" t="s">
        <v>82</v>
      </c>
      <c r="W182" s="2" t="str">
        <f>IF(AND(ISBLANK(V182),OR(NOT(ISBLANK(X182)),NOT(ISBLANK(Y182)))),#N/A,
IF(ISBLANK(V182),"",
IF(AND(NOT(ISERROR(VLOOKUP(V182,MonsterTable!$A:$B,MATCH(MonsterTable!$B$1,MonsterTable!$A$1:$B$1,0),0))),OR(ISBLANK(X182),ISBLANK(Y182))),#N/A,
IFERROR(VLOOKUP(V182,MonsterTable!$A:$B,MATCH(MonsterTable!$B$1,MonsterTable!$A$1:$B$1,0),0),
IF(OR(NOT(ISBLANK(X182)),ISBLANK(Y182)),#N/A,
IF(V182="empty","empty",
VLOOKUP(V182,MonsterGroupTable!$A:$A,1,0)))))))</f>
        <v>g101</v>
      </c>
      <c r="Y182">
        <v>5</v>
      </c>
      <c r="AA182" s="2" t="str">
        <f>IF(AND(ISBLANK(Z182),OR(NOT(ISBLANK(AB182)),NOT(ISBLANK(AC182)))),#N/A,
IF(ISBLANK(Z182),"",
IF(AND(NOT(ISERROR(VLOOKUP(Z182,MonsterTable!$A:$B,MATCH(MonsterTable!$B$1,MonsterTable!$A$1:$B$1,0),0))),OR(ISBLANK(AB182),ISBLANK(AC182))),#N/A,
IFERROR(VLOOKUP(Z182,MonsterTable!$A:$B,MATCH(MonsterTable!$B$1,MonsterTable!$A$1:$B$1,0),0),
IF(OR(NOT(ISBLANK(AB182)),ISBLANK(AC182)),#N/A,
IF(Z182="empty","empty",
VLOOKUP(Z182,MonsterGroupTable!$A:$A,1,0)))))))</f>
        <v/>
      </c>
      <c r="AE182" s="2" t="str">
        <f>IF(AND(ISBLANK(AD182),OR(NOT(ISBLANK(AF182)),NOT(ISBLANK(AG182)))),#N/A,
IF(ISBLANK(AD182),"",
IF(AND(NOT(ISERROR(VLOOKUP(AD182,MonsterTable!$A:$B,MATCH(MonsterTable!$B$1,MonsterTable!$A$1:$B$1,0),0))),OR(ISBLANK(AF182),ISBLANK(AG182))),#N/A,
IFERROR(VLOOKUP(AD182,MonsterTable!$A:$B,MATCH(MonsterTable!$B$1,MonsterTable!$A$1:$B$1,0),0),
IF(OR(NOT(ISBLANK(AF182)),ISBLANK(AG182)),#N/A,
IF(AD182="empty","empty",
VLOOKUP(AD182,MonsterGroupTable!$A:$A,1,0)))))))</f>
        <v/>
      </c>
      <c r="AI182" s="2" t="str">
        <f>IF(AND(ISBLANK(AH182),OR(NOT(ISBLANK(AJ182)),NOT(ISBLANK(AK182)))),#N/A,
IF(ISBLANK(AH182),"",
IF(AND(NOT(ISERROR(VLOOKUP(AH182,MonsterTable!$A:$B,MATCH(MonsterTable!$B$1,MonsterTable!$A$1:$B$1,0),0))),OR(ISBLANK(AJ182),ISBLANK(AK182))),#N/A,
IFERROR(VLOOKUP(AH182,MonsterTable!$A:$B,MATCH(MonsterTable!$B$1,MonsterTable!$A$1:$B$1,0),0),
IF(OR(NOT(ISBLANK(AJ182)),ISBLANK(AK182)),#N/A,
IF(AH182="empty","empty",
VLOOKUP(AH182,MonsterGroupTable!$A:$A,1,0)))))))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U182" s="2" t="str">
        <f>IF(AND(ISBLANK(AT182),OR(NOT(ISBLANK(AV182)),NOT(ISBLANK(AW182)))),#N/A,
IF(ISBLANK(AT182),"",
IF(AND(NOT(ISERROR(VLOOKUP(AT182,MonsterTable!$A:$B,MATCH(MonsterTable!$B$1,MonsterTable!$A$1:$B$1,0),0))),OR(ISBLANK(AV182),ISBLANK(AW182))),#N/A,
IFERROR(VLOOKUP(AT182,MonsterTable!$A:$B,MATCH(MonsterTable!$B$1,MonsterTable!$A$1:$B$1,0),0),
IF(OR(NOT(ISBLANK(AV182)),ISBLANK(AW182)),#N/A,
IF(AT182="empty","empty",
VLOOKUP(AT182,MonsterGroupTable!$A:$A,1,0)))))))</f>
        <v/>
      </c>
      <c r="AY182" s="2" t="str">
        <f>IF(AND(ISBLANK(AX182),OR(NOT(ISBLANK(AZ182)),NOT(ISBLANK(BA182)))),#N/A,
IF(ISBLANK(AX182),"",
IF(AND(NOT(ISERROR(VLOOKUP(AX182,MonsterTable!$A:$B,MATCH(MonsterTable!$B$1,MonsterTable!$A$1:$B$1,0),0))),OR(ISBLANK(AZ182),ISBLANK(BA182))),#N/A,
IFERROR(VLOOKUP(AX182,MonsterTable!$A:$B,MATCH(MonsterTable!$B$1,MonsterTable!$A$1:$B$1,0),0),
IF(OR(NOT(ISBLANK(AZ182)),ISBLANK(BA182)),#N/A,
IF(AX182="empty","empty",
VLOOKUP(AX182,MonsterGroupTable!$A:$A,1,0)))))))</f>
        <v/>
      </c>
      <c r="BC182" s="2" t="str">
        <f>IF(AND(ISBLANK(BB182),OR(NOT(ISBLANK(BD182)),NOT(ISBLANK(BE182)))),#N/A,
IF(ISBLANK(BB182),"",
IF(AND(NOT(ISERROR(VLOOKUP(BB182,MonsterTable!$A:$B,MATCH(MonsterTable!$B$1,MonsterTable!$A$1:$B$1,0),0))),OR(ISBLANK(BD182),ISBLANK(BE182))),#N/A,
IFERROR(VLOOKUP(BB182,MonsterTable!$A:$B,MATCH(MonsterTable!$B$1,MonsterTable!$A$1:$B$1,0),0),
IF(OR(NOT(ISBLANK(BD182)),ISBLANK(BE182)),#N/A,
IF(BB182="empty","empty",
VLOOKUP(BB182,MonsterGroupTable!$A:$A,1,0)))))))</f>
        <v/>
      </c>
      <c r="BG182" s="2" t="str">
        <f>IF(AND(ISBLANK(BF182),OR(NOT(ISBLANK(BH182)),NOT(ISBLANK(BI182)))),#N/A,
IF(ISBLANK(BF182),"",
IF(AND(NOT(ISERROR(VLOOKUP(BF182,MonsterTable!$A:$B,MATCH(MonsterTable!$B$1,MonsterTable!$A$1:$B$1,0),0))),OR(ISBLANK(BH182),ISBLANK(BI182))),#N/A,
IFERROR(VLOOKUP(BF182,MonsterTable!$A:$B,MATCH(MonsterTable!$B$1,MonsterTable!$A$1:$B$1,0),0),
IF(OR(NOT(ISBLANK(BH182)),ISBLANK(BI182)),#N/A,
IF(BF182="empty","empty",
VLOOKUP(BF182,MonsterGroupTable!$A:$A,1,0)))))))</f>
        <v/>
      </c>
    </row>
    <row r="183" spans="1:59" x14ac:dyDescent="0.3">
      <c r="A183">
        <v>1</v>
      </c>
      <c r="B183">
        <v>10182</v>
      </c>
      <c r="C183">
        <f t="shared" si="7"/>
        <v>1.1000000000000001</v>
      </c>
      <c r="D183">
        <f t="shared" si="7"/>
        <v>1.1000000000000001</v>
      </c>
      <c r="G183">
        <f t="shared" si="8"/>
        <v>4055073022.0439568</v>
      </c>
      <c r="H183">
        <f t="shared" si="8"/>
        <v>211711569.5550859</v>
      </c>
      <c r="I183" t="s">
        <v>30</v>
      </c>
      <c r="J183" t="s">
        <v>31</v>
      </c>
      <c r="K183" t="s">
        <v>32</v>
      </c>
      <c r="L183" t="s">
        <v>33</v>
      </c>
      <c r="M183">
        <v>0</v>
      </c>
      <c r="N183">
        <v>-6</v>
      </c>
      <c r="O183">
        <v>-3.5</v>
      </c>
      <c r="P183">
        <v>6.35</v>
      </c>
      <c r="Q183">
        <v>3</v>
      </c>
      <c r="R183">
        <v>-11</v>
      </c>
      <c r="S183">
        <v>2.5</v>
      </c>
      <c r="T183">
        <v>-8.1999999999999993</v>
      </c>
      <c r="U183" t="str">
        <f t="shared" si="6"/>
        <v>g101,5</v>
      </c>
      <c r="V183" s="1" t="s">
        <v>82</v>
      </c>
      <c r="W183" s="2" t="str">
        <f>IF(AND(ISBLANK(V183),OR(NOT(ISBLANK(X183)),NOT(ISBLANK(Y183)))),#N/A,
IF(ISBLANK(V183),"",
IF(AND(NOT(ISERROR(VLOOKUP(V183,MonsterTable!$A:$B,MATCH(MonsterTable!$B$1,MonsterTable!$A$1:$B$1,0),0))),OR(ISBLANK(X183),ISBLANK(Y183))),#N/A,
IFERROR(VLOOKUP(V183,MonsterTable!$A:$B,MATCH(MonsterTable!$B$1,MonsterTable!$A$1:$B$1,0),0),
IF(OR(NOT(ISBLANK(X183)),ISBLANK(Y183)),#N/A,
IF(V183="empty","empty",
VLOOKUP(V183,MonsterGroupTable!$A:$A,1,0)))))))</f>
        <v>g101</v>
      </c>
      <c r="Y183">
        <v>5</v>
      </c>
      <c r="AA183" s="2" t="str">
        <f>IF(AND(ISBLANK(Z183),OR(NOT(ISBLANK(AB183)),NOT(ISBLANK(AC183)))),#N/A,
IF(ISBLANK(Z183),"",
IF(AND(NOT(ISERROR(VLOOKUP(Z183,MonsterTable!$A:$B,MATCH(MonsterTable!$B$1,MonsterTable!$A$1:$B$1,0),0))),OR(ISBLANK(AB183),ISBLANK(AC183))),#N/A,
IFERROR(VLOOKUP(Z183,MonsterTable!$A:$B,MATCH(MonsterTable!$B$1,MonsterTable!$A$1:$B$1,0),0),
IF(OR(NOT(ISBLANK(AB183)),ISBLANK(AC183)),#N/A,
IF(Z183="empty","empty",
VLOOKUP(Z183,MonsterGroupTable!$A:$A,1,0)))))))</f>
        <v/>
      </c>
      <c r="AE183" s="2" t="str">
        <f>IF(AND(ISBLANK(AD183),OR(NOT(ISBLANK(AF183)),NOT(ISBLANK(AG183)))),#N/A,
IF(ISBLANK(AD183),"",
IF(AND(NOT(ISERROR(VLOOKUP(AD183,MonsterTable!$A:$B,MATCH(MonsterTable!$B$1,MonsterTable!$A$1:$B$1,0),0))),OR(ISBLANK(AF183),ISBLANK(AG183))),#N/A,
IFERROR(VLOOKUP(AD183,MonsterTable!$A:$B,MATCH(MonsterTable!$B$1,MonsterTable!$A$1:$B$1,0),0),
IF(OR(NOT(ISBLANK(AF183)),ISBLANK(AG183)),#N/A,
IF(AD183="empty","empty",
VLOOKUP(AD183,MonsterGroupTable!$A:$A,1,0)))))))</f>
        <v/>
      </c>
      <c r="AI183" s="2" t="str">
        <f>IF(AND(ISBLANK(AH183),OR(NOT(ISBLANK(AJ183)),NOT(ISBLANK(AK183)))),#N/A,
IF(ISBLANK(AH183),"",
IF(AND(NOT(ISERROR(VLOOKUP(AH183,MonsterTable!$A:$B,MATCH(MonsterTable!$B$1,MonsterTable!$A$1:$B$1,0),0))),OR(ISBLANK(AJ183),ISBLANK(AK183))),#N/A,
IFERROR(VLOOKUP(AH183,MonsterTable!$A:$B,MATCH(MonsterTable!$B$1,MonsterTable!$A$1:$B$1,0),0),
IF(OR(NOT(ISBLANK(AJ183)),ISBLANK(AK183)),#N/A,
IF(AH183="empty","empty",
VLOOKUP(AH183,MonsterGroupTable!$A:$A,1,0)))))))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U183" s="2" t="str">
        <f>IF(AND(ISBLANK(AT183),OR(NOT(ISBLANK(AV183)),NOT(ISBLANK(AW183)))),#N/A,
IF(ISBLANK(AT183),"",
IF(AND(NOT(ISERROR(VLOOKUP(AT183,MonsterTable!$A:$B,MATCH(MonsterTable!$B$1,MonsterTable!$A$1:$B$1,0),0))),OR(ISBLANK(AV183),ISBLANK(AW183))),#N/A,
IFERROR(VLOOKUP(AT183,MonsterTable!$A:$B,MATCH(MonsterTable!$B$1,MonsterTable!$A$1:$B$1,0),0),
IF(OR(NOT(ISBLANK(AV183)),ISBLANK(AW183)),#N/A,
IF(AT183="empty","empty",
VLOOKUP(AT183,MonsterGroupTable!$A:$A,1,0)))))))</f>
        <v/>
      </c>
      <c r="AY183" s="2" t="str">
        <f>IF(AND(ISBLANK(AX183),OR(NOT(ISBLANK(AZ183)),NOT(ISBLANK(BA183)))),#N/A,
IF(ISBLANK(AX183),"",
IF(AND(NOT(ISERROR(VLOOKUP(AX183,MonsterTable!$A:$B,MATCH(MonsterTable!$B$1,MonsterTable!$A$1:$B$1,0),0))),OR(ISBLANK(AZ183),ISBLANK(BA183))),#N/A,
IFERROR(VLOOKUP(AX183,MonsterTable!$A:$B,MATCH(MonsterTable!$B$1,MonsterTable!$A$1:$B$1,0),0),
IF(OR(NOT(ISBLANK(AZ183)),ISBLANK(BA183)),#N/A,
IF(AX183="empty","empty",
VLOOKUP(AX183,MonsterGroupTable!$A:$A,1,0)))))))</f>
        <v/>
      </c>
      <c r="BC183" s="2" t="str">
        <f>IF(AND(ISBLANK(BB183),OR(NOT(ISBLANK(BD183)),NOT(ISBLANK(BE183)))),#N/A,
IF(ISBLANK(BB183),"",
IF(AND(NOT(ISERROR(VLOOKUP(BB183,MonsterTable!$A:$B,MATCH(MonsterTable!$B$1,MonsterTable!$A$1:$B$1,0),0))),OR(ISBLANK(BD183),ISBLANK(BE183))),#N/A,
IFERROR(VLOOKUP(BB183,MonsterTable!$A:$B,MATCH(MonsterTable!$B$1,MonsterTable!$A$1:$B$1,0),0),
IF(OR(NOT(ISBLANK(BD183)),ISBLANK(BE183)),#N/A,
IF(BB183="empty","empty",
VLOOKUP(BB183,MonsterGroupTable!$A:$A,1,0)))))))</f>
        <v/>
      </c>
      <c r="BG183" s="2" t="str">
        <f>IF(AND(ISBLANK(BF183),OR(NOT(ISBLANK(BH183)),NOT(ISBLANK(BI183)))),#N/A,
IF(ISBLANK(BF183),"",
IF(AND(NOT(ISERROR(VLOOKUP(BF183,MonsterTable!$A:$B,MATCH(MonsterTable!$B$1,MonsterTable!$A$1:$B$1,0),0))),OR(ISBLANK(BH183),ISBLANK(BI183))),#N/A,
IFERROR(VLOOKUP(BF183,MonsterTable!$A:$B,MATCH(MonsterTable!$B$1,MonsterTable!$A$1:$B$1,0),0),
IF(OR(NOT(ISBLANK(BH183)),ISBLANK(BI183)),#N/A,
IF(BF183="empty","empty",
VLOOKUP(BF183,MonsterGroupTable!$A:$A,1,0)))))))</f>
        <v/>
      </c>
    </row>
    <row r="184" spans="1:59" x14ac:dyDescent="0.3">
      <c r="A184">
        <v>1</v>
      </c>
      <c r="B184">
        <v>10183</v>
      </c>
      <c r="C184">
        <f t="shared" si="7"/>
        <v>1.1000000000000001</v>
      </c>
      <c r="D184">
        <f t="shared" si="7"/>
        <v>1.1000000000000001</v>
      </c>
      <c r="G184">
        <f t="shared" si="8"/>
        <v>4460580324.248353</v>
      </c>
      <c r="H184">
        <f t="shared" si="8"/>
        <v>232882726.51059452</v>
      </c>
      <c r="I184" t="s">
        <v>30</v>
      </c>
      <c r="J184" t="s">
        <v>31</v>
      </c>
      <c r="K184" t="s">
        <v>32</v>
      </c>
      <c r="L184" t="s">
        <v>33</v>
      </c>
      <c r="M184">
        <v>0</v>
      </c>
      <c r="N184">
        <v>-6</v>
      </c>
      <c r="O184">
        <v>-3.5</v>
      </c>
      <c r="P184">
        <v>6.35</v>
      </c>
      <c r="Q184">
        <v>3</v>
      </c>
      <c r="R184">
        <v>-11</v>
      </c>
      <c r="S184">
        <v>2.5</v>
      </c>
      <c r="T184">
        <v>-8.1999999999999993</v>
      </c>
      <c r="U184" t="str">
        <f t="shared" si="6"/>
        <v>g101,5</v>
      </c>
      <c r="V184" s="1" t="s">
        <v>82</v>
      </c>
      <c r="W184" s="2" t="str">
        <f>IF(AND(ISBLANK(V184),OR(NOT(ISBLANK(X184)),NOT(ISBLANK(Y184)))),#N/A,
IF(ISBLANK(V184),"",
IF(AND(NOT(ISERROR(VLOOKUP(V184,MonsterTable!$A:$B,MATCH(MonsterTable!$B$1,MonsterTable!$A$1:$B$1,0),0))),OR(ISBLANK(X184),ISBLANK(Y184))),#N/A,
IFERROR(VLOOKUP(V184,MonsterTable!$A:$B,MATCH(MonsterTable!$B$1,MonsterTable!$A$1:$B$1,0),0),
IF(OR(NOT(ISBLANK(X184)),ISBLANK(Y184)),#N/A,
IF(V184="empty","empty",
VLOOKUP(V184,MonsterGroupTable!$A:$A,1,0)))))))</f>
        <v>g101</v>
      </c>
      <c r="Y184">
        <v>5</v>
      </c>
      <c r="AA184" s="2" t="str">
        <f>IF(AND(ISBLANK(Z184),OR(NOT(ISBLANK(AB184)),NOT(ISBLANK(AC184)))),#N/A,
IF(ISBLANK(Z184),"",
IF(AND(NOT(ISERROR(VLOOKUP(Z184,MonsterTable!$A:$B,MATCH(MonsterTable!$B$1,MonsterTable!$A$1:$B$1,0),0))),OR(ISBLANK(AB184),ISBLANK(AC184))),#N/A,
IFERROR(VLOOKUP(Z184,MonsterTable!$A:$B,MATCH(MonsterTable!$B$1,MonsterTable!$A$1:$B$1,0),0),
IF(OR(NOT(ISBLANK(AB184)),ISBLANK(AC184)),#N/A,
IF(Z184="empty","empty",
VLOOKUP(Z184,MonsterGroupTable!$A:$A,1,0)))))))</f>
        <v/>
      </c>
      <c r="AE184" s="2" t="str">
        <f>IF(AND(ISBLANK(AD184),OR(NOT(ISBLANK(AF184)),NOT(ISBLANK(AG184)))),#N/A,
IF(ISBLANK(AD184),"",
IF(AND(NOT(ISERROR(VLOOKUP(AD184,MonsterTable!$A:$B,MATCH(MonsterTable!$B$1,MonsterTable!$A$1:$B$1,0),0))),OR(ISBLANK(AF184),ISBLANK(AG184))),#N/A,
IFERROR(VLOOKUP(AD184,MonsterTable!$A:$B,MATCH(MonsterTable!$B$1,MonsterTable!$A$1:$B$1,0),0),
IF(OR(NOT(ISBLANK(AF184)),ISBLANK(AG184)),#N/A,
IF(AD184="empty","empty",
VLOOKUP(AD184,MonsterGroupTable!$A:$A,1,0)))))))</f>
        <v/>
      </c>
      <c r="AI184" s="2" t="str">
        <f>IF(AND(ISBLANK(AH184),OR(NOT(ISBLANK(AJ184)),NOT(ISBLANK(AK184)))),#N/A,
IF(ISBLANK(AH184),"",
IF(AND(NOT(ISERROR(VLOOKUP(AH184,MonsterTable!$A:$B,MATCH(MonsterTable!$B$1,MonsterTable!$A$1:$B$1,0),0))),OR(ISBLANK(AJ184),ISBLANK(AK184))),#N/A,
IFERROR(VLOOKUP(AH184,MonsterTable!$A:$B,MATCH(MonsterTable!$B$1,MonsterTable!$A$1:$B$1,0),0),
IF(OR(NOT(ISBLANK(AJ184)),ISBLANK(AK184)),#N/A,
IF(AH184="empty","empty",
VLOOKUP(AH184,MonsterGroupTable!$A:$A,1,0)))))))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U184" s="2" t="str">
        <f>IF(AND(ISBLANK(AT184),OR(NOT(ISBLANK(AV184)),NOT(ISBLANK(AW184)))),#N/A,
IF(ISBLANK(AT184),"",
IF(AND(NOT(ISERROR(VLOOKUP(AT184,MonsterTable!$A:$B,MATCH(MonsterTable!$B$1,MonsterTable!$A$1:$B$1,0),0))),OR(ISBLANK(AV184),ISBLANK(AW184))),#N/A,
IFERROR(VLOOKUP(AT184,MonsterTable!$A:$B,MATCH(MonsterTable!$B$1,MonsterTable!$A$1:$B$1,0),0),
IF(OR(NOT(ISBLANK(AV184)),ISBLANK(AW184)),#N/A,
IF(AT184="empty","empty",
VLOOKUP(AT184,MonsterGroupTable!$A:$A,1,0)))))))</f>
        <v/>
      </c>
      <c r="AY184" s="2" t="str">
        <f>IF(AND(ISBLANK(AX184),OR(NOT(ISBLANK(AZ184)),NOT(ISBLANK(BA184)))),#N/A,
IF(ISBLANK(AX184),"",
IF(AND(NOT(ISERROR(VLOOKUP(AX184,MonsterTable!$A:$B,MATCH(MonsterTable!$B$1,MonsterTable!$A$1:$B$1,0),0))),OR(ISBLANK(AZ184),ISBLANK(BA184))),#N/A,
IFERROR(VLOOKUP(AX184,MonsterTable!$A:$B,MATCH(MonsterTable!$B$1,MonsterTable!$A$1:$B$1,0),0),
IF(OR(NOT(ISBLANK(AZ184)),ISBLANK(BA184)),#N/A,
IF(AX184="empty","empty",
VLOOKUP(AX184,MonsterGroupTable!$A:$A,1,0)))))))</f>
        <v/>
      </c>
      <c r="BC184" s="2" t="str">
        <f>IF(AND(ISBLANK(BB184),OR(NOT(ISBLANK(BD184)),NOT(ISBLANK(BE184)))),#N/A,
IF(ISBLANK(BB184),"",
IF(AND(NOT(ISERROR(VLOOKUP(BB184,MonsterTable!$A:$B,MATCH(MonsterTable!$B$1,MonsterTable!$A$1:$B$1,0),0))),OR(ISBLANK(BD184),ISBLANK(BE184))),#N/A,
IFERROR(VLOOKUP(BB184,MonsterTable!$A:$B,MATCH(MonsterTable!$B$1,MonsterTable!$A$1:$B$1,0),0),
IF(OR(NOT(ISBLANK(BD184)),ISBLANK(BE184)),#N/A,
IF(BB184="empty","empty",
VLOOKUP(BB184,MonsterGroupTable!$A:$A,1,0)))))))</f>
        <v/>
      </c>
      <c r="BG184" s="2" t="str">
        <f>IF(AND(ISBLANK(BF184),OR(NOT(ISBLANK(BH184)),NOT(ISBLANK(BI184)))),#N/A,
IF(ISBLANK(BF184),"",
IF(AND(NOT(ISERROR(VLOOKUP(BF184,MonsterTable!$A:$B,MATCH(MonsterTable!$B$1,MonsterTable!$A$1:$B$1,0),0))),OR(ISBLANK(BH184),ISBLANK(BI184))),#N/A,
IFERROR(VLOOKUP(BF184,MonsterTable!$A:$B,MATCH(MonsterTable!$B$1,MonsterTable!$A$1:$B$1,0),0),
IF(OR(NOT(ISBLANK(BH184)),ISBLANK(BI184)),#N/A,
IF(BF184="empty","empty",
VLOOKUP(BF184,MonsterGroupTable!$A:$A,1,0)))))))</f>
        <v/>
      </c>
    </row>
    <row r="185" spans="1:59" x14ac:dyDescent="0.3">
      <c r="A185">
        <v>1</v>
      </c>
      <c r="B185">
        <v>10184</v>
      </c>
      <c r="C185">
        <f t="shared" si="7"/>
        <v>1.1000000000000001</v>
      </c>
      <c r="D185">
        <f t="shared" si="7"/>
        <v>1.1000000000000001</v>
      </c>
      <c r="G185">
        <f t="shared" si="8"/>
        <v>4906638356.6731892</v>
      </c>
      <c r="H185">
        <f t="shared" si="8"/>
        <v>256170999.161654</v>
      </c>
      <c r="I185" t="s">
        <v>30</v>
      </c>
      <c r="J185" t="s">
        <v>31</v>
      </c>
      <c r="K185" t="s">
        <v>32</v>
      </c>
      <c r="L185" t="s">
        <v>33</v>
      </c>
      <c r="M185">
        <v>0</v>
      </c>
      <c r="N185">
        <v>-6</v>
      </c>
      <c r="O185">
        <v>-3.5</v>
      </c>
      <c r="P185">
        <v>6.35</v>
      </c>
      <c r="Q185">
        <v>3</v>
      </c>
      <c r="R185">
        <v>-11</v>
      </c>
      <c r="S185">
        <v>2.5</v>
      </c>
      <c r="T185">
        <v>-8.1999999999999993</v>
      </c>
      <c r="U185" t="str">
        <f t="shared" si="6"/>
        <v>g101,5</v>
      </c>
      <c r="V185" s="1" t="s">
        <v>82</v>
      </c>
      <c r="W185" s="2" t="str">
        <f>IF(AND(ISBLANK(V185),OR(NOT(ISBLANK(X185)),NOT(ISBLANK(Y185)))),#N/A,
IF(ISBLANK(V185),"",
IF(AND(NOT(ISERROR(VLOOKUP(V185,MonsterTable!$A:$B,MATCH(MonsterTable!$B$1,MonsterTable!$A$1:$B$1,0),0))),OR(ISBLANK(X185),ISBLANK(Y185))),#N/A,
IFERROR(VLOOKUP(V185,MonsterTable!$A:$B,MATCH(MonsterTable!$B$1,MonsterTable!$A$1:$B$1,0),0),
IF(OR(NOT(ISBLANK(X185)),ISBLANK(Y185)),#N/A,
IF(V185="empty","empty",
VLOOKUP(V185,MonsterGroupTable!$A:$A,1,0)))))))</f>
        <v>g101</v>
      </c>
      <c r="Y185">
        <v>5</v>
      </c>
      <c r="AA185" s="2" t="str">
        <f>IF(AND(ISBLANK(Z185),OR(NOT(ISBLANK(AB185)),NOT(ISBLANK(AC185)))),#N/A,
IF(ISBLANK(Z185),"",
IF(AND(NOT(ISERROR(VLOOKUP(Z185,MonsterTable!$A:$B,MATCH(MonsterTable!$B$1,MonsterTable!$A$1:$B$1,0),0))),OR(ISBLANK(AB185),ISBLANK(AC185))),#N/A,
IFERROR(VLOOKUP(Z185,MonsterTable!$A:$B,MATCH(MonsterTable!$B$1,MonsterTable!$A$1:$B$1,0),0),
IF(OR(NOT(ISBLANK(AB185)),ISBLANK(AC185)),#N/A,
IF(Z185="empty","empty",
VLOOKUP(Z185,MonsterGroupTable!$A:$A,1,0)))))))</f>
        <v/>
      </c>
      <c r="AE185" s="2" t="str">
        <f>IF(AND(ISBLANK(AD185),OR(NOT(ISBLANK(AF185)),NOT(ISBLANK(AG185)))),#N/A,
IF(ISBLANK(AD185),"",
IF(AND(NOT(ISERROR(VLOOKUP(AD185,MonsterTable!$A:$B,MATCH(MonsterTable!$B$1,MonsterTable!$A$1:$B$1,0),0))),OR(ISBLANK(AF185),ISBLANK(AG185))),#N/A,
IFERROR(VLOOKUP(AD185,MonsterTable!$A:$B,MATCH(MonsterTable!$B$1,MonsterTable!$A$1:$B$1,0),0),
IF(OR(NOT(ISBLANK(AF185)),ISBLANK(AG185)),#N/A,
IF(AD185="empty","empty",
VLOOKUP(AD185,MonsterGroupTable!$A:$A,1,0)))))))</f>
        <v/>
      </c>
      <c r="AI185" s="2" t="str">
        <f>IF(AND(ISBLANK(AH185),OR(NOT(ISBLANK(AJ185)),NOT(ISBLANK(AK185)))),#N/A,
IF(ISBLANK(AH185),"",
IF(AND(NOT(ISERROR(VLOOKUP(AH185,MonsterTable!$A:$B,MATCH(MonsterTable!$B$1,MonsterTable!$A$1:$B$1,0),0))),OR(ISBLANK(AJ185),ISBLANK(AK185))),#N/A,
IFERROR(VLOOKUP(AH185,MonsterTable!$A:$B,MATCH(MonsterTable!$B$1,MonsterTable!$A$1:$B$1,0),0),
IF(OR(NOT(ISBLANK(AJ185)),ISBLANK(AK185)),#N/A,
IF(AH185="empty","empty",
VLOOKUP(AH185,MonsterGroupTable!$A:$A,1,0)))))))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U185" s="2" t="str">
        <f>IF(AND(ISBLANK(AT185),OR(NOT(ISBLANK(AV185)),NOT(ISBLANK(AW185)))),#N/A,
IF(ISBLANK(AT185),"",
IF(AND(NOT(ISERROR(VLOOKUP(AT185,MonsterTable!$A:$B,MATCH(MonsterTable!$B$1,MonsterTable!$A$1:$B$1,0),0))),OR(ISBLANK(AV185),ISBLANK(AW185))),#N/A,
IFERROR(VLOOKUP(AT185,MonsterTable!$A:$B,MATCH(MonsterTable!$B$1,MonsterTable!$A$1:$B$1,0),0),
IF(OR(NOT(ISBLANK(AV185)),ISBLANK(AW185)),#N/A,
IF(AT185="empty","empty",
VLOOKUP(AT185,MonsterGroupTable!$A:$A,1,0)))))))</f>
        <v/>
      </c>
      <c r="AY185" s="2" t="str">
        <f>IF(AND(ISBLANK(AX185),OR(NOT(ISBLANK(AZ185)),NOT(ISBLANK(BA185)))),#N/A,
IF(ISBLANK(AX185),"",
IF(AND(NOT(ISERROR(VLOOKUP(AX185,MonsterTable!$A:$B,MATCH(MonsterTable!$B$1,MonsterTable!$A$1:$B$1,0),0))),OR(ISBLANK(AZ185),ISBLANK(BA185))),#N/A,
IFERROR(VLOOKUP(AX185,MonsterTable!$A:$B,MATCH(MonsterTable!$B$1,MonsterTable!$A$1:$B$1,0),0),
IF(OR(NOT(ISBLANK(AZ185)),ISBLANK(BA185)),#N/A,
IF(AX185="empty","empty",
VLOOKUP(AX185,MonsterGroupTable!$A:$A,1,0)))))))</f>
        <v/>
      </c>
      <c r="BC185" s="2" t="str">
        <f>IF(AND(ISBLANK(BB185),OR(NOT(ISBLANK(BD185)),NOT(ISBLANK(BE185)))),#N/A,
IF(ISBLANK(BB185),"",
IF(AND(NOT(ISERROR(VLOOKUP(BB185,MonsterTable!$A:$B,MATCH(MonsterTable!$B$1,MonsterTable!$A$1:$B$1,0),0))),OR(ISBLANK(BD185),ISBLANK(BE185))),#N/A,
IFERROR(VLOOKUP(BB185,MonsterTable!$A:$B,MATCH(MonsterTable!$B$1,MonsterTable!$A$1:$B$1,0),0),
IF(OR(NOT(ISBLANK(BD185)),ISBLANK(BE185)),#N/A,
IF(BB185="empty","empty",
VLOOKUP(BB185,MonsterGroupTable!$A:$A,1,0)))))))</f>
        <v/>
      </c>
      <c r="BG185" s="2" t="str">
        <f>IF(AND(ISBLANK(BF185),OR(NOT(ISBLANK(BH185)),NOT(ISBLANK(BI185)))),#N/A,
IF(ISBLANK(BF185),"",
IF(AND(NOT(ISERROR(VLOOKUP(BF185,MonsterTable!$A:$B,MATCH(MonsterTable!$B$1,MonsterTable!$A$1:$B$1,0),0))),OR(ISBLANK(BH185),ISBLANK(BI185))),#N/A,
IFERROR(VLOOKUP(BF185,MonsterTable!$A:$B,MATCH(MonsterTable!$B$1,MonsterTable!$A$1:$B$1,0),0),
IF(OR(NOT(ISBLANK(BH185)),ISBLANK(BI185)),#N/A,
IF(BF185="empty","empty",
VLOOKUP(BF185,MonsterGroupTable!$A:$A,1,0)))))))</f>
        <v/>
      </c>
    </row>
    <row r="186" spans="1:59" x14ac:dyDescent="0.3">
      <c r="A186">
        <v>1</v>
      </c>
      <c r="B186">
        <v>10185</v>
      </c>
      <c r="C186">
        <f t="shared" si="7"/>
        <v>1.1000000000000001</v>
      </c>
      <c r="D186">
        <f t="shared" si="7"/>
        <v>1.1000000000000001</v>
      </c>
      <c r="G186">
        <f t="shared" si="8"/>
        <v>5397302192.3405085</v>
      </c>
      <c r="H186">
        <f t="shared" si="8"/>
        <v>281788099.07781941</v>
      </c>
      <c r="I186" t="s">
        <v>30</v>
      </c>
      <c r="J186" t="s">
        <v>31</v>
      </c>
      <c r="K186" t="s">
        <v>32</v>
      </c>
      <c r="L186" t="s">
        <v>33</v>
      </c>
      <c r="M186">
        <v>0</v>
      </c>
      <c r="N186">
        <v>-6</v>
      </c>
      <c r="O186">
        <v>-3.5</v>
      </c>
      <c r="P186">
        <v>6.35</v>
      </c>
      <c r="Q186">
        <v>3</v>
      </c>
      <c r="R186">
        <v>-11</v>
      </c>
      <c r="S186">
        <v>2.5</v>
      </c>
      <c r="T186">
        <v>-8.1999999999999993</v>
      </c>
      <c r="U186" t="str">
        <f t="shared" si="6"/>
        <v>g101,5</v>
      </c>
      <c r="V186" s="1" t="s">
        <v>82</v>
      </c>
      <c r="W186" s="2" t="str">
        <f>IF(AND(ISBLANK(V186),OR(NOT(ISBLANK(X186)),NOT(ISBLANK(Y186)))),#N/A,
IF(ISBLANK(V186),"",
IF(AND(NOT(ISERROR(VLOOKUP(V186,MonsterTable!$A:$B,MATCH(MonsterTable!$B$1,MonsterTable!$A$1:$B$1,0),0))),OR(ISBLANK(X186),ISBLANK(Y186))),#N/A,
IFERROR(VLOOKUP(V186,MonsterTable!$A:$B,MATCH(MonsterTable!$B$1,MonsterTable!$A$1:$B$1,0),0),
IF(OR(NOT(ISBLANK(X186)),ISBLANK(Y186)),#N/A,
IF(V186="empty","empty",
VLOOKUP(V186,MonsterGroupTable!$A:$A,1,0)))))))</f>
        <v>g101</v>
      </c>
      <c r="Y186">
        <v>5</v>
      </c>
      <c r="AA186" s="2" t="str">
        <f>IF(AND(ISBLANK(Z186),OR(NOT(ISBLANK(AB186)),NOT(ISBLANK(AC186)))),#N/A,
IF(ISBLANK(Z186),"",
IF(AND(NOT(ISERROR(VLOOKUP(Z186,MonsterTable!$A:$B,MATCH(MonsterTable!$B$1,MonsterTable!$A$1:$B$1,0),0))),OR(ISBLANK(AB186),ISBLANK(AC186))),#N/A,
IFERROR(VLOOKUP(Z186,MonsterTable!$A:$B,MATCH(MonsterTable!$B$1,MonsterTable!$A$1:$B$1,0),0),
IF(OR(NOT(ISBLANK(AB186)),ISBLANK(AC186)),#N/A,
IF(Z186="empty","empty",
VLOOKUP(Z186,MonsterGroupTable!$A:$A,1,0)))))))</f>
        <v/>
      </c>
      <c r="AE186" s="2" t="str">
        <f>IF(AND(ISBLANK(AD186),OR(NOT(ISBLANK(AF186)),NOT(ISBLANK(AG186)))),#N/A,
IF(ISBLANK(AD186),"",
IF(AND(NOT(ISERROR(VLOOKUP(AD186,MonsterTable!$A:$B,MATCH(MonsterTable!$B$1,MonsterTable!$A$1:$B$1,0),0))),OR(ISBLANK(AF186),ISBLANK(AG186))),#N/A,
IFERROR(VLOOKUP(AD186,MonsterTable!$A:$B,MATCH(MonsterTable!$B$1,MonsterTable!$A$1:$B$1,0),0),
IF(OR(NOT(ISBLANK(AF186)),ISBLANK(AG186)),#N/A,
IF(AD186="empty","empty",
VLOOKUP(AD186,MonsterGroupTable!$A:$A,1,0)))))))</f>
        <v/>
      </c>
      <c r="AI186" s="2" t="str">
        <f>IF(AND(ISBLANK(AH186),OR(NOT(ISBLANK(AJ186)),NOT(ISBLANK(AK186)))),#N/A,
IF(ISBLANK(AH186),"",
IF(AND(NOT(ISERROR(VLOOKUP(AH186,MonsterTable!$A:$B,MATCH(MonsterTable!$B$1,MonsterTable!$A$1:$B$1,0),0))),OR(ISBLANK(AJ186),ISBLANK(AK186))),#N/A,
IFERROR(VLOOKUP(AH186,MonsterTable!$A:$B,MATCH(MonsterTable!$B$1,MonsterTable!$A$1:$B$1,0),0),
IF(OR(NOT(ISBLANK(AJ186)),ISBLANK(AK186)),#N/A,
IF(AH186="empty","empty",
VLOOKUP(AH186,MonsterGroupTable!$A:$A,1,0)))))))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U186" s="2" t="str">
        <f>IF(AND(ISBLANK(AT186),OR(NOT(ISBLANK(AV186)),NOT(ISBLANK(AW186)))),#N/A,
IF(ISBLANK(AT186),"",
IF(AND(NOT(ISERROR(VLOOKUP(AT186,MonsterTable!$A:$B,MATCH(MonsterTable!$B$1,MonsterTable!$A$1:$B$1,0),0))),OR(ISBLANK(AV186),ISBLANK(AW186))),#N/A,
IFERROR(VLOOKUP(AT186,MonsterTable!$A:$B,MATCH(MonsterTable!$B$1,MonsterTable!$A$1:$B$1,0),0),
IF(OR(NOT(ISBLANK(AV186)),ISBLANK(AW186)),#N/A,
IF(AT186="empty","empty",
VLOOKUP(AT186,MonsterGroupTable!$A:$A,1,0)))))))</f>
        <v/>
      </c>
      <c r="AY186" s="2" t="str">
        <f>IF(AND(ISBLANK(AX186),OR(NOT(ISBLANK(AZ186)),NOT(ISBLANK(BA186)))),#N/A,
IF(ISBLANK(AX186),"",
IF(AND(NOT(ISERROR(VLOOKUP(AX186,MonsterTable!$A:$B,MATCH(MonsterTable!$B$1,MonsterTable!$A$1:$B$1,0),0))),OR(ISBLANK(AZ186),ISBLANK(BA186))),#N/A,
IFERROR(VLOOKUP(AX186,MonsterTable!$A:$B,MATCH(MonsterTable!$B$1,MonsterTable!$A$1:$B$1,0),0),
IF(OR(NOT(ISBLANK(AZ186)),ISBLANK(BA186)),#N/A,
IF(AX186="empty","empty",
VLOOKUP(AX186,MonsterGroupTable!$A:$A,1,0)))))))</f>
        <v/>
      </c>
      <c r="BC186" s="2" t="str">
        <f>IF(AND(ISBLANK(BB186),OR(NOT(ISBLANK(BD186)),NOT(ISBLANK(BE186)))),#N/A,
IF(ISBLANK(BB186),"",
IF(AND(NOT(ISERROR(VLOOKUP(BB186,MonsterTable!$A:$B,MATCH(MonsterTable!$B$1,MonsterTable!$A$1:$B$1,0),0))),OR(ISBLANK(BD186),ISBLANK(BE186))),#N/A,
IFERROR(VLOOKUP(BB186,MonsterTable!$A:$B,MATCH(MonsterTable!$B$1,MonsterTable!$A$1:$B$1,0),0),
IF(OR(NOT(ISBLANK(BD186)),ISBLANK(BE186)),#N/A,
IF(BB186="empty","empty",
VLOOKUP(BB186,MonsterGroupTable!$A:$A,1,0)))))))</f>
        <v/>
      </c>
      <c r="BG186" s="2" t="str">
        <f>IF(AND(ISBLANK(BF186),OR(NOT(ISBLANK(BH186)),NOT(ISBLANK(BI186)))),#N/A,
IF(ISBLANK(BF186),"",
IF(AND(NOT(ISERROR(VLOOKUP(BF186,MonsterTable!$A:$B,MATCH(MonsterTable!$B$1,MonsterTable!$A$1:$B$1,0),0))),OR(ISBLANK(BH186),ISBLANK(BI186))),#N/A,
IFERROR(VLOOKUP(BF186,MonsterTable!$A:$B,MATCH(MonsterTable!$B$1,MonsterTable!$A$1:$B$1,0),0),
IF(OR(NOT(ISBLANK(BH186)),ISBLANK(BI186)),#N/A,
IF(BF186="empty","empty",
VLOOKUP(BF186,MonsterGroupTable!$A:$A,1,0)))))))</f>
        <v/>
      </c>
    </row>
    <row r="187" spans="1:59" x14ac:dyDescent="0.3">
      <c r="A187">
        <v>1</v>
      </c>
      <c r="B187">
        <v>10186</v>
      </c>
      <c r="C187">
        <f t="shared" si="7"/>
        <v>1.1000000000000001</v>
      </c>
      <c r="D187">
        <f t="shared" si="7"/>
        <v>1.1000000000000001</v>
      </c>
      <c r="G187">
        <f t="shared" si="8"/>
        <v>5937032411.5745602</v>
      </c>
      <c r="H187">
        <f t="shared" si="8"/>
        <v>309966908.98560137</v>
      </c>
      <c r="I187" t="s">
        <v>30</v>
      </c>
      <c r="J187" t="s">
        <v>31</v>
      </c>
      <c r="K187" t="s">
        <v>32</v>
      </c>
      <c r="L187" t="s">
        <v>33</v>
      </c>
      <c r="M187">
        <v>0</v>
      </c>
      <c r="N187">
        <v>-6</v>
      </c>
      <c r="O187">
        <v>-3.5</v>
      </c>
      <c r="P187">
        <v>6.35</v>
      </c>
      <c r="Q187">
        <v>3</v>
      </c>
      <c r="R187">
        <v>-11</v>
      </c>
      <c r="S187">
        <v>2.5</v>
      </c>
      <c r="T187">
        <v>-8.1999999999999993</v>
      </c>
      <c r="U187" t="str">
        <f t="shared" si="6"/>
        <v>g101,5</v>
      </c>
      <c r="V187" s="1" t="s">
        <v>82</v>
      </c>
      <c r="W187" s="2" t="str">
        <f>IF(AND(ISBLANK(V187),OR(NOT(ISBLANK(X187)),NOT(ISBLANK(Y187)))),#N/A,
IF(ISBLANK(V187),"",
IF(AND(NOT(ISERROR(VLOOKUP(V187,MonsterTable!$A:$B,MATCH(MonsterTable!$B$1,MonsterTable!$A$1:$B$1,0),0))),OR(ISBLANK(X187),ISBLANK(Y187))),#N/A,
IFERROR(VLOOKUP(V187,MonsterTable!$A:$B,MATCH(MonsterTable!$B$1,MonsterTable!$A$1:$B$1,0),0),
IF(OR(NOT(ISBLANK(X187)),ISBLANK(Y187)),#N/A,
IF(V187="empty","empty",
VLOOKUP(V187,MonsterGroupTable!$A:$A,1,0)))))))</f>
        <v>g101</v>
      </c>
      <c r="Y187">
        <v>5</v>
      </c>
      <c r="AA187" s="2" t="str">
        <f>IF(AND(ISBLANK(Z187),OR(NOT(ISBLANK(AB187)),NOT(ISBLANK(AC187)))),#N/A,
IF(ISBLANK(Z187),"",
IF(AND(NOT(ISERROR(VLOOKUP(Z187,MonsterTable!$A:$B,MATCH(MonsterTable!$B$1,MonsterTable!$A$1:$B$1,0),0))),OR(ISBLANK(AB187),ISBLANK(AC187))),#N/A,
IFERROR(VLOOKUP(Z187,MonsterTable!$A:$B,MATCH(MonsterTable!$B$1,MonsterTable!$A$1:$B$1,0),0),
IF(OR(NOT(ISBLANK(AB187)),ISBLANK(AC187)),#N/A,
IF(Z187="empty","empty",
VLOOKUP(Z187,MonsterGroupTable!$A:$A,1,0)))))))</f>
        <v/>
      </c>
      <c r="AE187" s="2" t="str">
        <f>IF(AND(ISBLANK(AD187),OR(NOT(ISBLANK(AF187)),NOT(ISBLANK(AG187)))),#N/A,
IF(ISBLANK(AD187),"",
IF(AND(NOT(ISERROR(VLOOKUP(AD187,MonsterTable!$A:$B,MATCH(MonsterTable!$B$1,MonsterTable!$A$1:$B$1,0),0))),OR(ISBLANK(AF187),ISBLANK(AG187))),#N/A,
IFERROR(VLOOKUP(AD187,MonsterTable!$A:$B,MATCH(MonsterTable!$B$1,MonsterTable!$A$1:$B$1,0),0),
IF(OR(NOT(ISBLANK(AF187)),ISBLANK(AG187)),#N/A,
IF(AD187="empty","empty",
VLOOKUP(AD187,MonsterGroupTable!$A:$A,1,0)))))))</f>
        <v/>
      </c>
      <c r="AI187" s="2" t="str">
        <f>IF(AND(ISBLANK(AH187),OR(NOT(ISBLANK(AJ187)),NOT(ISBLANK(AK187)))),#N/A,
IF(ISBLANK(AH187),"",
IF(AND(NOT(ISERROR(VLOOKUP(AH187,MonsterTable!$A:$B,MATCH(MonsterTable!$B$1,MonsterTable!$A$1:$B$1,0),0))),OR(ISBLANK(AJ187),ISBLANK(AK187))),#N/A,
IFERROR(VLOOKUP(AH187,MonsterTable!$A:$B,MATCH(MonsterTable!$B$1,MonsterTable!$A$1:$B$1,0),0),
IF(OR(NOT(ISBLANK(AJ187)),ISBLANK(AK187)),#N/A,
IF(AH187="empty","empty",
VLOOKUP(AH187,MonsterGroupTable!$A:$A,1,0)))))))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U187" s="2" t="str">
        <f>IF(AND(ISBLANK(AT187),OR(NOT(ISBLANK(AV187)),NOT(ISBLANK(AW187)))),#N/A,
IF(ISBLANK(AT187),"",
IF(AND(NOT(ISERROR(VLOOKUP(AT187,MonsterTable!$A:$B,MATCH(MonsterTable!$B$1,MonsterTable!$A$1:$B$1,0),0))),OR(ISBLANK(AV187),ISBLANK(AW187))),#N/A,
IFERROR(VLOOKUP(AT187,MonsterTable!$A:$B,MATCH(MonsterTable!$B$1,MonsterTable!$A$1:$B$1,0),0),
IF(OR(NOT(ISBLANK(AV187)),ISBLANK(AW187)),#N/A,
IF(AT187="empty","empty",
VLOOKUP(AT187,MonsterGroupTable!$A:$A,1,0)))))))</f>
        <v/>
      </c>
      <c r="AY187" s="2" t="str">
        <f>IF(AND(ISBLANK(AX187),OR(NOT(ISBLANK(AZ187)),NOT(ISBLANK(BA187)))),#N/A,
IF(ISBLANK(AX187),"",
IF(AND(NOT(ISERROR(VLOOKUP(AX187,MonsterTable!$A:$B,MATCH(MonsterTable!$B$1,MonsterTable!$A$1:$B$1,0),0))),OR(ISBLANK(AZ187),ISBLANK(BA187))),#N/A,
IFERROR(VLOOKUP(AX187,MonsterTable!$A:$B,MATCH(MonsterTable!$B$1,MonsterTable!$A$1:$B$1,0),0),
IF(OR(NOT(ISBLANK(AZ187)),ISBLANK(BA187)),#N/A,
IF(AX187="empty","empty",
VLOOKUP(AX187,MonsterGroupTable!$A:$A,1,0)))))))</f>
        <v/>
      </c>
      <c r="BC187" s="2" t="str">
        <f>IF(AND(ISBLANK(BB187),OR(NOT(ISBLANK(BD187)),NOT(ISBLANK(BE187)))),#N/A,
IF(ISBLANK(BB187),"",
IF(AND(NOT(ISERROR(VLOOKUP(BB187,MonsterTable!$A:$B,MATCH(MonsterTable!$B$1,MonsterTable!$A$1:$B$1,0),0))),OR(ISBLANK(BD187),ISBLANK(BE187))),#N/A,
IFERROR(VLOOKUP(BB187,MonsterTable!$A:$B,MATCH(MonsterTable!$B$1,MonsterTable!$A$1:$B$1,0),0),
IF(OR(NOT(ISBLANK(BD187)),ISBLANK(BE187)),#N/A,
IF(BB187="empty","empty",
VLOOKUP(BB187,MonsterGroupTable!$A:$A,1,0)))))))</f>
        <v/>
      </c>
      <c r="BG187" s="2" t="str">
        <f>IF(AND(ISBLANK(BF187),OR(NOT(ISBLANK(BH187)),NOT(ISBLANK(BI187)))),#N/A,
IF(ISBLANK(BF187),"",
IF(AND(NOT(ISERROR(VLOOKUP(BF187,MonsterTable!$A:$B,MATCH(MonsterTable!$B$1,MonsterTable!$A$1:$B$1,0),0))),OR(ISBLANK(BH187),ISBLANK(BI187))),#N/A,
IFERROR(VLOOKUP(BF187,MonsterTable!$A:$B,MATCH(MonsterTable!$B$1,MonsterTable!$A$1:$B$1,0),0),
IF(OR(NOT(ISBLANK(BH187)),ISBLANK(BI187)),#N/A,
IF(BF187="empty","empty",
VLOOKUP(BF187,MonsterGroupTable!$A:$A,1,0)))))))</f>
        <v/>
      </c>
    </row>
    <row r="188" spans="1:59" x14ac:dyDescent="0.3">
      <c r="A188">
        <v>1</v>
      </c>
      <c r="B188">
        <v>10187</v>
      </c>
      <c r="C188">
        <f t="shared" si="7"/>
        <v>1.1000000000000001</v>
      </c>
      <c r="D188">
        <f t="shared" si="7"/>
        <v>1.1000000000000001</v>
      </c>
      <c r="G188">
        <f t="shared" si="8"/>
        <v>6530735652.7320166</v>
      </c>
      <c r="H188">
        <f t="shared" si="8"/>
        <v>340963599.88416153</v>
      </c>
      <c r="I188" t="s">
        <v>30</v>
      </c>
      <c r="J188" t="s">
        <v>31</v>
      </c>
      <c r="K188" t="s">
        <v>32</v>
      </c>
      <c r="L188" t="s">
        <v>33</v>
      </c>
      <c r="M188">
        <v>0</v>
      </c>
      <c r="N188">
        <v>-6</v>
      </c>
      <c r="O188">
        <v>-3.5</v>
      </c>
      <c r="P188">
        <v>6.35</v>
      </c>
      <c r="Q188">
        <v>3</v>
      </c>
      <c r="R188">
        <v>-11</v>
      </c>
      <c r="S188">
        <v>2.5</v>
      </c>
      <c r="T188">
        <v>-8.1999999999999993</v>
      </c>
      <c r="U188" t="str">
        <f t="shared" si="6"/>
        <v>g101,5</v>
      </c>
      <c r="V188" s="1" t="s">
        <v>82</v>
      </c>
      <c r="W188" s="2" t="str">
        <f>IF(AND(ISBLANK(V188),OR(NOT(ISBLANK(X188)),NOT(ISBLANK(Y188)))),#N/A,
IF(ISBLANK(V188),"",
IF(AND(NOT(ISERROR(VLOOKUP(V188,MonsterTable!$A:$B,MATCH(MonsterTable!$B$1,MonsterTable!$A$1:$B$1,0),0))),OR(ISBLANK(X188),ISBLANK(Y188))),#N/A,
IFERROR(VLOOKUP(V188,MonsterTable!$A:$B,MATCH(MonsterTable!$B$1,MonsterTable!$A$1:$B$1,0),0),
IF(OR(NOT(ISBLANK(X188)),ISBLANK(Y188)),#N/A,
IF(V188="empty","empty",
VLOOKUP(V188,MonsterGroupTable!$A:$A,1,0)))))))</f>
        <v>g101</v>
      </c>
      <c r="Y188">
        <v>5</v>
      </c>
      <c r="AA188" s="2" t="str">
        <f>IF(AND(ISBLANK(Z188),OR(NOT(ISBLANK(AB188)),NOT(ISBLANK(AC188)))),#N/A,
IF(ISBLANK(Z188),"",
IF(AND(NOT(ISERROR(VLOOKUP(Z188,MonsterTable!$A:$B,MATCH(MonsterTable!$B$1,MonsterTable!$A$1:$B$1,0),0))),OR(ISBLANK(AB188),ISBLANK(AC188))),#N/A,
IFERROR(VLOOKUP(Z188,MonsterTable!$A:$B,MATCH(MonsterTable!$B$1,MonsterTable!$A$1:$B$1,0),0),
IF(OR(NOT(ISBLANK(AB188)),ISBLANK(AC188)),#N/A,
IF(Z188="empty","empty",
VLOOKUP(Z188,MonsterGroupTable!$A:$A,1,0)))))))</f>
        <v/>
      </c>
      <c r="AE188" s="2" t="str">
        <f>IF(AND(ISBLANK(AD188),OR(NOT(ISBLANK(AF188)),NOT(ISBLANK(AG188)))),#N/A,
IF(ISBLANK(AD188),"",
IF(AND(NOT(ISERROR(VLOOKUP(AD188,MonsterTable!$A:$B,MATCH(MonsterTable!$B$1,MonsterTable!$A$1:$B$1,0),0))),OR(ISBLANK(AF188),ISBLANK(AG188))),#N/A,
IFERROR(VLOOKUP(AD188,MonsterTable!$A:$B,MATCH(MonsterTable!$B$1,MonsterTable!$A$1:$B$1,0),0),
IF(OR(NOT(ISBLANK(AF188)),ISBLANK(AG188)),#N/A,
IF(AD188="empty","empty",
VLOOKUP(AD188,MonsterGroupTable!$A:$A,1,0)))))))</f>
        <v/>
      </c>
      <c r="AI188" s="2" t="str">
        <f>IF(AND(ISBLANK(AH188),OR(NOT(ISBLANK(AJ188)),NOT(ISBLANK(AK188)))),#N/A,
IF(ISBLANK(AH188),"",
IF(AND(NOT(ISERROR(VLOOKUP(AH188,MonsterTable!$A:$B,MATCH(MonsterTable!$B$1,MonsterTable!$A$1:$B$1,0),0))),OR(ISBLANK(AJ188),ISBLANK(AK188))),#N/A,
IFERROR(VLOOKUP(AH188,MonsterTable!$A:$B,MATCH(MonsterTable!$B$1,MonsterTable!$A$1:$B$1,0),0),
IF(OR(NOT(ISBLANK(AJ188)),ISBLANK(AK188)),#N/A,
IF(AH188="empty","empty",
VLOOKUP(AH188,MonsterGroupTable!$A:$A,1,0)))))))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U188" s="2" t="str">
        <f>IF(AND(ISBLANK(AT188),OR(NOT(ISBLANK(AV188)),NOT(ISBLANK(AW188)))),#N/A,
IF(ISBLANK(AT188),"",
IF(AND(NOT(ISERROR(VLOOKUP(AT188,MonsterTable!$A:$B,MATCH(MonsterTable!$B$1,MonsterTable!$A$1:$B$1,0),0))),OR(ISBLANK(AV188),ISBLANK(AW188))),#N/A,
IFERROR(VLOOKUP(AT188,MonsterTable!$A:$B,MATCH(MonsterTable!$B$1,MonsterTable!$A$1:$B$1,0),0),
IF(OR(NOT(ISBLANK(AV188)),ISBLANK(AW188)),#N/A,
IF(AT188="empty","empty",
VLOOKUP(AT188,MonsterGroupTable!$A:$A,1,0)))))))</f>
        <v/>
      </c>
      <c r="AY188" s="2" t="str">
        <f>IF(AND(ISBLANK(AX188),OR(NOT(ISBLANK(AZ188)),NOT(ISBLANK(BA188)))),#N/A,
IF(ISBLANK(AX188),"",
IF(AND(NOT(ISERROR(VLOOKUP(AX188,MonsterTable!$A:$B,MATCH(MonsterTable!$B$1,MonsterTable!$A$1:$B$1,0),0))),OR(ISBLANK(AZ188),ISBLANK(BA188))),#N/A,
IFERROR(VLOOKUP(AX188,MonsterTable!$A:$B,MATCH(MonsterTable!$B$1,MonsterTable!$A$1:$B$1,0),0),
IF(OR(NOT(ISBLANK(AZ188)),ISBLANK(BA188)),#N/A,
IF(AX188="empty","empty",
VLOOKUP(AX188,MonsterGroupTable!$A:$A,1,0)))))))</f>
        <v/>
      </c>
      <c r="BC188" s="2" t="str">
        <f>IF(AND(ISBLANK(BB188),OR(NOT(ISBLANK(BD188)),NOT(ISBLANK(BE188)))),#N/A,
IF(ISBLANK(BB188),"",
IF(AND(NOT(ISERROR(VLOOKUP(BB188,MonsterTable!$A:$B,MATCH(MonsterTable!$B$1,MonsterTable!$A$1:$B$1,0),0))),OR(ISBLANK(BD188),ISBLANK(BE188))),#N/A,
IFERROR(VLOOKUP(BB188,MonsterTable!$A:$B,MATCH(MonsterTable!$B$1,MonsterTable!$A$1:$B$1,0),0),
IF(OR(NOT(ISBLANK(BD188)),ISBLANK(BE188)),#N/A,
IF(BB188="empty","empty",
VLOOKUP(BB188,MonsterGroupTable!$A:$A,1,0)))))))</f>
        <v/>
      </c>
      <c r="BG188" s="2" t="str">
        <f>IF(AND(ISBLANK(BF188),OR(NOT(ISBLANK(BH188)),NOT(ISBLANK(BI188)))),#N/A,
IF(ISBLANK(BF188),"",
IF(AND(NOT(ISERROR(VLOOKUP(BF188,MonsterTable!$A:$B,MATCH(MonsterTable!$B$1,MonsterTable!$A$1:$B$1,0),0))),OR(ISBLANK(BH188),ISBLANK(BI188))),#N/A,
IFERROR(VLOOKUP(BF188,MonsterTable!$A:$B,MATCH(MonsterTable!$B$1,MonsterTable!$A$1:$B$1,0),0),
IF(OR(NOT(ISBLANK(BH188)),ISBLANK(BI188)),#N/A,
IF(BF188="empty","empty",
VLOOKUP(BF188,MonsterGroupTable!$A:$A,1,0)))))))</f>
        <v/>
      </c>
    </row>
    <row r="189" spans="1:59" x14ac:dyDescent="0.3">
      <c r="A189">
        <v>1</v>
      </c>
      <c r="B189">
        <v>10188</v>
      </c>
      <c r="C189">
        <f t="shared" si="7"/>
        <v>1.1000000000000001</v>
      </c>
      <c r="D189">
        <f t="shared" si="7"/>
        <v>1.1000000000000001</v>
      </c>
      <c r="G189">
        <f t="shared" si="8"/>
        <v>7183809218.0052185</v>
      </c>
      <c r="H189">
        <f t="shared" si="8"/>
        <v>375059959.87257773</v>
      </c>
      <c r="I189" t="s">
        <v>30</v>
      </c>
      <c r="J189" t="s">
        <v>31</v>
      </c>
      <c r="K189" t="s">
        <v>32</v>
      </c>
      <c r="L189" t="s">
        <v>33</v>
      </c>
      <c r="M189">
        <v>0</v>
      </c>
      <c r="N189">
        <v>-6</v>
      </c>
      <c r="O189">
        <v>-3.5</v>
      </c>
      <c r="P189">
        <v>6.35</v>
      </c>
      <c r="Q189">
        <v>3</v>
      </c>
      <c r="R189">
        <v>-11</v>
      </c>
      <c r="S189">
        <v>2.5</v>
      </c>
      <c r="T189">
        <v>-8.1999999999999993</v>
      </c>
      <c r="U189" t="str">
        <f t="shared" si="6"/>
        <v>g101,5</v>
      </c>
      <c r="V189" s="1" t="s">
        <v>82</v>
      </c>
      <c r="W189" s="2" t="str">
        <f>IF(AND(ISBLANK(V189),OR(NOT(ISBLANK(X189)),NOT(ISBLANK(Y189)))),#N/A,
IF(ISBLANK(V189),"",
IF(AND(NOT(ISERROR(VLOOKUP(V189,MonsterTable!$A:$B,MATCH(MonsterTable!$B$1,MonsterTable!$A$1:$B$1,0),0))),OR(ISBLANK(X189),ISBLANK(Y189))),#N/A,
IFERROR(VLOOKUP(V189,MonsterTable!$A:$B,MATCH(MonsterTable!$B$1,MonsterTable!$A$1:$B$1,0),0),
IF(OR(NOT(ISBLANK(X189)),ISBLANK(Y189)),#N/A,
IF(V189="empty","empty",
VLOOKUP(V189,MonsterGroupTable!$A:$A,1,0)))))))</f>
        <v>g101</v>
      </c>
      <c r="Y189">
        <v>5</v>
      </c>
      <c r="AA189" s="2" t="str">
        <f>IF(AND(ISBLANK(Z189),OR(NOT(ISBLANK(AB189)),NOT(ISBLANK(AC189)))),#N/A,
IF(ISBLANK(Z189),"",
IF(AND(NOT(ISERROR(VLOOKUP(Z189,MonsterTable!$A:$B,MATCH(MonsterTable!$B$1,MonsterTable!$A$1:$B$1,0),0))),OR(ISBLANK(AB189),ISBLANK(AC189))),#N/A,
IFERROR(VLOOKUP(Z189,MonsterTable!$A:$B,MATCH(MonsterTable!$B$1,MonsterTable!$A$1:$B$1,0),0),
IF(OR(NOT(ISBLANK(AB189)),ISBLANK(AC189)),#N/A,
IF(Z189="empty","empty",
VLOOKUP(Z189,MonsterGroupTable!$A:$A,1,0)))))))</f>
        <v/>
      </c>
      <c r="AE189" s="2" t="str">
        <f>IF(AND(ISBLANK(AD189),OR(NOT(ISBLANK(AF189)),NOT(ISBLANK(AG189)))),#N/A,
IF(ISBLANK(AD189),"",
IF(AND(NOT(ISERROR(VLOOKUP(AD189,MonsterTable!$A:$B,MATCH(MonsterTable!$B$1,MonsterTable!$A$1:$B$1,0),0))),OR(ISBLANK(AF189),ISBLANK(AG189))),#N/A,
IFERROR(VLOOKUP(AD189,MonsterTable!$A:$B,MATCH(MonsterTable!$B$1,MonsterTable!$A$1:$B$1,0),0),
IF(OR(NOT(ISBLANK(AF189)),ISBLANK(AG189)),#N/A,
IF(AD189="empty","empty",
VLOOKUP(AD189,MonsterGroupTable!$A:$A,1,0)))))))</f>
        <v/>
      </c>
      <c r="AI189" s="2" t="str">
        <f>IF(AND(ISBLANK(AH189),OR(NOT(ISBLANK(AJ189)),NOT(ISBLANK(AK189)))),#N/A,
IF(ISBLANK(AH189),"",
IF(AND(NOT(ISERROR(VLOOKUP(AH189,MonsterTable!$A:$B,MATCH(MonsterTable!$B$1,MonsterTable!$A$1:$B$1,0),0))),OR(ISBLANK(AJ189),ISBLANK(AK189))),#N/A,
IFERROR(VLOOKUP(AH189,MonsterTable!$A:$B,MATCH(MonsterTable!$B$1,MonsterTable!$A$1:$B$1,0),0),
IF(OR(NOT(ISBLANK(AJ189)),ISBLANK(AK189)),#N/A,
IF(AH189="empty","empty",
VLOOKUP(AH189,MonsterGroupTable!$A:$A,1,0)))))))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U189" s="2" t="str">
        <f>IF(AND(ISBLANK(AT189),OR(NOT(ISBLANK(AV189)),NOT(ISBLANK(AW189)))),#N/A,
IF(ISBLANK(AT189),"",
IF(AND(NOT(ISERROR(VLOOKUP(AT189,MonsterTable!$A:$B,MATCH(MonsterTable!$B$1,MonsterTable!$A$1:$B$1,0),0))),OR(ISBLANK(AV189),ISBLANK(AW189))),#N/A,
IFERROR(VLOOKUP(AT189,MonsterTable!$A:$B,MATCH(MonsterTable!$B$1,MonsterTable!$A$1:$B$1,0),0),
IF(OR(NOT(ISBLANK(AV189)),ISBLANK(AW189)),#N/A,
IF(AT189="empty","empty",
VLOOKUP(AT189,MonsterGroupTable!$A:$A,1,0)))))))</f>
        <v/>
      </c>
      <c r="AY189" s="2" t="str">
        <f>IF(AND(ISBLANK(AX189),OR(NOT(ISBLANK(AZ189)),NOT(ISBLANK(BA189)))),#N/A,
IF(ISBLANK(AX189),"",
IF(AND(NOT(ISERROR(VLOOKUP(AX189,MonsterTable!$A:$B,MATCH(MonsterTable!$B$1,MonsterTable!$A$1:$B$1,0),0))),OR(ISBLANK(AZ189),ISBLANK(BA189))),#N/A,
IFERROR(VLOOKUP(AX189,MonsterTable!$A:$B,MATCH(MonsterTable!$B$1,MonsterTable!$A$1:$B$1,0),0),
IF(OR(NOT(ISBLANK(AZ189)),ISBLANK(BA189)),#N/A,
IF(AX189="empty","empty",
VLOOKUP(AX189,MonsterGroupTable!$A:$A,1,0)))))))</f>
        <v/>
      </c>
      <c r="BC189" s="2" t="str">
        <f>IF(AND(ISBLANK(BB189),OR(NOT(ISBLANK(BD189)),NOT(ISBLANK(BE189)))),#N/A,
IF(ISBLANK(BB189),"",
IF(AND(NOT(ISERROR(VLOOKUP(BB189,MonsterTable!$A:$B,MATCH(MonsterTable!$B$1,MonsterTable!$A$1:$B$1,0),0))),OR(ISBLANK(BD189),ISBLANK(BE189))),#N/A,
IFERROR(VLOOKUP(BB189,MonsterTable!$A:$B,MATCH(MonsterTable!$B$1,MonsterTable!$A$1:$B$1,0),0),
IF(OR(NOT(ISBLANK(BD189)),ISBLANK(BE189)),#N/A,
IF(BB189="empty","empty",
VLOOKUP(BB189,MonsterGroupTable!$A:$A,1,0)))))))</f>
        <v/>
      </c>
      <c r="BG189" s="2" t="str">
        <f>IF(AND(ISBLANK(BF189),OR(NOT(ISBLANK(BH189)),NOT(ISBLANK(BI189)))),#N/A,
IF(ISBLANK(BF189),"",
IF(AND(NOT(ISERROR(VLOOKUP(BF189,MonsterTable!$A:$B,MATCH(MonsterTable!$B$1,MonsterTable!$A$1:$B$1,0),0))),OR(ISBLANK(BH189),ISBLANK(BI189))),#N/A,
IFERROR(VLOOKUP(BF189,MonsterTable!$A:$B,MATCH(MonsterTable!$B$1,MonsterTable!$A$1:$B$1,0),0),
IF(OR(NOT(ISBLANK(BH189)),ISBLANK(BI189)),#N/A,
IF(BF189="empty","empty",
VLOOKUP(BF189,MonsterGroupTable!$A:$A,1,0)))))))</f>
        <v/>
      </c>
    </row>
    <row r="190" spans="1:59" x14ac:dyDescent="0.3">
      <c r="A190">
        <v>1</v>
      </c>
      <c r="B190">
        <v>10189</v>
      </c>
      <c r="C190">
        <f t="shared" si="7"/>
        <v>1.1000000000000001</v>
      </c>
      <c r="D190">
        <f t="shared" si="7"/>
        <v>1.1000000000000001</v>
      </c>
      <c r="G190">
        <f t="shared" si="8"/>
        <v>7902190139.8057413</v>
      </c>
      <c r="H190">
        <f t="shared" si="8"/>
        <v>412565955.85983551</v>
      </c>
      <c r="I190" t="s">
        <v>30</v>
      </c>
      <c r="J190" t="s">
        <v>31</v>
      </c>
      <c r="K190" t="s">
        <v>32</v>
      </c>
      <c r="L190" t="s">
        <v>33</v>
      </c>
      <c r="M190">
        <v>0</v>
      </c>
      <c r="N190">
        <v>-6</v>
      </c>
      <c r="O190">
        <v>-3.5</v>
      </c>
      <c r="P190">
        <v>6.35</v>
      </c>
      <c r="Q190">
        <v>3</v>
      </c>
      <c r="R190">
        <v>-11</v>
      </c>
      <c r="S190">
        <v>2.5</v>
      </c>
      <c r="T190">
        <v>-8.1999999999999993</v>
      </c>
      <c r="U190" t="str">
        <f t="shared" si="6"/>
        <v>g101,5</v>
      </c>
      <c r="V190" s="1" t="s">
        <v>82</v>
      </c>
      <c r="W190" s="2" t="str">
        <f>IF(AND(ISBLANK(V190),OR(NOT(ISBLANK(X190)),NOT(ISBLANK(Y190)))),#N/A,
IF(ISBLANK(V190),"",
IF(AND(NOT(ISERROR(VLOOKUP(V190,MonsterTable!$A:$B,MATCH(MonsterTable!$B$1,MonsterTable!$A$1:$B$1,0),0))),OR(ISBLANK(X190),ISBLANK(Y190))),#N/A,
IFERROR(VLOOKUP(V190,MonsterTable!$A:$B,MATCH(MonsterTable!$B$1,MonsterTable!$A$1:$B$1,0),0),
IF(OR(NOT(ISBLANK(X190)),ISBLANK(Y190)),#N/A,
IF(V190="empty","empty",
VLOOKUP(V190,MonsterGroupTable!$A:$A,1,0)))))))</f>
        <v>g101</v>
      </c>
      <c r="Y190">
        <v>5</v>
      </c>
      <c r="AA190" s="2" t="str">
        <f>IF(AND(ISBLANK(Z190),OR(NOT(ISBLANK(AB190)),NOT(ISBLANK(AC190)))),#N/A,
IF(ISBLANK(Z190),"",
IF(AND(NOT(ISERROR(VLOOKUP(Z190,MonsterTable!$A:$B,MATCH(MonsterTable!$B$1,MonsterTable!$A$1:$B$1,0),0))),OR(ISBLANK(AB190),ISBLANK(AC190))),#N/A,
IFERROR(VLOOKUP(Z190,MonsterTable!$A:$B,MATCH(MonsterTable!$B$1,MonsterTable!$A$1:$B$1,0),0),
IF(OR(NOT(ISBLANK(AB190)),ISBLANK(AC190)),#N/A,
IF(Z190="empty","empty",
VLOOKUP(Z190,MonsterGroupTable!$A:$A,1,0)))))))</f>
        <v/>
      </c>
      <c r="AE190" s="2" t="str">
        <f>IF(AND(ISBLANK(AD190),OR(NOT(ISBLANK(AF190)),NOT(ISBLANK(AG190)))),#N/A,
IF(ISBLANK(AD190),"",
IF(AND(NOT(ISERROR(VLOOKUP(AD190,MonsterTable!$A:$B,MATCH(MonsterTable!$B$1,MonsterTable!$A$1:$B$1,0),0))),OR(ISBLANK(AF190),ISBLANK(AG190))),#N/A,
IFERROR(VLOOKUP(AD190,MonsterTable!$A:$B,MATCH(MonsterTable!$B$1,MonsterTable!$A$1:$B$1,0),0),
IF(OR(NOT(ISBLANK(AF190)),ISBLANK(AG190)),#N/A,
IF(AD190="empty","empty",
VLOOKUP(AD190,MonsterGroupTable!$A:$A,1,0)))))))</f>
        <v/>
      </c>
      <c r="AI190" s="2" t="str">
        <f>IF(AND(ISBLANK(AH190),OR(NOT(ISBLANK(AJ190)),NOT(ISBLANK(AK190)))),#N/A,
IF(ISBLANK(AH190),"",
IF(AND(NOT(ISERROR(VLOOKUP(AH190,MonsterTable!$A:$B,MATCH(MonsterTable!$B$1,MonsterTable!$A$1:$B$1,0),0))),OR(ISBLANK(AJ190),ISBLANK(AK190))),#N/A,
IFERROR(VLOOKUP(AH190,MonsterTable!$A:$B,MATCH(MonsterTable!$B$1,MonsterTable!$A$1:$B$1,0),0),
IF(OR(NOT(ISBLANK(AJ190)),ISBLANK(AK190)),#N/A,
IF(AH190="empty","empty",
VLOOKUP(AH190,MonsterGroupTable!$A:$A,1,0)))))))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U190" s="2" t="str">
        <f>IF(AND(ISBLANK(AT190),OR(NOT(ISBLANK(AV190)),NOT(ISBLANK(AW190)))),#N/A,
IF(ISBLANK(AT190),"",
IF(AND(NOT(ISERROR(VLOOKUP(AT190,MonsterTable!$A:$B,MATCH(MonsterTable!$B$1,MonsterTable!$A$1:$B$1,0),0))),OR(ISBLANK(AV190),ISBLANK(AW190))),#N/A,
IFERROR(VLOOKUP(AT190,MonsterTable!$A:$B,MATCH(MonsterTable!$B$1,MonsterTable!$A$1:$B$1,0),0),
IF(OR(NOT(ISBLANK(AV190)),ISBLANK(AW190)),#N/A,
IF(AT190="empty","empty",
VLOOKUP(AT190,MonsterGroupTable!$A:$A,1,0)))))))</f>
        <v/>
      </c>
      <c r="AY190" s="2" t="str">
        <f>IF(AND(ISBLANK(AX190),OR(NOT(ISBLANK(AZ190)),NOT(ISBLANK(BA190)))),#N/A,
IF(ISBLANK(AX190),"",
IF(AND(NOT(ISERROR(VLOOKUP(AX190,MonsterTable!$A:$B,MATCH(MonsterTable!$B$1,MonsterTable!$A$1:$B$1,0),0))),OR(ISBLANK(AZ190),ISBLANK(BA190))),#N/A,
IFERROR(VLOOKUP(AX190,MonsterTable!$A:$B,MATCH(MonsterTable!$B$1,MonsterTable!$A$1:$B$1,0),0),
IF(OR(NOT(ISBLANK(AZ190)),ISBLANK(BA190)),#N/A,
IF(AX190="empty","empty",
VLOOKUP(AX190,MonsterGroupTable!$A:$A,1,0)))))))</f>
        <v/>
      </c>
      <c r="BC190" s="2" t="str">
        <f>IF(AND(ISBLANK(BB190),OR(NOT(ISBLANK(BD190)),NOT(ISBLANK(BE190)))),#N/A,
IF(ISBLANK(BB190),"",
IF(AND(NOT(ISERROR(VLOOKUP(BB190,MonsterTable!$A:$B,MATCH(MonsterTable!$B$1,MonsterTable!$A$1:$B$1,0),0))),OR(ISBLANK(BD190),ISBLANK(BE190))),#N/A,
IFERROR(VLOOKUP(BB190,MonsterTable!$A:$B,MATCH(MonsterTable!$B$1,MonsterTable!$A$1:$B$1,0),0),
IF(OR(NOT(ISBLANK(BD190)),ISBLANK(BE190)),#N/A,
IF(BB190="empty","empty",
VLOOKUP(BB190,MonsterGroupTable!$A:$A,1,0)))))))</f>
        <v/>
      </c>
      <c r="BG190" s="2" t="str">
        <f>IF(AND(ISBLANK(BF190),OR(NOT(ISBLANK(BH190)),NOT(ISBLANK(BI190)))),#N/A,
IF(ISBLANK(BF190),"",
IF(AND(NOT(ISERROR(VLOOKUP(BF190,MonsterTable!$A:$B,MATCH(MonsterTable!$B$1,MonsterTable!$A$1:$B$1,0),0))),OR(ISBLANK(BH190),ISBLANK(BI190))),#N/A,
IFERROR(VLOOKUP(BF190,MonsterTable!$A:$B,MATCH(MonsterTable!$B$1,MonsterTable!$A$1:$B$1,0),0),
IF(OR(NOT(ISBLANK(BH190)),ISBLANK(BI190)),#N/A,
IF(BF190="empty","empty",
VLOOKUP(BF190,MonsterGroupTable!$A:$A,1,0)))))))</f>
        <v/>
      </c>
    </row>
    <row r="191" spans="1:59" x14ac:dyDescent="0.3">
      <c r="A191">
        <v>1</v>
      </c>
      <c r="B191">
        <v>10190</v>
      </c>
      <c r="C191">
        <f t="shared" si="7"/>
        <v>1.2</v>
      </c>
      <c r="D191">
        <f t="shared" si="7"/>
        <v>1.1000000000000001</v>
      </c>
      <c r="G191">
        <f t="shared" si="8"/>
        <v>9482628167.7668896</v>
      </c>
      <c r="H191">
        <f t="shared" si="8"/>
        <v>453822551.44581908</v>
      </c>
      <c r="I191" t="s">
        <v>30</v>
      </c>
      <c r="J191" t="s">
        <v>31</v>
      </c>
      <c r="K191" t="s">
        <v>32</v>
      </c>
      <c r="L191" t="s">
        <v>33</v>
      </c>
      <c r="M191">
        <v>0</v>
      </c>
      <c r="N191">
        <v>-6</v>
      </c>
      <c r="O191">
        <v>-3.5</v>
      </c>
      <c r="P191">
        <v>6.35</v>
      </c>
      <c r="Q191">
        <v>3</v>
      </c>
      <c r="R191">
        <v>-11</v>
      </c>
      <c r="S191">
        <v>2.5</v>
      </c>
      <c r="T191">
        <v>-8.1999999999999993</v>
      </c>
      <c r="U191" t="str">
        <f t="shared" si="6"/>
        <v>g101,5</v>
      </c>
      <c r="V191" s="1" t="s">
        <v>82</v>
      </c>
      <c r="W191" s="2" t="str">
        <f>IF(AND(ISBLANK(V191),OR(NOT(ISBLANK(X191)),NOT(ISBLANK(Y191)))),#N/A,
IF(ISBLANK(V191),"",
IF(AND(NOT(ISERROR(VLOOKUP(V191,MonsterTable!$A:$B,MATCH(MonsterTable!$B$1,MonsterTable!$A$1:$B$1,0),0))),OR(ISBLANK(X191),ISBLANK(Y191))),#N/A,
IFERROR(VLOOKUP(V191,MonsterTable!$A:$B,MATCH(MonsterTable!$B$1,MonsterTable!$A$1:$B$1,0),0),
IF(OR(NOT(ISBLANK(X191)),ISBLANK(Y191)),#N/A,
IF(V191="empty","empty",
VLOOKUP(V191,MonsterGroupTable!$A:$A,1,0)))))))</f>
        <v>g101</v>
      </c>
      <c r="Y191">
        <v>5</v>
      </c>
      <c r="AA191" s="2" t="str">
        <f>IF(AND(ISBLANK(Z191),OR(NOT(ISBLANK(AB191)),NOT(ISBLANK(AC191)))),#N/A,
IF(ISBLANK(Z191),"",
IF(AND(NOT(ISERROR(VLOOKUP(Z191,MonsterTable!$A:$B,MATCH(MonsterTable!$B$1,MonsterTable!$A$1:$B$1,0),0))),OR(ISBLANK(AB191),ISBLANK(AC191))),#N/A,
IFERROR(VLOOKUP(Z191,MonsterTable!$A:$B,MATCH(MonsterTable!$B$1,MonsterTable!$A$1:$B$1,0),0),
IF(OR(NOT(ISBLANK(AB191)),ISBLANK(AC191)),#N/A,
IF(Z191="empty","empty",
VLOOKUP(Z191,MonsterGroupTable!$A:$A,1,0)))))))</f>
        <v/>
      </c>
      <c r="AE191" s="2" t="str">
        <f>IF(AND(ISBLANK(AD191),OR(NOT(ISBLANK(AF191)),NOT(ISBLANK(AG191)))),#N/A,
IF(ISBLANK(AD191),"",
IF(AND(NOT(ISERROR(VLOOKUP(AD191,MonsterTable!$A:$B,MATCH(MonsterTable!$B$1,MonsterTable!$A$1:$B$1,0),0))),OR(ISBLANK(AF191),ISBLANK(AG191))),#N/A,
IFERROR(VLOOKUP(AD191,MonsterTable!$A:$B,MATCH(MonsterTable!$B$1,MonsterTable!$A$1:$B$1,0),0),
IF(OR(NOT(ISBLANK(AF191)),ISBLANK(AG191)),#N/A,
IF(AD191="empty","empty",
VLOOKUP(AD191,MonsterGroupTable!$A:$A,1,0)))))))</f>
        <v/>
      </c>
      <c r="AI191" s="2" t="str">
        <f>IF(AND(ISBLANK(AH191),OR(NOT(ISBLANK(AJ191)),NOT(ISBLANK(AK191)))),#N/A,
IF(ISBLANK(AH191),"",
IF(AND(NOT(ISERROR(VLOOKUP(AH191,MonsterTable!$A:$B,MATCH(MonsterTable!$B$1,MonsterTable!$A$1:$B$1,0),0))),OR(ISBLANK(AJ191),ISBLANK(AK191))),#N/A,
IFERROR(VLOOKUP(AH191,MonsterTable!$A:$B,MATCH(MonsterTable!$B$1,MonsterTable!$A$1:$B$1,0),0),
IF(OR(NOT(ISBLANK(AJ191)),ISBLANK(AK191)),#N/A,
IF(AH191="empty","empty",
VLOOKUP(AH191,MonsterGroupTable!$A:$A,1,0)))))))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U191" s="2" t="str">
        <f>IF(AND(ISBLANK(AT191),OR(NOT(ISBLANK(AV191)),NOT(ISBLANK(AW191)))),#N/A,
IF(ISBLANK(AT191),"",
IF(AND(NOT(ISERROR(VLOOKUP(AT191,MonsterTable!$A:$B,MATCH(MonsterTable!$B$1,MonsterTable!$A$1:$B$1,0),0))),OR(ISBLANK(AV191),ISBLANK(AW191))),#N/A,
IFERROR(VLOOKUP(AT191,MonsterTable!$A:$B,MATCH(MonsterTable!$B$1,MonsterTable!$A$1:$B$1,0),0),
IF(OR(NOT(ISBLANK(AV191)),ISBLANK(AW191)),#N/A,
IF(AT191="empty","empty",
VLOOKUP(AT191,MonsterGroupTable!$A:$A,1,0)))))))</f>
        <v/>
      </c>
      <c r="AY191" s="2" t="str">
        <f>IF(AND(ISBLANK(AX191),OR(NOT(ISBLANK(AZ191)),NOT(ISBLANK(BA191)))),#N/A,
IF(ISBLANK(AX191),"",
IF(AND(NOT(ISERROR(VLOOKUP(AX191,MonsterTable!$A:$B,MATCH(MonsterTable!$B$1,MonsterTable!$A$1:$B$1,0),0))),OR(ISBLANK(AZ191),ISBLANK(BA191))),#N/A,
IFERROR(VLOOKUP(AX191,MonsterTable!$A:$B,MATCH(MonsterTable!$B$1,MonsterTable!$A$1:$B$1,0),0),
IF(OR(NOT(ISBLANK(AZ191)),ISBLANK(BA191)),#N/A,
IF(AX191="empty","empty",
VLOOKUP(AX191,MonsterGroupTable!$A:$A,1,0)))))))</f>
        <v/>
      </c>
      <c r="BC191" s="2" t="str">
        <f>IF(AND(ISBLANK(BB191),OR(NOT(ISBLANK(BD191)),NOT(ISBLANK(BE191)))),#N/A,
IF(ISBLANK(BB191),"",
IF(AND(NOT(ISERROR(VLOOKUP(BB191,MonsterTable!$A:$B,MATCH(MonsterTable!$B$1,MonsterTable!$A$1:$B$1,0),0))),OR(ISBLANK(BD191),ISBLANK(BE191))),#N/A,
IFERROR(VLOOKUP(BB191,MonsterTable!$A:$B,MATCH(MonsterTable!$B$1,MonsterTable!$A$1:$B$1,0),0),
IF(OR(NOT(ISBLANK(BD191)),ISBLANK(BE191)),#N/A,
IF(BB191="empty","empty",
VLOOKUP(BB191,MonsterGroupTable!$A:$A,1,0)))))))</f>
        <v/>
      </c>
      <c r="BG191" s="2" t="str">
        <f>IF(AND(ISBLANK(BF191),OR(NOT(ISBLANK(BH191)),NOT(ISBLANK(BI191)))),#N/A,
IF(ISBLANK(BF191),"",
IF(AND(NOT(ISERROR(VLOOKUP(BF191,MonsterTable!$A:$B,MATCH(MonsterTable!$B$1,MonsterTable!$A$1:$B$1,0),0))),OR(ISBLANK(BH191),ISBLANK(BI191))),#N/A,
IFERROR(VLOOKUP(BF191,MonsterTable!$A:$B,MATCH(MonsterTable!$B$1,MonsterTable!$A$1:$B$1,0),0),
IF(OR(NOT(ISBLANK(BH191)),ISBLANK(BI191)),#N/A,
IF(BF191="empty","empty",
VLOOKUP(BF191,MonsterGroupTable!$A:$A,1,0)))))))</f>
        <v/>
      </c>
    </row>
    <row r="192" spans="1:59" x14ac:dyDescent="0.3">
      <c r="A192">
        <v>1</v>
      </c>
      <c r="B192">
        <v>10191</v>
      </c>
      <c r="C192">
        <f t="shared" si="7"/>
        <v>1.1000000000000001</v>
      </c>
      <c r="D192">
        <f t="shared" si="7"/>
        <v>1.1000000000000001</v>
      </c>
      <c r="G192">
        <f t="shared" si="8"/>
        <v>10430890984.543579</v>
      </c>
      <c r="H192">
        <f t="shared" si="8"/>
        <v>499204806.59040105</v>
      </c>
      <c r="I192" t="s">
        <v>30</v>
      </c>
      <c r="J192" t="s">
        <v>31</v>
      </c>
      <c r="K192" t="s">
        <v>32</v>
      </c>
      <c r="L192" t="s">
        <v>33</v>
      </c>
      <c r="M192">
        <v>0</v>
      </c>
      <c r="N192">
        <v>-6</v>
      </c>
      <c r="O192">
        <v>-3.5</v>
      </c>
      <c r="P192">
        <v>6.35</v>
      </c>
      <c r="Q192">
        <v>3</v>
      </c>
      <c r="R192">
        <v>-11</v>
      </c>
      <c r="S192">
        <v>2.5</v>
      </c>
      <c r="T192">
        <v>-8.1999999999999993</v>
      </c>
      <c r="U192" t="str">
        <f t="shared" si="6"/>
        <v>g101,5</v>
      </c>
      <c r="V192" s="1" t="s">
        <v>82</v>
      </c>
      <c r="W192" s="2" t="str">
        <f>IF(AND(ISBLANK(V192),OR(NOT(ISBLANK(X192)),NOT(ISBLANK(Y192)))),#N/A,
IF(ISBLANK(V192),"",
IF(AND(NOT(ISERROR(VLOOKUP(V192,MonsterTable!$A:$B,MATCH(MonsterTable!$B$1,MonsterTable!$A$1:$B$1,0),0))),OR(ISBLANK(X192),ISBLANK(Y192))),#N/A,
IFERROR(VLOOKUP(V192,MonsterTable!$A:$B,MATCH(MonsterTable!$B$1,MonsterTable!$A$1:$B$1,0),0),
IF(OR(NOT(ISBLANK(X192)),ISBLANK(Y192)),#N/A,
IF(V192="empty","empty",
VLOOKUP(V192,MonsterGroupTable!$A:$A,1,0)))))))</f>
        <v>g101</v>
      </c>
      <c r="Y192">
        <v>5</v>
      </c>
      <c r="AA192" s="2" t="str">
        <f>IF(AND(ISBLANK(Z192),OR(NOT(ISBLANK(AB192)),NOT(ISBLANK(AC192)))),#N/A,
IF(ISBLANK(Z192),"",
IF(AND(NOT(ISERROR(VLOOKUP(Z192,MonsterTable!$A:$B,MATCH(MonsterTable!$B$1,MonsterTable!$A$1:$B$1,0),0))),OR(ISBLANK(AB192),ISBLANK(AC192))),#N/A,
IFERROR(VLOOKUP(Z192,MonsterTable!$A:$B,MATCH(MonsterTable!$B$1,MonsterTable!$A$1:$B$1,0),0),
IF(OR(NOT(ISBLANK(AB192)),ISBLANK(AC192)),#N/A,
IF(Z192="empty","empty",
VLOOKUP(Z192,MonsterGroupTable!$A:$A,1,0)))))))</f>
        <v/>
      </c>
      <c r="AE192" s="2" t="str">
        <f>IF(AND(ISBLANK(AD192),OR(NOT(ISBLANK(AF192)),NOT(ISBLANK(AG192)))),#N/A,
IF(ISBLANK(AD192),"",
IF(AND(NOT(ISERROR(VLOOKUP(AD192,MonsterTable!$A:$B,MATCH(MonsterTable!$B$1,MonsterTable!$A$1:$B$1,0),0))),OR(ISBLANK(AF192),ISBLANK(AG192))),#N/A,
IFERROR(VLOOKUP(AD192,MonsterTable!$A:$B,MATCH(MonsterTable!$B$1,MonsterTable!$A$1:$B$1,0),0),
IF(OR(NOT(ISBLANK(AF192)),ISBLANK(AG192)),#N/A,
IF(AD192="empty","empty",
VLOOKUP(AD192,MonsterGroupTable!$A:$A,1,0)))))))</f>
        <v/>
      </c>
      <c r="AI192" s="2" t="str">
        <f>IF(AND(ISBLANK(AH192),OR(NOT(ISBLANK(AJ192)),NOT(ISBLANK(AK192)))),#N/A,
IF(ISBLANK(AH192),"",
IF(AND(NOT(ISERROR(VLOOKUP(AH192,MonsterTable!$A:$B,MATCH(MonsterTable!$B$1,MonsterTable!$A$1:$B$1,0),0))),OR(ISBLANK(AJ192),ISBLANK(AK192))),#N/A,
IFERROR(VLOOKUP(AH192,MonsterTable!$A:$B,MATCH(MonsterTable!$B$1,MonsterTable!$A$1:$B$1,0),0),
IF(OR(NOT(ISBLANK(AJ192)),ISBLANK(AK192)),#N/A,
IF(AH192="empty","empty",
VLOOKUP(AH192,MonsterGroupTable!$A:$A,1,0)))))))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U192" s="2" t="str">
        <f>IF(AND(ISBLANK(AT192),OR(NOT(ISBLANK(AV192)),NOT(ISBLANK(AW192)))),#N/A,
IF(ISBLANK(AT192),"",
IF(AND(NOT(ISERROR(VLOOKUP(AT192,MonsterTable!$A:$B,MATCH(MonsterTable!$B$1,MonsterTable!$A$1:$B$1,0),0))),OR(ISBLANK(AV192),ISBLANK(AW192))),#N/A,
IFERROR(VLOOKUP(AT192,MonsterTable!$A:$B,MATCH(MonsterTable!$B$1,MonsterTable!$A$1:$B$1,0),0),
IF(OR(NOT(ISBLANK(AV192)),ISBLANK(AW192)),#N/A,
IF(AT192="empty","empty",
VLOOKUP(AT192,MonsterGroupTable!$A:$A,1,0)))))))</f>
        <v/>
      </c>
      <c r="AY192" s="2" t="str">
        <f>IF(AND(ISBLANK(AX192),OR(NOT(ISBLANK(AZ192)),NOT(ISBLANK(BA192)))),#N/A,
IF(ISBLANK(AX192),"",
IF(AND(NOT(ISERROR(VLOOKUP(AX192,MonsterTable!$A:$B,MATCH(MonsterTable!$B$1,MonsterTable!$A$1:$B$1,0),0))),OR(ISBLANK(AZ192),ISBLANK(BA192))),#N/A,
IFERROR(VLOOKUP(AX192,MonsterTable!$A:$B,MATCH(MonsterTable!$B$1,MonsterTable!$A$1:$B$1,0),0),
IF(OR(NOT(ISBLANK(AZ192)),ISBLANK(BA192)),#N/A,
IF(AX192="empty","empty",
VLOOKUP(AX192,MonsterGroupTable!$A:$A,1,0)))))))</f>
        <v/>
      </c>
      <c r="BC192" s="2" t="str">
        <f>IF(AND(ISBLANK(BB192),OR(NOT(ISBLANK(BD192)),NOT(ISBLANK(BE192)))),#N/A,
IF(ISBLANK(BB192),"",
IF(AND(NOT(ISERROR(VLOOKUP(BB192,MonsterTable!$A:$B,MATCH(MonsterTable!$B$1,MonsterTable!$A$1:$B$1,0),0))),OR(ISBLANK(BD192),ISBLANK(BE192))),#N/A,
IFERROR(VLOOKUP(BB192,MonsterTable!$A:$B,MATCH(MonsterTable!$B$1,MonsterTable!$A$1:$B$1,0),0),
IF(OR(NOT(ISBLANK(BD192)),ISBLANK(BE192)),#N/A,
IF(BB192="empty","empty",
VLOOKUP(BB192,MonsterGroupTable!$A:$A,1,0)))))))</f>
        <v/>
      </c>
      <c r="BG192" s="2" t="str">
        <f>IF(AND(ISBLANK(BF192),OR(NOT(ISBLANK(BH192)),NOT(ISBLANK(BI192)))),#N/A,
IF(ISBLANK(BF192),"",
IF(AND(NOT(ISERROR(VLOOKUP(BF192,MonsterTable!$A:$B,MATCH(MonsterTable!$B$1,MonsterTable!$A$1:$B$1,0),0))),OR(ISBLANK(BH192),ISBLANK(BI192))),#N/A,
IFERROR(VLOOKUP(BF192,MonsterTable!$A:$B,MATCH(MonsterTable!$B$1,MonsterTable!$A$1:$B$1,0),0),
IF(OR(NOT(ISBLANK(BH192)),ISBLANK(BI192)),#N/A,
IF(BF192="empty","empty",
VLOOKUP(BF192,MonsterGroupTable!$A:$A,1,0)))))))</f>
        <v/>
      </c>
    </row>
    <row r="193" spans="1:59" x14ac:dyDescent="0.3">
      <c r="A193">
        <v>1</v>
      </c>
      <c r="B193">
        <v>10192</v>
      </c>
      <c r="C193">
        <f t="shared" si="7"/>
        <v>1.1000000000000001</v>
      </c>
      <c r="D193">
        <f t="shared" si="7"/>
        <v>1.1000000000000001</v>
      </c>
      <c r="G193">
        <f t="shared" si="8"/>
        <v>11473980082.997938</v>
      </c>
      <c r="H193">
        <f t="shared" si="8"/>
        <v>549125287.24944115</v>
      </c>
      <c r="I193" t="s">
        <v>30</v>
      </c>
      <c r="J193" t="s">
        <v>31</v>
      </c>
      <c r="K193" t="s">
        <v>32</v>
      </c>
      <c r="L193" t="s">
        <v>33</v>
      </c>
      <c r="M193">
        <v>0</v>
      </c>
      <c r="N193">
        <v>-6</v>
      </c>
      <c r="O193">
        <v>-3.5</v>
      </c>
      <c r="P193">
        <v>6.35</v>
      </c>
      <c r="Q193">
        <v>3</v>
      </c>
      <c r="R193">
        <v>-11</v>
      </c>
      <c r="S193">
        <v>2.5</v>
      </c>
      <c r="T193">
        <v>-8.1999999999999993</v>
      </c>
      <c r="U193" t="str">
        <f t="shared" si="6"/>
        <v>g101,5</v>
      </c>
      <c r="V193" s="1" t="s">
        <v>82</v>
      </c>
      <c r="W193" s="2" t="str">
        <f>IF(AND(ISBLANK(V193),OR(NOT(ISBLANK(X193)),NOT(ISBLANK(Y193)))),#N/A,
IF(ISBLANK(V193),"",
IF(AND(NOT(ISERROR(VLOOKUP(V193,MonsterTable!$A:$B,MATCH(MonsterTable!$B$1,MonsterTable!$A$1:$B$1,0),0))),OR(ISBLANK(X193),ISBLANK(Y193))),#N/A,
IFERROR(VLOOKUP(V193,MonsterTable!$A:$B,MATCH(MonsterTable!$B$1,MonsterTable!$A$1:$B$1,0),0),
IF(OR(NOT(ISBLANK(X193)),ISBLANK(Y193)),#N/A,
IF(V193="empty","empty",
VLOOKUP(V193,MonsterGroupTable!$A:$A,1,0)))))))</f>
        <v>g101</v>
      </c>
      <c r="Y193">
        <v>5</v>
      </c>
      <c r="AA193" s="2" t="str">
        <f>IF(AND(ISBLANK(Z193),OR(NOT(ISBLANK(AB193)),NOT(ISBLANK(AC193)))),#N/A,
IF(ISBLANK(Z193),"",
IF(AND(NOT(ISERROR(VLOOKUP(Z193,MonsterTable!$A:$B,MATCH(MonsterTable!$B$1,MonsterTable!$A$1:$B$1,0),0))),OR(ISBLANK(AB193),ISBLANK(AC193))),#N/A,
IFERROR(VLOOKUP(Z193,MonsterTable!$A:$B,MATCH(MonsterTable!$B$1,MonsterTable!$A$1:$B$1,0),0),
IF(OR(NOT(ISBLANK(AB193)),ISBLANK(AC193)),#N/A,
IF(Z193="empty","empty",
VLOOKUP(Z193,MonsterGroupTable!$A:$A,1,0)))))))</f>
        <v/>
      </c>
      <c r="AE193" s="2" t="str">
        <f>IF(AND(ISBLANK(AD193),OR(NOT(ISBLANK(AF193)),NOT(ISBLANK(AG193)))),#N/A,
IF(ISBLANK(AD193),"",
IF(AND(NOT(ISERROR(VLOOKUP(AD193,MonsterTable!$A:$B,MATCH(MonsterTable!$B$1,MonsterTable!$A$1:$B$1,0),0))),OR(ISBLANK(AF193),ISBLANK(AG193))),#N/A,
IFERROR(VLOOKUP(AD193,MonsterTable!$A:$B,MATCH(MonsterTable!$B$1,MonsterTable!$A$1:$B$1,0),0),
IF(OR(NOT(ISBLANK(AF193)),ISBLANK(AG193)),#N/A,
IF(AD193="empty","empty",
VLOOKUP(AD193,MonsterGroupTable!$A:$A,1,0)))))))</f>
        <v/>
      </c>
      <c r="AI193" s="2" t="str">
        <f>IF(AND(ISBLANK(AH193),OR(NOT(ISBLANK(AJ193)),NOT(ISBLANK(AK193)))),#N/A,
IF(ISBLANK(AH193),"",
IF(AND(NOT(ISERROR(VLOOKUP(AH193,MonsterTable!$A:$B,MATCH(MonsterTable!$B$1,MonsterTable!$A$1:$B$1,0),0))),OR(ISBLANK(AJ193),ISBLANK(AK193))),#N/A,
IFERROR(VLOOKUP(AH193,MonsterTable!$A:$B,MATCH(MonsterTable!$B$1,MonsterTable!$A$1:$B$1,0),0),
IF(OR(NOT(ISBLANK(AJ193)),ISBLANK(AK193)),#N/A,
IF(AH193="empty","empty",
VLOOKUP(AH193,MonsterGroupTable!$A:$A,1,0)))))))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U193" s="2" t="str">
        <f>IF(AND(ISBLANK(AT193),OR(NOT(ISBLANK(AV193)),NOT(ISBLANK(AW193)))),#N/A,
IF(ISBLANK(AT193),"",
IF(AND(NOT(ISERROR(VLOOKUP(AT193,MonsterTable!$A:$B,MATCH(MonsterTable!$B$1,MonsterTable!$A$1:$B$1,0),0))),OR(ISBLANK(AV193),ISBLANK(AW193))),#N/A,
IFERROR(VLOOKUP(AT193,MonsterTable!$A:$B,MATCH(MonsterTable!$B$1,MonsterTable!$A$1:$B$1,0),0),
IF(OR(NOT(ISBLANK(AV193)),ISBLANK(AW193)),#N/A,
IF(AT193="empty","empty",
VLOOKUP(AT193,MonsterGroupTable!$A:$A,1,0)))))))</f>
        <v/>
      </c>
      <c r="AY193" s="2" t="str">
        <f>IF(AND(ISBLANK(AX193),OR(NOT(ISBLANK(AZ193)),NOT(ISBLANK(BA193)))),#N/A,
IF(ISBLANK(AX193),"",
IF(AND(NOT(ISERROR(VLOOKUP(AX193,MonsterTable!$A:$B,MATCH(MonsterTable!$B$1,MonsterTable!$A$1:$B$1,0),0))),OR(ISBLANK(AZ193),ISBLANK(BA193))),#N/A,
IFERROR(VLOOKUP(AX193,MonsterTable!$A:$B,MATCH(MonsterTable!$B$1,MonsterTable!$A$1:$B$1,0),0),
IF(OR(NOT(ISBLANK(AZ193)),ISBLANK(BA193)),#N/A,
IF(AX193="empty","empty",
VLOOKUP(AX193,MonsterGroupTable!$A:$A,1,0)))))))</f>
        <v/>
      </c>
      <c r="BC193" s="2" t="str">
        <f>IF(AND(ISBLANK(BB193),OR(NOT(ISBLANK(BD193)),NOT(ISBLANK(BE193)))),#N/A,
IF(ISBLANK(BB193),"",
IF(AND(NOT(ISERROR(VLOOKUP(BB193,MonsterTable!$A:$B,MATCH(MonsterTable!$B$1,MonsterTable!$A$1:$B$1,0),0))),OR(ISBLANK(BD193),ISBLANK(BE193))),#N/A,
IFERROR(VLOOKUP(BB193,MonsterTable!$A:$B,MATCH(MonsterTable!$B$1,MonsterTable!$A$1:$B$1,0),0),
IF(OR(NOT(ISBLANK(BD193)),ISBLANK(BE193)),#N/A,
IF(BB193="empty","empty",
VLOOKUP(BB193,MonsterGroupTable!$A:$A,1,0)))))))</f>
        <v/>
      </c>
      <c r="BG193" s="2" t="str">
        <f>IF(AND(ISBLANK(BF193),OR(NOT(ISBLANK(BH193)),NOT(ISBLANK(BI193)))),#N/A,
IF(ISBLANK(BF193),"",
IF(AND(NOT(ISERROR(VLOOKUP(BF193,MonsterTable!$A:$B,MATCH(MonsterTable!$B$1,MonsterTable!$A$1:$B$1,0),0))),OR(ISBLANK(BH193),ISBLANK(BI193))),#N/A,
IFERROR(VLOOKUP(BF193,MonsterTable!$A:$B,MATCH(MonsterTable!$B$1,MonsterTable!$A$1:$B$1,0),0),
IF(OR(NOT(ISBLANK(BH193)),ISBLANK(BI193)),#N/A,
IF(BF193="empty","empty",
VLOOKUP(BF193,MonsterGroupTable!$A:$A,1,0)))))))</f>
        <v/>
      </c>
    </row>
    <row r="194" spans="1:59" x14ac:dyDescent="0.3">
      <c r="A194">
        <v>1</v>
      </c>
      <c r="B194">
        <v>10193</v>
      </c>
      <c r="C194">
        <f t="shared" si="7"/>
        <v>1.1000000000000001</v>
      </c>
      <c r="D194">
        <f t="shared" si="7"/>
        <v>1.1000000000000001</v>
      </c>
      <c r="G194">
        <f t="shared" si="8"/>
        <v>12621378091.297733</v>
      </c>
      <c r="H194">
        <f t="shared" si="8"/>
        <v>604037815.97438526</v>
      </c>
      <c r="I194" t="s">
        <v>30</v>
      </c>
      <c r="J194" t="s">
        <v>31</v>
      </c>
      <c r="K194" t="s">
        <v>32</v>
      </c>
      <c r="L194" t="s">
        <v>33</v>
      </c>
      <c r="M194">
        <v>0</v>
      </c>
      <c r="N194">
        <v>-6</v>
      </c>
      <c r="O194">
        <v>-3.5</v>
      </c>
      <c r="P194">
        <v>6.35</v>
      </c>
      <c r="Q194">
        <v>3</v>
      </c>
      <c r="R194">
        <v>-11</v>
      </c>
      <c r="S194">
        <v>2.5</v>
      </c>
      <c r="T194">
        <v>-8.1999999999999993</v>
      </c>
      <c r="U194" t="str">
        <f t="shared" ref="U194:U257" si="9">W194&amp;IF(ISBLANK(X194),"",","&amp;X194)&amp;IF(ISBLANK(Y194),"",","&amp;Y194)
&amp;IF(LEN(AA194)=0,"",","&amp;AA194)&amp;IF(ISBLANK(AB194),"",","&amp;AB194)&amp;IF(ISBLANK(AC194),"",","&amp;AC194)
&amp;IF(LEN(AE194)=0,"",","&amp;AE194)&amp;IF(ISBLANK(AF194),"",","&amp;AF194)&amp;IF(ISBLANK(AG194),"",","&amp;AG194)
&amp;IF(LEN(AI194)=0,"",","&amp;AI194)&amp;IF(ISBLANK(AJ194),"",","&amp;AJ194)&amp;IF(ISBLANK(AK194),"",","&amp;AK194)
&amp;IF(LEN(AM194)=0,"",","&amp;AM194)&amp;IF(ISBLANK(AN194),"",","&amp;AN194)&amp;IF(ISBLANK(AO194),"",","&amp;AO194)
&amp;IF(LEN(AQ194)=0,"",","&amp;AQ194)&amp;IF(ISBLANK(AR194),"",","&amp;AR194)&amp;IF(ISBLANK(AS194),"",","&amp;AS194)
&amp;IF(LEN(AU194)=0,"",","&amp;AU194)&amp;IF(ISBLANK(AV194),"",","&amp;AV194)&amp;IF(ISBLANK(AW194),"",","&amp;AW194)
&amp;IF(LEN(AY194)=0,"",","&amp;AY194)&amp;IF(ISBLANK(AZ194),"",","&amp;AZ194)&amp;IF(ISBLANK(BA194),"",","&amp;BA194)
&amp;IF(LEN(BC194)=0,"",","&amp;BC194)&amp;IF(ISBLANK(BD194),"",","&amp;BD194)&amp;IF(ISBLANK(BE194),"",","&amp;BE194)
&amp;IF(LEN(BG194)=0,"",","&amp;BG194)&amp;IF(ISBLANK(BH194),"",","&amp;BH194)&amp;IF(ISBLANK(BI194),"",","&amp;BI194)</f>
        <v>g101,5</v>
      </c>
      <c r="V194" s="1" t="s">
        <v>82</v>
      </c>
      <c r="W194" s="2" t="str">
        <f>IF(AND(ISBLANK(V194),OR(NOT(ISBLANK(X194)),NOT(ISBLANK(Y194)))),#N/A,
IF(ISBLANK(V194),"",
IF(AND(NOT(ISERROR(VLOOKUP(V194,MonsterTable!$A:$B,MATCH(MonsterTable!$B$1,MonsterTable!$A$1:$B$1,0),0))),OR(ISBLANK(X194),ISBLANK(Y194))),#N/A,
IFERROR(VLOOKUP(V194,MonsterTable!$A:$B,MATCH(MonsterTable!$B$1,MonsterTable!$A$1:$B$1,0),0),
IF(OR(NOT(ISBLANK(X194)),ISBLANK(Y194)),#N/A,
IF(V194="empty","empty",
VLOOKUP(V194,MonsterGroupTable!$A:$A,1,0)))))))</f>
        <v>g101</v>
      </c>
      <c r="Y194">
        <v>5</v>
      </c>
      <c r="AA194" s="2" t="str">
        <f>IF(AND(ISBLANK(Z194),OR(NOT(ISBLANK(AB194)),NOT(ISBLANK(AC194)))),#N/A,
IF(ISBLANK(Z194),"",
IF(AND(NOT(ISERROR(VLOOKUP(Z194,MonsterTable!$A:$B,MATCH(MonsterTable!$B$1,MonsterTable!$A$1:$B$1,0),0))),OR(ISBLANK(AB194),ISBLANK(AC194))),#N/A,
IFERROR(VLOOKUP(Z194,MonsterTable!$A:$B,MATCH(MonsterTable!$B$1,MonsterTable!$A$1:$B$1,0),0),
IF(OR(NOT(ISBLANK(AB194)),ISBLANK(AC194)),#N/A,
IF(Z194="empty","empty",
VLOOKUP(Z194,MonsterGroupTable!$A:$A,1,0)))))))</f>
        <v/>
      </c>
      <c r="AE194" s="2" t="str">
        <f>IF(AND(ISBLANK(AD194),OR(NOT(ISBLANK(AF194)),NOT(ISBLANK(AG194)))),#N/A,
IF(ISBLANK(AD194),"",
IF(AND(NOT(ISERROR(VLOOKUP(AD194,MonsterTable!$A:$B,MATCH(MonsterTable!$B$1,MonsterTable!$A$1:$B$1,0),0))),OR(ISBLANK(AF194),ISBLANK(AG194))),#N/A,
IFERROR(VLOOKUP(AD194,MonsterTable!$A:$B,MATCH(MonsterTable!$B$1,MonsterTable!$A$1:$B$1,0),0),
IF(OR(NOT(ISBLANK(AF194)),ISBLANK(AG194)),#N/A,
IF(AD194="empty","empty",
VLOOKUP(AD194,MonsterGroupTable!$A:$A,1,0)))))))</f>
        <v/>
      </c>
      <c r="AI194" s="2" t="str">
        <f>IF(AND(ISBLANK(AH194),OR(NOT(ISBLANK(AJ194)),NOT(ISBLANK(AK194)))),#N/A,
IF(ISBLANK(AH194),"",
IF(AND(NOT(ISERROR(VLOOKUP(AH194,MonsterTable!$A:$B,MATCH(MonsterTable!$B$1,MonsterTable!$A$1:$B$1,0),0))),OR(ISBLANK(AJ194),ISBLANK(AK194))),#N/A,
IFERROR(VLOOKUP(AH194,MonsterTable!$A:$B,MATCH(MonsterTable!$B$1,MonsterTable!$A$1:$B$1,0),0),
IF(OR(NOT(ISBLANK(AJ194)),ISBLANK(AK194)),#N/A,
IF(AH194="empty","empty",
VLOOKUP(AH194,MonsterGroupTable!$A:$A,1,0)))))))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U194" s="2" t="str">
        <f>IF(AND(ISBLANK(AT194),OR(NOT(ISBLANK(AV194)),NOT(ISBLANK(AW194)))),#N/A,
IF(ISBLANK(AT194),"",
IF(AND(NOT(ISERROR(VLOOKUP(AT194,MonsterTable!$A:$B,MATCH(MonsterTable!$B$1,MonsterTable!$A$1:$B$1,0),0))),OR(ISBLANK(AV194),ISBLANK(AW194))),#N/A,
IFERROR(VLOOKUP(AT194,MonsterTable!$A:$B,MATCH(MonsterTable!$B$1,MonsterTable!$A$1:$B$1,0),0),
IF(OR(NOT(ISBLANK(AV194)),ISBLANK(AW194)),#N/A,
IF(AT194="empty","empty",
VLOOKUP(AT194,MonsterGroupTable!$A:$A,1,0)))))))</f>
        <v/>
      </c>
      <c r="AY194" s="2" t="str">
        <f>IF(AND(ISBLANK(AX194),OR(NOT(ISBLANK(AZ194)),NOT(ISBLANK(BA194)))),#N/A,
IF(ISBLANK(AX194),"",
IF(AND(NOT(ISERROR(VLOOKUP(AX194,MonsterTable!$A:$B,MATCH(MonsterTable!$B$1,MonsterTable!$A$1:$B$1,0),0))),OR(ISBLANK(AZ194),ISBLANK(BA194))),#N/A,
IFERROR(VLOOKUP(AX194,MonsterTable!$A:$B,MATCH(MonsterTable!$B$1,MonsterTable!$A$1:$B$1,0),0),
IF(OR(NOT(ISBLANK(AZ194)),ISBLANK(BA194)),#N/A,
IF(AX194="empty","empty",
VLOOKUP(AX194,MonsterGroupTable!$A:$A,1,0)))))))</f>
        <v/>
      </c>
      <c r="BC194" s="2" t="str">
        <f>IF(AND(ISBLANK(BB194),OR(NOT(ISBLANK(BD194)),NOT(ISBLANK(BE194)))),#N/A,
IF(ISBLANK(BB194),"",
IF(AND(NOT(ISERROR(VLOOKUP(BB194,MonsterTable!$A:$B,MATCH(MonsterTable!$B$1,MonsterTable!$A$1:$B$1,0),0))),OR(ISBLANK(BD194),ISBLANK(BE194))),#N/A,
IFERROR(VLOOKUP(BB194,MonsterTable!$A:$B,MATCH(MonsterTable!$B$1,MonsterTable!$A$1:$B$1,0),0),
IF(OR(NOT(ISBLANK(BD194)),ISBLANK(BE194)),#N/A,
IF(BB194="empty","empty",
VLOOKUP(BB194,MonsterGroupTable!$A:$A,1,0)))))))</f>
        <v/>
      </c>
      <c r="BG194" s="2" t="str">
        <f>IF(AND(ISBLANK(BF194),OR(NOT(ISBLANK(BH194)),NOT(ISBLANK(BI194)))),#N/A,
IF(ISBLANK(BF194),"",
IF(AND(NOT(ISERROR(VLOOKUP(BF194,MonsterTable!$A:$B,MATCH(MonsterTable!$B$1,MonsterTable!$A$1:$B$1,0),0))),OR(ISBLANK(BH194),ISBLANK(BI194))),#N/A,
IFERROR(VLOOKUP(BF194,MonsterTable!$A:$B,MATCH(MonsterTable!$B$1,MonsterTable!$A$1:$B$1,0),0),
IF(OR(NOT(ISBLANK(BH194)),ISBLANK(BI194)),#N/A,
IF(BF194="empty","empty",
VLOOKUP(BF194,MonsterGroupTable!$A:$A,1,0)))))))</f>
        <v/>
      </c>
    </row>
    <row r="195" spans="1:59" x14ac:dyDescent="0.3">
      <c r="A195">
        <v>1</v>
      </c>
      <c r="B195">
        <v>10194</v>
      </c>
      <c r="C195">
        <f t="shared" ref="C195:D258" si="10">IF(MOD(B195,10)=0,1.2,1.1)</f>
        <v>1.1000000000000001</v>
      </c>
      <c r="D195">
        <f t="shared" si="10"/>
        <v>1.1000000000000001</v>
      </c>
      <c r="G195">
        <f t="shared" si="8"/>
        <v>13883515900.427507</v>
      </c>
      <c r="H195">
        <f t="shared" si="8"/>
        <v>664441597.57182384</v>
      </c>
      <c r="I195" t="s">
        <v>30</v>
      </c>
      <c r="J195" t="s">
        <v>31</v>
      </c>
      <c r="K195" t="s">
        <v>32</v>
      </c>
      <c r="L195" t="s">
        <v>33</v>
      </c>
      <c r="M195">
        <v>0</v>
      </c>
      <c r="N195">
        <v>-6</v>
      </c>
      <c r="O195">
        <v>-3.5</v>
      </c>
      <c r="P195">
        <v>6.35</v>
      </c>
      <c r="Q195">
        <v>3</v>
      </c>
      <c r="R195">
        <v>-11</v>
      </c>
      <c r="S195">
        <v>2.5</v>
      </c>
      <c r="T195">
        <v>-8.1999999999999993</v>
      </c>
      <c r="U195" t="str">
        <f t="shared" si="9"/>
        <v>g101,5</v>
      </c>
      <c r="V195" s="1" t="s">
        <v>82</v>
      </c>
      <c r="W195" s="2" t="str">
        <f>IF(AND(ISBLANK(V195),OR(NOT(ISBLANK(X195)),NOT(ISBLANK(Y195)))),#N/A,
IF(ISBLANK(V195),"",
IF(AND(NOT(ISERROR(VLOOKUP(V195,MonsterTable!$A:$B,MATCH(MonsterTable!$B$1,MonsterTable!$A$1:$B$1,0),0))),OR(ISBLANK(X195),ISBLANK(Y195))),#N/A,
IFERROR(VLOOKUP(V195,MonsterTable!$A:$B,MATCH(MonsterTable!$B$1,MonsterTable!$A$1:$B$1,0),0),
IF(OR(NOT(ISBLANK(X195)),ISBLANK(Y195)),#N/A,
IF(V195="empty","empty",
VLOOKUP(V195,MonsterGroupTable!$A:$A,1,0)))))))</f>
        <v>g101</v>
      </c>
      <c r="Y195">
        <v>5</v>
      </c>
      <c r="AA195" s="2" t="str">
        <f>IF(AND(ISBLANK(Z195),OR(NOT(ISBLANK(AB195)),NOT(ISBLANK(AC195)))),#N/A,
IF(ISBLANK(Z195),"",
IF(AND(NOT(ISERROR(VLOOKUP(Z195,MonsterTable!$A:$B,MATCH(MonsterTable!$B$1,MonsterTable!$A$1:$B$1,0),0))),OR(ISBLANK(AB195),ISBLANK(AC195))),#N/A,
IFERROR(VLOOKUP(Z195,MonsterTable!$A:$B,MATCH(MonsterTable!$B$1,MonsterTable!$A$1:$B$1,0),0),
IF(OR(NOT(ISBLANK(AB195)),ISBLANK(AC195)),#N/A,
IF(Z195="empty","empty",
VLOOKUP(Z195,MonsterGroupTable!$A:$A,1,0)))))))</f>
        <v/>
      </c>
      <c r="AE195" s="2" t="str">
        <f>IF(AND(ISBLANK(AD195),OR(NOT(ISBLANK(AF195)),NOT(ISBLANK(AG195)))),#N/A,
IF(ISBLANK(AD195),"",
IF(AND(NOT(ISERROR(VLOOKUP(AD195,MonsterTable!$A:$B,MATCH(MonsterTable!$B$1,MonsterTable!$A$1:$B$1,0),0))),OR(ISBLANK(AF195),ISBLANK(AG195))),#N/A,
IFERROR(VLOOKUP(AD195,MonsterTable!$A:$B,MATCH(MonsterTable!$B$1,MonsterTable!$A$1:$B$1,0),0),
IF(OR(NOT(ISBLANK(AF195)),ISBLANK(AG195)),#N/A,
IF(AD195="empty","empty",
VLOOKUP(AD195,MonsterGroupTable!$A:$A,1,0)))))))</f>
        <v/>
      </c>
      <c r="AI195" s="2" t="str">
        <f>IF(AND(ISBLANK(AH195),OR(NOT(ISBLANK(AJ195)),NOT(ISBLANK(AK195)))),#N/A,
IF(ISBLANK(AH195),"",
IF(AND(NOT(ISERROR(VLOOKUP(AH195,MonsterTable!$A:$B,MATCH(MonsterTable!$B$1,MonsterTable!$A$1:$B$1,0),0))),OR(ISBLANK(AJ195),ISBLANK(AK195))),#N/A,
IFERROR(VLOOKUP(AH195,MonsterTable!$A:$B,MATCH(MonsterTable!$B$1,MonsterTable!$A$1:$B$1,0),0),
IF(OR(NOT(ISBLANK(AJ195)),ISBLANK(AK195)),#N/A,
IF(AH195="empty","empty",
VLOOKUP(AH195,MonsterGroupTable!$A:$A,1,0)))))))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U195" s="2" t="str">
        <f>IF(AND(ISBLANK(AT195),OR(NOT(ISBLANK(AV195)),NOT(ISBLANK(AW195)))),#N/A,
IF(ISBLANK(AT195),"",
IF(AND(NOT(ISERROR(VLOOKUP(AT195,MonsterTable!$A:$B,MATCH(MonsterTable!$B$1,MonsterTable!$A$1:$B$1,0),0))),OR(ISBLANK(AV195),ISBLANK(AW195))),#N/A,
IFERROR(VLOOKUP(AT195,MonsterTable!$A:$B,MATCH(MonsterTable!$B$1,MonsterTable!$A$1:$B$1,0),0),
IF(OR(NOT(ISBLANK(AV195)),ISBLANK(AW195)),#N/A,
IF(AT195="empty","empty",
VLOOKUP(AT195,MonsterGroupTable!$A:$A,1,0)))))))</f>
        <v/>
      </c>
      <c r="AY195" s="2" t="str">
        <f>IF(AND(ISBLANK(AX195),OR(NOT(ISBLANK(AZ195)),NOT(ISBLANK(BA195)))),#N/A,
IF(ISBLANK(AX195),"",
IF(AND(NOT(ISERROR(VLOOKUP(AX195,MonsterTable!$A:$B,MATCH(MonsterTable!$B$1,MonsterTable!$A$1:$B$1,0),0))),OR(ISBLANK(AZ195),ISBLANK(BA195))),#N/A,
IFERROR(VLOOKUP(AX195,MonsterTable!$A:$B,MATCH(MonsterTable!$B$1,MonsterTable!$A$1:$B$1,0),0),
IF(OR(NOT(ISBLANK(AZ195)),ISBLANK(BA195)),#N/A,
IF(AX195="empty","empty",
VLOOKUP(AX195,MonsterGroupTable!$A:$A,1,0)))))))</f>
        <v/>
      </c>
      <c r="BC195" s="2" t="str">
        <f>IF(AND(ISBLANK(BB195),OR(NOT(ISBLANK(BD195)),NOT(ISBLANK(BE195)))),#N/A,
IF(ISBLANK(BB195),"",
IF(AND(NOT(ISERROR(VLOOKUP(BB195,MonsterTable!$A:$B,MATCH(MonsterTable!$B$1,MonsterTable!$A$1:$B$1,0),0))),OR(ISBLANK(BD195),ISBLANK(BE195))),#N/A,
IFERROR(VLOOKUP(BB195,MonsterTable!$A:$B,MATCH(MonsterTable!$B$1,MonsterTable!$A$1:$B$1,0),0),
IF(OR(NOT(ISBLANK(BD195)),ISBLANK(BE195)),#N/A,
IF(BB195="empty","empty",
VLOOKUP(BB195,MonsterGroupTable!$A:$A,1,0)))))))</f>
        <v/>
      </c>
      <c r="BG195" s="2" t="str">
        <f>IF(AND(ISBLANK(BF195),OR(NOT(ISBLANK(BH195)),NOT(ISBLANK(BI195)))),#N/A,
IF(ISBLANK(BF195),"",
IF(AND(NOT(ISERROR(VLOOKUP(BF195,MonsterTable!$A:$B,MATCH(MonsterTable!$B$1,MonsterTable!$A$1:$B$1,0),0))),OR(ISBLANK(BH195),ISBLANK(BI195))),#N/A,
IFERROR(VLOOKUP(BF195,MonsterTable!$A:$B,MATCH(MonsterTable!$B$1,MonsterTable!$A$1:$B$1,0),0),
IF(OR(NOT(ISBLANK(BH195)),ISBLANK(BI195)),#N/A,
IF(BF195="empty","empty",
VLOOKUP(BF195,MonsterGroupTable!$A:$A,1,0)))))))</f>
        <v/>
      </c>
    </row>
    <row r="196" spans="1:59" x14ac:dyDescent="0.3">
      <c r="A196">
        <v>1</v>
      </c>
      <c r="B196">
        <v>10195</v>
      </c>
      <c r="C196">
        <f t="shared" si="10"/>
        <v>1.1000000000000001</v>
      </c>
      <c r="D196">
        <f t="shared" si="10"/>
        <v>1.1000000000000001</v>
      </c>
      <c r="G196">
        <f t="shared" si="8"/>
        <v>15271867490.470259</v>
      </c>
      <c r="H196">
        <f t="shared" si="8"/>
        <v>730885757.32900631</v>
      </c>
      <c r="I196" t="s">
        <v>30</v>
      </c>
      <c r="J196" t="s">
        <v>31</v>
      </c>
      <c r="K196" t="s">
        <v>32</v>
      </c>
      <c r="L196" t="s">
        <v>33</v>
      </c>
      <c r="M196">
        <v>0</v>
      </c>
      <c r="N196">
        <v>-6</v>
      </c>
      <c r="O196">
        <v>-3.5</v>
      </c>
      <c r="P196">
        <v>6.35</v>
      </c>
      <c r="Q196">
        <v>3</v>
      </c>
      <c r="R196">
        <v>-11</v>
      </c>
      <c r="S196">
        <v>2.5</v>
      </c>
      <c r="T196">
        <v>-8.1999999999999993</v>
      </c>
      <c r="U196" t="str">
        <f t="shared" si="9"/>
        <v>g101,5</v>
      </c>
      <c r="V196" s="1" t="s">
        <v>82</v>
      </c>
      <c r="W196" s="2" t="str">
        <f>IF(AND(ISBLANK(V196),OR(NOT(ISBLANK(X196)),NOT(ISBLANK(Y196)))),#N/A,
IF(ISBLANK(V196),"",
IF(AND(NOT(ISERROR(VLOOKUP(V196,MonsterTable!$A:$B,MATCH(MonsterTable!$B$1,MonsterTable!$A$1:$B$1,0),0))),OR(ISBLANK(X196),ISBLANK(Y196))),#N/A,
IFERROR(VLOOKUP(V196,MonsterTable!$A:$B,MATCH(MonsterTable!$B$1,MonsterTable!$A$1:$B$1,0),0),
IF(OR(NOT(ISBLANK(X196)),ISBLANK(Y196)),#N/A,
IF(V196="empty","empty",
VLOOKUP(V196,MonsterGroupTable!$A:$A,1,0)))))))</f>
        <v>g101</v>
      </c>
      <c r="Y196">
        <v>5</v>
      </c>
      <c r="AA196" s="2" t="str">
        <f>IF(AND(ISBLANK(Z196),OR(NOT(ISBLANK(AB196)),NOT(ISBLANK(AC196)))),#N/A,
IF(ISBLANK(Z196),"",
IF(AND(NOT(ISERROR(VLOOKUP(Z196,MonsterTable!$A:$B,MATCH(MonsterTable!$B$1,MonsterTable!$A$1:$B$1,0),0))),OR(ISBLANK(AB196),ISBLANK(AC196))),#N/A,
IFERROR(VLOOKUP(Z196,MonsterTable!$A:$B,MATCH(MonsterTable!$B$1,MonsterTable!$A$1:$B$1,0),0),
IF(OR(NOT(ISBLANK(AB196)),ISBLANK(AC196)),#N/A,
IF(Z196="empty","empty",
VLOOKUP(Z196,MonsterGroupTable!$A:$A,1,0)))))))</f>
        <v/>
      </c>
      <c r="AE196" s="2" t="str">
        <f>IF(AND(ISBLANK(AD196),OR(NOT(ISBLANK(AF196)),NOT(ISBLANK(AG196)))),#N/A,
IF(ISBLANK(AD196),"",
IF(AND(NOT(ISERROR(VLOOKUP(AD196,MonsterTable!$A:$B,MATCH(MonsterTable!$B$1,MonsterTable!$A$1:$B$1,0),0))),OR(ISBLANK(AF196),ISBLANK(AG196))),#N/A,
IFERROR(VLOOKUP(AD196,MonsterTable!$A:$B,MATCH(MonsterTable!$B$1,MonsterTable!$A$1:$B$1,0),0),
IF(OR(NOT(ISBLANK(AF196)),ISBLANK(AG196)),#N/A,
IF(AD196="empty","empty",
VLOOKUP(AD196,MonsterGroupTable!$A:$A,1,0)))))))</f>
        <v/>
      </c>
      <c r="AI196" s="2" t="str">
        <f>IF(AND(ISBLANK(AH196),OR(NOT(ISBLANK(AJ196)),NOT(ISBLANK(AK196)))),#N/A,
IF(ISBLANK(AH196),"",
IF(AND(NOT(ISERROR(VLOOKUP(AH196,MonsterTable!$A:$B,MATCH(MonsterTable!$B$1,MonsterTable!$A$1:$B$1,0),0))),OR(ISBLANK(AJ196),ISBLANK(AK196))),#N/A,
IFERROR(VLOOKUP(AH196,MonsterTable!$A:$B,MATCH(MonsterTable!$B$1,MonsterTable!$A$1:$B$1,0),0),
IF(OR(NOT(ISBLANK(AJ196)),ISBLANK(AK196)),#N/A,
IF(AH196="empty","empty",
VLOOKUP(AH196,MonsterGroupTable!$A:$A,1,0)))))))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U196" s="2" t="str">
        <f>IF(AND(ISBLANK(AT196),OR(NOT(ISBLANK(AV196)),NOT(ISBLANK(AW196)))),#N/A,
IF(ISBLANK(AT196),"",
IF(AND(NOT(ISERROR(VLOOKUP(AT196,MonsterTable!$A:$B,MATCH(MonsterTable!$B$1,MonsterTable!$A$1:$B$1,0),0))),OR(ISBLANK(AV196),ISBLANK(AW196))),#N/A,
IFERROR(VLOOKUP(AT196,MonsterTable!$A:$B,MATCH(MonsterTable!$B$1,MonsterTable!$A$1:$B$1,0),0),
IF(OR(NOT(ISBLANK(AV196)),ISBLANK(AW196)),#N/A,
IF(AT196="empty","empty",
VLOOKUP(AT196,MonsterGroupTable!$A:$A,1,0)))))))</f>
        <v/>
      </c>
      <c r="AY196" s="2" t="str">
        <f>IF(AND(ISBLANK(AX196),OR(NOT(ISBLANK(AZ196)),NOT(ISBLANK(BA196)))),#N/A,
IF(ISBLANK(AX196),"",
IF(AND(NOT(ISERROR(VLOOKUP(AX196,MonsterTable!$A:$B,MATCH(MonsterTable!$B$1,MonsterTable!$A$1:$B$1,0),0))),OR(ISBLANK(AZ196),ISBLANK(BA196))),#N/A,
IFERROR(VLOOKUP(AX196,MonsterTable!$A:$B,MATCH(MonsterTable!$B$1,MonsterTable!$A$1:$B$1,0),0),
IF(OR(NOT(ISBLANK(AZ196)),ISBLANK(BA196)),#N/A,
IF(AX196="empty","empty",
VLOOKUP(AX196,MonsterGroupTable!$A:$A,1,0)))))))</f>
        <v/>
      </c>
      <c r="BC196" s="2" t="str">
        <f>IF(AND(ISBLANK(BB196),OR(NOT(ISBLANK(BD196)),NOT(ISBLANK(BE196)))),#N/A,
IF(ISBLANK(BB196),"",
IF(AND(NOT(ISERROR(VLOOKUP(BB196,MonsterTable!$A:$B,MATCH(MonsterTable!$B$1,MonsterTable!$A$1:$B$1,0),0))),OR(ISBLANK(BD196),ISBLANK(BE196))),#N/A,
IFERROR(VLOOKUP(BB196,MonsterTable!$A:$B,MATCH(MonsterTable!$B$1,MonsterTable!$A$1:$B$1,0),0),
IF(OR(NOT(ISBLANK(BD196)),ISBLANK(BE196)),#N/A,
IF(BB196="empty","empty",
VLOOKUP(BB196,MonsterGroupTable!$A:$A,1,0)))))))</f>
        <v/>
      </c>
      <c r="BG196" s="2" t="str">
        <f>IF(AND(ISBLANK(BF196),OR(NOT(ISBLANK(BH196)),NOT(ISBLANK(BI196)))),#N/A,
IF(ISBLANK(BF196),"",
IF(AND(NOT(ISERROR(VLOOKUP(BF196,MonsterTable!$A:$B,MATCH(MonsterTable!$B$1,MonsterTable!$A$1:$B$1,0),0))),OR(ISBLANK(BH196),ISBLANK(BI196))),#N/A,
IFERROR(VLOOKUP(BF196,MonsterTable!$A:$B,MATCH(MonsterTable!$B$1,MonsterTable!$A$1:$B$1,0),0),
IF(OR(NOT(ISBLANK(BH196)),ISBLANK(BI196)),#N/A,
IF(BF196="empty","empty",
VLOOKUP(BF196,MonsterGroupTable!$A:$A,1,0)))))))</f>
        <v/>
      </c>
    </row>
    <row r="197" spans="1:59" x14ac:dyDescent="0.3">
      <c r="A197">
        <v>1</v>
      </c>
      <c r="B197">
        <v>10196</v>
      </c>
      <c r="C197">
        <f t="shared" si="10"/>
        <v>1.1000000000000001</v>
      </c>
      <c r="D197">
        <f t="shared" si="10"/>
        <v>1.1000000000000001</v>
      </c>
      <c r="G197">
        <f t="shared" ref="G197:H260" si="11">G196*C197*IF(ISBLANK(E197),1,E197)</f>
        <v>16799054239.517286</v>
      </c>
      <c r="H197">
        <f t="shared" si="11"/>
        <v>803974333.06190705</v>
      </c>
      <c r="I197" t="s">
        <v>30</v>
      </c>
      <c r="J197" t="s">
        <v>31</v>
      </c>
      <c r="K197" t="s">
        <v>32</v>
      </c>
      <c r="L197" t="s">
        <v>33</v>
      </c>
      <c r="M197">
        <v>0</v>
      </c>
      <c r="N197">
        <v>-6</v>
      </c>
      <c r="O197">
        <v>-3.5</v>
      </c>
      <c r="P197">
        <v>6.35</v>
      </c>
      <c r="Q197">
        <v>3</v>
      </c>
      <c r="R197">
        <v>-11</v>
      </c>
      <c r="S197">
        <v>2.5</v>
      </c>
      <c r="T197">
        <v>-8.1999999999999993</v>
      </c>
      <c r="U197" t="str">
        <f t="shared" si="9"/>
        <v>g101,5</v>
      </c>
      <c r="V197" s="1" t="s">
        <v>82</v>
      </c>
      <c r="W197" s="2" t="str">
        <f>IF(AND(ISBLANK(V197),OR(NOT(ISBLANK(X197)),NOT(ISBLANK(Y197)))),#N/A,
IF(ISBLANK(V197),"",
IF(AND(NOT(ISERROR(VLOOKUP(V197,MonsterTable!$A:$B,MATCH(MonsterTable!$B$1,MonsterTable!$A$1:$B$1,0),0))),OR(ISBLANK(X197),ISBLANK(Y197))),#N/A,
IFERROR(VLOOKUP(V197,MonsterTable!$A:$B,MATCH(MonsterTable!$B$1,MonsterTable!$A$1:$B$1,0),0),
IF(OR(NOT(ISBLANK(X197)),ISBLANK(Y197)),#N/A,
IF(V197="empty","empty",
VLOOKUP(V197,MonsterGroupTable!$A:$A,1,0)))))))</f>
        <v>g101</v>
      </c>
      <c r="Y197">
        <v>5</v>
      </c>
      <c r="AA197" s="2" t="str">
        <f>IF(AND(ISBLANK(Z197),OR(NOT(ISBLANK(AB197)),NOT(ISBLANK(AC197)))),#N/A,
IF(ISBLANK(Z197),"",
IF(AND(NOT(ISERROR(VLOOKUP(Z197,MonsterTable!$A:$B,MATCH(MonsterTable!$B$1,MonsterTable!$A$1:$B$1,0),0))),OR(ISBLANK(AB197),ISBLANK(AC197))),#N/A,
IFERROR(VLOOKUP(Z197,MonsterTable!$A:$B,MATCH(MonsterTable!$B$1,MonsterTable!$A$1:$B$1,0),0),
IF(OR(NOT(ISBLANK(AB197)),ISBLANK(AC197)),#N/A,
IF(Z197="empty","empty",
VLOOKUP(Z197,MonsterGroupTable!$A:$A,1,0)))))))</f>
        <v/>
      </c>
      <c r="AE197" s="2" t="str">
        <f>IF(AND(ISBLANK(AD197),OR(NOT(ISBLANK(AF197)),NOT(ISBLANK(AG197)))),#N/A,
IF(ISBLANK(AD197),"",
IF(AND(NOT(ISERROR(VLOOKUP(AD197,MonsterTable!$A:$B,MATCH(MonsterTable!$B$1,MonsterTable!$A$1:$B$1,0),0))),OR(ISBLANK(AF197),ISBLANK(AG197))),#N/A,
IFERROR(VLOOKUP(AD197,MonsterTable!$A:$B,MATCH(MonsterTable!$B$1,MonsterTable!$A$1:$B$1,0),0),
IF(OR(NOT(ISBLANK(AF197)),ISBLANK(AG197)),#N/A,
IF(AD197="empty","empty",
VLOOKUP(AD197,MonsterGroupTable!$A:$A,1,0)))))))</f>
        <v/>
      </c>
      <c r="AI197" s="2" t="str">
        <f>IF(AND(ISBLANK(AH197),OR(NOT(ISBLANK(AJ197)),NOT(ISBLANK(AK197)))),#N/A,
IF(ISBLANK(AH197),"",
IF(AND(NOT(ISERROR(VLOOKUP(AH197,MonsterTable!$A:$B,MATCH(MonsterTable!$B$1,MonsterTable!$A$1:$B$1,0),0))),OR(ISBLANK(AJ197),ISBLANK(AK197))),#N/A,
IFERROR(VLOOKUP(AH197,MonsterTable!$A:$B,MATCH(MonsterTable!$B$1,MonsterTable!$A$1:$B$1,0),0),
IF(OR(NOT(ISBLANK(AJ197)),ISBLANK(AK197)),#N/A,
IF(AH197="empty","empty",
VLOOKUP(AH197,MonsterGroupTable!$A:$A,1,0)))))))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U197" s="2" t="str">
        <f>IF(AND(ISBLANK(AT197),OR(NOT(ISBLANK(AV197)),NOT(ISBLANK(AW197)))),#N/A,
IF(ISBLANK(AT197),"",
IF(AND(NOT(ISERROR(VLOOKUP(AT197,MonsterTable!$A:$B,MATCH(MonsterTable!$B$1,MonsterTable!$A$1:$B$1,0),0))),OR(ISBLANK(AV197),ISBLANK(AW197))),#N/A,
IFERROR(VLOOKUP(AT197,MonsterTable!$A:$B,MATCH(MonsterTable!$B$1,MonsterTable!$A$1:$B$1,0),0),
IF(OR(NOT(ISBLANK(AV197)),ISBLANK(AW197)),#N/A,
IF(AT197="empty","empty",
VLOOKUP(AT197,MonsterGroupTable!$A:$A,1,0)))))))</f>
        <v/>
      </c>
      <c r="AY197" s="2" t="str">
        <f>IF(AND(ISBLANK(AX197),OR(NOT(ISBLANK(AZ197)),NOT(ISBLANK(BA197)))),#N/A,
IF(ISBLANK(AX197),"",
IF(AND(NOT(ISERROR(VLOOKUP(AX197,MonsterTable!$A:$B,MATCH(MonsterTable!$B$1,MonsterTable!$A$1:$B$1,0),0))),OR(ISBLANK(AZ197),ISBLANK(BA197))),#N/A,
IFERROR(VLOOKUP(AX197,MonsterTable!$A:$B,MATCH(MonsterTable!$B$1,MonsterTable!$A$1:$B$1,0),0),
IF(OR(NOT(ISBLANK(AZ197)),ISBLANK(BA197)),#N/A,
IF(AX197="empty","empty",
VLOOKUP(AX197,MonsterGroupTable!$A:$A,1,0)))))))</f>
        <v/>
      </c>
      <c r="BC197" s="2" t="str">
        <f>IF(AND(ISBLANK(BB197),OR(NOT(ISBLANK(BD197)),NOT(ISBLANK(BE197)))),#N/A,
IF(ISBLANK(BB197),"",
IF(AND(NOT(ISERROR(VLOOKUP(BB197,MonsterTable!$A:$B,MATCH(MonsterTable!$B$1,MonsterTable!$A$1:$B$1,0),0))),OR(ISBLANK(BD197),ISBLANK(BE197))),#N/A,
IFERROR(VLOOKUP(BB197,MonsterTable!$A:$B,MATCH(MonsterTable!$B$1,MonsterTable!$A$1:$B$1,0),0),
IF(OR(NOT(ISBLANK(BD197)),ISBLANK(BE197)),#N/A,
IF(BB197="empty","empty",
VLOOKUP(BB197,MonsterGroupTable!$A:$A,1,0)))))))</f>
        <v/>
      </c>
      <c r="BG197" s="2" t="str">
        <f>IF(AND(ISBLANK(BF197),OR(NOT(ISBLANK(BH197)),NOT(ISBLANK(BI197)))),#N/A,
IF(ISBLANK(BF197),"",
IF(AND(NOT(ISERROR(VLOOKUP(BF197,MonsterTable!$A:$B,MATCH(MonsterTable!$B$1,MonsterTable!$A$1:$B$1,0),0))),OR(ISBLANK(BH197),ISBLANK(BI197))),#N/A,
IFERROR(VLOOKUP(BF197,MonsterTable!$A:$B,MATCH(MonsterTable!$B$1,MonsterTable!$A$1:$B$1,0),0),
IF(OR(NOT(ISBLANK(BH197)),ISBLANK(BI197)),#N/A,
IF(BF197="empty","empty",
VLOOKUP(BF197,MonsterGroupTable!$A:$A,1,0)))))))</f>
        <v/>
      </c>
    </row>
    <row r="198" spans="1:59" x14ac:dyDescent="0.3">
      <c r="A198">
        <v>1</v>
      </c>
      <c r="B198">
        <v>10197</v>
      </c>
      <c r="C198">
        <f t="shared" si="10"/>
        <v>1.1000000000000001</v>
      </c>
      <c r="D198">
        <f t="shared" si="10"/>
        <v>1.1000000000000001</v>
      </c>
      <c r="G198">
        <f t="shared" si="11"/>
        <v>18478959663.469017</v>
      </c>
      <c r="H198">
        <f t="shared" si="11"/>
        <v>884371766.36809778</v>
      </c>
      <c r="I198" t="s">
        <v>30</v>
      </c>
      <c r="J198" t="s">
        <v>31</v>
      </c>
      <c r="K198" t="s">
        <v>32</v>
      </c>
      <c r="L198" t="s">
        <v>33</v>
      </c>
      <c r="M198">
        <v>0</v>
      </c>
      <c r="N198">
        <v>-6</v>
      </c>
      <c r="O198">
        <v>-3.5</v>
      </c>
      <c r="P198">
        <v>6.35</v>
      </c>
      <c r="Q198">
        <v>3</v>
      </c>
      <c r="R198">
        <v>-11</v>
      </c>
      <c r="S198">
        <v>2.5</v>
      </c>
      <c r="T198">
        <v>-8.1999999999999993</v>
      </c>
      <c r="U198" t="str">
        <f t="shared" si="9"/>
        <v>g101,5</v>
      </c>
      <c r="V198" s="1" t="s">
        <v>82</v>
      </c>
      <c r="W198" s="2" t="str">
        <f>IF(AND(ISBLANK(V198),OR(NOT(ISBLANK(X198)),NOT(ISBLANK(Y198)))),#N/A,
IF(ISBLANK(V198),"",
IF(AND(NOT(ISERROR(VLOOKUP(V198,MonsterTable!$A:$B,MATCH(MonsterTable!$B$1,MonsterTable!$A$1:$B$1,0),0))),OR(ISBLANK(X198),ISBLANK(Y198))),#N/A,
IFERROR(VLOOKUP(V198,MonsterTable!$A:$B,MATCH(MonsterTable!$B$1,MonsterTable!$A$1:$B$1,0),0),
IF(OR(NOT(ISBLANK(X198)),ISBLANK(Y198)),#N/A,
IF(V198="empty","empty",
VLOOKUP(V198,MonsterGroupTable!$A:$A,1,0)))))))</f>
        <v>g101</v>
      </c>
      <c r="Y198">
        <v>5</v>
      </c>
      <c r="AA198" s="2" t="str">
        <f>IF(AND(ISBLANK(Z198),OR(NOT(ISBLANK(AB198)),NOT(ISBLANK(AC198)))),#N/A,
IF(ISBLANK(Z198),"",
IF(AND(NOT(ISERROR(VLOOKUP(Z198,MonsterTable!$A:$B,MATCH(MonsterTable!$B$1,MonsterTable!$A$1:$B$1,0),0))),OR(ISBLANK(AB198),ISBLANK(AC198))),#N/A,
IFERROR(VLOOKUP(Z198,MonsterTable!$A:$B,MATCH(MonsterTable!$B$1,MonsterTable!$A$1:$B$1,0),0),
IF(OR(NOT(ISBLANK(AB198)),ISBLANK(AC198)),#N/A,
IF(Z198="empty","empty",
VLOOKUP(Z198,MonsterGroupTable!$A:$A,1,0)))))))</f>
        <v/>
      </c>
      <c r="AE198" s="2" t="str">
        <f>IF(AND(ISBLANK(AD198),OR(NOT(ISBLANK(AF198)),NOT(ISBLANK(AG198)))),#N/A,
IF(ISBLANK(AD198),"",
IF(AND(NOT(ISERROR(VLOOKUP(AD198,MonsterTable!$A:$B,MATCH(MonsterTable!$B$1,MonsterTable!$A$1:$B$1,0),0))),OR(ISBLANK(AF198),ISBLANK(AG198))),#N/A,
IFERROR(VLOOKUP(AD198,MonsterTable!$A:$B,MATCH(MonsterTable!$B$1,MonsterTable!$A$1:$B$1,0),0),
IF(OR(NOT(ISBLANK(AF198)),ISBLANK(AG198)),#N/A,
IF(AD198="empty","empty",
VLOOKUP(AD198,MonsterGroupTable!$A:$A,1,0)))))))</f>
        <v/>
      </c>
      <c r="AI198" s="2" t="str">
        <f>IF(AND(ISBLANK(AH198),OR(NOT(ISBLANK(AJ198)),NOT(ISBLANK(AK198)))),#N/A,
IF(ISBLANK(AH198),"",
IF(AND(NOT(ISERROR(VLOOKUP(AH198,MonsterTable!$A:$B,MATCH(MonsterTable!$B$1,MonsterTable!$A$1:$B$1,0),0))),OR(ISBLANK(AJ198),ISBLANK(AK198))),#N/A,
IFERROR(VLOOKUP(AH198,MonsterTable!$A:$B,MATCH(MonsterTable!$B$1,MonsterTable!$A$1:$B$1,0),0),
IF(OR(NOT(ISBLANK(AJ198)),ISBLANK(AK198)),#N/A,
IF(AH198="empty","empty",
VLOOKUP(AH198,MonsterGroupTable!$A:$A,1,0)))))))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U198" s="2" t="str">
        <f>IF(AND(ISBLANK(AT198),OR(NOT(ISBLANK(AV198)),NOT(ISBLANK(AW198)))),#N/A,
IF(ISBLANK(AT198),"",
IF(AND(NOT(ISERROR(VLOOKUP(AT198,MonsterTable!$A:$B,MATCH(MonsterTable!$B$1,MonsterTable!$A$1:$B$1,0),0))),OR(ISBLANK(AV198),ISBLANK(AW198))),#N/A,
IFERROR(VLOOKUP(AT198,MonsterTable!$A:$B,MATCH(MonsterTable!$B$1,MonsterTable!$A$1:$B$1,0),0),
IF(OR(NOT(ISBLANK(AV198)),ISBLANK(AW198)),#N/A,
IF(AT198="empty","empty",
VLOOKUP(AT198,MonsterGroupTable!$A:$A,1,0)))))))</f>
        <v/>
      </c>
      <c r="AY198" s="2" t="str">
        <f>IF(AND(ISBLANK(AX198),OR(NOT(ISBLANK(AZ198)),NOT(ISBLANK(BA198)))),#N/A,
IF(ISBLANK(AX198),"",
IF(AND(NOT(ISERROR(VLOOKUP(AX198,MonsterTable!$A:$B,MATCH(MonsterTable!$B$1,MonsterTable!$A$1:$B$1,0),0))),OR(ISBLANK(AZ198),ISBLANK(BA198))),#N/A,
IFERROR(VLOOKUP(AX198,MonsterTable!$A:$B,MATCH(MonsterTable!$B$1,MonsterTable!$A$1:$B$1,0),0),
IF(OR(NOT(ISBLANK(AZ198)),ISBLANK(BA198)),#N/A,
IF(AX198="empty","empty",
VLOOKUP(AX198,MonsterGroupTable!$A:$A,1,0)))))))</f>
        <v/>
      </c>
      <c r="BC198" s="2" t="str">
        <f>IF(AND(ISBLANK(BB198),OR(NOT(ISBLANK(BD198)),NOT(ISBLANK(BE198)))),#N/A,
IF(ISBLANK(BB198),"",
IF(AND(NOT(ISERROR(VLOOKUP(BB198,MonsterTable!$A:$B,MATCH(MonsterTable!$B$1,MonsterTable!$A$1:$B$1,0),0))),OR(ISBLANK(BD198),ISBLANK(BE198))),#N/A,
IFERROR(VLOOKUP(BB198,MonsterTable!$A:$B,MATCH(MonsterTable!$B$1,MonsterTable!$A$1:$B$1,0),0),
IF(OR(NOT(ISBLANK(BD198)),ISBLANK(BE198)),#N/A,
IF(BB198="empty","empty",
VLOOKUP(BB198,MonsterGroupTable!$A:$A,1,0)))))))</f>
        <v/>
      </c>
      <c r="BG198" s="2" t="str">
        <f>IF(AND(ISBLANK(BF198),OR(NOT(ISBLANK(BH198)),NOT(ISBLANK(BI198)))),#N/A,
IF(ISBLANK(BF198),"",
IF(AND(NOT(ISERROR(VLOOKUP(BF198,MonsterTable!$A:$B,MATCH(MonsterTable!$B$1,MonsterTable!$A$1:$B$1,0),0))),OR(ISBLANK(BH198),ISBLANK(BI198))),#N/A,
IFERROR(VLOOKUP(BF198,MonsterTable!$A:$B,MATCH(MonsterTable!$B$1,MonsterTable!$A$1:$B$1,0),0),
IF(OR(NOT(ISBLANK(BH198)),ISBLANK(BI198)),#N/A,
IF(BF198="empty","empty",
VLOOKUP(BF198,MonsterGroupTable!$A:$A,1,0)))))))</f>
        <v/>
      </c>
    </row>
    <row r="199" spans="1:59" x14ac:dyDescent="0.3">
      <c r="A199">
        <v>1</v>
      </c>
      <c r="B199">
        <v>10198</v>
      </c>
      <c r="C199">
        <f t="shared" si="10"/>
        <v>1.1000000000000001</v>
      </c>
      <c r="D199">
        <f t="shared" si="10"/>
        <v>1.1000000000000001</v>
      </c>
      <c r="G199">
        <f t="shared" si="11"/>
        <v>20326855629.815922</v>
      </c>
      <c r="H199">
        <f t="shared" si="11"/>
        <v>972808943.00490761</v>
      </c>
      <c r="I199" t="s">
        <v>30</v>
      </c>
      <c r="J199" t="s">
        <v>31</v>
      </c>
      <c r="K199" t="s">
        <v>32</v>
      </c>
      <c r="L199" t="s">
        <v>33</v>
      </c>
      <c r="M199">
        <v>0</v>
      </c>
      <c r="N199">
        <v>-6</v>
      </c>
      <c r="O199">
        <v>-3.5</v>
      </c>
      <c r="P199">
        <v>6.35</v>
      </c>
      <c r="Q199">
        <v>3</v>
      </c>
      <c r="R199">
        <v>-11</v>
      </c>
      <c r="S199">
        <v>2.5</v>
      </c>
      <c r="T199">
        <v>-8.1999999999999993</v>
      </c>
      <c r="U199" t="str">
        <f t="shared" si="9"/>
        <v>g101,5</v>
      </c>
      <c r="V199" s="1" t="s">
        <v>82</v>
      </c>
      <c r="W199" s="2" t="str">
        <f>IF(AND(ISBLANK(V199),OR(NOT(ISBLANK(X199)),NOT(ISBLANK(Y199)))),#N/A,
IF(ISBLANK(V199),"",
IF(AND(NOT(ISERROR(VLOOKUP(V199,MonsterTable!$A:$B,MATCH(MonsterTable!$B$1,MonsterTable!$A$1:$B$1,0),0))),OR(ISBLANK(X199),ISBLANK(Y199))),#N/A,
IFERROR(VLOOKUP(V199,MonsterTable!$A:$B,MATCH(MonsterTable!$B$1,MonsterTable!$A$1:$B$1,0),0),
IF(OR(NOT(ISBLANK(X199)),ISBLANK(Y199)),#N/A,
IF(V199="empty","empty",
VLOOKUP(V199,MonsterGroupTable!$A:$A,1,0)))))))</f>
        <v>g101</v>
      </c>
      <c r="Y199">
        <v>5</v>
      </c>
      <c r="AA199" s="2" t="str">
        <f>IF(AND(ISBLANK(Z199),OR(NOT(ISBLANK(AB199)),NOT(ISBLANK(AC199)))),#N/A,
IF(ISBLANK(Z199),"",
IF(AND(NOT(ISERROR(VLOOKUP(Z199,MonsterTable!$A:$B,MATCH(MonsterTable!$B$1,MonsterTable!$A$1:$B$1,0),0))),OR(ISBLANK(AB199),ISBLANK(AC199))),#N/A,
IFERROR(VLOOKUP(Z199,MonsterTable!$A:$B,MATCH(MonsterTable!$B$1,MonsterTable!$A$1:$B$1,0),0),
IF(OR(NOT(ISBLANK(AB199)),ISBLANK(AC199)),#N/A,
IF(Z199="empty","empty",
VLOOKUP(Z199,MonsterGroupTable!$A:$A,1,0)))))))</f>
        <v/>
      </c>
      <c r="AE199" s="2" t="str">
        <f>IF(AND(ISBLANK(AD199),OR(NOT(ISBLANK(AF199)),NOT(ISBLANK(AG199)))),#N/A,
IF(ISBLANK(AD199),"",
IF(AND(NOT(ISERROR(VLOOKUP(AD199,MonsterTable!$A:$B,MATCH(MonsterTable!$B$1,MonsterTable!$A$1:$B$1,0),0))),OR(ISBLANK(AF199),ISBLANK(AG199))),#N/A,
IFERROR(VLOOKUP(AD199,MonsterTable!$A:$B,MATCH(MonsterTable!$B$1,MonsterTable!$A$1:$B$1,0),0),
IF(OR(NOT(ISBLANK(AF199)),ISBLANK(AG199)),#N/A,
IF(AD199="empty","empty",
VLOOKUP(AD199,MonsterGroupTable!$A:$A,1,0)))))))</f>
        <v/>
      </c>
      <c r="AI199" s="2" t="str">
        <f>IF(AND(ISBLANK(AH199),OR(NOT(ISBLANK(AJ199)),NOT(ISBLANK(AK199)))),#N/A,
IF(ISBLANK(AH199),"",
IF(AND(NOT(ISERROR(VLOOKUP(AH199,MonsterTable!$A:$B,MATCH(MonsterTable!$B$1,MonsterTable!$A$1:$B$1,0),0))),OR(ISBLANK(AJ199),ISBLANK(AK199))),#N/A,
IFERROR(VLOOKUP(AH199,MonsterTable!$A:$B,MATCH(MonsterTable!$B$1,MonsterTable!$A$1:$B$1,0),0),
IF(OR(NOT(ISBLANK(AJ199)),ISBLANK(AK199)),#N/A,
IF(AH199="empty","empty",
VLOOKUP(AH199,MonsterGroupTable!$A:$A,1,0)))))))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U199" s="2" t="str">
        <f>IF(AND(ISBLANK(AT199),OR(NOT(ISBLANK(AV199)),NOT(ISBLANK(AW199)))),#N/A,
IF(ISBLANK(AT199),"",
IF(AND(NOT(ISERROR(VLOOKUP(AT199,MonsterTable!$A:$B,MATCH(MonsterTable!$B$1,MonsterTable!$A$1:$B$1,0),0))),OR(ISBLANK(AV199),ISBLANK(AW199))),#N/A,
IFERROR(VLOOKUP(AT199,MonsterTable!$A:$B,MATCH(MonsterTable!$B$1,MonsterTable!$A$1:$B$1,0),0),
IF(OR(NOT(ISBLANK(AV199)),ISBLANK(AW199)),#N/A,
IF(AT199="empty","empty",
VLOOKUP(AT199,MonsterGroupTable!$A:$A,1,0)))))))</f>
        <v/>
      </c>
      <c r="AY199" s="2" t="str">
        <f>IF(AND(ISBLANK(AX199),OR(NOT(ISBLANK(AZ199)),NOT(ISBLANK(BA199)))),#N/A,
IF(ISBLANK(AX199),"",
IF(AND(NOT(ISERROR(VLOOKUP(AX199,MonsterTable!$A:$B,MATCH(MonsterTable!$B$1,MonsterTable!$A$1:$B$1,0),0))),OR(ISBLANK(AZ199),ISBLANK(BA199))),#N/A,
IFERROR(VLOOKUP(AX199,MonsterTable!$A:$B,MATCH(MonsterTable!$B$1,MonsterTable!$A$1:$B$1,0),0),
IF(OR(NOT(ISBLANK(AZ199)),ISBLANK(BA199)),#N/A,
IF(AX199="empty","empty",
VLOOKUP(AX199,MonsterGroupTable!$A:$A,1,0)))))))</f>
        <v/>
      </c>
      <c r="BC199" s="2" t="str">
        <f>IF(AND(ISBLANK(BB199),OR(NOT(ISBLANK(BD199)),NOT(ISBLANK(BE199)))),#N/A,
IF(ISBLANK(BB199),"",
IF(AND(NOT(ISERROR(VLOOKUP(BB199,MonsterTable!$A:$B,MATCH(MonsterTable!$B$1,MonsterTable!$A$1:$B$1,0),0))),OR(ISBLANK(BD199),ISBLANK(BE199))),#N/A,
IFERROR(VLOOKUP(BB199,MonsterTable!$A:$B,MATCH(MonsterTable!$B$1,MonsterTable!$A$1:$B$1,0),0),
IF(OR(NOT(ISBLANK(BD199)),ISBLANK(BE199)),#N/A,
IF(BB199="empty","empty",
VLOOKUP(BB199,MonsterGroupTable!$A:$A,1,0)))))))</f>
        <v/>
      </c>
      <c r="BG199" s="2" t="str">
        <f>IF(AND(ISBLANK(BF199),OR(NOT(ISBLANK(BH199)),NOT(ISBLANK(BI199)))),#N/A,
IF(ISBLANK(BF199),"",
IF(AND(NOT(ISERROR(VLOOKUP(BF199,MonsterTable!$A:$B,MATCH(MonsterTable!$B$1,MonsterTable!$A$1:$B$1,0),0))),OR(ISBLANK(BH199),ISBLANK(BI199))),#N/A,
IFERROR(VLOOKUP(BF199,MonsterTable!$A:$B,MATCH(MonsterTable!$B$1,MonsterTable!$A$1:$B$1,0),0),
IF(OR(NOT(ISBLANK(BH199)),ISBLANK(BI199)),#N/A,
IF(BF199="empty","empty",
VLOOKUP(BF199,MonsterGroupTable!$A:$A,1,0)))))))</f>
        <v/>
      </c>
    </row>
    <row r="200" spans="1:59" x14ac:dyDescent="0.3">
      <c r="A200">
        <v>1</v>
      </c>
      <c r="B200">
        <v>10199</v>
      </c>
      <c r="C200">
        <f t="shared" si="10"/>
        <v>1.1000000000000001</v>
      </c>
      <c r="D200">
        <f t="shared" si="10"/>
        <v>1.1000000000000001</v>
      </c>
      <c r="G200">
        <f t="shared" si="11"/>
        <v>22359541192.797516</v>
      </c>
      <c r="H200">
        <f t="shared" si="11"/>
        <v>1070089837.3053985</v>
      </c>
      <c r="I200" t="s">
        <v>30</v>
      </c>
      <c r="J200" t="s">
        <v>31</v>
      </c>
      <c r="K200" t="s">
        <v>32</v>
      </c>
      <c r="L200" t="s">
        <v>33</v>
      </c>
      <c r="M200">
        <v>0</v>
      </c>
      <c r="N200">
        <v>-6</v>
      </c>
      <c r="O200">
        <v>-3.5</v>
      </c>
      <c r="P200">
        <v>6.35</v>
      </c>
      <c r="Q200">
        <v>3</v>
      </c>
      <c r="R200">
        <v>-11</v>
      </c>
      <c r="S200">
        <v>2.5</v>
      </c>
      <c r="T200">
        <v>-8.1999999999999993</v>
      </c>
      <c r="U200" t="str">
        <f t="shared" si="9"/>
        <v>g101,5</v>
      </c>
      <c r="V200" s="1" t="s">
        <v>82</v>
      </c>
      <c r="W200" s="2" t="str">
        <f>IF(AND(ISBLANK(V200),OR(NOT(ISBLANK(X200)),NOT(ISBLANK(Y200)))),#N/A,
IF(ISBLANK(V200),"",
IF(AND(NOT(ISERROR(VLOOKUP(V200,MonsterTable!$A:$B,MATCH(MonsterTable!$B$1,MonsterTable!$A$1:$B$1,0),0))),OR(ISBLANK(X200),ISBLANK(Y200))),#N/A,
IFERROR(VLOOKUP(V200,MonsterTable!$A:$B,MATCH(MonsterTable!$B$1,MonsterTable!$A$1:$B$1,0),0),
IF(OR(NOT(ISBLANK(X200)),ISBLANK(Y200)),#N/A,
IF(V200="empty","empty",
VLOOKUP(V200,MonsterGroupTable!$A:$A,1,0)))))))</f>
        <v>g101</v>
      </c>
      <c r="Y200">
        <v>5</v>
      </c>
      <c r="AA200" s="2" t="str">
        <f>IF(AND(ISBLANK(Z200),OR(NOT(ISBLANK(AB200)),NOT(ISBLANK(AC200)))),#N/A,
IF(ISBLANK(Z200),"",
IF(AND(NOT(ISERROR(VLOOKUP(Z200,MonsterTable!$A:$B,MATCH(MonsterTable!$B$1,MonsterTable!$A$1:$B$1,0),0))),OR(ISBLANK(AB200),ISBLANK(AC200))),#N/A,
IFERROR(VLOOKUP(Z200,MonsterTable!$A:$B,MATCH(MonsterTable!$B$1,MonsterTable!$A$1:$B$1,0),0),
IF(OR(NOT(ISBLANK(AB200)),ISBLANK(AC200)),#N/A,
IF(Z200="empty","empty",
VLOOKUP(Z200,MonsterGroupTable!$A:$A,1,0)))))))</f>
        <v/>
      </c>
      <c r="AE200" s="2" t="str">
        <f>IF(AND(ISBLANK(AD200),OR(NOT(ISBLANK(AF200)),NOT(ISBLANK(AG200)))),#N/A,
IF(ISBLANK(AD200),"",
IF(AND(NOT(ISERROR(VLOOKUP(AD200,MonsterTable!$A:$B,MATCH(MonsterTable!$B$1,MonsterTable!$A$1:$B$1,0),0))),OR(ISBLANK(AF200),ISBLANK(AG200))),#N/A,
IFERROR(VLOOKUP(AD200,MonsterTable!$A:$B,MATCH(MonsterTable!$B$1,MonsterTable!$A$1:$B$1,0),0),
IF(OR(NOT(ISBLANK(AF200)),ISBLANK(AG200)),#N/A,
IF(AD200="empty","empty",
VLOOKUP(AD200,MonsterGroupTable!$A:$A,1,0)))))))</f>
        <v/>
      </c>
      <c r="AI200" s="2" t="str">
        <f>IF(AND(ISBLANK(AH200),OR(NOT(ISBLANK(AJ200)),NOT(ISBLANK(AK200)))),#N/A,
IF(ISBLANK(AH200),"",
IF(AND(NOT(ISERROR(VLOOKUP(AH200,MonsterTable!$A:$B,MATCH(MonsterTable!$B$1,MonsterTable!$A$1:$B$1,0),0))),OR(ISBLANK(AJ200),ISBLANK(AK200))),#N/A,
IFERROR(VLOOKUP(AH200,MonsterTable!$A:$B,MATCH(MonsterTable!$B$1,MonsterTable!$A$1:$B$1,0),0),
IF(OR(NOT(ISBLANK(AJ200)),ISBLANK(AK200)),#N/A,
IF(AH200="empty","empty",
VLOOKUP(AH200,MonsterGroupTable!$A:$A,1,0)))))))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U200" s="2" t="str">
        <f>IF(AND(ISBLANK(AT200),OR(NOT(ISBLANK(AV200)),NOT(ISBLANK(AW200)))),#N/A,
IF(ISBLANK(AT200),"",
IF(AND(NOT(ISERROR(VLOOKUP(AT200,MonsterTable!$A:$B,MATCH(MonsterTable!$B$1,MonsterTable!$A$1:$B$1,0),0))),OR(ISBLANK(AV200),ISBLANK(AW200))),#N/A,
IFERROR(VLOOKUP(AT200,MonsterTable!$A:$B,MATCH(MonsterTable!$B$1,MonsterTable!$A$1:$B$1,0),0),
IF(OR(NOT(ISBLANK(AV200)),ISBLANK(AW200)),#N/A,
IF(AT200="empty","empty",
VLOOKUP(AT200,MonsterGroupTable!$A:$A,1,0)))))))</f>
        <v/>
      </c>
      <c r="AY200" s="2" t="str">
        <f>IF(AND(ISBLANK(AX200),OR(NOT(ISBLANK(AZ200)),NOT(ISBLANK(BA200)))),#N/A,
IF(ISBLANK(AX200),"",
IF(AND(NOT(ISERROR(VLOOKUP(AX200,MonsterTable!$A:$B,MATCH(MonsterTable!$B$1,MonsterTable!$A$1:$B$1,0),0))),OR(ISBLANK(AZ200),ISBLANK(BA200))),#N/A,
IFERROR(VLOOKUP(AX200,MonsterTable!$A:$B,MATCH(MonsterTable!$B$1,MonsterTable!$A$1:$B$1,0),0),
IF(OR(NOT(ISBLANK(AZ200)),ISBLANK(BA200)),#N/A,
IF(AX200="empty","empty",
VLOOKUP(AX200,MonsterGroupTable!$A:$A,1,0)))))))</f>
        <v/>
      </c>
      <c r="BC200" s="2" t="str">
        <f>IF(AND(ISBLANK(BB200),OR(NOT(ISBLANK(BD200)),NOT(ISBLANK(BE200)))),#N/A,
IF(ISBLANK(BB200),"",
IF(AND(NOT(ISERROR(VLOOKUP(BB200,MonsterTable!$A:$B,MATCH(MonsterTable!$B$1,MonsterTable!$A$1:$B$1,0),0))),OR(ISBLANK(BD200),ISBLANK(BE200))),#N/A,
IFERROR(VLOOKUP(BB200,MonsterTable!$A:$B,MATCH(MonsterTable!$B$1,MonsterTable!$A$1:$B$1,0),0),
IF(OR(NOT(ISBLANK(BD200)),ISBLANK(BE200)),#N/A,
IF(BB200="empty","empty",
VLOOKUP(BB200,MonsterGroupTable!$A:$A,1,0)))))))</f>
        <v/>
      </c>
      <c r="BG200" s="2" t="str">
        <f>IF(AND(ISBLANK(BF200),OR(NOT(ISBLANK(BH200)),NOT(ISBLANK(BI200)))),#N/A,
IF(ISBLANK(BF200),"",
IF(AND(NOT(ISERROR(VLOOKUP(BF200,MonsterTable!$A:$B,MATCH(MonsterTable!$B$1,MonsterTable!$A$1:$B$1,0),0))),OR(ISBLANK(BH200),ISBLANK(BI200))),#N/A,
IFERROR(VLOOKUP(BF200,MonsterTable!$A:$B,MATCH(MonsterTable!$B$1,MonsterTable!$A$1:$B$1,0),0),
IF(OR(NOT(ISBLANK(BH200)),ISBLANK(BI200)),#N/A,
IF(BF200="empty","empty",
VLOOKUP(BF200,MonsterGroupTable!$A:$A,1,0)))))))</f>
        <v/>
      </c>
    </row>
    <row r="201" spans="1:59" x14ac:dyDescent="0.3">
      <c r="A201">
        <v>1</v>
      </c>
      <c r="B201">
        <v>10200</v>
      </c>
      <c r="C201">
        <f t="shared" si="10"/>
        <v>1.2</v>
      </c>
      <c r="D201">
        <f t="shared" si="10"/>
        <v>1.1000000000000001</v>
      </c>
      <c r="G201">
        <f t="shared" si="11"/>
        <v>26831449431.357018</v>
      </c>
      <c r="H201">
        <f t="shared" si="11"/>
        <v>1177098821.0359385</v>
      </c>
      <c r="I201" t="s">
        <v>30</v>
      </c>
      <c r="J201" t="s">
        <v>31</v>
      </c>
      <c r="K201" t="s">
        <v>32</v>
      </c>
      <c r="L201" t="s">
        <v>33</v>
      </c>
      <c r="M201">
        <v>0</v>
      </c>
      <c r="N201">
        <v>-6</v>
      </c>
      <c r="O201">
        <v>-3.5</v>
      </c>
      <c r="P201">
        <v>6.35</v>
      </c>
      <c r="Q201">
        <v>3</v>
      </c>
      <c r="R201">
        <v>-11</v>
      </c>
      <c r="S201">
        <v>2.5</v>
      </c>
      <c r="T201">
        <v>-8.1999999999999993</v>
      </c>
      <c r="U201" t="str">
        <f t="shared" si="9"/>
        <v>g101,5</v>
      </c>
      <c r="V201" s="1" t="s">
        <v>82</v>
      </c>
      <c r="W201" s="2" t="str">
        <f>IF(AND(ISBLANK(V201),OR(NOT(ISBLANK(X201)),NOT(ISBLANK(Y201)))),#N/A,
IF(ISBLANK(V201),"",
IF(AND(NOT(ISERROR(VLOOKUP(V201,MonsterTable!$A:$B,MATCH(MonsterTable!$B$1,MonsterTable!$A$1:$B$1,0),0))),OR(ISBLANK(X201),ISBLANK(Y201))),#N/A,
IFERROR(VLOOKUP(V201,MonsterTable!$A:$B,MATCH(MonsterTable!$B$1,MonsterTable!$A$1:$B$1,0),0),
IF(OR(NOT(ISBLANK(X201)),ISBLANK(Y201)),#N/A,
IF(V201="empty","empty",
VLOOKUP(V201,MonsterGroupTable!$A:$A,1,0)))))))</f>
        <v>g101</v>
      </c>
      <c r="Y201">
        <v>5</v>
      </c>
      <c r="AA201" s="2" t="str">
        <f>IF(AND(ISBLANK(Z201),OR(NOT(ISBLANK(AB201)),NOT(ISBLANK(AC201)))),#N/A,
IF(ISBLANK(Z201),"",
IF(AND(NOT(ISERROR(VLOOKUP(Z201,MonsterTable!$A:$B,MATCH(MonsterTable!$B$1,MonsterTable!$A$1:$B$1,0),0))),OR(ISBLANK(AB201),ISBLANK(AC201))),#N/A,
IFERROR(VLOOKUP(Z201,MonsterTable!$A:$B,MATCH(MonsterTable!$B$1,MonsterTable!$A$1:$B$1,0),0),
IF(OR(NOT(ISBLANK(AB201)),ISBLANK(AC201)),#N/A,
IF(Z201="empty","empty",
VLOOKUP(Z201,MonsterGroupTable!$A:$A,1,0)))))))</f>
        <v/>
      </c>
      <c r="AE201" s="2" t="str">
        <f>IF(AND(ISBLANK(AD201),OR(NOT(ISBLANK(AF201)),NOT(ISBLANK(AG201)))),#N/A,
IF(ISBLANK(AD201),"",
IF(AND(NOT(ISERROR(VLOOKUP(AD201,MonsterTable!$A:$B,MATCH(MonsterTable!$B$1,MonsterTable!$A$1:$B$1,0),0))),OR(ISBLANK(AF201),ISBLANK(AG201))),#N/A,
IFERROR(VLOOKUP(AD201,MonsterTable!$A:$B,MATCH(MonsterTable!$B$1,MonsterTable!$A$1:$B$1,0),0),
IF(OR(NOT(ISBLANK(AF201)),ISBLANK(AG201)),#N/A,
IF(AD201="empty","empty",
VLOOKUP(AD201,MonsterGroupTable!$A:$A,1,0)))))))</f>
        <v/>
      </c>
      <c r="AI201" s="2" t="str">
        <f>IF(AND(ISBLANK(AH201),OR(NOT(ISBLANK(AJ201)),NOT(ISBLANK(AK201)))),#N/A,
IF(ISBLANK(AH201),"",
IF(AND(NOT(ISERROR(VLOOKUP(AH201,MonsterTable!$A:$B,MATCH(MonsterTable!$B$1,MonsterTable!$A$1:$B$1,0),0))),OR(ISBLANK(AJ201),ISBLANK(AK201))),#N/A,
IFERROR(VLOOKUP(AH201,MonsterTable!$A:$B,MATCH(MonsterTable!$B$1,MonsterTable!$A$1:$B$1,0),0),
IF(OR(NOT(ISBLANK(AJ201)),ISBLANK(AK201)),#N/A,
IF(AH201="empty","empty",
VLOOKUP(AH201,MonsterGroupTable!$A:$A,1,0)))))))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U201" s="2" t="str">
        <f>IF(AND(ISBLANK(AT201),OR(NOT(ISBLANK(AV201)),NOT(ISBLANK(AW201)))),#N/A,
IF(ISBLANK(AT201),"",
IF(AND(NOT(ISERROR(VLOOKUP(AT201,MonsterTable!$A:$B,MATCH(MonsterTable!$B$1,MonsterTable!$A$1:$B$1,0),0))),OR(ISBLANK(AV201),ISBLANK(AW201))),#N/A,
IFERROR(VLOOKUP(AT201,MonsterTable!$A:$B,MATCH(MonsterTable!$B$1,MonsterTable!$A$1:$B$1,0),0),
IF(OR(NOT(ISBLANK(AV201)),ISBLANK(AW201)),#N/A,
IF(AT201="empty","empty",
VLOOKUP(AT201,MonsterGroupTable!$A:$A,1,0)))))))</f>
        <v/>
      </c>
      <c r="AY201" s="2" t="str">
        <f>IF(AND(ISBLANK(AX201),OR(NOT(ISBLANK(AZ201)),NOT(ISBLANK(BA201)))),#N/A,
IF(ISBLANK(AX201),"",
IF(AND(NOT(ISERROR(VLOOKUP(AX201,MonsterTable!$A:$B,MATCH(MonsterTable!$B$1,MonsterTable!$A$1:$B$1,0),0))),OR(ISBLANK(AZ201),ISBLANK(BA201))),#N/A,
IFERROR(VLOOKUP(AX201,MonsterTable!$A:$B,MATCH(MonsterTable!$B$1,MonsterTable!$A$1:$B$1,0),0),
IF(OR(NOT(ISBLANK(AZ201)),ISBLANK(BA201)),#N/A,
IF(AX201="empty","empty",
VLOOKUP(AX201,MonsterGroupTable!$A:$A,1,0)))))))</f>
        <v/>
      </c>
      <c r="BC201" s="2" t="str">
        <f>IF(AND(ISBLANK(BB201),OR(NOT(ISBLANK(BD201)),NOT(ISBLANK(BE201)))),#N/A,
IF(ISBLANK(BB201),"",
IF(AND(NOT(ISERROR(VLOOKUP(BB201,MonsterTable!$A:$B,MATCH(MonsterTable!$B$1,MonsterTable!$A$1:$B$1,0),0))),OR(ISBLANK(BD201),ISBLANK(BE201))),#N/A,
IFERROR(VLOOKUP(BB201,MonsterTable!$A:$B,MATCH(MonsterTable!$B$1,MonsterTable!$A$1:$B$1,0),0),
IF(OR(NOT(ISBLANK(BD201)),ISBLANK(BE201)),#N/A,
IF(BB201="empty","empty",
VLOOKUP(BB201,MonsterGroupTable!$A:$A,1,0)))))))</f>
        <v/>
      </c>
      <c r="BG201" s="2" t="str">
        <f>IF(AND(ISBLANK(BF201),OR(NOT(ISBLANK(BH201)),NOT(ISBLANK(BI201)))),#N/A,
IF(ISBLANK(BF201),"",
IF(AND(NOT(ISERROR(VLOOKUP(BF201,MonsterTable!$A:$B,MATCH(MonsterTable!$B$1,MonsterTable!$A$1:$B$1,0),0))),OR(ISBLANK(BH201),ISBLANK(BI201))),#N/A,
IFERROR(VLOOKUP(BF201,MonsterTable!$A:$B,MATCH(MonsterTable!$B$1,MonsterTable!$A$1:$B$1,0),0),
IF(OR(NOT(ISBLANK(BH201)),ISBLANK(BI201)),#N/A,
IF(BF201="empty","empty",
VLOOKUP(BF201,MonsterGroupTable!$A:$A,1,0)))))))</f>
        <v/>
      </c>
    </row>
    <row r="202" spans="1:59" x14ac:dyDescent="0.3">
      <c r="A202">
        <v>1</v>
      </c>
      <c r="B202">
        <v>10201</v>
      </c>
      <c r="C202">
        <f t="shared" si="10"/>
        <v>1.1000000000000001</v>
      </c>
      <c r="D202">
        <f t="shared" si="10"/>
        <v>1.1000000000000001</v>
      </c>
      <c r="G202">
        <f t="shared" si="11"/>
        <v>29514594374.492722</v>
      </c>
      <c r="H202">
        <f t="shared" si="11"/>
        <v>1294808703.1395326</v>
      </c>
      <c r="I202" t="s">
        <v>30</v>
      </c>
      <c r="J202" t="s">
        <v>31</v>
      </c>
      <c r="K202" t="s">
        <v>32</v>
      </c>
      <c r="L202" t="s">
        <v>33</v>
      </c>
      <c r="M202">
        <v>0</v>
      </c>
      <c r="N202">
        <v>-6</v>
      </c>
      <c r="O202">
        <v>-3.5</v>
      </c>
      <c r="P202">
        <v>6.35</v>
      </c>
      <c r="Q202">
        <v>3</v>
      </c>
      <c r="R202">
        <v>-11</v>
      </c>
      <c r="S202">
        <v>2.5</v>
      </c>
      <c r="T202">
        <v>-8.1999999999999993</v>
      </c>
      <c r="U202" t="str">
        <f t="shared" si="9"/>
        <v>g101,5</v>
      </c>
      <c r="V202" s="1" t="s">
        <v>82</v>
      </c>
      <c r="W202" s="2" t="str">
        <f>IF(AND(ISBLANK(V202),OR(NOT(ISBLANK(X202)),NOT(ISBLANK(Y202)))),#N/A,
IF(ISBLANK(V202),"",
IF(AND(NOT(ISERROR(VLOOKUP(V202,MonsterTable!$A:$B,MATCH(MonsterTable!$B$1,MonsterTable!$A$1:$B$1,0),0))),OR(ISBLANK(X202),ISBLANK(Y202))),#N/A,
IFERROR(VLOOKUP(V202,MonsterTable!$A:$B,MATCH(MonsterTable!$B$1,MonsterTable!$A$1:$B$1,0),0),
IF(OR(NOT(ISBLANK(X202)),ISBLANK(Y202)),#N/A,
IF(V202="empty","empty",
VLOOKUP(V202,MonsterGroupTable!$A:$A,1,0)))))))</f>
        <v>g101</v>
      </c>
      <c r="Y202">
        <v>5</v>
      </c>
      <c r="AA202" s="2" t="str">
        <f>IF(AND(ISBLANK(Z202),OR(NOT(ISBLANK(AB202)),NOT(ISBLANK(AC202)))),#N/A,
IF(ISBLANK(Z202),"",
IF(AND(NOT(ISERROR(VLOOKUP(Z202,MonsterTable!$A:$B,MATCH(MonsterTable!$B$1,MonsterTable!$A$1:$B$1,0),0))),OR(ISBLANK(AB202),ISBLANK(AC202))),#N/A,
IFERROR(VLOOKUP(Z202,MonsterTable!$A:$B,MATCH(MonsterTable!$B$1,MonsterTable!$A$1:$B$1,0),0),
IF(OR(NOT(ISBLANK(AB202)),ISBLANK(AC202)),#N/A,
IF(Z202="empty","empty",
VLOOKUP(Z202,MonsterGroupTable!$A:$A,1,0)))))))</f>
        <v/>
      </c>
      <c r="AE202" s="2" t="str">
        <f>IF(AND(ISBLANK(AD202),OR(NOT(ISBLANK(AF202)),NOT(ISBLANK(AG202)))),#N/A,
IF(ISBLANK(AD202),"",
IF(AND(NOT(ISERROR(VLOOKUP(AD202,MonsterTable!$A:$B,MATCH(MonsterTable!$B$1,MonsterTable!$A$1:$B$1,0),0))),OR(ISBLANK(AF202),ISBLANK(AG202))),#N/A,
IFERROR(VLOOKUP(AD202,MonsterTable!$A:$B,MATCH(MonsterTable!$B$1,MonsterTable!$A$1:$B$1,0),0),
IF(OR(NOT(ISBLANK(AF202)),ISBLANK(AG202)),#N/A,
IF(AD202="empty","empty",
VLOOKUP(AD202,MonsterGroupTable!$A:$A,1,0)))))))</f>
        <v/>
      </c>
      <c r="AI202" s="2" t="str">
        <f>IF(AND(ISBLANK(AH202),OR(NOT(ISBLANK(AJ202)),NOT(ISBLANK(AK202)))),#N/A,
IF(ISBLANK(AH202),"",
IF(AND(NOT(ISERROR(VLOOKUP(AH202,MonsterTable!$A:$B,MATCH(MonsterTable!$B$1,MonsterTable!$A$1:$B$1,0),0))),OR(ISBLANK(AJ202),ISBLANK(AK202))),#N/A,
IFERROR(VLOOKUP(AH202,MonsterTable!$A:$B,MATCH(MonsterTable!$B$1,MonsterTable!$A$1:$B$1,0),0),
IF(OR(NOT(ISBLANK(AJ202)),ISBLANK(AK202)),#N/A,
IF(AH202="empty","empty",
VLOOKUP(AH202,MonsterGroupTable!$A:$A,1,0)))))))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U202" s="2" t="str">
        <f>IF(AND(ISBLANK(AT202),OR(NOT(ISBLANK(AV202)),NOT(ISBLANK(AW202)))),#N/A,
IF(ISBLANK(AT202),"",
IF(AND(NOT(ISERROR(VLOOKUP(AT202,MonsterTable!$A:$B,MATCH(MonsterTable!$B$1,MonsterTable!$A$1:$B$1,0),0))),OR(ISBLANK(AV202),ISBLANK(AW202))),#N/A,
IFERROR(VLOOKUP(AT202,MonsterTable!$A:$B,MATCH(MonsterTable!$B$1,MonsterTable!$A$1:$B$1,0),0),
IF(OR(NOT(ISBLANK(AV202)),ISBLANK(AW202)),#N/A,
IF(AT202="empty","empty",
VLOOKUP(AT202,MonsterGroupTable!$A:$A,1,0)))))))</f>
        <v/>
      </c>
      <c r="AY202" s="2" t="str">
        <f>IF(AND(ISBLANK(AX202),OR(NOT(ISBLANK(AZ202)),NOT(ISBLANK(BA202)))),#N/A,
IF(ISBLANK(AX202),"",
IF(AND(NOT(ISERROR(VLOOKUP(AX202,MonsterTable!$A:$B,MATCH(MonsterTable!$B$1,MonsterTable!$A$1:$B$1,0),0))),OR(ISBLANK(AZ202),ISBLANK(BA202))),#N/A,
IFERROR(VLOOKUP(AX202,MonsterTable!$A:$B,MATCH(MonsterTable!$B$1,MonsterTable!$A$1:$B$1,0),0),
IF(OR(NOT(ISBLANK(AZ202)),ISBLANK(BA202)),#N/A,
IF(AX202="empty","empty",
VLOOKUP(AX202,MonsterGroupTable!$A:$A,1,0)))))))</f>
        <v/>
      </c>
      <c r="BC202" s="2" t="str">
        <f>IF(AND(ISBLANK(BB202),OR(NOT(ISBLANK(BD202)),NOT(ISBLANK(BE202)))),#N/A,
IF(ISBLANK(BB202),"",
IF(AND(NOT(ISERROR(VLOOKUP(BB202,MonsterTable!$A:$B,MATCH(MonsterTable!$B$1,MonsterTable!$A$1:$B$1,0),0))),OR(ISBLANK(BD202),ISBLANK(BE202))),#N/A,
IFERROR(VLOOKUP(BB202,MonsterTable!$A:$B,MATCH(MonsterTable!$B$1,MonsterTable!$A$1:$B$1,0),0),
IF(OR(NOT(ISBLANK(BD202)),ISBLANK(BE202)),#N/A,
IF(BB202="empty","empty",
VLOOKUP(BB202,MonsterGroupTable!$A:$A,1,0)))))))</f>
        <v/>
      </c>
      <c r="BG202" s="2" t="str">
        <f>IF(AND(ISBLANK(BF202),OR(NOT(ISBLANK(BH202)),NOT(ISBLANK(BI202)))),#N/A,
IF(ISBLANK(BF202),"",
IF(AND(NOT(ISERROR(VLOOKUP(BF202,MonsterTable!$A:$B,MATCH(MonsterTable!$B$1,MonsterTable!$A$1:$B$1,0),0))),OR(ISBLANK(BH202),ISBLANK(BI202))),#N/A,
IFERROR(VLOOKUP(BF202,MonsterTable!$A:$B,MATCH(MonsterTable!$B$1,MonsterTable!$A$1:$B$1,0),0),
IF(OR(NOT(ISBLANK(BH202)),ISBLANK(BI202)),#N/A,
IF(BF202="empty","empty",
VLOOKUP(BF202,MonsterGroupTable!$A:$A,1,0)))))))</f>
        <v/>
      </c>
    </row>
    <row r="203" spans="1:59" x14ac:dyDescent="0.3">
      <c r="A203">
        <v>1</v>
      </c>
      <c r="B203">
        <v>10202</v>
      </c>
      <c r="C203">
        <f t="shared" si="10"/>
        <v>1.1000000000000001</v>
      </c>
      <c r="D203">
        <f t="shared" si="10"/>
        <v>1.1000000000000001</v>
      </c>
      <c r="G203">
        <f t="shared" si="11"/>
        <v>32466053811.941998</v>
      </c>
      <c r="H203">
        <f t="shared" si="11"/>
        <v>1424289573.453486</v>
      </c>
      <c r="I203" t="s">
        <v>30</v>
      </c>
      <c r="J203" t="s">
        <v>31</v>
      </c>
      <c r="K203" t="s">
        <v>32</v>
      </c>
      <c r="L203" t="s">
        <v>33</v>
      </c>
      <c r="M203">
        <v>0</v>
      </c>
      <c r="N203">
        <v>-6</v>
      </c>
      <c r="O203">
        <v>-3.5</v>
      </c>
      <c r="P203">
        <v>6.35</v>
      </c>
      <c r="Q203">
        <v>3</v>
      </c>
      <c r="R203">
        <v>-11</v>
      </c>
      <c r="S203">
        <v>2.5</v>
      </c>
      <c r="T203">
        <v>-8.1999999999999993</v>
      </c>
      <c r="U203" t="str">
        <f t="shared" si="9"/>
        <v>g101,5</v>
      </c>
      <c r="V203" s="1" t="s">
        <v>82</v>
      </c>
      <c r="W203" s="2" t="str">
        <f>IF(AND(ISBLANK(V203),OR(NOT(ISBLANK(X203)),NOT(ISBLANK(Y203)))),#N/A,
IF(ISBLANK(V203),"",
IF(AND(NOT(ISERROR(VLOOKUP(V203,MonsterTable!$A:$B,MATCH(MonsterTable!$B$1,MonsterTable!$A$1:$B$1,0),0))),OR(ISBLANK(X203),ISBLANK(Y203))),#N/A,
IFERROR(VLOOKUP(V203,MonsterTable!$A:$B,MATCH(MonsterTable!$B$1,MonsterTable!$A$1:$B$1,0),0),
IF(OR(NOT(ISBLANK(X203)),ISBLANK(Y203)),#N/A,
IF(V203="empty","empty",
VLOOKUP(V203,MonsterGroupTable!$A:$A,1,0)))))))</f>
        <v>g101</v>
      </c>
      <c r="Y203">
        <v>5</v>
      </c>
      <c r="AA203" s="2" t="str">
        <f>IF(AND(ISBLANK(Z203),OR(NOT(ISBLANK(AB203)),NOT(ISBLANK(AC203)))),#N/A,
IF(ISBLANK(Z203),"",
IF(AND(NOT(ISERROR(VLOOKUP(Z203,MonsterTable!$A:$B,MATCH(MonsterTable!$B$1,MonsterTable!$A$1:$B$1,0),0))),OR(ISBLANK(AB203),ISBLANK(AC203))),#N/A,
IFERROR(VLOOKUP(Z203,MonsterTable!$A:$B,MATCH(MonsterTable!$B$1,MonsterTable!$A$1:$B$1,0),0),
IF(OR(NOT(ISBLANK(AB203)),ISBLANK(AC203)),#N/A,
IF(Z203="empty","empty",
VLOOKUP(Z203,MonsterGroupTable!$A:$A,1,0)))))))</f>
        <v/>
      </c>
      <c r="AE203" s="2" t="str">
        <f>IF(AND(ISBLANK(AD203),OR(NOT(ISBLANK(AF203)),NOT(ISBLANK(AG203)))),#N/A,
IF(ISBLANK(AD203),"",
IF(AND(NOT(ISERROR(VLOOKUP(AD203,MonsterTable!$A:$B,MATCH(MonsterTable!$B$1,MonsterTable!$A$1:$B$1,0),0))),OR(ISBLANK(AF203),ISBLANK(AG203))),#N/A,
IFERROR(VLOOKUP(AD203,MonsterTable!$A:$B,MATCH(MonsterTable!$B$1,MonsterTable!$A$1:$B$1,0),0),
IF(OR(NOT(ISBLANK(AF203)),ISBLANK(AG203)),#N/A,
IF(AD203="empty","empty",
VLOOKUP(AD203,MonsterGroupTable!$A:$A,1,0)))))))</f>
        <v/>
      </c>
      <c r="AI203" s="2" t="str">
        <f>IF(AND(ISBLANK(AH203),OR(NOT(ISBLANK(AJ203)),NOT(ISBLANK(AK203)))),#N/A,
IF(ISBLANK(AH203),"",
IF(AND(NOT(ISERROR(VLOOKUP(AH203,MonsterTable!$A:$B,MATCH(MonsterTable!$B$1,MonsterTable!$A$1:$B$1,0),0))),OR(ISBLANK(AJ203),ISBLANK(AK203))),#N/A,
IFERROR(VLOOKUP(AH203,MonsterTable!$A:$B,MATCH(MonsterTable!$B$1,MonsterTable!$A$1:$B$1,0),0),
IF(OR(NOT(ISBLANK(AJ203)),ISBLANK(AK203)),#N/A,
IF(AH203="empty","empty",
VLOOKUP(AH203,MonsterGroupTable!$A:$A,1,0)))))))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U203" s="2" t="str">
        <f>IF(AND(ISBLANK(AT203),OR(NOT(ISBLANK(AV203)),NOT(ISBLANK(AW203)))),#N/A,
IF(ISBLANK(AT203),"",
IF(AND(NOT(ISERROR(VLOOKUP(AT203,MonsterTable!$A:$B,MATCH(MonsterTable!$B$1,MonsterTable!$A$1:$B$1,0),0))),OR(ISBLANK(AV203),ISBLANK(AW203))),#N/A,
IFERROR(VLOOKUP(AT203,MonsterTable!$A:$B,MATCH(MonsterTable!$B$1,MonsterTable!$A$1:$B$1,0),0),
IF(OR(NOT(ISBLANK(AV203)),ISBLANK(AW203)),#N/A,
IF(AT203="empty","empty",
VLOOKUP(AT203,MonsterGroupTable!$A:$A,1,0)))))))</f>
        <v/>
      </c>
      <c r="AY203" s="2" t="str">
        <f>IF(AND(ISBLANK(AX203),OR(NOT(ISBLANK(AZ203)),NOT(ISBLANK(BA203)))),#N/A,
IF(ISBLANK(AX203),"",
IF(AND(NOT(ISERROR(VLOOKUP(AX203,MonsterTable!$A:$B,MATCH(MonsterTable!$B$1,MonsterTable!$A$1:$B$1,0),0))),OR(ISBLANK(AZ203),ISBLANK(BA203))),#N/A,
IFERROR(VLOOKUP(AX203,MonsterTable!$A:$B,MATCH(MonsterTable!$B$1,MonsterTable!$A$1:$B$1,0),0),
IF(OR(NOT(ISBLANK(AZ203)),ISBLANK(BA203)),#N/A,
IF(AX203="empty","empty",
VLOOKUP(AX203,MonsterGroupTable!$A:$A,1,0)))))))</f>
        <v/>
      </c>
      <c r="BC203" s="2" t="str">
        <f>IF(AND(ISBLANK(BB203),OR(NOT(ISBLANK(BD203)),NOT(ISBLANK(BE203)))),#N/A,
IF(ISBLANK(BB203),"",
IF(AND(NOT(ISERROR(VLOOKUP(BB203,MonsterTable!$A:$B,MATCH(MonsterTable!$B$1,MonsterTable!$A$1:$B$1,0),0))),OR(ISBLANK(BD203),ISBLANK(BE203))),#N/A,
IFERROR(VLOOKUP(BB203,MonsterTable!$A:$B,MATCH(MonsterTable!$B$1,MonsterTable!$A$1:$B$1,0),0),
IF(OR(NOT(ISBLANK(BD203)),ISBLANK(BE203)),#N/A,
IF(BB203="empty","empty",
VLOOKUP(BB203,MonsterGroupTable!$A:$A,1,0)))))))</f>
        <v/>
      </c>
      <c r="BG203" s="2" t="str">
        <f>IF(AND(ISBLANK(BF203),OR(NOT(ISBLANK(BH203)),NOT(ISBLANK(BI203)))),#N/A,
IF(ISBLANK(BF203),"",
IF(AND(NOT(ISERROR(VLOOKUP(BF203,MonsterTable!$A:$B,MATCH(MonsterTable!$B$1,MonsterTable!$A$1:$B$1,0),0))),OR(ISBLANK(BH203),ISBLANK(BI203))),#N/A,
IFERROR(VLOOKUP(BF203,MonsterTable!$A:$B,MATCH(MonsterTable!$B$1,MonsterTable!$A$1:$B$1,0),0),
IF(OR(NOT(ISBLANK(BH203)),ISBLANK(BI203)),#N/A,
IF(BF203="empty","empty",
VLOOKUP(BF203,MonsterGroupTable!$A:$A,1,0)))))))</f>
        <v/>
      </c>
    </row>
    <row r="204" spans="1:59" x14ac:dyDescent="0.3">
      <c r="A204">
        <v>1</v>
      </c>
      <c r="B204">
        <v>10203</v>
      </c>
      <c r="C204">
        <f t="shared" si="10"/>
        <v>1.1000000000000001</v>
      </c>
      <c r="D204">
        <f t="shared" si="10"/>
        <v>1.1000000000000001</v>
      </c>
      <c r="G204">
        <f t="shared" si="11"/>
        <v>35712659193.1362</v>
      </c>
      <c r="H204">
        <f t="shared" si="11"/>
        <v>1566718530.7988348</v>
      </c>
      <c r="I204" t="s">
        <v>30</v>
      </c>
      <c r="J204" t="s">
        <v>31</v>
      </c>
      <c r="K204" t="s">
        <v>32</v>
      </c>
      <c r="L204" t="s">
        <v>33</v>
      </c>
      <c r="M204">
        <v>0</v>
      </c>
      <c r="N204">
        <v>-6</v>
      </c>
      <c r="O204">
        <v>-3.5</v>
      </c>
      <c r="P204">
        <v>6.35</v>
      </c>
      <c r="Q204">
        <v>3</v>
      </c>
      <c r="R204">
        <v>-11</v>
      </c>
      <c r="S204">
        <v>2.5</v>
      </c>
      <c r="T204">
        <v>-8.1999999999999993</v>
      </c>
      <c r="U204" t="str">
        <f t="shared" si="9"/>
        <v>g101,5</v>
      </c>
      <c r="V204" s="1" t="s">
        <v>82</v>
      </c>
      <c r="W204" s="2" t="str">
        <f>IF(AND(ISBLANK(V204),OR(NOT(ISBLANK(X204)),NOT(ISBLANK(Y204)))),#N/A,
IF(ISBLANK(V204),"",
IF(AND(NOT(ISERROR(VLOOKUP(V204,MonsterTable!$A:$B,MATCH(MonsterTable!$B$1,MonsterTable!$A$1:$B$1,0),0))),OR(ISBLANK(X204),ISBLANK(Y204))),#N/A,
IFERROR(VLOOKUP(V204,MonsterTable!$A:$B,MATCH(MonsterTable!$B$1,MonsterTable!$A$1:$B$1,0),0),
IF(OR(NOT(ISBLANK(X204)),ISBLANK(Y204)),#N/A,
IF(V204="empty","empty",
VLOOKUP(V204,MonsterGroupTable!$A:$A,1,0)))))))</f>
        <v>g101</v>
      </c>
      <c r="Y204">
        <v>5</v>
      </c>
      <c r="AA204" s="2" t="str">
        <f>IF(AND(ISBLANK(Z204),OR(NOT(ISBLANK(AB204)),NOT(ISBLANK(AC204)))),#N/A,
IF(ISBLANK(Z204),"",
IF(AND(NOT(ISERROR(VLOOKUP(Z204,MonsterTable!$A:$B,MATCH(MonsterTable!$B$1,MonsterTable!$A$1:$B$1,0),0))),OR(ISBLANK(AB204),ISBLANK(AC204))),#N/A,
IFERROR(VLOOKUP(Z204,MonsterTable!$A:$B,MATCH(MonsterTable!$B$1,MonsterTable!$A$1:$B$1,0),0),
IF(OR(NOT(ISBLANK(AB204)),ISBLANK(AC204)),#N/A,
IF(Z204="empty","empty",
VLOOKUP(Z204,MonsterGroupTable!$A:$A,1,0)))))))</f>
        <v/>
      </c>
      <c r="AE204" s="2" t="str">
        <f>IF(AND(ISBLANK(AD204),OR(NOT(ISBLANK(AF204)),NOT(ISBLANK(AG204)))),#N/A,
IF(ISBLANK(AD204),"",
IF(AND(NOT(ISERROR(VLOOKUP(AD204,MonsterTable!$A:$B,MATCH(MonsterTable!$B$1,MonsterTable!$A$1:$B$1,0),0))),OR(ISBLANK(AF204),ISBLANK(AG204))),#N/A,
IFERROR(VLOOKUP(AD204,MonsterTable!$A:$B,MATCH(MonsterTable!$B$1,MonsterTable!$A$1:$B$1,0),0),
IF(OR(NOT(ISBLANK(AF204)),ISBLANK(AG204)),#N/A,
IF(AD204="empty","empty",
VLOOKUP(AD204,MonsterGroupTable!$A:$A,1,0)))))))</f>
        <v/>
      </c>
      <c r="AI204" s="2" t="str">
        <f>IF(AND(ISBLANK(AH204),OR(NOT(ISBLANK(AJ204)),NOT(ISBLANK(AK204)))),#N/A,
IF(ISBLANK(AH204),"",
IF(AND(NOT(ISERROR(VLOOKUP(AH204,MonsterTable!$A:$B,MATCH(MonsterTable!$B$1,MonsterTable!$A$1:$B$1,0),0))),OR(ISBLANK(AJ204),ISBLANK(AK204))),#N/A,
IFERROR(VLOOKUP(AH204,MonsterTable!$A:$B,MATCH(MonsterTable!$B$1,MonsterTable!$A$1:$B$1,0),0),
IF(OR(NOT(ISBLANK(AJ204)),ISBLANK(AK204)),#N/A,
IF(AH204="empty","empty",
VLOOKUP(AH204,MonsterGroupTable!$A:$A,1,0)))))))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U204" s="2" t="str">
        <f>IF(AND(ISBLANK(AT204),OR(NOT(ISBLANK(AV204)),NOT(ISBLANK(AW204)))),#N/A,
IF(ISBLANK(AT204),"",
IF(AND(NOT(ISERROR(VLOOKUP(AT204,MonsterTable!$A:$B,MATCH(MonsterTable!$B$1,MonsterTable!$A$1:$B$1,0),0))),OR(ISBLANK(AV204),ISBLANK(AW204))),#N/A,
IFERROR(VLOOKUP(AT204,MonsterTable!$A:$B,MATCH(MonsterTable!$B$1,MonsterTable!$A$1:$B$1,0),0),
IF(OR(NOT(ISBLANK(AV204)),ISBLANK(AW204)),#N/A,
IF(AT204="empty","empty",
VLOOKUP(AT204,MonsterGroupTable!$A:$A,1,0)))))))</f>
        <v/>
      </c>
      <c r="AY204" s="2" t="str">
        <f>IF(AND(ISBLANK(AX204),OR(NOT(ISBLANK(AZ204)),NOT(ISBLANK(BA204)))),#N/A,
IF(ISBLANK(AX204),"",
IF(AND(NOT(ISERROR(VLOOKUP(AX204,MonsterTable!$A:$B,MATCH(MonsterTable!$B$1,MonsterTable!$A$1:$B$1,0),0))),OR(ISBLANK(AZ204),ISBLANK(BA204))),#N/A,
IFERROR(VLOOKUP(AX204,MonsterTable!$A:$B,MATCH(MonsterTable!$B$1,MonsterTable!$A$1:$B$1,0),0),
IF(OR(NOT(ISBLANK(AZ204)),ISBLANK(BA204)),#N/A,
IF(AX204="empty","empty",
VLOOKUP(AX204,MonsterGroupTable!$A:$A,1,0)))))))</f>
        <v/>
      </c>
      <c r="BC204" s="2" t="str">
        <f>IF(AND(ISBLANK(BB204),OR(NOT(ISBLANK(BD204)),NOT(ISBLANK(BE204)))),#N/A,
IF(ISBLANK(BB204),"",
IF(AND(NOT(ISERROR(VLOOKUP(BB204,MonsterTable!$A:$B,MATCH(MonsterTable!$B$1,MonsterTable!$A$1:$B$1,0),0))),OR(ISBLANK(BD204),ISBLANK(BE204))),#N/A,
IFERROR(VLOOKUP(BB204,MonsterTable!$A:$B,MATCH(MonsterTable!$B$1,MonsterTable!$A$1:$B$1,0),0),
IF(OR(NOT(ISBLANK(BD204)),ISBLANK(BE204)),#N/A,
IF(BB204="empty","empty",
VLOOKUP(BB204,MonsterGroupTable!$A:$A,1,0)))))))</f>
        <v/>
      </c>
      <c r="BG204" s="2" t="str">
        <f>IF(AND(ISBLANK(BF204),OR(NOT(ISBLANK(BH204)),NOT(ISBLANK(BI204)))),#N/A,
IF(ISBLANK(BF204),"",
IF(AND(NOT(ISERROR(VLOOKUP(BF204,MonsterTable!$A:$B,MATCH(MonsterTable!$B$1,MonsterTable!$A$1:$B$1,0),0))),OR(ISBLANK(BH204),ISBLANK(BI204))),#N/A,
IFERROR(VLOOKUP(BF204,MonsterTable!$A:$B,MATCH(MonsterTable!$B$1,MonsterTable!$A$1:$B$1,0),0),
IF(OR(NOT(ISBLANK(BH204)),ISBLANK(BI204)),#N/A,
IF(BF204="empty","empty",
VLOOKUP(BF204,MonsterGroupTable!$A:$A,1,0)))))))</f>
        <v/>
      </c>
    </row>
    <row r="205" spans="1:59" x14ac:dyDescent="0.3">
      <c r="A205">
        <v>1</v>
      </c>
      <c r="B205">
        <v>10204</v>
      </c>
      <c r="C205">
        <f t="shared" si="10"/>
        <v>1.1000000000000001</v>
      </c>
      <c r="D205">
        <f t="shared" si="10"/>
        <v>1.1000000000000001</v>
      </c>
      <c r="G205">
        <f t="shared" si="11"/>
        <v>39283925112.449821</v>
      </c>
      <c r="H205">
        <f t="shared" si="11"/>
        <v>1723390383.8787184</v>
      </c>
      <c r="I205" t="s">
        <v>30</v>
      </c>
      <c r="J205" t="s">
        <v>31</v>
      </c>
      <c r="K205" t="s">
        <v>32</v>
      </c>
      <c r="L205" t="s">
        <v>33</v>
      </c>
      <c r="M205">
        <v>0</v>
      </c>
      <c r="N205">
        <v>-6</v>
      </c>
      <c r="O205">
        <v>-3.5</v>
      </c>
      <c r="P205">
        <v>6.35</v>
      </c>
      <c r="Q205">
        <v>3</v>
      </c>
      <c r="R205">
        <v>-11</v>
      </c>
      <c r="S205">
        <v>2.5</v>
      </c>
      <c r="T205">
        <v>-8.1999999999999993</v>
      </c>
      <c r="U205" t="str">
        <f t="shared" si="9"/>
        <v>g101,5</v>
      </c>
      <c r="V205" s="1" t="s">
        <v>82</v>
      </c>
      <c r="W205" s="2" t="str">
        <f>IF(AND(ISBLANK(V205),OR(NOT(ISBLANK(X205)),NOT(ISBLANK(Y205)))),#N/A,
IF(ISBLANK(V205),"",
IF(AND(NOT(ISERROR(VLOOKUP(V205,MonsterTable!$A:$B,MATCH(MonsterTable!$B$1,MonsterTable!$A$1:$B$1,0),0))),OR(ISBLANK(X205),ISBLANK(Y205))),#N/A,
IFERROR(VLOOKUP(V205,MonsterTable!$A:$B,MATCH(MonsterTable!$B$1,MonsterTable!$A$1:$B$1,0),0),
IF(OR(NOT(ISBLANK(X205)),ISBLANK(Y205)),#N/A,
IF(V205="empty","empty",
VLOOKUP(V205,MonsterGroupTable!$A:$A,1,0)))))))</f>
        <v>g101</v>
      </c>
      <c r="Y205">
        <v>5</v>
      </c>
      <c r="AA205" s="2" t="str">
        <f>IF(AND(ISBLANK(Z205),OR(NOT(ISBLANK(AB205)),NOT(ISBLANK(AC205)))),#N/A,
IF(ISBLANK(Z205),"",
IF(AND(NOT(ISERROR(VLOOKUP(Z205,MonsterTable!$A:$B,MATCH(MonsterTable!$B$1,MonsterTable!$A$1:$B$1,0),0))),OR(ISBLANK(AB205),ISBLANK(AC205))),#N/A,
IFERROR(VLOOKUP(Z205,MonsterTable!$A:$B,MATCH(MonsterTable!$B$1,MonsterTable!$A$1:$B$1,0),0),
IF(OR(NOT(ISBLANK(AB205)),ISBLANK(AC205)),#N/A,
IF(Z205="empty","empty",
VLOOKUP(Z205,MonsterGroupTable!$A:$A,1,0)))))))</f>
        <v/>
      </c>
      <c r="AE205" s="2" t="str">
        <f>IF(AND(ISBLANK(AD205),OR(NOT(ISBLANK(AF205)),NOT(ISBLANK(AG205)))),#N/A,
IF(ISBLANK(AD205),"",
IF(AND(NOT(ISERROR(VLOOKUP(AD205,MonsterTable!$A:$B,MATCH(MonsterTable!$B$1,MonsterTable!$A$1:$B$1,0),0))),OR(ISBLANK(AF205),ISBLANK(AG205))),#N/A,
IFERROR(VLOOKUP(AD205,MonsterTable!$A:$B,MATCH(MonsterTable!$B$1,MonsterTable!$A$1:$B$1,0),0),
IF(OR(NOT(ISBLANK(AF205)),ISBLANK(AG205)),#N/A,
IF(AD205="empty","empty",
VLOOKUP(AD205,MonsterGroupTable!$A:$A,1,0)))))))</f>
        <v/>
      </c>
      <c r="AI205" s="2" t="str">
        <f>IF(AND(ISBLANK(AH205),OR(NOT(ISBLANK(AJ205)),NOT(ISBLANK(AK205)))),#N/A,
IF(ISBLANK(AH205),"",
IF(AND(NOT(ISERROR(VLOOKUP(AH205,MonsterTable!$A:$B,MATCH(MonsterTable!$B$1,MonsterTable!$A$1:$B$1,0),0))),OR(ISBLANK(AJ205),ISBLANK(AK205))),#N/A,
IFERROR(VLOOKUP(AH205,MonsterTable!$A:$B,MATCH(MonsterTable!$B$1,MonsterTable!$A$1:$B$1,0),0),
IF(OR(NOT(ISBLANK(AJ205)),ISBLANK(AK205)),#N/A,
IF(AH205="empty","empty",
VLOOKUP(AH205,MonsterGroupTable!$A:$A,1,0)))))))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U205" s="2" t="str">
        <f>IF(AND(ISBLANK(AT205),OR(NOT(ISBLANK(AV205)),NOT(ISBLANK(AW205)))),#N/A,
IF(ISBLANK(AT205),"",
IF(AND(NOT(ISERROR(VLOOKUP(AT205,MonsterTable!$A:$B,MATCH(MonsterTable!$B$1,MonsterTable!$A$1:$B$1,0),0))),OR(ISBLANK(AV205),ISBLANK(AW205))),#N/A,
IFERROR(VLOOKUP(AT205,MonsterTable!$A:$B,MATCH(MonsterTable!$B$1,MonsterTable!$A$1:$B$1,0),0),
IF(OR(NOT(ISBLANK(AV205)),ISBLANK(AW205)),#N/A,
IF(AT205="empty","empty",
VLOOKUP(AT205,MonsterGroupTable!$A:$A,1,0)))))))</f>
        <v/>
      </c>
      <c r="AY205" s="2" t="str">
        <f>IF(AND(ISBLANK(AX205),OR(NOT(ISBLANK(AZ205)),NOT(ISBLANK(BA205)))),#N/A,
IF(ISBLANK(AX205),"",
IF(AND(NOT(ISERROR(VLOOKUP(AX205,MonsterTable!$A:$B,MATCH(MonsterTable!$B$1,MonsterTable!$A$1:$B$1,0),0))),OR(ISBLANK(AZ205),ISBLANK(BA205))),#N/A,
IFERROR(VLOOKUP(AX205,MonsterTable!$A:$B,MATCH(MonsterTable!$B$1,MonsterTable!$A$1:$B$1,0),0),
IF(OR(NOT(ISBLANK(AZ205)),ISBLANK(BA205)),#N/A,
IF(AX205="empty","empty",
VLOOKUP(AX205,MonsterGroupTable!$A:$A,1,0)))))))</f>
        <v/>
      </c>
      <c r="BC205" s="2" t="str">
        <f>IF(AND(ISBLANK(BB205),OR(NOT(ISBLANK(BD205)),NOT(ISBLANK(BE205)))),#N/A,
IF(ISBLANK(BB205),"",
IF(AND(NOT(ISERROR(VLOOKUP(BB205,MonsterTable!$A:$B,MATCH(MonsterTable!$B$1,MonsterTable!$A$1:$B$1,0),0))),OR(ISBLANK(BD205),ISBLANK(BE205))),#N/A,
IFERROR(VLOOKUP(BB205,MonsterTable!$A:$B,MATCH(MonsterTable!$B$1,MonsterTable!$A$1:$B$1,0),0),
IF(OR(NOT(ISBLANK(BD205)),ISBLANK(BE205)),#N/A,
IF(BB205="empty","empty",
VLOOKUP(BB205,MonsterGroupTable!$A:$A,1,0)))))))</f>
        <v/>
      </c>
      <c r="BG205" s="2" t="str">
        <f>IF(AND(ISBLANK(BF205),OR(NOT(ISBLANK(BH205)),NOT(ISBLANK(BI205)))),#N/A,
IF(ISBLANK(BF205),"",
IF(AND(NOT(ISERROR(VLOOKUP(BF205,MonsterTable!$A:$B,MATCH(MonsterTable!$B$1,MonsterTable!$A$1:$B$1,0),0))),OR(ISBLANK(BH205),ISBLANK(BI205))),#N/A,
IFERROR(VLOOKUP(BF205,MonsterTable!$A:$B,MATCH(MonsterTable!$B$1,MonsterTable!$A$1:$B$1,0),0),
IF(OR(NOT(ISBLANK(BH205)),ISBLANK(BI205)),#N/A,
IF(BF205="empty","empty",
VLOOKUP(BF205,MonsterGroupTable!$A:$A,1,0)))))))</f>
        <v/>
      </c>
    </row>
    <row r="206" spans="1:59" x14ac:dyDescent="0.3">
      <c r="A206">
        <v>1</v>
      </c>
      <c r="B206">
        <v>10205</v>
      </c>
      <c r="C206">
        <f t="shared" si="10"/>
        <v>1.1000000000000001</v>
      </c>
      <c r="D206">
        <f t="shared" si="10"/>
        <v>1.1000000000000001</v>
      </c>
      <c r="G206">
        <f t="shared" si="11"/>
        <v>43212317623.694809</v>
      </c>
      <c r="H206">
        <f t="shared" si="11"/>
        <v>1895729422.2665904</v>
      </c>
      <c r="I206" t="s">
        <v>30</v>
      </c>
      <c r="J206" t="s">
        <v>31</v>
      </c>
      <c r="K206" t="s">
        <v>32</v>
      </c>
      <c r="L206" t="s">
        <v>33</v>
      </c>
      <c r="M206">
        <v>0</v>
      </c>
      <c r="N206">
        <v>-6</v>
      </c>
      <c r="O206">
        <v>-3.5</v>
      </c>
      <c r="P206">
        <v>6.35</v>
      </c>
      <c r="Q206">
        <v>3</v>
      </c>
      <c r="R206">
        <v>-11</v>
      </c>
      <c r="S206">
        <v>2.5</v>
      </c>
      <c r="T206">
        <v>-8.1999999999999993</v>
      </c>
      <c r="U206" t="str">
        <f t="shared" si="9"/>
        <v>g101,5</v>
      </c>
      <c r="V206" s="1" t="s">
        <v>82</v>
      </c>
      <c r="W206" s="2" t="str">
        <f>IF(AND(ISBLANK(V206),OR(NOT(ISBLANK(X206)),NOT(ISBLANK(Y206)))),#N/A,
IF(ISBLANK(V206),"",
IF(AND(NOT(ISERROR(VLOOKUP(V206,MonsterTable!$A:$B,MATCH(MonsterTable!$B$1,MonsterTable!$A$1:$B$1,0),0))),OR(ISBLANK(X206),ISBLANK(Y206))),#N/A,
IFERROR(VLOOKUP(V206,MonsterTable!$A:$B,MATCH(MonsterTable!$B$1,MonsterTable!$A$1:$B$1,0),0),
IF(OR(NOT(ISBLANK(X206)),ISBLANK(Y206)),#N/A,
IF(V206="empty","empty",
VLOOKUP(V206,MonsterGroupTable!$A:$A,1,0)))))))</f>
        <v>g101</v>
      </c>
      <c r="Y206">
        <v>5</v>
      </c>
      <c r="AA206" s="2" t="str">
        <f>IF(AND(ISBLANK(Z206),OR(NOT(ISBLANK(AB206)),NOT(ISBLANK(AC206)))),#N/A,
IF(ISBLANK(Z206),"",
IF(AND(NOT(ISERROR(VLOOKUP(Z206,MonsterTable!$A:$B,MATCH(MonsterTable!$B$1,MonsterTable!$A$1:$B$1,0),0))),OR(ISBLANK(AB206),ISBLANK(AC206))),#N/A,
IFERROR(VLOOKUP(Z206,MonsterTable!$A:$B,MATCH(MonsterTable!$B$1,MonsterTable!$A$1:$B$1,0),0),
IF(OR(NOT(ISBLANK(AB206)),ISBLANK(AC206)),#N/A,
IF(Z206="empty","empty",
VLOOKUP(Z206,MonsterGroupTable!$A:$A,1,0)))))))</f>
        <v/>
      </c>
      <c r="AE206" s="2" t="str">
        <f>IF(AND(ISBLANK(AD206),OR(NOT(ISBLANK(AF206)),NOT(ISBLANK(AG206)))),#N/A,
IF(ISBLANK(AD206),"",
IF(AND(NOT(ISERROR(VLOOKUP(AD206,MonsterTable!$A:$B,MATCH(MonsterTable!$B$1,MonsterTable!$A$1:$B$1,0),0))),OR(ISBLANK(AF206),ISBLANK(AG206))),#N/A,
IFERROR(VLOOKUP(AD206,MonsterTable!$A:$B,MATCH(MonsterTable!$B$1,MonsterTable!$A$1:$B$1,0),0),
IF(OR(NOT(ISBLANK(AF206)),ISBLANK(AG206)),#N/A,
IF(AD206="empty","empty",
VLOOKUP(AD206,MonsterGroupTable!$A:$A,1,0)))))))</f>
        <v/>
      </c>
      <c r="AI206" s="2" t="str">
        <f>IF(AND(ISBLANK(AH206),OR(NOT(ISBLANK(AJ206)),NOT(ISBLANK(AK206)))),#N/A,
IF(ISBLANK(AH206),"",
IF(AND(NOT(ISERROR(VLOOKUP(AH206,MonsterTable!$A:$B,MATCH(MonsterTable!$B$1,MonsterTable!$A$1:$B$1,0),0))),OR(ISBLANK(AJ206),ISBLANK(AK206))),#N/A,
IFERROR(VLOOKUP(AH206,MonsterTable!$A:$B,MATCH(MonsterTable!$B$1,MonsterTable!$A$1:$B$1,0),0),
IF(OR(NOT(ISBLANK(AJ206)),ISBLANK(AK206)),#N/A,
IF(AH206="empty","empty",
VLOOKUP(AH206,MonsterGroupTable!$A:$A,1,0)))))))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U206" s="2" t="str">
        <f>IF(AND(ISBLANK(AT206),OR(NOT(ISBLANK(AV206)),NOT(ISBLANK(AW206)))),#N/A,
IF(ISBLANK(AT206),"",
IF(AND(NOT(ISERROR(VLOOKUP(AT206,MonsterTable!$A:$B,MATCH(MonsterTable!$B$1,MonsterTable!$A$1:$B$1,0),0))),OR(ISBLANK(AV206),ISBLANK(AW206))),#N/A,
IFERROR(VLOOKUP(AT206,MonsterTable!$A:$B,MATCH(MonsterTable!$B$1,MonsterTable!$A$1:$B$1,0),0),
IF(OR(NOT(ISBLANK(AV206)),ISBLANK(AW206)),#N/A,
IF(AT206="empty","empty",
VLOOKUP(AT206,MonsterGroupTable!$A:$A,1,0)))))))</f>
        <v/>
      </c>
      <c r="AY206" s="2" t="str">
        <f>IF(AND(ISBLANK(AX206),OR(NOT(ISBLANK(AZ206)),NOT(ISBLANK(BA206)))),#N/A,
IF(ISBLANK(AX206),"",
IF(AND(NOT(ISERROR(VLOOKUP(AX206,MonsterTable!$A:$B,MATCH(MonsterTable!$B$1,MonsterTable!$A$1:$B$1,0),0))),OR(ISBLANK(AZ206),ISBLANK(BA206))),#N/A,
IFERROR(VLOOKUP(AX206,MonsterTable!$A:$B,MATCH(MonsterTable!$B$1,MonsterTable!$A$1:$B$1,0),0),
IF(OR(NOT(ISBLANK(AZ206)),ISBLANK(BA206)),#N/A,
IF(AX206="empty","empty",
VLOOKUP(AX206,MonsterGroupTable!$A:$A,1,0)))))))</f>
        <v/>
      </c>
      <c r="BC206" s="2" t="str">
        <f>IF(AND(ISBLANK(BB206),OR(NOT(ISBLANK(BD206)),NOT(ISBLANK(BE206)))),#N/A,
IF(ISBLANK(BB206),"",
IF(AND(NOT(ISERROR(VLOOKUP(BB206,MonsterTable!$A:$B,MATCH(MonsterTable!$B$1,MonsterTable!$A$1:$B$1,0),0))),OR(ISBLANK(BD206),ISBLANK(BE206))),#N/A,
IFERROR(VLOOKUP(BB206,MonsterTable!$A:$B,MATCH(MonsterTable!$B$1,MonsterTable!$A$1:$B$1,0),0),
IF(OR(NOT(ISBLANK(BD206)),ISBLANK(BE206)),#N/A,
IF(BB206="empty","empty",
VLOOKUP(BB206,MonsterGroupTable!$A:$A,1,0)))))))</f>
        <v/>
      </c>
      <c r="BG206" s="2" t="str">
        <f>IF(AND(ISBLANK(BF206),OR(NOT(ISBLANK(BH206)),NOT(ISBLANK(BI206)))),#N/A,
IF(ISBLANK(BF206),"",
IF(AND(NOT(ISERROR(VLOOKUP(BF206,MonsterTable!$A:$B,MATCH(MonsterTable!$B$1,MonsterTable!$A$1:$B$1,0),0))),OR(ISBLANK(BH206),ISBLANK(BI206))),#N/A,
IFERROR(VLOOKUP(BF206,MonsterTable!$A:$B,MATCH(MonsterTable!$B$1,MonsterTable!$A$1:$B$1,0),0),
IF(OR(NOT(ISBLANK(BH206)),ISBLANK(BI206)),#N/A,
IF(BF206="empty","empty",
VLOOKUP(BF206,MonsterGroupTable!$A:$A,1,0)))))))</f>
        <v/>
      </c>
    </row>
    <row r="207" spans="1:59" x14ac:dyDescent="0.3">
      <c r="A207">
        <v>1</v>
      </c>
      <c r="B207">
        <v>10206</v>
      </c>
      <c r="C207">
        <f t="shared" si="10"/>
        <v>1.1000000000000001</v>
      </c>
      <c r="D207">
        <f t="shared" si="10"/>
        <v>1.1000000000000001</v>
      </c>
      <c r="G207">
        <f t="shared" si="11"/>
        <v>47533549386.064293</v>
      </c>
      <c r="H207">
        <f t="shared" si="11"/>
        <v>2085302364.4932497</v>
      </c>
      <c r="I207" t="s">
        <v>30</v>
      </c>
      <c r="J207" t="s">
        <v>31</v>
      </c>
      <c r="K207" t="s">
        <v>32</v>
      </c>
      <c r="L207" t="s">
        <v>33</v>
      </c>
      <c r="M207">
        <v>0</v>
      </c>
      <c r="N207">
        <v>-6</v>
      </c>
      <c r="O207">
        <v>-3.5</v>
      </c>
      <c r="P207">
        <v>6.35</v>
      </c>
      <c r="Q207">
        <v>3</v>
      </c>
      <c r="R207">
        <v>-11</v>
      </c>
      <c r="S207">
        <v>2.5</v>
      </c>
      <c r="T207">
        <v>-8.1999999999999993</v>
      </c>
      <c r="U207" t="str">
        <f t="shared" si="9"/>
        <v>g101,5</v>
      </c>
      <c r="V207" s="1" t="s">
        <v>82</v>
      </c>
      <c r="W207" s="2" t="str">
        <f>IF(AND(ISBLANK(V207),OR(NOT(ISBLANK(X207)),NOT(ISBLANK(Y207)))),#N/A,
IF(ISBLANK(V207),"",
IF(AND(NOT(ISERROR(VLOOKUP(V207,MonsterTable!$A:$B,MATCH(MonsterTable!$B$1,MonsterTable!$A$1:$B$1,0),0))),OR(ISBLANK(X207),ISBLANK(Y207))),#N/A,
IFERROR(VLOOKUP(V207,MonsterTable!$A:$B,MATCH(MonsterTable!$B$1,MonsterTable!$A$1:$B$1,0),0),
IF(OR(NOT(ISBLANK(X207)),ISBLANK(Y207)),#N/A,
IF(V207="empty","empty",
VLOOKUP(V207,MonsterGroupTable!$A:$A,1,0)))))))</f>
        <v>g101</v>
      </c>
      <c r="Y207">
        <v>5</v>
      </c>
      <c r="AA207" s="2" t="str">
        <f>IF(AND(ISBLANK(Z207),OR(NOT(ISBLANK(AB207)),NOT(ISBLANK(AC207)))),#N/A,
IF(ISBLANK(Z207),"",
IF(AND(NOT(ISERROR(VLOOKUP(Z207,MonsterTable!$A:$B,MATCH(MonsterTable!$B$1,MonsterTable!$A$1:$B$1,0),0))),OR(ISBLANK(AB207),ISBLANK(AC207))),#N/A,
IFERROR(VLOOKUP(Z207,MonsterTable!$A:$B,MATCH(MonsterTable!$B$1,MonsterTable!$A$1:$B$1,0),0),
IF(OR(NOT(ISBLANK(AB207)),ISBLANK(AC207)),#N/A,
IF(Z207="empty","empty",
VLOOKUP(Z207,MonsterGroupTable!$A:$A,1,0)))))))</f>
        <v/>
      </c>
      <c r="AE207" s="2" t="str">
        <f>IF(AND(ISBLANK(AD207),OR(NOT(ISBLANK(AF207)),NOT(ISBLANK(AG207)))),#N/A,
IF(ISBLANK(AD207),"",
IF(AND(NOT(ISERROR(VLOOKUP(AD207,MonsterTable!$A:$B,MATCH(MonsterTable!$B$1,MonsterTable!$A$1:$B$1,0),0))),OR(ISBLANK(AF207),ISBLANK(AG207))),#N/A,
IFERROR(VLOOKUP(AD207,MonsterTable!$A:$B,MATCH(MonsterTable!$B$1,MonsterTable!$A$1:$B$1,0),0),
IF(OR(NOT(ISBLANK(AF207)),ISBLANK(AG207)),#N/A,
IF(AD207="empty","empty",
VLOOKUP(AD207,MonsterGroupTable!$A:$A,1,0)))))))</f>
        <v/>
      </c>
      <c r="AI207" s="2" t="str">
        <f>IF(AND(ISBLANK(AH207),OR(NOT(ISBLANK(AJ207)),NOT(ISBLANK(AK207)))),#N/A,
IF(ISBLANK(AH207),"",
IF(AND(NOT(ISERROR(VLOOKUP(AH207,MonsterTable!$A:$B,MATCH(MonsterTable!$B$1,MonsterTable!$A$1:$B$1,0),0))),OR(ISBLANK(AJ207),ISBLANK(AK207))),#N/A,
IFERROR(VLOOKUP(AH207,MonsterTable!$A:$B,MATCH(MonsterTable!$B$1,MonsterTable!$A$1:$B$1,0),0),
IF(OR(NOT(ISBLANK(AJ207)),ISBLANK(AK207)),#N/A,
IF(AH207="empty","empty",
VLOOKUP(AH207,MonsterGroupTable!$A:$A,1,0)))))))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U207" s="2" t="str">
        <f>IF(AND(ISBLANK(AT207),OR(NOT(ISBLANK(AV207)),NOT(ISBLANK(AW207)))),#N/A,
IF(ISBLANK(AT207),"",
IF(AND(NOT(ISERROR(VLOOKUP(AT207,MonsterTable!$A:$B,MATCH(MonsterTable!$B$1,MonsterTable!$A$1:$B$1,0),0))),OR(ISBLANK(AV207),ISBLANK(AW207))),#N/A,
IFERROR(VLOOKUP(AT207,MonsterTable!$A:$B,MATCH(MonsterTable!$B$1,MonsterTable!$A$1:$B$1,0),0),
IF(OR(NOT(ISBLANK(AV207)),ISBLANK(AW207)),#N/A,
IF(AT207="empty","empty",
VLOOKUP(AT207,MonsterGroupTable!$A:$A,1,0)))))))</f>
        <v/>
      </c>
      <c r="AY207" s="2" t="str">
        <f>IF(AND(ISBLANK(AX207),OR(NOT(ISBLANK(AZ207)),NOT(ISBLANK(BA207)))),#N/A,
IF(ISBLANK(AX207),"",
IF(AND(NOT(ISERROR(VLOOKUP(AX207,MonsterTable!$A:$B,MATCH(MonsterTable!$B$1,MonsterTable!$A$1:$B$1,0),0))),OR(ISBLANK(AZ207),ISBLANK(BA207))),#N/A,
IFERROR(VLOOKUP(AX207,MonsterTable!$A:$B,MATCH(MonsterTable!$B$1,MonsterTable!$A$1:$B$1,0),0),
IF(OR(NOT(ISBLANK(AZ207)),ISBLANK(BA207)),#N/A,
IF(AX207="empty","empty",
VLOOKUP(AX207,MonsterGroupTable!$A:$A,1,0)))))))</f>
        <v/>
      </c>
      <c r="BC207" s="2" t="str">
        <f>IF(AND(ISBLANK(BB207),OR(NOT(ISBLANK(BD207)),NOT(ISBLANK(BE207)))),#N/A,
IF(ISBLANK(BB207),"",
IF(AND(NOT(ISERROR(VLOOKUP(BB207,MonsterTable!$A:$B,MATCH(MonsterTable!$B$1,MonsterTable!$A$1:$B$1,0),0))),OR(ISBLANK(BD207),ISBLANK(BE207))),#N/A,
IFERROR(VLOOKUP(BB207,MonsterTable!$A:$B,MATCH(MonsterTable!$B$1,MonsterTable!$A$1:$B$1,0),0),
IF(OR(NOT(ISBLANK(BD207)),ISBLANK(BE207)),#N/A,
IF(BB207="empty","empty",
VLOOKUP(BB207,MonsterGroupTable!$A:$A,1,0)))))))</f>
        <v/>
      </c>
      <c r="BG207" s="2" t="str">
        <f>IF(AND(ISBLANK(BF207),OR(NOT(ISBLANK(BH207)),NOT(ISBLANK(BI207)))),#N/A,
IF(ISBLANK(BF207),"",
IF(AND(NOT(ISERROR(VLOOKUP(BF207,MonsterTable!$A:$B,MATCH(MonsterTable!$B$1,MonsterTable!$A$1:$B$1,0),0))),OR(ISBLANK(BH207),ISBLANK(BI207))),#N/A,
IFERROR(VLOOKUP(BF207,MonsterTable!$A:$B,MATCH(MonsterTable!$B$1,MonsterTable!$A$1:$B$1,0),0),
IF(OR(NOT(ISBLANK(BH207)),ISBLANK(BI207)),#N/A,
IF(BF207="empty","empty",
VLOOKUP(BF207,MonsterGroupTable!$A:$A,1,0)))))))</f>
        <v/>
      </c>
    </row>
    <row r="208" spans="1:59" x14ac:dyDescent="0.3">
      <c r="A208">
        <v>1</v>
      </c>
      <c r="B208">
        <v>10207</v>
      </c>
      <c r="C208">
        <f t="shared" si="10"/>
        <v>1.1000000000000001</v>
      </c>
      <c r="D208">
        <f t="shared" si="10"/>
        <v>1.1000000000000001</v>
      </c>
      <c r="G208">
        <f t="shared" si="11"/>
        <v>52286904324.670723</v>
      </c>
      <c r="H208">
        <f t="shared" si="11"/>
        <v>2293832600.942575</v>
      </c>
      <c r="I208" t="s">
        <v>30</v>
      </c>
      <c r="J208" t="s">
        <v>31</v>
      </c>
      <c r="K208" t="s">
        <v>32</v>
      </c>
      <c r="L208" t="s">
        <v>33</v>
      </c>
      <c r="M208">
        <v>0</v>
      </c>
      <c r="N208">
        <v>-6</v>
      </c>
      <c r="O208">
        <v>-3.5</v>
      </c>
      <c r="P208">
        <v>6.35</v>
      </c>
      <c r="Q208">
        <v>3</v>
      </c>
      <c r="R208">
        <v>-11</v>
      </c>
      <c r="S208">
        <v>2.5</v>
      </c>
      <c r="T208">
        <v>-8.1999999999999993</v>
      </c>
      <c r="U208" t="str">
        <f t="shared" si="9"/>
        <v>g101,5</v>
      </c>
      <c r="V208" s="1" t="s">
        <v>82</v>
      </c>
      <c r="W208" s="2" t="str">
        <f>IF(AND(ISBLANK(V208),OR(NOT(ISBLANK(X208)),NOT(ISBLANK(Y208)))),#N/A,
IF(ISBLANK(V208),"",
IF(AND(NOT(ISERROR(VLOOKUP(V208,MonsterTable!$A:$B,MATCH(MonsterTable!$B$1,MonsterTable!$A$1:$B$1,0),0))),OR(ISBLANK(X208),ISBLANK(Y208))),#N/A,
IFERROR(VLOOKUP(V208,MonsterTable!$A:$B,MATCH(MonsterTable!$B$1,MonsterTable!$A$1:$B$1,0),0),
IF(OR(NOT(ISBLANK(X208)),ISBLANK(Y208)),#N/A,
IF(V208="empty","empty",
VLOOKUP(V208,MonsterGroupTable!$A:$A,1,0)))))))</f>
        <v>g101</v>
      </c>
      <c r="Y208">
        <v>5</v>
      </c>
      <c r="AA208" s="2" t="str">
        <f>IF(AND(ISBLANK(Z208),OR(NOT(ISBLANK(AB208)),NOT(ISBLANK(AC208)))),#N/A,
IF(ISBLANK(Z208),"",
IF(AND(NOT(ISERROR(VLOOKUP(Z208,MonsterTable!$A:$B,MATCH(MonsterTable!$B$1,MonsterTable!$A$1:$B$1,0),0))),OR(ISBLANK(AB208),ISBLANK(AC208))),#N/A,
IFERROR(VLOOKUP(Z208,MonsterTable!$A:$B,MATCH(MonsterTable!$B$1,MonsterTable!$A$1:$B$1,0),0),
IF(OR(NOT(ISBLANK(AB208)),ISBLANK(AC208)),#N/A,
IF(Z208="empty","empty",
VLOOKUP(Z208,MonsterGroupTable!$A:$A,1,0)))))))</f>
        <v/>
      </c>
      <c r="AE208" s="2" t="str">
        <f>IF(AND(ISBLANK(AD208),OR(NOT(ISBLANK(AF208)),NOT(ISBLANK(AG208)))),#N/A,
IF(ISBLANK(AD208),"",
IF(AND(NOT(ISERROR(VLOOKUP(AD208,MonsterTable!$A:$B,MATCH(MonsterTable!$B$1,MonsterTable!$A$1:$B$1,0),0))),OR(ISBLANK(AF208),ISBLANK(AG208))),#N/A,
IFERROR(VLOOKUP(AD208,MonsterTable!$A:$B,MATCH(MonsterTable!$B$1,MonsterTable!$A$1:$B$1,0),0),
IF(OR(NOT(ISBLANK(AF208)),ISBLANK(AG208)),#N/A,
IF(AD208="empty","empty",
VLOOKUP(AD208,MonsterGroupTable!$A:$A,1,0)))))))</f>
        <v/>
      </c>
      <c r="AI208" s="2" t="str">
        <f>IF(AND(ISBLANK(AH208),OR(NOT(ISBLANK(AJ208)),NOT(ISBLANK(AK208)))),#N/A,
IF(ISBLANK(AH208),"",
IF(AND(NOT(ISERROR(VLOOKUP(AH208,MonsterTable!$A:$B,MATCH(MonsterTable!$B$1,MonsterTable!$A$1:$B$1,0),0))),OR(ISBLANK(AJ208),ISBLANK(AK208))),#N/A,
IFERROR(VLOOKUP(AH208,MonsterTable!$A:$B,MATCH(MonsterTable!$B$1,MonsterTable!$A$1:$B$1,0),0),
IF(OR(NOT(ISBLANK(AJ208)),ISBLANK(AK208)),#N/A,
IF(AH208="empty","empty",
VLOOKUP(AH208,MonsterGroupTable!$A:$A,1,0)))))))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U208" s="2" t="str">
        <f>IF(AND(ISBLANK(AT208),OR(NOT(ISBLANK(AV208)),NOT(ISBLANK(AW208)))),#N/A,
IF(ISBLANK(AT208),"",
IF(AND(NOT(ISERROR(VLOOKUP(AT208,MonsterTable!$A:$B,MATCH(MonsterTable!$B$1,MonsterTable!$A$1:$B$1,0),0))),OR(ISBLANK(AV208),ISBLANK(AW208))),#N/A,
IFERROR(VLOOKUP(AT208,MonsterTable!$A:$B,MATCH(MonsterTable!$B$1,MonsterTable!$A$1:$B$1,0),0),
IF(OR(NOT(ISBLANK(AV208)),ISBLANK(AW208)),#N/A,
IF(AT208="empty","empty",
VLOOKUP(AT208,MonsterGroupTable!$A:$A,1,0)))))))</f>
        <v/>
      </c>
      <c r="AY208" s="2" t="str">
        <f>IF(AND(ISBLANK(AX208),OR(NOT(ISBLANK(AZ208)),NOT(ISBLANK(BA208)))),#N/A,
IF(ISBLANK(AX208),"",
IF(AND(NOT(ISERROR(VLOOKUP(AX208,MonsterTable!$A:$B,MATCH(MonsterTable!$B$1,MonsterTable!$A$1:$B$1,0),0))),OR(ISBLANK(AZ208),ISBLANK(BA208))),#N/A,
IFERROR(VLOOKUP(AX208,MonsterTable!$A:$B,MATCH(MonsterTable!$B$1,MonsterTable!$A$1:$B$1,0),0),
IF(OR(NOT(ISBLANK(AZ208)),ISBLANK(BA208)),#N/A,
IF(AX208="empty","empty",
VLOOKUP(AX208,MonsterGroupTable!$A:$A,1,0)))))))</f>
        <v/>
      </c>
      <c r="BC208" s="2" t="str">
        <f>IF(AND(ISBLANK(BB208),OR(NOT(ISBLANK(BD208)),NOT(ISBLANK(BE208)))),#N/A,
IF(ISBLANK(BB208),"",
IF(AND(NOT(ISERROR(VLOOKUP(BB208,MonsterTable!$A:$B,MATCH(MonsterTable!$B$1,MonsterTable!$A$1:$B$1,0),0))),OR(ISBLANK(BD208),ISBLANK(BE208))),#N/A,
IFERROR(VLOOKUP(BB208,MonsterTable!$A:$B,MATCH(MonsterTable!$B$1,MonsterTable!$A$1:$B$1,0),0),
IF(OR(NOT(ISBLANK(BD208)),ISBLANK(BE208)),#N/A,
IF(BB208="empty","empty",
VLOOKUP(BB208,MonsterGroupTable!$A:$A,1,0)))))))</f>
        <v/>
      </c>
      <c r="BG208" s="2" t="str">
        <f>IF(AND(ISBLANK(BF208),OR(NOT(ISBLANK(BH208)),NOT(ISBLANK(BI208)))),#N/A,
IF(ISBLANK(BF208),"",
IF(AND(NOT(ISERROR(VLOOKUP(BF208,MonsterTable!$A:$B,MATCH(MonsterTable!$B$1,MonsterTable!$A$1:$B$1,0),0))),OR(ISBLANK(BH208),ISBLANK(BI208))),#N/A,
IFERROR(VLOOKUP(BF208,MonsterTable!$A:$B,MATCH(MonsterTable!$B$1,MonsterTable!$A$1:$B$1,0),0),
IF(OR(NOT(ISBLANK(BH208)),ISBLANK(BI208)),#N/A,
IF(BF208="empty","empty",
VLOOKUP(BF208,MonsterGroupTable!$A:$A,1,0)))))))</f>
        <v/>
      </c>
    </row>
    <row r="209" spans="1:59" x14ac:dyDescent="0.3">
      <c r="A209">
        <v>1</v>
      </c>
      <c r="B209">
        <v>10208</v>
      </c>
      <c r="C209">
        <f t="shared" si="10"/>
        <v>1.1000000000000001</v>
      </c>
      <c r="D209">
        <f t="shared" si="10"/>
        <v>1.1000000000000001</v>
      </c>
      <c r="G209">
        <f t="shared" si="11"/>
        <v>57515594757.137802</v>
      </c>
      <c r="H209">
        <f t="shared" si="11"/>
        <v>2523215861.0368328</v>
      </c>
      <c r="I209" t="s">
        <v>30</v>
      </c>
      <c r="J209" t="s">
        <v>31</v>
      </c>
      <c r="K209" t="s">
        <v>32</v>
      </c>
      <c r="L209" t="s">
        <v>33</v>
      </c>
      <c r="M209">
        <v>0</v>
      </c>
      <c r="N209">
        <v>-6</v>
      </c>
      <c r="O209">
        <v>-3.5</v>
      </c>
      <c r="P209">
        <v>6.35</v>
      </c>
      <c r="Q209">
        <v>3</v>
      </c>
      <c r="R209">
        <v>-11</v>
      </c>
      <c r="S209">
        <v>2.5</v>
      </c>
      <c r="T209">
        <v>-8.1999999999999993</v>
      </c>
      <c r="U209" t="str">
        <f t="shared" si="9"/>
        <v>g101,5</v>
      </c>
      <c r="V209" s="1" t="s">
        <v>82</v>
      </c>
      <c r="W209" s="2" t="str">
        <f>IF(AND(ISBLANK(V209),OR(NOT(ISBLANK(X209)),NOT(ISBLANK(Y209)))),#N/A,
IF(ISBLANK(V209),"",
IF(AND(NOT(ISERROR(VLOOKUP(V209,MonsterTable!$A:$B,MATCH(MonsterTable!$B$1,MonsterTable!$A$1:$B$1,0),0))),OR(ISBLANK(X209),ISBLANK(Y209))),#N/A,
IFERROR(VLOOKUP(V209,MonsterTable!$A:$B,MATCH(MonsterTable!$B$1,MonsterTable!$A$1:$B$1,0),0),
IF(OR(NOT(ISBLANK(X209)),ISBLANK(Y209)),#N/A,
IF(V209="empty","empty",
VLOOKUP(V209,MonsterGroupTable!$A:$A,1,0)))))))</f>
        <v>g101</v>
      </c>
      <c r="Y209">
        <v>5</v>
      </c>
      <c r="AA209" s="2" t="str">
        <f>IF(AND(ISBLANK(Z209),OR(NOT(ISBLANK(AB209)),NOT(ISBLANK(AC209)))),#N/A,
IF(ISBLANK(Z209),"",
IF(AND(NOT(ISERROR(VLOOKUP(Z209,MonsterTable!$A:$B,MATCH(MonsterTable!$B$1,MonsterTable!$A$1:$B$1,0),0))),OR(ISBLANK(AB209),ISBLANK(AC209))),#N/A,
IFERROR(VLOOKUP(Z209,MonsterTable!$A:$B,MATCH(MonsterTable!$B$1,MonsterTable!$A$1:$B$1,0),0),
IF(OR(NOT(ISBLANK(AB209)),ISBLANK(AC209)),#N/A,
IF(Z209="empty","empty",
VLOOKUP(Z209,MonsterGroupTable!$A:$A,1,0)))))))</f>
        <v/>
      </c>
      <c r="AE209" s="2" t="str">
        <f>IF(AND(ISBLANK(AD209),OR(NOT(ISBLANK(AF209)),NOT(ISBLANK(AG209)))),#N/A,
IF(ISBLANK(AD209),"",
IF(AND(NOT(ISERROR(VLOOKUP(AD209,MonsterTable!$A:$B,MATCH(MonsterTable!$B$1,MonsterTable!$A$1:$B$1,0),0))),OR(ISBLANK(AF209),ISBLANK(AG209))),#N/A,
IFERROR(VLOOKUP(AD209,MonsterTable!$A:$B,MATCH(MonsterTable!$B$1,MonsterTable!$A$1:$B$1,0),0),
IF(OR(NOT(ISBLANK(AF209)),ISBLANK(AG209)),#N/A,
IF(AD209="empty","empty",
VLOOKUP(AD209,MonsterGroupTable!$A:$A,1,0)))))))</f>
        <v/>
      </c>
      <c r="AI209" s="2" t="str">
        <f>IF(AND(ISBLANK(AH209),OR(NOT(ISBLANK(AJ209)),NOT(ISBLANK(AK209)))),#N/A,
IF(ISBLANK(AH209),"",
IF(AND(NOT(ISERROR(VLOOKUP(AH209,MonsterTable!$A:$B,MATCH(MonsterTable!$B$1,MonsterTable!$A$1:$B$1,0),0))),OR(ISBLANK(AJ209),ISBLANK(AK209))),#N/A,
IFERROR(VLOOKUP(AH209,MonsterTable!$A:$B,MATCH(MonsterTable!$B$1,MonsterTable!$A$1:$B$1,0),0),
IF(OR(NOT(ISBLANK(AJ209)),ISBLANK(AK209)),#N/A,
IF(AH209="empty","empty",
VLOOKUP(AH209,MonsterGroupTable!$A:$A,1,0)))))))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U209" s="2" t="str">
        <f>IF(AND(ISBLANK(AT209),OR(NOT(ISBLANK(AV209)),NOT(ISBLANK(AW209)))),#N/A,
IF(ISBLANK(AT209),"",
IF(AND(NOT(ISERROR(VLOOKUP(AT209,MonsterTable!$A:$B,MATCH(MonsterTable!$B$1,MonsterTable!$A$1:$B$1,0),0))),OR(ISBLANK(AV209),ISBLANK(AW209))),#N/A,
IFERROR(VLOOKUP(AT209,MonsterTable!$A:$B,MATCH(MonsterTable!$B$1,MonsterTable!$A$1:$B$1,0),0),
IF(OR(NOT(ISBLANK(AV209)),ISBLANK(AW209)),#N/A,
IF(AT209="empty","empty",
VLOOKUP(AT209,MonsterGroupTable!$A:$A,1,0)))))))</f>
        <v/>
      </c>
      <c r="AY209" s="2" t="str">
        <f>IF(AND(ISBLANK(AX209),OR(NOT(ISBLANK(AZ209)),NOT(ISBLANK(BA209)))),#N/A,
IF(ISBLANK(AX209),"",
IF(AND(NOT(ISERROR(VLOOKUP(AX209,MonsterTable!$A:$B,MATCH(MonsterTable!$B$1,MonsterTable!$A$1:$B$1,0),0))),OR(ISBLANK(AZ209),ISBLANK(BA209))),#N/A,
IFERROR(VLOOKUP(AX209,MonsterTable!$A:$B,MATCH(MonsterTable!$B$1,MonsterTable!$A$1:$B$1,0),0),
IF(OR(NOT(ISBLANK(AZ209)),ISBLANK(BA209)),#N/A,
IF(AX209="empty","empty",
VLOOKUP(AX209,MonsterGroupTable!$A:$A,1,0)))))))</f>
        <v/>
      </c>
      <c r="BC209" s="2" t="str">
        <f>IF(AND(ISBLANK(BB209),OR(NOT(ISBLANK(BD209)),NOT(ISBLANK(BE209)))),#N/A,
IF(ISBLANK(BB209),"",
IF(AND(NOT(ISERROR(VLOOKUP(BB209,MonsterTable!$A:$B,MATCH(MonsterTable!$B$1,MonsterTable!$A$1:$B$1,0),0))),OR(ISBLANK(BD209),ISBLANK(BE209))),#N/A,
IFERROR(VLOOKUP(BB209,MonsterTable!$A:$B,MATCH(MonsterTable!$B$1,MonsterTable!$A$1:$B$1,0),0),
IF(OR(NOT(ISBLANK(BD209)),ISBLANK(BE209)),#N/A,
IF(BB209="empty","empty",
VLOOKUP(BB209,MonsterGroupTable!$A:$A,1,0)))))))</f>
        <v/>
      </c>
      <c r="BG209" s="2" t="str">
        <f>IF(AND(ISBLANK(BF209),OR(NOT(ISBLANK(BH209)),NOT(ISBLANK(BI209)))),#N/A,
IF(ISBLANK(BF209),"",
IF(AND(NOT(ISERROR(VLOOKUP(BF209,MonsterTable!$A:$B,MATCH(MonsterTable!$B$1,MonsterTable!$A$1:$B$1,0),0))),OR(ISBLANK(BH209),ISBLANK(BI209))),#N/A,
IFERROR(VLOOKUP(BF209,MonsterTable!$A:$B,MATCH(MonsterTable!$B$1,MonsterTable!$A$1:$B$1,0),0),
IF(OR(NOT(ISBLANK(BH209)),ISBLANK(BI209)),#N/A,
IF(BF209="empty","empty",
VLOOKUP(BF209,MonsterGroupTable!$A:$A,1,0)))))))</f>
        <v/>
      </c>
    </row>
    <row r="210" spans="1:59" x14ac:dyDescent="0.3">
      <c r="A210">
        <v>1</v>
      </c>
      <c r="B210">
        <v>10209</v>
      </c>
      <c r="C210">
        <f t="shared" si="10"/>
        <v>1.1000000000000001</v>
      </c>
      <c r="D210">
        <f t="shared" si="10"/>
        <v>1.1000000000000001</v>
      </c>
      <c r="G210">
        <f t="shared" si="11"/>
        <v>63267154232.851585</v>
      </c>
      <c r="H210">
        <f t="shared" si="11"/>
        <v>2775537447.1405163</v>
      </c>
      <c r="I210" t="s">
        <v>30</v>
      </c>
      <c r="J210" t="s">
        <v>31</v>
      </c>
      <c r="K210" t="s">
        <v>32</v>
      </c>
      <c r="L210" t="s">
        <v>33</v>
      </c>
      <c r="M210">
        <v>0</v>
      </c>
      <c r="N210">
        <v>-6</v>
      </c>
      <c r="O210">
        <v>-3.5</v>
      </c>
      <c r="P210">
        <v>6.35</v>
      </c>
      <c r="Q210">
        <v>3</v>
      </c>
      <c r="R210">
        <v>-11</v>
      </c>
      <c r="S210">
        <v>2.5</v>
      </c>
      <c r="T210">
        <v>-8.1999999999999993</v>
      </c>
      <c r="U210" t="str">
        <f t="shared" si="9"/>
        <v>g101,5</v>
      </c>
      <c r="V210" s="1" t="s">
        <v>82</v>
      </c>
      <c r="W210" s="2" t="str">
        <f>IF(AND(ISBLANK(V210),OR(NOT(ISBLANK(X210)),NOT(ISBLANK(Y210)))),#N/A,
IF(ISBLANK(V210),"",
IF(AND(NOT(ISERROR(VLOOKUP(V210,MonsterTable!$A:$B,MATCH(MonsterTable!$B$1,MonsterTable!$A$1:$B$1,0),0))),OR(ISBLANK(X210),ISBLANK(Y210))),#N/A,
IFERROR(VLOOKUP(V210,MonsterTable!$A:$B,MATCH(MonsterTable!$B$1,MonsterTable!$A$1:$B$1,0),0),
IF(OR(NOT(ISBLANK(X210)),ISBLANK(Y210)),#N/A,
IF(V210="empty","empty",
VLOOKUP(V210,MonsterGroupTable!$A:$A,1,0)))))))</f>
        <v>g101</v>
      </c>
      <c r="Y210">
        <v>5</v>
      </c>
      <c r="AA210" s="2" t="str">
        <f>IF(AND(ISBLANK(Z210),OR(NOT(ISBLANK(AB210)),NOT(ISBLANK(AC210)))),#N/A,
IF(ISBLANK(Z210),"",
IF(AND(NOT(ISERROR(VLOOKUP(Z210,MonsterTable!$A:$B,MATCH(MonsterTable!$B$1,MonsterTable!$A$1:$B$1,0),0))),OR(ISBLANK(AB210),ISBLANK(AC210))),#N/A,
IFERROR(VLOOKUP(Z210,MonsterTable!$A:$B,MATCH(MonsterTable!$B$1,MonsterTable!$A$1:$B$1,0),0),
IF(OR(NOT(ISBLANK(AB210)),ISBLANK(AC210)),#N/A,
IF(Z210="empty","empty",
VLOOKUP(Z210,MonsterGroupTable!$A:$A,1,0)))))))</f>
        <v/>
      </c>
      <c r="AE210" s="2" t="str">
        <f>IF(AND(ISBLANK(AD210),OR(NOT(ISBLANK(AF210)),NOT(ISBLANK(AG210)))),#N/A,
IF(ISBLANK(AD210),"",
IF(AND(NOT(ISERROR(VLOOKUP(AD210,MonsterTable!$A:$B,MATCH(MonsterTable!$B$1,MonsterTable!$A$1:$B$1,0),0))),OR(ISBLANK(AF210),ISBLANK(AG210))),#N/A,
IFERROR(VLOOKUP(AD210,MonsterTable!$A:$B,MATCH(MonsterTable!$B$1,MonsterTable!$A$1:$B$1,0),0),
IF(OR(NOT(ISBLANK(AF210)),ISBLANK(AG210)),#N/A,
IF(AD210="empty","empty",
VLOOKUP(AD210,MonsterGroupTable!$A:$A,1,0)))))))</f>
        <v/>
      </c>
      <c r="AI210" s="2" t="str">
        <f>IF(AND(ISBLANK(AH210),OR(NOT(ISBLANK(AJ210)),NOT(ISBLANK(AK210)))),#N/A,
IF(ISBLANK(AH210),"",
IF(AND(NOT(ISERROR(VLOOKUP(AH210,MonsterTable!$A:$B,MATCH(MonsterTable!$B$1,MonsterTable!$A$1:$B$1,0),0))),OR(ISBLANK(AJ210),ISBLANK(AK210))),#N/A,
IFERROR(VLOOKUP(AH210,MonsterTable!$A:$B,MATCH(MonsterTable!$B$1,MonsterTable!$A$1:$B$1,0),0),
IF(OR(NOT(ISBLANK(AJ210)),ISBLANK(AK210)),#N/A,
IF(AH210="empty","empty",
VLOOKUP(AH210,MonsterGroupTable!$A:$A,1,0)))))))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U210" s="2" t="str">
        <f>IF(AND(ISBLANK(AT210),OR(NOT(ISBLANK(AV210)),NOT(ISBLANK(AW210)))),#N/A,
IF(ISBLANK(AT210),"",
IF(AND(NOT(ISERROR(VLOOKUP(AT210,MonsterTable!$A:$B,MATCH(MonsterTable!$B$1,MonsterTable!$A$1:$B$1,0),0))),OR(ISBLANK(AV210),ISBLANK(AW210))),#N/A,
IFERROR(VLOOKUP(AT210,MonsterTable!$A:$B,MATCH(MonsterTable!$B$1,MonsterTable!$A$1:$B$1,0),0),
IF(OR(NOT(ISBLANK(AV210)),ISBLANK(AW210)),#N/A,
IF(AT210="empty","empty",
VLOOKUP(AT210,MonsterGroupTable!$A:$A,1,0)))))))</f>
        <v/>
      </c>
      <c r="AY210" s="2" t="str">
        <f>IF(AND(ISBLANK(AX210),OR(NOT(ISBLANK(AZ210)),NOT(ISBLANK(BA210)))),#N/A,
IF(ISBLANK(AX210),"",
IF(AND(NOT(ISERROR(VLOOKUP(AX210,MonsterTable!$A:$B,MATCH(MonsterTable!$B$1,MonsterTable!$A$1:$B$1,0),0))),OR(ISBLANK(AZ210),ISBLANK(BA210))),#N/A,
IFERROR(VLOOKUP(AX210,MonsterTable!$A:$B,MATCH(MonsterTable!$B$1,MonsterTable!$A$1:$B$1,0),0),
IF(OR(NOT(ISBLANK(AZ210)),ISBLANK(BA210)),#N/A,
IF(AX210="empty","empty",
VLOOKUP(AX210,MonsterGroupTable!$A:$A,1,0)))))))</f>
        <v/>
      </c>
      <c r="BC210" s="2" t="str">
        <f>IF(AND(ISBLANK(BB210),OR(NOT(ISBLANK(BD210)),NOT(ISBLANK(BE210)))),#N/A,
IF(ISBLANK(BB210),"",
IF(AND(NOT(ISERROR(VLOOKUP(BB210,MonsterTable!$A:$B,MATCH(MonsterTable!$B$1,MonsterTable!$A$1:$B$1,0),0))),OR(ISBLANK(BD210),ISBLANK(BE210))),#N/A,
IFERROR(VLOOKUP(BB210,MonsterTable!$A:$B,MATCH(MonsterTable!$B$1,MonsterTable!$A$1:$B$1,0),0),
IF(OR(NOT(ISBLANK(BD210)),ISBLANK(BE210)),#N/A,
IF(BB210="empty","empty",
VLOOKUP(BB210,MonsterGroupTable!$A:$A,1,0)))))))</f>
        <v/>
      </c>
      <c r="BG210" s="2" t="str">
        <f>IF(AND(ISBLANK(BF210),OR(NOT(ISBLANK(BH210)),NOT(ISBLANK(BI210)))),#N/A,
IF(ISBLANK(BF210),"",
IF(AND(NOT(ISERROR(VLOOKUP(BF210,MonsterTable!$A:$B,MATCH(MonsterTable!$B$1,MonsterTable!$A$1:$B$1,0),0))),OR(ISBLANK(BH210),ISBLANK(BI210))),#N/A,
IFERROR(VLOOKUP(BF210,MonsterTable!$A:$B,MATCH(MonsterTable!$B$1,MonsterTable!$A$1:$B$1,0),0),
IF(OR(NOT(ISBLANK(BH210)),ISBLANK(BI210)),#N/A,
IF(BF210="empty","empty",
VLOOKUP(BF210,MonsterGroupTable!$A:$A,1,0)))))))</f>
        <v/>
      </c>
    </row>
    <row r="211" spans="1:59" x14ac:dyDescent="0.3">
      <c r="A211">
        <v>1</v>
      </c>
      <c r="B211">
        <v>10210</v>
      </c>
      <c r="C211">
        <f t="shared" si="10"/>
        <v>1.2</v>
      </c>
      <c r="D211">
        <f t="shared" si="10"/>
        <v>1.1000000000000001</v>
      </c>
      <c r="G211">
        <f t="shared" si="11"/>
        <v>75920585079.421906</v>
      </c>
      <c r="H211">
        <f t="shared" si="11"/>
        <v>3053091191.854568</v>
      </c>
      <c r="I211" t="s">
        <v>30</v>
      </c>
      <c r="J211" t="s">
        <v>31</v>
      </c>
      <c r="K211" t="s">
        <v>32</v>
      </c>
      <c r="L211" t="s">
        <v>33</v>
      </c>
      <c r="M211">
        <v>0</v>
      </c>
      <c r="N211">
        <v>-6</v>
      </c>
      <c r="O211">
        <v>-3.5</v>
      </c>
      <c r="P211">
        <v>6.35</v>
      </c>
      <c r="Q211">
        <v>3</v>
      </c>
      <c r="R211">
        <v>-11</v>
      </c>
      <c r="S211">
        <v>2.5</v>
      </c>
      <c r="T211">
        <v>-8.1999999999999993</v>
      </c>
      <c r="U211" t="str">
        <f t="shared" si="9"/>
        <v>g101,5</v>
      </c>
      <c r="V211" s="1" t="s">
        <v>82</v>
      </c>
      <c r="W211" s="2" t="str">
        <f>IF(AND(ISBLANK(V211),OR(NOT(ISBLANK(X211)),NOT(ISBLANK(Y211)))),#N/A,
IF(ISBLANK(V211),"",
IF(AND(NOT(ISERROR(VLOOKUP(V211,MonsterTable!$A:$B,MATCH(MonsterTable!$B$1,MonsterTable!$A$1:$B$1,0),0))),OR(ISBLANK(X211),ISBLANK(Y211))),#N/A,
IFERROR(VLOOKUP(V211,MonsterTable!$A:$B,MATCH(MonsterTable!$B$1,MonsterTable!$A$1:$B$1,0),0),
IF(OR(NOT(ISBLANK(X211)),ISBLANK(Y211)),#N/A,
IF(V211="empty","empty",
VLOOKUP(V211,MonsterGroupTable!$A:$A,1,0)))))))</f>
        <v>g101</v>
      </c>
      <c r="Y211">
        <v>5</v>
      </c>
      <c r="AA211" s="2" t="str">
        <f>IF(AND(ISBLANK(Z211),OR(NOT(ISBLANK(AB211)),NOT(ISBLANK(AC211)))),#N/A,
IF(ISBLANK(Z211),"",
IF(AND(NOT(ISERROR(VLOOKUP(Z211,MonsterTable!$A:$B,MATCH(MonsterTable!$B$1,MonsterTable!$A$1:$B$1,0),0))),OR(ISBLANK(AB211),ISBLANK(AC211))),#N/A,
IFERROR(VLOOKUP(Z211,MonsterTable!$A:$B,MATCH(MonsterTable!$B$1,MonsterTable!$A$1:$B$1,0),0),
IF(OR(NOT(ISBLANK(AB211)),ISBLANK(AC211)),#N/A,
IF(Z211="empty","empty",
VLOOKUP(Z211,MonsterGroupTable!$A:$A,1,0)))))))</f>
        <v/>
      </c>
      <c r="AE211" s="2" t="str">
        <f>IF(AND(ISBLANK(AD211),OR(NOT(ISBLANK(AF211)),NOT(ISBLANK(AG211)))),#N/A,
IF(ISBLANK(AD211),"",
IF(AND(NOT(ISERROR(VLOOKUP(AD211,MonsterTable!$A:$B,MATCH(MonsterTable!$B$1,MonsterTable!$A$1:$B$1,0),0))),OR(ISBLANK(AF211),ISBLANK(AG211))),#N/A,
IFERROR(VLOOKUP(AD211,MonsterTable!$A:$B,MATCH(MonsterTable!$B$1,MonsterTable!$A$1:$B$1,0),0),
IF(OR(NOT(ISBLANK(AF211)),ISBLANK(AG211)),#N/A,
IF(AD211="empty","empty",
VLOOKUP(AD211,MonsterGroupTable!$A:$A,1,0)))))))</f>
        <v/>
      </c>
      <c r="AI211" s="2" t="str">
        <f>IF(AND(ISBLANK(AH211),OR(NOT(ISBLANK(AJ211)),NOT(ISBLANK(AK211)))),#N/A,
IF(ISBLANK(AH211),"",
IF(AND(NOT(ISERROR(VLOOKUP(AH211,MonsterTable!$A:$B,MATCH(MonsterTable!$B$1,MonsterTable!$A$1:$B$1,0),0))),OR(ISBLANK(AJ211),ISBLANK(AK211))),#N/A,
IFERROR(VLOOKUP(AH211,MonsterTable!$A:$B,MATCH(MonsterTable!$B$1,MonsterTable!$A$1:$B$1,0),0),
IF(OR(NOT(ISBLANK(AJ211)),ISBLANK(AK211)),#N/A,
IF(AH211="empty","empty",
VLOOKUP(AH211,MonsterGroupTable!$A:$A,1,0)))))))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U211" s="2" t="str">
        <f>IF(AND(ISBLANK(AT211),OR(NOT(ISBLANK(AV211)),NOT(ISBLANK(AW211)))),#N/A,
IF(ISBLANK(AT211),"",
IF(AND(NOT(ISERROR(VLOOKUP(AT211,MonsterTable!$A:$B,MATCH(MonsterTable!$B$1,MonsterTable!$A$1:$B$1,0),0))),OR(ISBLANK(AV211),ISBLANK(AW211))),#N/A,
IFERROR(VLOOKUP(AT211,MonsterTable!$A:$B,MATCH(MonsterTable!$B$1,MonsterTable!$A$1:$B$1,0),0),
IF(OR(NOT(ISBLANK(AV211)),ISBLANK(AW211)),#N/A,
IF(AT211="empty","empty",
VLOOKUP(AT211,MonsterGroupTable!$A:$A,1,0)))))))</f>
        <v/>
      </c>
      <c r="AY211" s="2" t="str">
        <f>IF(AND(ISBLANK(AX211),OR(NOT(ISBLANK(AZ211)),NOT(ISBLANK(BA211)))),#N/A,
IF(ISBLANK(AX211),"",
IF(AND(NOT(ISERROR(VLOOKUP(AX211,MonsterTable!$A:$B,MATCH(MonsterTable!$B$1,MonsterTable!$A$1:$B$1,0),0))),OR(ISBLANK(AZ211),ISBLANK(BA211))),#N/A,
IFERROR(VLOOKUP(AX211,MonsterTable!$A:$B,MATCH(MonsterTable!$B$1,MonsterTable!$A$1:$B$1,0),0),
IF(OR(NOT(ISBLANK(AZ211)),ISBLANK(BA211)),#N/A,
IF(AX211="empty","empty",
VLOOKUP(AX211,MonsterGroupTable!$A:$A,1,0)))))))</f>
        <v/>
      </c>
      <c r="BC211" s="2" t="str">
        <f>IF(AND(ISBLANK(BB211),OR(NOT(ISBLANK(BD211)),NOT(ISBLANK(BE211)))),#N/A,
IF(ISBLANK(BB211),"",
IF(AND(NOT(ISERROR(VLOOKUP(BB211,MonsterTable!$A:$B,MATCH(MonsterTable!$B$1,MonsterTable!$A$1:$B$1,0),0))),OR(ISBLANK(BD211),ISBLANK(BE211))),#N/A,
IFERROR(VLOOKUP(BB211,MonsterTable!$A:$B,MATCH(MonsterTable!$B$1,MonsterTable!$A$1:$B$1,0),0),
IF(OR(NOT(ISBLANK(BD211)),ISBLANK(BE211)),#N/A,
IF(BB211="empty","empty",
VLOOKUP(BB211,MonsterGroupTable!$A:$A,1,0)))))))</f>
        <v/>
      </c>
      <c r="BG211" s="2" t="str">
        <f>IF(AND(ISBLANK(BF211),OR(NOT(ISBLANK(BH211)),NOT(ISBLANK(BI211)))),#N/A,
IF(ISBLANK(BF211),"",
IF(AND(NOT(ISERROR(VLOOKUP(BF211,MonsterTable!$A:$B,MATCH(MonsterTable!$B$1,MonsterTable!$A$1:$B$1,0),0))),OR(ISBLANK(BH211),ISBLANK(BI211))),#N/A,
IFERROR(VLOOKUP(BF211,MonsterTable!$A:$B,MATCH(MonsterTable!$B$1,MonsterTable!$A$1:$B$1,0),0),
IF(OR(NOT(ISBLANK(BH211)),ISBLANK(BI211)),#N/A,
IF(BF211="empty","empty",
VLOOKUP(BF211,MonsterGroupTable!$A:$A,1,0)))))))</f>
        <v/>
      </c>
    </row>
    <row r="212" spans="1:59" x14ac:dyDescent="0.3">
      <c r="A212">
        <v>1</v>
      </c>
      <c r="B212">
        <v>10211</v>
      </c>
      <c r="C212">
        <f t="shared" si="10"/>
        <v>1.1000000000000001</v>
      </c>
      <c r="D212">
        <f t="shared" si="10"/>
        <v>1.1000000000000001</v>
      </c>
      <c r="G212">
        <f t="shared" si="11"/>
        <v>83512643587.364105</v>
      </c>
      <c r="H212">
        <f t="shared" si="11"/>
        <v>3358400311.0400252</v>
      </c>
      <c r="I212" t="s">
        <v>30</v>
      </c>
      <c r="J212" t="s">
        <v>31</v>
      </c>
      <c r="K212" t="s">
        <v>32</v>
      </c>
      <c r="L212" t="s">
        <v>33</v>
      </c>
      <c r="M212">
        <v>0</v>
      </c>
      <c r="N212">
        <v>-6</v>
      </c>
      <c r="O212">
        <v>-3.5</v>
      </c>
      <c r="P212">
        <v>6.35</v>
      </c>
      <c r="Q212">
        <v>3</v>
      </c>
      <c r="R212">
        <v>-11</v>
      </c>
      <c r="S212">
        <v>2.5</v>
      </c>
      <c r="T212">
        <v>-8.1999999999999993</v>
      </c>
      <c r="U212" t="str">
        <f t="shared" si="9"/>
        <v>g101,5</v>
      </c>
      <c r="V212" s="1" t="s">
        <v>82</v>
      </c>
      <c r="W212" s="2" t="str">
        <f>IF(AND(ISBLANK(V212),OR(NOT(ISBLANK(X212)),NOT(ISBLANK(Y212)))),#N/A,
IF(ISBLANK(V212),"",
IF(AND(NOT(ISERROR(VLOOKUP(V212,MonsterTable!$A:$B,MATCH(MonsterTable!$B$1,MonsterTable!$A$1:$B$1,0),0))),OR(ISBLANK(X212),ISBLANK(Y212))),#N/A,
IFERROR(VLOOKUP(V212,MonsterTable!$A:$B,MATCH(MonsterTable!$B$1,MonsterTable!$A$1:$B$1,0),0),
IF(OR(NOT(ISBLANK(X212)),ISBLANK(Y212)),#N/A,
IF(V212="empty","empty",
VLOOKUP(V212,MonsterGroupTable!$A:$A,1,0)))))))</f>
        <v>g101</v>
      </c>
      <c r="Y212">
        <v>5</v>
      </c>
      <c r="AA212" s="2" t="str">
        <f>IF(AND(ISBLANK(Z212),OR(NOT(ISBLANK(AB212)),NOT(ISBLANK(AC212)))),#N/A,
IF(ISBLANK(Z212),"",
IF(AND(NOT(ISERROR(VLOOKUP(Z212,MonsterTable!$A:$B,MATCH(MonsterTable!$B$1,MonsterTable!$A$1:$B$1,0),0))),OR(ISBLANK(AB212),ISBLANK(AC212))),#N/A,
IFERROR(VLOOKUP(Z212,MonsterTable!$A:$B,MATCH(MonsterTable!$B$1,MonsterTable!$A$1:$B$1,0),0),
IF(OR(NOT(ISBLANK(AB212)),ISBLANK(AC212)),#N/A,
IF(Z212="empty","empty",
VLOOKUP(Z212,MonsterGroupTable!$A:$A,1,0)))))))</f>
        <v/>
      </c>
      <c r="AE212" s="2" t="str">
        <f>IF(AND(ISBLANK(AD212),OR(NOT(ISBLANK(AF212)),NOT(ISBLANK(AG212)))),#N/A,
IF(ISBLANK(AD212),"",
IF(AND(NOT(ISERROR(VLOOKUP(AD212,MonsterTable!$A:$B,MATCH(MonsterTable!$B$1,MonsterTable!$A$1:$B$1,0),0))),OR(ISBLANK(AF212),ISBLANK(AG212))),#N/A,
IFERROR(VLOOKUP(AD212,MonsterTable!$A:$B,MATCH(MonsterTable!$B$1,MonsterTable!$A$1:$B$1,0),0),
IF(OR(NOT(ISBLANK(AF212)),ISBLANK(AG212)),#N/A,
IF(AD212="empty","empty",
VLOOKUP(AD212,MonsterGroupTable!$A:$A,1,0)))))))</f>
        <v/>
      </c>
      <c r="AI212" s="2" t="str">
        <f>IF(AND(ISBLANK(AH212),OR(NOT(ISBLANK(AJ212)),NOT(ISBLANK(AK212)))),#N/A,
IF(ISBLANK(AH212),"",
IF(AND(NOT(ISERROR(VLOOKUP(AH212,MonsterTable!$A:$B,MATCH(MonsterTable!$B$1,MonsterTable!$A$1:$B$1,0),0))),OR(ISBLANK(AJ212),ISBLANK(AK212))),#N/A,
IFERROR(VLOOKUP(AH212,MonsterTable!$A:$B,MATCH(MonsterTable!$B$1,MonsterTable!$A$1:$B$1,0),0),
IF(OR(NOT(ISBLANK(AJ212)),ISBLANK(AK212)),#N/A,
IF(AH212="empty","empty",
VLOOKUP(AH212,MonsterGroupTable!$A:$A,1,0)))))))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U212" s="2" t="str">
        <f>IF(AND(ISBLANK(AT212),OR(NOT(ISBLANK(AV212)),NOT(ISBLANK(AW212)))),#N/A,
IF(ISBLANK(AT212),"",
IF(AND(NOT(ISERROR(VLOOKUP(AT212,MonsterTable!$A:$B,MATCH(MonsterTable!$B$1,MonsterTable!$A$1:$B$1,0),0))),OR(ISBLANK(AV212),ISBLANK(AW212))),#N/A,
IFERROR(VLOOKUP(AT212,MonsterTable!$A:$B,MATCH(MonsterTable!$B$1,MonsterTable!$A$1:$B$1,0),0),
IF(OR(NOT(ISBLANK(AV212)),ISBLANK(AW212)),#N/A,
IF(AT212="empty","empty",
VLOOKUP(AT212,MonsterGroupTable!$A:$A,1,0)))))))</f>
        <v/>
      </c>
      <c r="AY212" s="2" t="str">
        <f>IF(AND(ISBLANK(AX212),OR(NOT(ISBLANK(AZ212)),NOT(ISBLANK(BA212)))),#N/A,
IF(ISBLANK(AX212),"",
IF(AND(NOT(ISERROR(VLOOKUP(AX212,MonsterTable!$A:$B,MATCH(MonsterTable!$B$1,MonsterTable!$A$1:$B$1,0),0))),OR(ISBLANK(AZ212),ISBLANK(BA212))),#N/A,
IFERROR(VLOOKUP(AX212,MonsterTable!$A:$B,MATCH(MonsterTable!$B$1,MonsterTable!$A$1:$B$1,0),0),
IF(OR(NOT(ISBLANK(AZ212)),ISBLANK(BA212)),#N/A,
IF(AX212="empty","empty",
VLOOKUP(AX212,MonsterGroupTable!$A:$A,1,0)))))))</f>
        <v/>
      </c>
      <c r="BC212" s="2" t="str">
        <f>IF(AND(ISBLANK(BB212),OR(NOT(ISBLANK(BD212)),NOT(ISBLANK(BE212)))),#N/A,
IF(ISBLANK(BB212),"",
IF(AND(NOT(ISERROR(VLOOKUP(BB212,MonsterTable!$A:$B,MATCH(MonsterTable!$B$1,MonsterTable!$A$1:$B$1,0),0))),OR(ISBLANK(BD212),ISBLANK(BE212))),#N/A,
IFERROR(VLOOKUP(BB212,MonsterTable!$A:$B,MATCH(MonsterTable!$B$1,MonsterTable!$A$1:$B$1,0),0),
IF(OR(NOT(ISBLANK(BD212)),ISBLANK(BE212)),#N/A,
IF(BB212="empty","empty",
VLOOKUP(BB212,MonsterGroupTable!$A:$A,1,0)))))))</f>
        <v/>
      </c>
      <c r="BG212" s="2" t="str">
        <f>IF(AND(ISBLANK(BF212),OR(NOT(ISBLANK(BH212)),NOT(ISBLANK(BI212)))),#N/A,
IF(ISBLANK(BF212),"",
IF(AND(NOT(ISERROR(VLOOKUP(BF212,MonsterTable!$A:$B,MATCH(MonsterTable!$B$1,MonsterTable!$A$1:$B$1,0),0))),OR(ISBLANK(BH212),ISBLANK(BI212))),#N/A,
IFERROR(VLOOKUP(BF212,MonsterTable!$A:$B,MATCH(MonsterTable!$B$1,MonsterTable!$A$1:$B$1,0),0),
IF(OR(NOT(ISBLANK(BH212)),ISBLANK(BI212)),#N/A,
IF(BF212="empty","empty",
VLOOKUP(BF212,MonsterGroupTable!$A:$A,1,0)))))))</f>
        <v/>
      </c>
    </row>
    <row r="213" spans="1:59" x14ac:dyDescent="0.3">
      <c r="A213">
        <v>1</v>
      </c>
      <c r="B213">
        <v>10212</v>
      </c>
      <c r="C213">
        <f t="shared" si="10"/>
        <v>1.1000000000000001</v>
      </c>
      <c r="D213">
        <f t="shared" si="10"/>
        <v>1.1000000000000001</v>
      </c>
      <c r="G213">
        <f t="shared" si="11"/>
        <v>91863907946.100525</v>
      </c>
      <c r="H213">
        <f t="shared" si="11"/>
        <v>3694240342.1440282</v>
      </c>
      <c r="I213" t="s">
        <v>30</v>
      </c>
      <c r="J213" t="s">
        <v>31</v>
      </c>
      <c r="K213" t="s">
        <v>32</v>
      </c>
      <c r="L213" t="s">
        <v>33</v>
      </c>
      <c r="M213">
        <v>0</v>
      </c>
      <c r="N213">
        <v>-6</v>
      </c>
      <c r="O213">
        <v>-3.5</v>
      </c>
      <c r="P213">
        <v>6.35</v>
      </c>
      <c r="Q213">
        <v>3</v>
      </c>
      <c r="R213">
        <v>-11</v>
      </c>
      <c r="S213">
        <v>2.5</v>
      </c>
      <c r="T213">
        <v>-8.1999999999999993</v>
      </c>
      <c r="U213" t="str">
        <f t="shared" si="9"/>
        <v>g101,5</v>
      </c>
      <c r="V213" s="1" t="s">
        <v>82</v>
      </c>
      <c r="W213" s="2" t="str">
        <f>IF(AND(ISBLANK(V213),OR(NOT(ISBLANK(X213)),NOT(ISBLANK(Y213)))),#N/A,
IF(ISBLANK(V213),"",
IF(AND(NOT(ISERROR(VLOOKUP(V213,MonsterTable!$A:$B,MATCH(MonsterTable!$B$1,MonsterTable!$A$1:$B$1,0),0))),OR(ISBLANK(X213),ISBLANK(Y213))),#N/A,
IFERROR(VLOOKUP(V213,MonsterTable!$A:$B,MATCH(MonsterTable!$B$1,MonsterTable!$A$1:$B$1,0),0),
IF(OR(NOT(ISBLANK(X213)),ISBLANK(Y213)),#N/A,
IF(V213="empty","empty",
VLOOKUP(V213,MonsterGroupTable!$A:$A,1,0)))))))</f>
        <v>g101</v>
      </c>
      <c r="Y213">
        <v>5</v>
      </c>
      <c r="AA213" s="2" t="str">
        <f>IF(AND(ISBLANK(Z213),OR(NOT(ISBLANK(AB213)),NOT(ISBLANK(AC213)))),#N/A,
IF(ISBLANK(Z213),"",
IF(AND(NOT(ISERROR(VLOOKUP(Z213,MonsterTable!$A:$B,MATCH(MonsterTable!$B$1,MonsterTable!$A$1:$B$1,0),0))),OR(ISBLANK(AB213),ISBLANK(AC213))),#N/A,
IFERROR(VLOOKUP(Z213,MonsterTable!$A:$B,MATCH(MonsterTable!$B$1,MonsterTable!$A$1:$B$1,0),0),
IF(OR(NOT(ISBLANK(AB213)),ISBLANK(AC213)),#N/A,
IF(Z213="empty","empty",
VLOOKUP(Z213,MonsterGroupTable!$A:$A,1,0)))))))</f>
        <v/>
      </c>
      <c r="AE213" s="2" t="str">
        <f>IF(AND(ISBLANK(AD213),OR(NOT(ISBLANK(AF213)),NOT(ISBLANK(AG213)))),#N/A,
IF(ISBLANK(AD213),"",
IF(AND(NOT(ISERROR(VLOOKUP(AD213,MonsterTable!$A:$B,MATCH(MonsterTable!$B$1,MonsterTable!$A$1:$B$1,0),0))),OR(ISBLANK(AF213),ISBLANK(AG213))),#N/A,
IFERROR(VLOOKUP(AD213,MonsterTable!$A:$B,MATCH(MonsterTable!$B$1,MonsterTable!$A$1:$B$1,0),0),
IF(OR(NOT(ISBLANK(AF213)),ISBLANK(AG213)),#N/A,
IF(AD213="empty","empty",
VLOOKUP(AD213,MonsterGroupTable!$A:$A,1,0)))))))</f>
        <v/>
      </c>
      <c r="AI213" s="2" t="str">
        <f>IF(AND(ISBLANK(AH213),OR(NOT(ISBLANK(AJ213)),NOT(ISBLANK(AK213)))),#N/A,
IF(ISBLANK(AH213),"",
IF(AND(NOT(ISERROR(VLOOKUP(AH213,MonsterTable!$A:$B,MATCH(MonsterTable!$B$1,MonsterTable!$A$1:$B$1,0),0))),OR(ISBLANK(AJ213),ISBLANK(AK213))),#N/A,
IFERROR(VLOOKUP(AH213,MonsterTable!$A:$B,MATCH(MonsterTable!$B$1,MonsterTable!$A$1:$B$1,0),0),
IF(OR(NOT(ISBLANK(AJ213)),ISBLANK(AK213)),#N/A,
IF(AH213="empty","empty",
VLOOKUP(AH213,MonsterGroupTable!$A:$A,1,0)))))))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U213" s="2" t="str">
        <f>IF(AND(ISBLANK(AT213),OR(NOT(ISBLANK(AV213)),NOT(ISBLANK(AW213)))),#N/A,
IF(ISBLANK(AT213),"",
IF(AND(NOT(ISERROR(VLOOKUP(AT213,MonsterTable!$A:$B,MATCH(MonsterTable!$B$1,MonsterTable!$A$1:$B$1,0),0))),OR(ISBLANK(AV213),ISBLANK(AW213))),#N/A,
IFERROR(VLOOKUP(AT213,MonsterTable!$A:$B,MATCH(MonsterTable!$B$1,MonsterTable!$A$1:$B$1,0),0),
IF(OR(NOT(ISBLANK(AV213)),ISBLANK(AW213)),#N/A,
IF(AT213="empty","empty",
VLOOKUP(AT213,MonsterGroupTable!$A:$A,1,0)))))))</f>
        <v/>
      </c>
      <c r="AY213" s="2" t="str">
        <f>IF(AND(ISBLANK(AX213),OR(NOT(ISBLANK(AZ213)),NOT(ISBLANK(BA213)))),#N/A,
IF(ISBLANK(AX213),"",
IF(AND(NOT(ISERROR(VLOOKUP(AX213,MonsterTable!$A:$B,MATCH(MonsterTable!$B$1,MonsterTable!$A$1:$B$1,0),0))),OR(ISBLANK(AZ213),ISBLANK(BA213))),#N/A,
IFERROR(VLOOKUP(AX213,MonsterTable!$A:$B,MATCH(MonsterTable!$B$1,MonsterTable!$A$1:$B$1,0),0),
IF(OR(NOT(ISBLANK(AZ213)),ISBLANK(BA213)),#N/A,
IF(AX213="empty","empty",
VLOOKUP(AX213,MonsterGroupTable!$A:$A,1,0)))))))</f>
        <v/>
      </c>
      <c r="BC213" s="2" t="str">
        <f>IF(AND(ISBLANK(BB213),OR(NOT(ISBLANK(BD213)),NOT(ISBLANK(BE213)))),#N/A,
IF(ISBLANK(BB213),"",
IF(AND(NOT(ISERROR(VLOOKUP(BB213,MonsterTable!$A:$B,MATCH(MonsterTable!$B$1,MonsterTable!$A$1:$B$1,0),0))),OR(ISBLANK(BD213),ISBLANK(BE213))),#N/A,
IFERROR(VLOOKUP(BB213,MonsterTable!$A:$B,MATCH(MonsterTable!$B$1,MonsterTable!$A$1:$B$1,0),0),
IF(OR(NOT(ISBLANK(BD213)),ISBLANK(BE213)),#N/A,
IF(BB213="empty","empty",
VLOOKUP(BB213,MonsterGroupTable!$A:$A,1,0)))))))</f>
        <v/>
      </c>
      <c r="BG213" s="2" t="str">
        <f>IF(AND(ISBLANK(BF213),OR(NOT(ISBLANK(BH213)),NOT(ISBLANK(BI213)))),#N/A,
IF(ISBLANK(BF213),"",
IF(AND(NOT(ISERROR(VLOOKUP(BF213,MonsterTable!$A:$B,MATCH(MonsterTable!$B$1,MonsterTable!$A$1:$B$1,0),0))),OR(ISBLANK(BH213),ISBLANK(BI213))),#N/A,
IFERROR(VLOOKUP(BF213,MonsterTable!$A:$B,MATCH(MonsterTable!$B$1,MonsterTable!$A$1:$B$1,0),0),
IF(OR(NOT(ISBLANK(BH213)),ISBLANK(BI213)),#N/A,
IF(BF213="empty","empty",
VLOOKUP(BF213,MonsterGroupTable!$A:$A,1,0)))))))</f>
        <v/>
      </c>
    </row>
    <row r="214" spans="1:59" x14ac:dyDescent="0.3">
      <c r="A214">
        <v>1</v>
      </c>
      <c r="B214">
        <v>10213</v>
      </c>
      <c r="C214">
        <f t="shared" si="10"/>
        <v>1.1000000000000001</v>
      </c>
      <c r="D214">
        <f t="shared" si="10"/>
        <v>1.1000000000000001</v>
      </c>
      <c r="G214">
        <f t="shared" si="11"/>
        <v>101050298740.71059</v>
      </c>
      <c r="H214">
        <f t="shared" si="11"/>
        <v>4063664376.3584313</v>
      </c>
      <c r="I214" t="s">
        <v>30</v>
      </c>
      <c r="J214" t="s">
        <v>31</v>
      </c>
      <c r="K214" t="s">
        <v>32</v>
      </c>
      <c r="L214" t="s">
        <v>33</v>
      </c>
      <c r="M214">
        <v>0</v>
      </c>
      <c r="N214">
        <v>-6</v>
      </c>
      <c r="O214">
        <v>-3.5</v>
      </c>
      <c r="P214">
        <v>6.35</v>
      </c>
      <c r="Q214">
        <v>3</v>
      </c>
      <c r="R214">
        <v>-11</v>
      </c>
      <c r="S214">
        <v>2.5</v>
      </c>
      <c r="T214">
        <v>-8.1999999999999993</v>
      </c>
      <c r="U214" t="str">
        <f t="shared" si="9"/>
        <v>g101,5</v>
      </c>
      <c r="V214" s="1" t="s">
        <v>82</v>
      </c>
      <c r="W214" s="2" t="str">
        <f>IF(AND(ISBLANK(V214),OR(NOT(ISBLANK(X214)),NOT(ISBLANK(Y214)))),#N/A,
IF(ISBLANK(V214),"",
IF(AND(NOT(ISERROR(VLOOKUP(V214,MonsterTable!$A:$B,MATCH(MonsterTable!$B$1,MonsterTable!$A$1:$B$1,0),0))),OR(ISBLANK(X214),ISBLANK(Y214))),#N/A,
IFERROR(VLOOKUP(V214,MonsterTable!$A:$B,MATCH(MonsterTable!$B$1,MonsterTable!$A$1:$B$1,0),0),
IF(OR(NOT(ISBLANK(X214)),ISBLANK(Y214)),#N/A,
IF(V214="empty","empty",
VLOOKUP(V214,MonsterGroupTable!$A:$A,1,0)))))))</f>
        <v>g101</v>
      </c>
      <c r="Y214">
        <v>5</v>
      </c>
      <c r="AA214" s="2" t="str">
        <f>IF(AND(ISBLANK(Z214),OR(NOT(ISBLANK(AB214)),NOT(ISBLANK(AC214)))),#N/A,
IF(ISBLANK(Z214),"",
IF(AND(NOT(ISERROR(VLOOKUP(Z214,MonsterTable!$A:$B,MATCH(MonsterTable!$B$1,MonsterTable!$A$1:$B$1,0),0))),OR(ISBLANK(AB214),ISBLANK(AC214))),#N/A,
IFERROR(VLOOKUP(Z214,MonsterTable!$A:$B,MATCH(MonsterTable!$B$1,MonsterTable!$A$1:$B$1,0),0),
IF(OR(NOT(ISBLANK(AB214)),ISBLANK(AC214)),#N/A,
IF(Z214="empty","empty",
VLOOKUP(Z214,MonsterGroupTable!$A:$A,1,0)))))))</f>
        <v/>
      </c>
      <c r="AE214" s="2" t="str">
        <f>IF(AND(ISBLANK(AD214),OR(NOT(ISBLANK(AF214)),NOT(ISBLANK(AG214)))),#N/A,
IF(ISBLANK(AD214),"",
IF(AND(NOT(ISERROR(VLOOKUP(AD214,MonsterTable!$A:$B,MATCH(MonsterTable!$B$1,MonsterTable!$A$1:$B$1,0),0))),OR(ISBLANK(AF214),ISBLANK(AG214))),#N/A,
IFERROR(VLOOKUP(AD214,MonsterTable!$A:$B,MATCH(MonsterTable!$B$1,MonsterTable!$A$1:$B$1,0),0),
IF(OR(NOT(ISBLANK(AF214)),ISBLANK(AG214)),#N/A,
IF(AD214="empty","empty",
VLOOKUP(AD214,MonsterGroupTable!$A:$A,1,0)))))))</f>
        <v/>
      </c>
      <c r="AI214" s="2" t="str">
        <f>IF(AND(ISBLANK(AH214),OR(NOT(ISBLANK(AJ214)),NOT(ISBLANK(AK214)))),#N/A,
IF(ISBLANK(AH214),"",
IF(AND(NOT(ISERROR(VLOOKUP(AH214,MonsterTable!$A:$B,MATCH(MonsterTable!$B$1,MonsterTable!$A$1:$B$1,0),0))),OR(ISBLANK(AJ214),ISBLANK(AK214))),#N/A,
IFERROR(VLOOKUP(AH214,MonsterTable!$A:$B,MATCH(MonsterTable!$B$1,MonsterTable!$A$1:$B$1,0),0),
IF(OR(NOT(ISBLANK(AJ214)),ISBLANK(AK214)),#N/A,
IF(AH214="empty","empty",
VLOOKUP(AH214,MonsterGroupTable!$A:$A,1,0)))))))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U214" s="2" t="str">
        <f>IF(AND(ISBLANK(AT214),OR(NOT(ISBLANK(AV214)),NOT(ISBLANK(AW214)))),#N/A,
IF(ISBLANK(AT214),"",
IF(AND(NOT(ISERROR(VLOOKUP(AT214,MonsterTable!$A:$B,MATCH(MonsterTable!$B$1,MonsterTable!$A$1:$B$1,0),0))),OR(ISBLANK(AV214),ISBLANK(AW214))),#N/A,
IFERROR(VLOOKUP(AT214,MonsterTable!$A:$B,MATCH(MonsterTable!$B$1,MonsterTable!$A$1:$B$1,0),0),
IF(OR(NOT(ISBLANK(AV214)),ISBLANK(AW214)),#N/A,
IF(AT214="empty","empty",
VLOOKUP(AT214,MonsterGroupTable!$A:$A,1,0)))))))</f>
        <v/>
      </c>
      <c r="AY214" s="2" t="str">
        <f>IF(AND(ISBLANK(AX214),OR(NOT(ISBLANK(AZ214)),NOT(ISBLANK(BA214)))),#N/A,
IF(ISBLANK(AX214),"",
IF(AND(NOT(ISERROR(VLOOKUP(AX214,MonsterTable!$A:$B,MATCH(MonsterTable!$B$1,MonsterTable!$A$1:$B$1,0),0))),OR(ISBLANK(AZ214),ISBLANK(BA214))),#N/A,
IFERROR(VLOOKUP(AX214,MonsterTable!$A:$B,MATCH(MonsterTable!$B$1,MonsterTable!$A$1:$B$1,0),0),
IF(OR(NOT(ISBLANK(AZ214)),ISBLANK(BA214)),#N/A,
IF(AX214="empty","empty",
VLOOKUP(AX214,MonsterGroupTable!$A:$A,1,0)))))))</f>
        <v/>
      </c>
      <c r="BC214" s="2" t="str">
        <f>IF(AND(ISBLANK(BB214),OR(NOT(ISBLANK(BD214)),NOT(ISBLANK(BE214)))),#N/A,
IF(ISBLANK(BB214),"",
IF(AND(NOT(ISERROR(VLOOKUP(BB214,MonsterTable!$A:$B,MATCH(MonsterTable!$B$1,MonsterTable!$A$1:$B$1,0),0))),OR(ISBLANK(BD214),ISBLANK(BE214))),#N/A,
IFERROR(VLOOKUP(BB214,MonsterTable!$A:$B,MATCH(MonsterTable!$B$1,MonsterTable!$A$1:$B$1,0),0),
IF(OR(NOT(ISBLANK(BD214)),ISBLANK(BE214)),#N/A,
IF(BB214="empty","empty",
VLOOKUP(BB214,MonsterGroupTable!$A:$A,1,0)))))))</f>
        <v/>
      </c>
      <c r="BG214" s="2" t="str">
        <f>IF(AND(ISBLANK(BF214),OR(NOT(ISBLANK(BH214)),NOT(ISBLANK(BI214)))),#N/A,
IF(ISBLANK(BF214),"",
IF(AND(NOT(ISERROR(VLOOKUP(BF214,MonsterTable!$A:$B,MATCH(MonsterTable!$B$1,MonsterTable!$A$1:$B$1,0),0))),OR(ISBLANK(BH214),ISBLANK(BI214))),#N/A,
IFERROR(VLOOKUP(BF214,MonsterTable!$A:$B,MATCH(MonsterTable!$B$1,MonsterTable!$A$1:$B$1,0),0),
IF(OR(NOT(ISBLANK(BH214)),ISBLANK(BI214)),#N/A,
IF(BF214="empty","empty",
VLOOKUP(BF214,MonsterGroupTable!$A:$A,1,0)))))))</f>
        <v/>
      </c>
    </row>
    <row r="215" spans="1:59" x14ac:dyDescent="0.3">
      <c r="A215">
        <v>1</v>
      </c>
      <c r="B215">
        <v>10214</v>
      </c>
      <c r="C215">
        <f t="shared" si="10"/>
        <v>1.1000000000000001</v>
      </c>
      <c r="D215">
        <f t="shared" si="10"/>
        <v>1.1000000000000001</v>
      </c>
      <c r="G215">
        <f t="shared" si="11"/>
        <v>111155328614.78165</v>
      </c>
      <c r="H215">
        <f t="shared" si="11"/>
        <v>4470030813.9942751</v>
      </c>
      <c r="I215" t="s">
        <v>30</v>
      </c>
      <c r="J215" t="s">
        <v>31</v>
      </c>
      <c r="K215" t="s">
        <v>32</v>
      </c>
      <c r="L215" t="s">
        <v>33</v>
      </c>
      <c r="M215">
        <v>0</v>
      </c>
      <c r="N215">
        <v>-6</v>
      </c>
      <c r="O215">
        <v>-3.5</v>
      </c>
      <c r="P215">
        <v>6.35</v>
      </c>
      <c r="Q215">
        <v>3</v>
      </c>
      <c r="R215">
        <v>-11</v>
      </c>
      <c r="S215">
        <v>2.5</v>
      </c>
      <c r="T215">
        <v>-8.1999999999999993</v>
      </c>
      <c r="U215" t="str">
        <f t="shared" si="9"/>
        <v>g101,5</v>
      </c>
      <c r="V215" s="1" t="s">
        <v>82</v>
      </c>
      <c r="W215" s="2" t="str">
        <f>IF(AND(ISBLANK(V215),OR(NOT(ISBLANK(X215)),NOT(ISBLANK(Y215)))),#N/A,
IF(ISBLANK(V215),"",
IF(AND(NOT(ISERROR(VLOOKUP(V215,MonsterTable!$A:$B,MATCH(MonsterTable!$B$1,MonsterTable!$A$1:$B$1,0),0))),OR(ISBLANK(X215),ISBLANK(Y215))),#N/A,
IFERROR(VLOOKUP(V215,MonsterTable!$A:$B,MATCH(MonsterTable!$B$1,MonsterTable!$A$1:$B$1,0),0),
IF(OR(NOT(ISBLANK(X215)),ISBLANK(Y215)),#N/A,
IF(V215="empty","empty",
VLOOKUP(V215,MonsterGroupTable!$A:$A,1,0)))))))</f>
        <v>g101</v>
      </c>
      <c r="Y215">
        <v>5</v>
      </c>
      <c r="AA215" s="2" t="str">
        <f>IF(AND(ISBLANK(Z215),OR(NOT(ISBLANK(AB215)),NOT(ISBLANK(AC215)))),#N/A,
IF(ISBLANK(Z215),"",
IF(AND(NOT(ISERROR(VLOOKUP(Z215,MonsterTable!$A:$B,MATCH(MonsterTable!$B$1,MonsterTable!$A$1:$B$1,0),0))),OR(ISBLANK(AB215),ISBLANK(AC215))),#N/A,
IFERROR(VLOOKUP(Z215,MonsterTable!$A:$B,MATCH(MonsterTable!$B$1,MonsterTable!$A$1:$B$1,0),0),
IF(OR(NOT(ISBLANK(AB215)),ISBLANK(AC215)),#N/A,
IF(Z215="empty","empty",
VLOOKUP(Z215,MonsterGroupTable!$A:$A,1,0)))))))</f>
        <v/>
      </c>
      <c r="AE215" s="2" t="str">
        <f>IF(AND(ISBLANK(AD215),OR(NOT(ISBLANK(AF215)),NOT(ISBLANK(AG215)))),#N/A,
IF(ISBLANK(AD215),"",
IF(AND(NOT(ISERROR(VLOOKUP(AD215,MonsterTable!$A:$B,MATCH(MonsterTable!$B$1,MonsterTable!$A$1:$B$1,0),0))),OR(ISBLANK(AF215),ISBLANK(AG215))),#N/A,
IFERROR(VLOOKUP(AD215,MonsterTable!$A:$B,MATCH(MonsterTable!$B$1,MonsterTable!$A$1:$B$1,0),0),
IF(OR(NOT(ISBLANK(AF215)),ISBLANK(AG215)),#N/A,
IF(AD215="empty","empty",
VLOOKUP(AD215,MonsterGroupTable!$A:$A,1,0)))))))</f>
        <v/>
      </c>
      <c r="AI215" s="2" t="str">
        <f>IF(AND(ISBLANK(AH215),OR(NOT(ISBLANK(AJ215)),NOT(ISBLANK(AK215)))),#N/A,
IF(ISBLANK(AH215),"",
IF(AND(NOT(ISERROR(VLOOKUP(AH215,MonsterTable!$A:$B,MATCH(MonsterTable!$B$1,MonsterTable!$A$1:$B$1,0),0))),OR(ISBLANK(AJ215),ISBLANK(AK215))),#N/A,
IFERROR(VLOOKUP(AH215,MonsterTable!$A:$B,MATCH(MonsterTable!$B$1,MonsterTable!$A$1:$B$1,0),0),
IF(OR(NOT(ISBLANK(AJ215)),ISBLANK(AK215)),#N/A,
IF(AH215="empty","empty",
VLOOKUP(AH215,MonsterGroupTable!$A:$A,1,0)))))))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U215" s="2" t="str">
        <f>IF(AND(ISBLANK(AT215),OR(NOT(ISBLANK(AV215)),NOT(ISBLANK(AW215)))),#N/A,
IF(ISBLANK(AT215),"",
IF(AND(NOT(ISERROR(VLOOKUP(AT215,MonsterTable!$A:$B,MATCH(MonsterTable!$B$1,MonsterTable!$A$1:$B$1,0),0))),OR(ISBLANK(AV215),ISBLANK(AW215))),#N/A,
IFERROR(VLOOKUP(AT215,MonsterTable!$A:$B,MATCH(MonsterTable!$B$1,MonsterTable!$A$1:$B$1,0),0),
IF(OR(NOT(ISBLANK(AV215)),ISBLANK(AW215)),#N/A,
IF(AT215="empty","empty",
VLOOKUP(AT215,MonsterGroupTable!$A:$A,1,0)))))))</f>
        <v/>
      </c>
      <c r="AY215" s="2" t="str">
        <f>IF(AND(ISBLANK(AX215),OR(NOT(ISBLANK(AZ215)),NOT(ISBLANK(BA215)))),#N/A,
IF(ISBLANK(AX215),"",
IF(AND(NOT(ISERROR(VLOOKUP(AX215,MonsterTable!$A:$B,MATCH(MonsterTable!$B$1,MonsterTable!$A$1:$B$1,0),0))),OR(ISBLANK(AZ215),ISBLANK(BA215))),#N/A,
IFERROR(VLOOKUP(AX215,MonsterTable!$A:$B,MATCH(MonsterTable!$B$1,MonsterTable!$A$1:$B$1,0),0),
IF(OR(NOT(ISBLANK(AZ215)),ISBLANK(BA215)),#N/A,
IF(AX215="empty","empty",
VLOOKUP(AX215,MonsterGroupTable!$A:$A,1,0)))))))</f>
        <v/>
      </c>
      <c r="BC215" s="2" t="str">
        <f>IF(AND(ISBLANK(BB215),OR(NOT(ISBLANK(BD215)),NOT(ISBLANK(BE215)))),#N/A,
IF(ISBLANK(BB215),"",
IF(AND(NOT(ISERROR(VLOOKUP(BB215,MonsterTable!$A:$B,MATCH(MonsterTable!$B$1,MonsterTable!$A$1:$B$1,0),0))),OR(ISBLANK(BD215),ISBLANK(BE215))),#N/A,
IFERROR(VLOOKUP(BB215,MonsterTable!$A:$B,MATCH(MonsterTable!$B$1,MonsterTable!$A$1:$B$1,0),0),
IF(OR(NOT(ISBLANK(BD215)),ISBLANK(BE215)),#N/A,
IF(BB215="empty","empty",
VLOOKUP(BB215,MonsterGroupTable!$A:$A,1,0)))))))</f>
        <v/>
      </c>
      <c r="BG215" s="2" t="str">
        <f>IF(AND(ISBLANK(BF215),OR(NOT(ISBLANK(BH215)),NOT(ISBLANK(BI215)))),#N/A,
IF(ISBLANK(BF215),"",
IF(AND(NOT(ISERROR(VLOOKUP(BF215,MonsterTable!$A:$B,MATCH(MonsterTable!$B$1,MonsterTable!$A$1:$B$1,0),0))),OR(ISBLANK(BH215),ISBLANK(BI215))),#N/A,
IFERROR(VLOOKUP(BF215,MonsterTable!$A:$B,MATCH(MonsterTable!$B$1,MonsterTable!$A$1:$B$1,0),0),
IF(OR(NOT(ISBLANK(BH215)),ISBLANK(BI215)),#N/A,
IF(BF215="empty","empty",
VLOOKUP(BF215,MonsterGroupTable!$A:$A,1,0)))))))</f>
        <v/>
      </c>
    </row>
    <row r="216" spans="1:59" x14ac:dyDescent="0.3">
      <c r="A216">
        <v>1</v>
      </c>
      <c r="B216">
        <v>10215</v>
      </c>
      <c r="C216">
        <f t="shared" si="10"/>
        <v>1.1000000000000001</v>
      </c>
      <c r="D216">
        <f t="shared" si="10"/>
        <v>1.1000000000000001</v>
      </c>
      <c r="G216">
        <f t="shared" si="11"/>
        <v>122270861476.25983</v>
      </c>
      <c r="H216">
        <f t="shared" si="11"/>
        <v>4917033895.3937035</v>
      </c>
      <c r="I216" t="s">
        <v>30</v>
      </c>
      <c r="J216" t="s">
        <v>31</v>
      </c>
      <c r="K216" t="s">
        <v>32</v>
      </c>
      <c r="L216" t="s">
        <v>33</v>
      </c>
      <c r="M216">
        <v>0</v>
      </c>
      <c r="N216">
        <v>-6</v>
      </c>
      <c r="O216">
        <v>-3.5</v>
      </c>
      <c r="P216">
        <v>6.35</v>
      </c>
      <c r="Q216">
        <v>3</v>
      </c>
      <c r="R216">
        <v>-11</v>
      </c>
      <c r="S216">
        <v>2.5</v>
      </c>
      <c r="T216">
        <v>-8.1999999999999993</v>
      </c>
      <c r="U216" t="str">
        <f t="shared" si="9"/>
        <v>g101,5</v>
      </c>
      <c r="V216" s="1" t="s">
        <v>82</v>
      </c>
      <c r="W216" s="2" t="str">
        <f>IF(AND(ISBLANK(V216),OR(NOT(ISBLANK(X216)),NOT(ISBLANK(Y216)))),#N/A,
IF(ISBLANK(V216),"",
IF(AND(NOT(ISERROR(VLOOKUP(V216,MonsterTable!$A:$B,MATCH(MonsterTable!$B$1,MonsterTable!$A$1:$B$1,0),0))),OR(ISBLANK(X216),ISBLANK(Y216))),#N/A,
IFERROR(VLOOKUP(V216,MonsterTable!$A:$B,MATCH(MonsterTable!$B$1,MonsterTable!$A$1:$B$1,0),0),
IF(OR(NOT(ISBLANK(X216)),ISBLANK(Y216)),#N/A,
IF(V216="empty","empty",
VLOOKUP(V216,MonsterGroupTable!$A:$A,1,0)))))))</f>
        <v>g101</v>
      </c>
      <c r="Y216">
        <v>5</v>
      </c>
      <c r="AA216" s="2" t="str">
        <f>IF(AND(ISBLANK(Z216),OR(NOT(ISBLANK(AB216)),NOT(ISBLANK(AC216)))),#N/A,
IF(ISBLANK(Z216),"",
IF(AND(NOT(ISERROR(VLOOKUP(Z216,MonsterTable!$A:$B,MATCH(MonsterTable!$B$1,MonsterTable!$A$1:$B$1,0),0))),OR(ISBLANK(AB216),ISBLANK(AC216))),#N/A,
IFERROR(VLOOKUP(Z216,MonsterTable!$A:$B,MATCH(MonsterTable!$B$1,MonsterTable!$A$1:$B$1,0),0),
IF(OR(NOT(ISBLANK(AB216)),ISBLANK(AC216)),#N/A,
IF(Z216="empty","empty",
VLOOKUP(Z216,MonsterGroupTable!$A:$A,1,0)))))))</f>
        <v/>
      </c>
      <c r="AE216" s="2" t="str">
        <f>IF(AND(ISBLANK(AD216),OR(NOT(ISBLANK(AF216)),NOT(ISBLANK(AG216)))),#N/A,
IF(ISBLANK(AD216),"",
IF(AND(NOT(ISERROR(VLOOKUP(AD216,MonsterTable!$A:$B,MATCH(MonsterTable!$B$1,MonsterTable!$A$1:$B$1,0),0))),OR(ISBLANK(AF216),ISBLANK(AG216))),#N/A,
IFERROR(VLOOKUP(AD216,MonsterTable!$A:$B,MATCH(MonsterTable!$B$1,MonsterTable!$A$1:$B$1,0),0),
IF(OR(NOT(ISBLANK(AF216)),ISBLANK(AG216)),#N/A,
IF(AD216="empty","empty",
VLOOKUP(AD216,MonsterGroupTable!$A:$A,1,0)))))))</f>
        <v/>
      </c>
      <c r="AI216" s="2" t="str">
        <f>IF(AND(ISBLANK(AH216),OR(NOT(ISBLANK(AJ216)),NOT(ISBLANK(AK216)))),#N/A,
IF(ISBLANK(AH216),"",
IF(AND(NOT(ISERROR(VLOOKUP(AH216,MonsterTable!$A:$B,MATCH(MonsterTable!$B$1,MonsterTable!$A$1:$B$1,0),0))),OR(ISBLANK(AJ216),ISBLANK(AK216))),#N/A,
IFERROR(VLOOKUP(AH216,MonsterTable!$A:$B,MATCH(MonsterTable!$B$1,MonsterTable!$A$1:$B$1,0),0),
IF(OR(NOT(ISBLANK(AJ216)),ISBLANK(AK216)),#N/A,
IF(AH216="empty","empty",
VLOOKUP(AH216,MonsterGroupTable!$A:$A,1,0)))))))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U216" s="2" t="str">
        <f>IF(AND(ISBLANK(AT216),OR(NOT(ISBLANK(AV216)),NOT(ISBLANK(AW216)))),#N/A,
IF(ISBLANK(AT216),"",
IF(AND(NOT(ISERROR(VLOOKUP(AT216,MonsterTable!$A:$B,MATCH(MonsterTable!$B$1,MonsterTable!$A$1:$B$1,0),0))),OR(ISBLANK(AV216),ISBLANK(AW216))),#N/A,
IFERROR(VLOOKUP(AT216,MonsterTable!$A:$B,MATCH(MonsterTable!$B$1,MonsterTable!$A$1:$B$1,0),0),
IF(OR(NOT(ISBLANK(AV216)),ISBLANK(AW216)),#N/A,
IF(AT216="empty","empty",
VLOOKUP(AT216,MonsterGroupTable!$A:$A,1,0)))))))</f>
        <v/>
      </c>
      <c r="AY216" s="2" t="str">
        <f>IF(AND(ISBLANK(AX216),OR(NOT(ISBLANK(AZ216)),NOT(ISBLANK(BA216)))),#N/A,
IF(ISBLANK(AX216),"",
IF(AND(NOT(ISERROR(VLOOKUP(AX216,MonsterTable!$A:$B,MATCH(MonsterTable!$B$1,MonsterTable!$A$1:$B$1,0),0))),OR(ISBLANK(AZ216),ISBLANK(BA216))),#N/A,
IFERROR(VLOOKUP(AX216,MonsterTable!$A:$B,MATCH(MonsterTable!$B$1,MonsterTable!$A$1:$B$1,0),0),
IF(OR(NOT(ISBLANK(AZ216)),ISBLANK(BA216)),#N/A,
IF(AX216="empty","empty",
VLOOKUP(AX216,MonsterGroupTable!$A:$A,1,0)))))))</f>
        <v/>
      </c>
      <c r="BC216" s="2" t="str">
        <f>IF(AND(ISBLANK(BB216),OR(NOT(ISBLANK(BD216)),NOT(ISBLANK(BE216)))),#N/A,
IF(ISBLANK(BB216),"",
IF(AND(NOT(ISERROR(VLOOKUP(BB216,MonsterTable!$A:$B,MATCH(MonsterTable!$B$1,MonsterTable!$A$1:$B$1,0),0))),OR(ISBLANK(BD216),ISBLANK(BE216))),#N/A,
IFERROR(VLOOKUP(BB216,MonsterTable!$A:$B,MATCH(MonsterTable!$B$1,MonsterTable!$A$1:$B$1,0),0),
IF(OR(NOT(ISBLANK(BD216)),ISBLANK(BE216)),#N/A,
IF(BB216="empty","empty",
VLOOKUP(BB216,MonsterGroupTable!$A:$A,1,0)))))))</f>
        <v/>
      </c>
      <c r="BG216" s="2" t="str">
        <f>IF(AND(ISBLANK(BF216),OR(NOT(ISBLANK(BH216)),NOT(ISBLANK(BI216)))),#N/A,
IF(ISBLANK(BF216),"",
IF(AND(NOT(ISERROR(VLOOKUP(BF216,MonsterTable!$A:$B,MATCH(MonsterTable!$B$1,MonsterTable!$A$1:$B$1,0),0))),OR(ISBLANK(BH216),ISBLANK(BI216))),#N/A,
IFERROR(VLOOKUP(BF216,MonsterTable!$A:$B,MATCH(MonsterTable!$B$1,MonsterTable!$A$1:$B$1,0),0),
IF(OR(NOT(ISBLANK(BH216)),ISBLANK(BI216)),#N/A,
IF(BF216="empty","empty",
VLOOKUP(BF216,MonsterGroupTable!$A:$A,1,0)))))))</f>
        <v/>
      </c>
    </row>
    <row r="217" spans="1:59" x14ac:dyDescent="0.3">
      <c r="A217">
        <v>1</v>
      </c>
      <c r="B217">
        <v>10216</v>
      </c>
      <c r="C217">
        <f t="shared" si="10"/>
        <v>1.1000000000000001</v>
      </c>
      <c r="D217">
        <f t="shared" si="10"/>
        <v>1.1000000000000001</v>
      </c>
      <c r="G217">
        <f t="shared" si="11"/>
        <v>134497947623.88582</v>
      </c>
      <c r="H217">
        <f t="shared" si="11"/>
        <v>5408737284.933074</v>
      </c>
      <c r="I217" t="s">
        <v>30</v>
      </c>
      <c r="J217" t="s">
        <v>31</v>
      </c>
      <c r="K217" t="s">
        <v>32</v>
      </c>
      <c r="L217" t="s">
        <v>33</v>
      </c>
      <c r="M217">
        <v>0</v>
      </c>
      <c r="N217">
        <v>-6</v>
      </c>
      <c r="O217">
        <v>-3.5</v>
      </c>
      <c r="P217">
        <v>6.35</v>
      </c>
      <c r="Q217">
        <v>3</v>
      </c>
      <c r="R217">
        <v>-11</v>
      </c>
      <c r="S217">
        <v>2.5</v>
      </c>
      <c r="T217">
        <v>-8.1999999999999993</v>
      </c>
      <c r="U217" t="str">
        <f t="shared" si="9"/>
        <v>g101,5</v>
      </c>
      <c r="V217" s="1" t="s">
        <v>82</v>
      </c>
      <c r="W217" s="2" t="str">
        <f>IF(AND(ISBLANK(V217),OR(NOT(ISBLANK(X217)),NOT(ISBLANK(Y217)))),#N/A,
IF(ISBLANK(V217),"",
IF(AND(NOT(ISERROR(VLOOKUP(V217,MonsterTable!$A:$B,MATCH(MonsterTable!$B$1,MonsterTable!$A$1:$B$1,0),0))),OR(ISBLANK(X217),ISBLANK(Y217))),#N/A,
IFERROR(VLOOKUP(V217,MonsterTable!$A:$B,MATCH(MonsterTable!$B$1,MonsterTable!$A$1:$B$1,0),0),
IF(OR(NOT(ISBLANK(X217)),ISBLANK(Y217)),#N/A,
IF(V217="empty","empty",
VLOOKUP(V217,MonsterGroupTable!$A:$A,1,0)))))))</f>
        <v>g101</v>
      </c>
      <c r="Y217">
        <v>5</v>
      </c>
      <c r="AA217" s="2" t="str">
        <f>IF(AND(ISBLANK(Z217),OR(NOT(ISBLANK(AB217)),NOT(ISBLANK(AC217)))),#N/A,
IF(ISBLANK(Z217),"",
IF(AND(NOT(ISERROR(VLOOKUP(Z217,MonsterTable!$A:$B,MATCH(MonsterTable!$B$1,MonsterTable!$A$1:$B$1,0),0))),OR(ISBLANK(AB217),ISBLANK(AC217))),#N/A,
IFERROR(VLOOKUP(Z217,MonsterTable!$A:$B,MATCH(MonsterTable!$B$1,MonsterTable!$A$1:$B$1,0),0),
IF(OR(NOT(ISBLANK(AB217)),ISBLANK(AC217)),#N/A,
IF(Z217="empty","empty",
VLOOKUP(Z217,MonsterGroupTable!$A:$A,1,0)))))))</f>
        <v/>
      </c>
      <c r="AE217" s="2" t="str">
        <f>IF(AND(ISBLANK(AD217),OR(NOT(ISBLANK(AF217)),NOT(ISBLANK(AG217)))),#N/A,
IF(ISBLANK(AD217),"",
IF(AND(NOT(ISERROR(VLOOKUP(AD217,MonsterTable!$A:$B,MATCH(MonsterTable!$B$1,MonsterTable!$A$1:$B$1,0),0))),OR(ISBLANK(AF217),ISBLANK(AG217))),#N/A,
IFERROR(VLOOKUP(AD217,MonsterTable!$A:$B,MATCH(MonsterTable!$B$1,MonsterTable!$A$1:$B$1,0),0),
IF(OR(NOT(ISBLANK(AF217)),ISBLANK(AG217)),#N/A,
IF(AD217="empty","empty",
VLOOKUP(AD217,MonsterGroupTable!$A:$A,1,0)))))))</f>
        <v/>
      </c>
      <c r="AI217" s="2" t="str">
        <f>IF(AND(ISBLANK(AH217),OR(NOT(ISBLANK(AJ217)),NOT(ISBLANK(AK217)))),#N/A,
IF(ISBLANK(AH217),"",
IF(AND(NOT(ISERROR(VLOOKUP(AH217,MonsterTable!$A:$B,MATCH(MonsterTable!$B$1,MonsterTable!$A$1:$B$1,0),0))),OR(ISBLANK(AJ217),ISBLANK(AK217))),#N/A,
IFERROR(VLOOKUP(AH217,MonsterTable!$A:$B,MATCH(MonsterTable!$B$1,MonsterTable!$A$1:$B$1,0),0),
IF(OR(NOT(ISBLANK(AJ217)),ISBLANK(AK217)),#N/A,
IF(AH217="empty","empty",
VLOOKUP(AH217,MonsterGroupTable!$A:$A,1,0)))))))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U217" s="2" t="str">
        <f>IF(AND(ISBLANK(AT217),OR(NOT(ISBLANK(AV217)),NOT(ISBLANK(AW217)))),#N/A,
IF(ISBLANK(AT217),"",
IF(AND(NOT(ISERROR(VLOOKUP(AT217,MonsterTable!$A:$B,MATCH(MonsterTable!$B$1,MonsterTable!$A$1:$B$1,0),0))),OR(ISBLANK(AV217),ISBLANK(AW217))),#N/A,
IFERROR(VLOOKUP(AT217,MonsterTable!$A:$B,MATCH(MonsterTable!$B$1,MonsterTable!$A$1:$B$1,0),0),
IF(OR(NOT(ISBLANK(AV217)),ISBLANK(AW217)),#N/A,
IF(AT217="empty","empty",
VLOOKUP(AT217,MonsterGroupTable!$A:$A,1,0)))))))</f>
        <v/>
      </c>
      <c r="AY217" s="2" t="str">
        <f>IF(AND(ISBLANK(AX217),OR(NOT(ISBLANK(AZ217)),NOT(ISBLANK(BA217)))),#N/A,
IF(ISBLANK(AX217),"",
IF(AND(NOT(ISERROR(VLOOKUP(AX217,MonsterTable!$A:$B,MATCH(MonsterTable!$B$1,MonsterTable!$A$1:$B$1,0),0))),OR(ISBLANK(AZ217),ISBLANK(BA217))),#N/A,
IFERROR(VLOOKUP(AX217,MonsterTable!$A:$B,MATCH(MonsterTable!$B$1,MonsterTable!$A$1:$B$1,0),0),
IF(OR(NOT(ISBLANK(AZ217)),ISBLANK(BA217)),#N/A,
IF(AX217="empty","empty",
VLOOKUP(AX217,MonsterGroupTable!$A:$A,1,0)))))))</f>
        <v/>
      </c>
      <c r="BC217" s="2" t="str">
        <f>IF(AND(ISBLANK(BB217),OR(NOT(ISBLANK(BD217)),NOT(ISBLANK(BE217)))),#N/A,
IF(ISBLANK(BB217),"",
IF(AND(NOT(ISERROR(VLOOKUP(BB217,MonsterTable!$A:$B,MATCH(MonsterTable!$B$1,MonsterTable!$A$1:$B$1,0),0))),OR(ISBLANK(BD217),ISBLANK(BE217))),#N/A,
IFERROR(VLOOKUP(BB217,MonsterTable!$A:$B,MATCH(MonsterTable!$B$1,MonsterTable!$A$1:$B$1,0),0),
IF(OR(NOT(ISBLANK(BD217)),ISBLANK(BE217)),#N/A,
IF(BB217="empty","empty",
VLOOKUP(BB217,MonsterGroupTable!$A:$A,1,0)))))))</f>
        <v/>
      </c>
      <c r="BG217" s="2" t="str">
        <f>IF(AND(ISBLANK(BF217),OR(NOT(ISBLANK(BH217)),NOT(ISBLANK(BI217)))),#N/A,
IF(ISBLANK(BF217),"",
IF(AND(NOT(ISERROR(VLOOKUP(BF217,MonsterTable!$A:$B,MATCH(MonsterTable!$B$1,MonsterTable!$A$1:$B$1,0),0))),OR(ISBLANK(BH217),ISBLANK(BI217))),#N/A,
IFERROR(VLOOKUP(BF217,MonsterTable!$A:$B,MATCH(MonsterTable!$B$1,MonsterTable!$A$1:$B$1,0),0),
IF(OR(NOT(ISBLANK(BH217)),ISBLANK(BI217)),#N/A,
IF(BF217="empty","empty",
VLOOKUP(BF217,MonsterGroupTable!$A:$A,1,0)))))))</f>
        <v/>
      </c>
    </row>
    <row r="218" spans="1:59" x14ac:dyDescent="0.3">
      <c r="A218">
        <v>1</v>
      </c>
      <c r="B218">
        <v>10217</v>
      </c>
      <c r="C218">
        <f t="shared" si="10"/>
        <v>1.1000000000000001</v>
      </c>
      <c r="D218">
        <f t="shared" si="10"/>
        <v>1.1000000000000001</v>
      </c>
      <c r="G218">
        <f t="shared" si="11"/>
        <v>147947742386.27441</v>
      </c>
      <c r="H218">
        <f t="shared" si="11"/>
        <v>5949611013.4263821</v>
      </c>
      <c r="I218" t="s">
        <v>30</v>
      </c>
      <c r="J218" t="s">
        <v>31</v>
      </c>
      <c r="K218" t="s">
        <v>32</v>
      </c>
      <c r="L218" t="s">
        <v>33</v>
      </c>
      <c r="M218">
        <v>0</v>
      </c>
      <c r="N218">
        <v>-6</v>
      </c>
      <c r="O218">
        <v>-3.5</v>
      </c>
      <c r="P218">
        <v>6.35</v>
      </c>
      <c r="Q218">
        <v>3</v>
      </c>
      <c r="R218">
        <v>-11</v>
      </c>
      <c r="S218">
        <v>2.5</v>
      </c>
      <c r="T218">
        <v>-8.1999999999999993</v>
      </c>
      <c r="U218" t="str">
        <f t="shared" si="9"/>
        <v>g101,5</v>
      </c>
      <c r="V218" s="1" t="s">
        <v>82</v>
      </c>
      <c r="W218" s="2" t="str">
        <f>IF(AND(ISBLANK(V218),OR(NOT(ISBLANK(X218)),NOT(ISBLANK(Y218)))),#N/A,
IF(ISBLANK(V218),"",
IF(AND(NOT(ISERROR(VLOOKUP(V218,MonsterTable!$A:$B,MATCH(MonsterTable!$B$1,MonsterTable!$A$1:$B$1,0),0))),OR(ISBLANK(X218),ISBLANK(Y218))),#N/A,
IFERROR(VLOOKUP(V218,MonsterTable!$A:$B,MATCH(MonsterTable!$B$1,MonsterTable!$A$1:$B$1,0),0),
IF(OR(NOT(ISBLANK(X218)),ISBLANK(Y218)),#N/A,
IF(V218="empty","empty",
VLOOKUP(V218,MonsterGroupTable!$A:$A,1,0)))))))</f>
        <v>g101</v>
      </c>
      <c r="Y218">
        <v>5</v>
      </c>
      <c r="AA218" s="2" t="str">
        <f>IF(AND(ISBLANK(Z218),OR(NOT(ISBLANK(AB218)),NOT(ISBLANK(AC218)))),#N/A,
IF(ISBLANK(Z218),"",
IF(AND(NOT(ISERROR(VLOOKUP(Z218,MonsterTable!$A:$B,MATCH(MonsterTable!$B$1,MonsterTable!$A$1:$B$1,0),0))),OR(ISBLANK(AB218),ISBLANK(AC218))),#N/A,
IFERROR(VLOOKUP(Z218,MonsterTable!$A:$B,MATCH(MonsterTable!$B$1,MonsterTable!$A$1:$B$1,0),0),
IF(OR(NOT(ISBLANK(AB218)),ISBLANK(AC218)),#N/A,
IF(Z218="empty","empty",
VLOOKUP(Z218,MonsterGroupTable!$A:$A,1,0)))))))</f>
        <v/>
      </c>
      <c r="AE218" s="2" t="str">
        <f>IF(AND(ISBLANK(AD218),OR(NOT(ISBLANK(AF218)),NOT(ISBLANK(AG218)))),#N/A,
IF(ISBLANK(AD218),"",
IF(AND(NOT(ISERROR(VLOOKUP(AD218,MonsterTable!$A:$B,MATCH(MonsterTable!$B$1,MonsterTable!$A$1:$B$1,0),0))),OR(ISBLANK(AF218),ISBLANK(AG218))),#N/A,
IFERROR(VLOOKUP(AD218,MonsterTable!$A:$B,MATCH(MonsterTable!$B$1,MonsterTable!$A$1:$B$1,0),0),
IF(OR(NOT(ISBLANK(AF218)),ISBLANK(AG218)),#N/A,
IF(AD218="empty","empty",
VLOOKUP(AD218,MonsterGroupTable!$A:$A,1,0)))))))</f>
        <v/>
      </c>
      <c r="AI218" s="2" t="str">
        <f>IF(AND(ISBLANK(AH218),OR(NOT(ISBLANK(AJ218)),NOT(ISBLANK(AK218)))),#N/A,
IF(ISBLANK(AH218),"",
IF(AND(NOT(ISERROR(VLOOKUP(AH218,MonsterTable!$A:$B,MATCH(MonsterTable!$B$1,MonsterTable!$A$1:$B$1,0),0))),OR(ISBLANK(AJ218),ISBLANK(AK218))),#N/A,
IFERROR(VLOOKUP(AH218,MonsterTable!$A:$B,MATCH(MonsterTable!$B$1,MonsterTable!$A$1:$B$1,0),0),
IF(OR(NOT(ISBLANK(AJ218)),ISBLANK(AK218)),#N/A,
IF(AH218="empty","empty",
VLOOKUP(AH218,MonsterGroupTable!$A:$A,1,0)))))))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U218" s="2" t="str">
        <f>IF(AND(ISBLANK(AT218),OR(NOT(ISBLANK(AV218)),NOT(ISBLANK(AW218)))),#N/A,
IF(ISBLANK(AT218),"",
IF(AND(NOT(ISERROR(VLOOKUP(AT218,MonsterTable!$A:$B,MATCH(MonsterTable!$B$1,MonsterTable!$A$1:$B$1,0),0))),OR(ISBLANK(AV218),ISBLANK(AW218))),#N/A,
IFERROR(VLOOKUP(AT218,MonsterTable!$A:$B,MATCH(MonsterTable!$B$1,MonsterTable!$A$1:$B$1,0),0),
IF(OR(NOT(ISBLANK(AV218)),ISBLANK(AW218)),#N/A,
IF(AT218="empty","empty",
VLOOKUP(AT218,MonsterGroupTable!$A:$A,1,0)))))))</f>
        <v/>
      </c>
      <c r="AY218" s="2" t="str">
        <f>IF(AND(ISBLANK(AX218),OR(NOT(ISBLANK(AZ218)),NOT(ISBLANK(BA218)))),#N/A,
IF(ISBLANK(AX218),"",
IF(AND(NOT(ISERROR(VLOOKUP(AX218,MonsterTable!$A:$B,MATCH(MonsterTable!$B$1,MonsterTable!$A$1:$B$1,0),0))),OR(ISBLANK(AZ218),ISBLANK(BA218))),#N/A,
IFERROR(VLOOKUP(AX218,MonsterTable!$A:$B,MATCH(MonsterTable!$B$1,MonsterTable!$A$1:$B$1,0),0),
IF(OR(NOT(ISBLANK(AZ218)),ISBLANK(BA218)),#N/A,
IF(AX218="empty","empty",
VLOOKUP(AX218,MonsterGroupTable!$A:$A,1,0)))))))</f>
        <v/>
      </c>
      <c r="BC218" s="2" t="str">
        <f>IF(AND(ISBLANK(BB218),OR(NOT(ISBLANK(BD218)),NOT(ISBLANK(BE218)))),#N/A,
IF(ISBLANK(BB218),"",
IF(AND(NOT(ISERROR(VLOOKUP(BB218,MonsterTable!$A:$B,MATCH(MonsterTable!$B$1,MonsterTable!$A$1:$B$1,0),0))),OR(ISBLANK(BD218),ISBLANK(BE218))),#N/A,
IFERROR(VLOOKUP(BB218,MonsterTable!$A:$B,MATCH(MonsterTable!$B$1,MonsterTable!$A$1:$B$1,0),0),
IF(OR(NOT(ISBLANK(BD218)),ISBLANK(BE218)),#N/A,
IF(BB218="empty","empty",
VLOOKUP(BB218,MonsterGroupTable!$A:$A,1,0)))))))</f>
        <v/>
      </c>
      <c r="BG218" s="2" t="str">
        <f>IF(AND(ISBLANK(BF218),OR(NOT(ISBLANK(BH218)),NOT(ISBLANK(BI218)))),#N/A,
IF(ISBLANK(BF218),"",
IF(AND(NOT(ISERROR(VLOOKUP(BF218,MonsterTable!$A:$B,MATCH(MonsterTable!$B$1,MonsterTable!$A$1:$B$1,0),0))),OR(ISBLANK(BH218),ISBLANK(BI218))),#N/A,
IFERROR(VLOOKUP(BF218,MonsterTable!$A:$B,MATCH(MonsterTable!$B$1,MonsterTable!$A$1:$B$1,0),0),
IF(OR(NOT(ISBLANK(BH218)),ISBLANK(BI218)),#N/A,
IF(BF218="empty","empty",
VLOOKUP(BF218,MonsterGroupTable!$A:$A,1,0)))))))</f>
        <v/>
      </c>
    </row>
    <row r="219" spans="1:59" x14ac:dyDescent="0.3">
      <c r="A219">
        <v>1</v>
      </c>
      <c r="B219">
        <v>10218</v>
      </c>
      <c r="C219">
        <f t="shared" si="10"/>
        <v>1.1000000000000001</v>
      </c>
      <c r="D219">
        <f t="shared" si="10"/>
        <v>1.1000000000000001</v>
      </c>
      <c r="G219">
        <f t="shared" si="11"/>
        <v>162742516624.90186</v>
      </c>
      <c r="H219">
        <f t="shared" si="11"/>
        <v>6544572114.769021</v>
      </c>
      <c r="I219" t="s">
        <v>30</v>
      </c>
      <c r="J219" t="s">
        <v>31</v>
      </c>
      <c r="K219" t="s">
        <v>32</v>
      </c>
      <c r="L219" t="s">
        <v>33</v>
      </c>
      <c r="M219">
        <v>0</v>
      </c>
      <c r="N219">
        <v>-6</v>
      </c>
      <c r="O219">
        <v>-3.5</v>
      </c>
      <c r="P219">
        <v>6.35</v>
      </c>
      <c r="Q219">
        <v>3</v>
      </c>
      <c r="R219">
        <v>-11</v>
      </c>
      <c r="S219">
        <v>2.5</v>
      </c>
      <c r="T219">
        <v>-8.1999999999999993</v>
      </c>
      <c r="U219" t="str">
        <f t="shared" si="9"/>
        <v>g101,5</v>
      </c>
      <c r="V219" s="1" t="s">
        <v>82</v>
      </c>
      <c r="W219" s="2" t="str">
        <f>IF(AND(ISBLANK(V219),OR(NOT(ISBLANK(X219)),NOT(ISBLANK(Y219)))),#N/A,
IF(ISBLANK(V219),"",
IF(AND(NOT(ISERROR(VLOOKUP(V219,MonsterTable!$A:$B,MATCH(MonsterTable!$B$1,MonsterTable!$A$1:$B$1,0),0))),OR(ISBLANK(X219),ISBLANK(Y219))),#N/A,
IFERROR(VLOOKUP(V219,MonsterTable!$A:$B,MATCH(MonsterTable!$B$1,MonsterTable!$A$1:$B$1,0),0),
IF(OR(NOT(ISBLANK(X219)),ISBLANK(Y219)),#N/A,
IF(V219="empty","empty",
VLOOKUP(V219,MonsterGroupTable!$A:$A,1,0)))))))</f>
        <v>g101</v>
      </c>
      <c r="Y219">
        <v>5</v>
      </c>
      <c r="AA219" s="2" t="str">
        <f>IF(AND(ISBLANK(Z219),OR(NOT(ISBLANK(AB219)),NOT(ISBLANK(AC219)))),#N/A,
IF(ISBLANK(Z219),"",
IF(AND(NOT(ISERROR(VLOOKUP(Z219,MonsterTable!$A:$B,MATCH(MonsterTable!$B$1,MonsterTable!$A$1:$B$1,0),0))),OR(ISBLANK(AB219),ISBLANK(AC219))),#N/A,
IFERROR(VLOOKUP(Z219,MonsterTable!$A:$B,MATCH(MonsterTable!$B$1,MonsterTable!$A$1:$B$1,0),0),
IF(OR(NOT(ISBLANK(AB219)),ISBLANK(AC219)),#N/A,
IF(Z219="empty","empty",
VLOOKUP(Z219,MonsterGroupTable!$A:$A,1,0)))))))</f>
        <v/>
      </c>
      <c r="AE219" s="2" t="str">
        <f>IF(AND(ISBLANK(AD219),OR(NOT(ISBLANK(AF219)),NOT(ISBLANK(AG219)))),#N/A,
IF(ISBLANK(AD219),"",
IF(AND(NOT(ISERROR(VLOOKUP(AD219,MonsterTable!$A:$B,MATCH(MonsterTable!$B$1,MonsterTable!$A$1:$B$1,0),0))),OR(ISBLANK(AF219),ISBLANK(AG219))),#N/A,
IFERROR(VLOOKUP(AD219,MonsterTable!$A:$B,MATCH(MonsterTable!$B$1,MonsterTable!$A$1:$B$1,0),0),
IF(OR(NOT(ISBLANK(AF219)),ISBLANK(AG219)),#N/A,
IF(AD219="empty","empty",
VLOOKUP(AD219,MonsterGroupTable!$A:$A,1,0)))))))</f>
        <v/>
      </c>
      <c r="AI219" s="2" t="str">
        <f>IF(AND(ISBLANK(AH219),OR(NOT(ISBLANK(AJ219)),NOT(ISBLANK(AK219)))),#N/A,
IF(ISBLANK(AH219),"",
IF(AND(NOT(ISERROR(VLOOKUP(AH219,MonsterTable!$A:$B,MATCH(MonsterTable!$B$1,MonsterTable!$A$1:$B$1,0),0))),OR(ISBLANK(AJ219),ISBLANK(AK219))),#N/A,
IFERROR(VLOOKUP(AH219,MonsterTable!$A:$B,MATCH(MonsterTable!$B$1,MonsterTable!$A$1:$B$1,0),0),
IF(OR(NOT(ISBLANK(AJ219)),ISBLANK(AK219)),#N/A,
IF(AH219="empty","empty",
VLOOKUP(AH219,MonsterGroupTable!$A:$A,1,0)))))))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U219" s="2" t="str">
        <f>IF(AND(ISBLANK(AT219),OR(NOT(ISBLANK(AV219)),NOT(ISBLANK(AW219)))),#N/A,
IF(ISBLANK(AT219),"",
IF(AND(NOT(ISERROR(VLOOKUP(AT219,MonsterTable!$A:$B,MATCH(MonsterTable!$B$1,MonsterTable!$A$1:$B$1,0),0))),OR(ISBLANK(AV219),ISBLANK(AW219))),#N/A,
IFERROR(VLOOKUP(AT219,MonsterTable!$A:$B,MATCH(MonsterTable!$B$1,MonsterTable!$A$1:$B$1,0),0),
IF(OR(NOT(ISBLANK(AV219)),ISBLANK(AW219)),#N/A,
IF(AT219="empty","empty",
VLOOKUP(AT219,MonsterGroupTable!$A:$A,1,0)))))))</f>
        <v/>
      </c>
      <c r="AY219" s="2" t="str">
        <f>IF(AND(ISBLANK(AX219),OR(NOT(ISBLANK(AZ219)),NOT(ISBLANK(BA219)))),#N/A,
IF(ISBLANK(AX219),"",
IF(AND(NOT(ISERROR(VLOOKUP(AX219,MonsterTable!$A:$B,MATCH(MonsterTable!$B$1,MonsterTable!$A$1:$B$1,0),0))),OR(ISBLANK(AZ219),ISBLANK(BA219))),#N/A,
IFERROR(VLOOKUP(AX219,MonsterTable!$A:$B,MATCH(MonsterTable!$B$1,MonsterTable!$A$1:$B$1,0),0),
IF(OR(NOT(ISBLANK(AZ219)),ISBLANK(BA219)),#N/A,
IF(AX219="empty","empty",
VLOOKUP(AX219,MonsterGroupTable!$A:$A,1,0)))))))</f>
        <v/>
      </c>
      <c r="BC219" s="2" t="str">
        <f>IF(AND(ISBLANK(BB219),OR(NOT(ISBLANK(BD219)),NOT(ISBLANK(BE219)))),#N/A,
IF(ISBLANK(BB219),"",
IF(AND(NOT(ISERROR(VLOOKUP(BB219,MonsterTable!$A:$B,MATCH(MonsterTable!$B$1,MonsterTable!$A$1:$B$1,0),0))),OR(ISBLANK(BD219),ISBLANK(BE219))),#N/A,
IFERROR(VLOOKUP(BB219,MonsterTable!$A:$B,MATCH(MonsterTable!$B$1,MonsterTable!$A$1:$B$1,0),0),
IF(OR(NOT(ISBLANK(BD219)),ISBLANK(BE219)),#N/A,
IF(BB219="empty","empty",
VLOOKUP(BB219,MonsterGroupTable!$A:$A,1,0)))))))</f>
        <v/>
      </c>
      <c r="BG219" s="2" t="str">
        <f>IF(AND(ISBLANK(BF219),OR(NOT(ISBLANK(BH219)),NOT(ISBLANK(BI219)))),#N/A,
IF(ISBLANK(BF219),"",
IF(AND(NOT(ISERROR(VLOOKUP(BF219,MonsterTable!$A:$B,MATCH(MonsterTable!$B$1,MonsterTable!$A$1:$B$1,0),0))),OR(ISBLANK(BH219),ISBLANK(BI219))),#N/A,
IFERROR(VLOOKUP(BF219,MonsterTable!$A:$B,MATCH(MonsterTable!$B$1,MonsterTable!$A$1:$B$1,0),0),
IF(OR(NOT(ISBLANK(BH219)),ISBLANK(BI219)),#N/A,
IF(BF219="empty","empty",
VLOOKUP(BF219,MonsterGroupTable!$A:$A,1,0)))))))</f>
        <v/>
      </c>
    </row>
    <row r="220" spans="1:59" x14ac:dyDescent="0.3">
      <c r="A220">
        <v>1</v>
      </c>
      <c r="B220">
        <v>10219</v>
      </c>
      <c r="C220">
        <f t="shared" si="10"/>
        <v>1.1000000000000001</v>
      </c>
      <c r="D220">
        <f t="shared" si="10"/>
        <v>1.1000000000000001</v>
      </c>
      <c r="G220">
        <f t="shared" si="11"/>
        <v>179016768287.39206</v>
      </c>
      <c r="H220">
        <f t="shared" si="11"/>
        <v>7199029326.245924</v>
      </c>
      <c r="I220" t="s">
        <v>30</v>
      </c>
      <c r="J220" t="s">
        <v>31</v>
      </c>
      <c r="K220" t="s">
        <v>32</v>
      </c>
      <c r="L220" t="s">
        <v>33</v>
      </c>
      <c r="M220">
        <v>0</v>
      </c>
      <c r="N220">
        <v>-6</v>
      </c>
      <c r="O220">
        <v>-3.5</v>
      </c>
      <c r="P220">
        <v>6.35</v>
      </c>
      <c r="Q220">
        <v>3</v>
      </c>
      <c r="R220">
        <v>-11</v>
      </c>
      <c r="S220">
        <v>2.5</v>
      </c>
      <c r="T220">
        <v>-8.1999999999999993</v>
      </c>
      <c r="U220" t="str">
        <f t="shared" si="9"/>
        <v>g101,5</v>
      </c>
      <c r="V220" s="1" t="s">
        <v>82</v>
      </c>
      <c r="W220" s="2" t="str">
        <f>IF(AND(ISBLANK(V220),OR(NOT(ISBLANK(X220)),NOT(ISBLANK(Y220)))),#N/A,
IF(ISBLANK(V220),"",
IF(AND(NOT(ISERROR(VLOOKUP(V220,MonsterTable!$A:$B,MATCH(MonsterTable!$B$1,MonsterTable!$A$1:$B$1,0),0))),OR(ISBLANK(X220),ISBLANK(Y220))),#N/A,
IFERROR(VLOOKUP(V220,MonsterTable!$A:$B,MATCH(MonsterTable!$B$1,MonsterTable!$A$1:$B$1,0),0),
IF(OR(NOT(ISBLANK(X220)),ISBLANK(Y220)),#N/A,
IF(V220="empty","empty",
VLOOKUP(V220,MonsterGroupTable!$A:$A,1,0)))))))</f>
        <v>g101</v>
      </c>
      <c r="Y220">
        <v>5</v>
      </c>
      <c r="AA220" s="2" t="str">
        <f>IF(AND(ISBLANK(Z220),OR(NOT(ISBLANK(AB220)),NOT(ISBLANK(AC220)))),#N/A,
IF(ISBLANK(Z220),"",
IF(AND(NOT(ISERROR(VLOOKUP(Z220,MonsterTable!$A:$B,MATCH(MonsterTable!$B$1,MonsterTable!$A$1:$B$1,0),0))),OR(ISBLANK(AB220),ISBLANK(AC220))),#N/A,
IFERROR(VLOOKUP(Z220,MonsterTable!$A:$B,MATCH(MonsterTable!$B$1,MonsterTable!$A$1:$B$1,0),0),
IF(OR(NOT(ISBLANK(AB220)),ISBLANK(AC220)),#N/A,
IF(Z220="empty","empty",
VLOOKUP(Z220,MonsterGroupTable!$A:$A,1,0)))))))</f>
        <v/>
      </c>
      <c r="AE220" s="2" t="str">
        <f>IF(AND(ISBLANK(AD220),OR(NOT(ISBLANK(AF220)),NOT(ISBLANK(AG220)))),#N/A,
IF(ISBLANK(AD220),"",
IF(AND(NOT(ISERROR(VLOOKUP(AD220,MonsterTable!$A:$B,MATCH(MonsterTable!$B$1,MonsterTable!$A$1:$B$1,0),0))),OR(ISBLANK(AF220),ISBLANK(AG220))),#N/A,
IFERROR(VLOOKUP(AD220,MonsterTable!$A:$B,MATCH(MonsterTable!$B$1,MonsterTable!$A$1:$B$1,0),0),
IF(OR(NOT(ISBLANK(AF220)),ISBLANK(AG220)),#N/A,
IF(AD220="empty","empty",
VLOOKUP(AD220,MonsterGroupTable!$A:$A,1,0)))))))</f>
        <v/>
      </c>
      <c r="AI220" s="2" t="str">
        <f>IF(AND(ISBLANK(AH220),OR(NOT(ISBLANK(AJ220)),NOT(ISBLANK(AK220)))),#N/A,
IF(ISBLANK(AH220),"",
IF(AND(NOT(ISERROR(VLOOKUP(AH220,MonsterTable!$A:$B,MATCH(MonsterTable!$B$1,MonsterTable!$A$1:$B$1,0),0))),OR(ISBLANK(AJ220),ISBLANK(AK220))),#N/A,
IFERROR(VLOOKUP(AH220,MonsterTable!$A:$B,MATCH(MonsterTable!$B$1,MonsterTable!$A$1:$B$1,0),0),
IF(OR(NOT(ISBLANK(AJ220)),ISBLANK(AK220)),#N/A,
IF(AH220="empty","empty",
VLOOKUP(AH220,MonsterGroupTable!$A:$A,1,0)))))))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U220" s="2" t="str">
        <f>IF(AND(ISBLANK(AT220),OR(NOT(ISBLANK(AV220)),NOT(ISBLANK(AW220)))),#N/A,
IF(ISBLANK(AT220),"",
IF(AND(NOT(ISERROR(VLOOKUP(AT220,MonsterTable!$A:$B,MATCH(MonsterTable!$B$1,MonsterTable!$A$1:$B$1,0),0))),OR(ISBLANK(AV220),ISBLANK(AW220))),#N/A,
IFERROR(VLOOKUP(AT220,MonsterTable!$A:$B,MATCH(MonsterTable!$B$1,MonsterTable!$A$1:$B$1,0),0),
IF(OR(NOT(ISBLANK(AV220)),ISBLANK(AW220)),#N/A,
IF(AT220="empty","empty",
VLOOKUP(AT220,MonsterGroupTable!$A:$A,1,0)))))))</f>
        <v/>
      </c>
      <c r="AY220" s="2" t="str">
        <f>IF(AND(ISBLANK(AX220),OR(NOT(ISBLANK(AZ220)),NOT(ISBLANK(BA220)))),#N/A,
IF(ISBLANK(AX220),"",
IF(AND(NOT(ISERROR(VLOOKUP(AX220,MonsterTable!$A:$B,MATCH(MonsterTable!$B$1,MonsterTable!$A$1:$B$1,0),0))),OR(ISBLANK(AZ220),ISBLANK(BA220))),#N/A,
IFERROR(VLOOKUP(AX220,MonsterTable!$A:$B,MATCH(MonsterTable!$B$1,MonsterTable!$A$1:$B$1,0),0),
IF(OR(NOT(ISBLANK(AZ220)),ISBLANK(BA220)),#N/A,
IF(AX220="empty","empty",
VLOOKUP(AX220,MonsterGroupTable!$A:$A,1,0)))))))</f>
        <v/>
      </c>
      <c r="BC220" s="2" t="str">
        <f>IF(AND(ISBLANK(BB220),OR(NOT(ISBLANK(BD220)),NOT(ISBLANK(BE220)))),#N/A,
IF(ISBLANK(BB220),"",
IF(AND(NOT(ISERROR(VLOOKUP(BB220,MonsterTable!$A:$B,MATCH(MonsterTable!$B$1,MonsterTable!$A$1:$B$1,0),0))),OR(ISBLANK(BD220),ISBLANK(BE220))),#N/A,
IFERROR(VLOOKUP(BB220,MonsterTable!$A:$B,MATCH(MonsterTable!$B$1,MonsterTable!$A$1:$B$1,0),0),
IF(OR(NOT(ISBLANK(BD220)),ISBLANK(BE220)),#N/A,
IF(BB220="empty","empty",
VLOOKUP(BB220,MonsterGroupTable!$A:$A,1,0)))))))</f>
        <v/>
      </c>
      <c r="BG220" s="2" t="str">
        <f>IF(AND(ISBLANK(BF220),OR(NOT(ISBLANK(BH220)),NOT(ISBLANK(BI220)))),#N/A,
IF(ISBLANK(BF220),"",
IF(AND(NOT(ISERROR(VLOOKUP(BF220,MonsterTable!$A:$B,MATCH(MonsterTable!$B$1,MonsterTable!$A$1:$B$1,0),0))),OR(ISBLANK(BH220),ISBLANK(BI220))),#N/A,
IFERROR(VLOOKUP(BF220,MonsterTable!$A:$B,MATCH(MonsterTable!$B$1,MonsterTable!$A$1:$B$1,0),0),
IF(OR(NOT(ISBLANK(BH220)),ISBLANK(BI220)),#N/A,
IF(BF220="empty","empty",
VLOOKUP(BF220,MonsterGroupTable!$A:$A,1,0)))))))</f>
        <v/>
      </c>
    </row>
    <row r="221" spans="1:59" x14ac:dyDescent="0.3">
      <c r="A221">
        <v>1</v>
      </c>
      <c r="B221">
        <v>10220</v>
      </c>
      <c r="C221">
        <f t="shared" si="10"/>
        <v>1.2</v>
      </c>
      <c r="D221">
        <f t="shared" si="10"/>
        <v>1.1000000000000001</v>
      </c>
      <c r="G221">
        <f t="shared" si="11"/>
        <v>214820121944.87045</v>
      </c>
      <c r="H221">
        <f t="shared" si="11"/>
        <v>7918932258.8705168</v>
      </c>
      <c r="I221" t="s">
        <v>30</v>
      </c>
      <c r="J221" t="s">
        <v>31</v>
      </c>
      <c r="K221" t="s">
        <v>32</v>
      </c>
      <c r="L221" t="s">
        <v>33</v>
      </c>
      <c r="M221">
        <v>0</v>
      </c>
      <c r="N221">
        <v>-6</v>
      </c>
      <c r="O221">
        <v>-3.5</v>
      </c>
      <c r="P221">
        <v>6.35</v>
      </c>
      <c r="Q221">
        <v>3</v>
      </c>
      <c r="R221">
        <v>-11</v>
      </c>
      <c r="S221">
        <v>2.5</v>
      </c>
      <c r="T221">
        <v>-8.1999999999999993</v>
      </c>
      <c r="U221" t="str">
        <f t="shared" si="9"/>
        <v>g101,5</v>
      </c>
      <c r="V221" s="1" t="s">
        <v>82</v>
      </c>
      <c r="W221" s="2" t="str">
        <f>IF(AND(ISBLANK(V221),OR(NOT(ISBLANK(X221)),NOT(ISBLANK(Y221)))),#N/A,
IF(ISBLANK(V221),"",
IF(AND(NOT(ISERROR(VLOOKUP(V221,MonsterTable!$A:$B,MATCH(MonsterTable!$B$1,MonsterTable!$A$1:$B$1,0),0))),OR(ISBLANK(X221),ISBLANK(Y221))),#N/A,
IFERROR(VLOOKUP(V221,MonsterTable!$A:$B,MATCH(MonsterTable!$B$1,MonsterTable!$A$1:$B$1,0),0),
IF(OR(NOT(ISBLANK(X221)),ISBLANK(Y221)),#N/A,
IF(V221="empty","empty",
VLOOKUP(V221,MonsterGroupTable!$A:$A,1,0)))))))</f>
        <v>g101</v>
      </c>
      <c r="Y221">
        <v>5</v>
      </c>
      <c r="AA221" s="2" t="str">
        <f>IF(AND(ISBLANK(Z221),OR(NOT(ISBLANK(AB221)),NOT(ISBLANK(AC221)))),#N/A,
IF(ISBLANK(Z221),"",
IF(AND(NOT(ISERROR(VLOOKUP(Z221,MonsterTable!$A:$B,MATCH(MonsterTable!$B$1,MonsterTable!$A$1:$B$1,0),0))),OR(ISBLANK(AB221),ISBLANK(AC221))),#N/A,
IFERROR(VLOOKUP(Z221,MonsterTable!$A:$B,MATCH(MonsterTable!$B$1,MonsterTable!$A$1:$B$1,0),0),
IF(OR(NOT(ISBLANK(AB221)),ISBLANK(AC221)),#N/A,
IF(Z221="empty","empty",
VLOOKUP(Z221,MonsterGroupTable!$A:$A,1,0)))))))</f>
        <v/>
      </c>
      <c r="AE221" s="2" t="str">
        <f>IF(AND(ISBLANK(AD221),OR(NOT(ISBLANK(AF221)),NOT(ISBLANK(AG221)))),#N/A,
IF(ISBLANK(AD221),"",
IF(AND(NOT(ISERROR(VLOOKUP(AD221,MonsterTable!$A:$B,MATCH(MonsterTable!$B$1,MonsterTable!$A$1:$B$1,0),0))),OR(ISBLANK(AF221),ISBLANK(AG221))),#N/A,
IFERROR(VLOOKUP(AD221,MonsterTable!$A:$B,MATCH(MonsterTable!$B$1,MonsterTable!$A$1:$B$1,0),0),
IF(OR(NOT(ISBLANK(AF221)),ISBLANK(AG221)),#N/A,
IF(AD221="empty","empty",
VLOOKUP(AD221,MonsterGroupTable!$A:$A,1,0)))))))</f>
        <v/>
      </c>
      <c r="AI221" s="2" t="str">
        <f>IF(AND(ISBLANK(AH221),OR(NOT(ISBLANK(AJ221)),NOT(ISBLANK(AK221)))),#N/A,
IF(ISBLANK(AH221),"",
IF(AND(NOT(ISERROR(VLOOKUP(AH221,MonsterTable!$A:$B,MATCH(MonsterTable!$B$1,MonsterTable!$A$1:$B$1,0),0))),OR(ISBLANK(AJ221),ISBLANK(AK221))),#N/A,
IFERROR(VLOOKUP(AH221,MonsterTable!$A:$B,MATCH(MonsterTable!$B$1,MonsterTable!$A$1:$B$1,0),0),
IF(OR(NOT(ISBLANK(AJ221)),ISBLANK(AK221)),#N/A,
IF(AH221="empty","empty",
VLOOKUP(AH221,MonsterGroupTable!$A:$A,1,0)))))))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U221" s="2" t="str">
        <f>IF(AND(ISBLANK(AT221),OR(NOT(ISBLANK(AV221)),NOT(ISBLANK(AW221)))),#N/A,
IF(ISBLANK(AT221),"",
IF(AND(NOT(ISERROR(VLOOKUP(AT221,MonsterTable!$A:$B,MATCH(MonsterTable!$B$1,MonsterTable!$A$1:$B$1,0),0))),OR(ISBLANK(AV221),ISBLANK(AW221))),#N/A,
IFERROR(VLOOKUP(AT221,MonsterTable!$A:$B,MATCH(MonsterTable!$B$1,MonsterTable!$A$1:$B$1,0),0),
IF(OR(NOT(ISBLANK(AV221)),ISBLANK(AW221)),#N/A,
IF(AT221="empty","empty",
VLOOKUP(AT221,MonsterGroupTable!$A:$A,1,0)))))))</f>
        <v/>
      </c>
      <c r="AY221" s="2" t="str">
        <f>IF(AND(ISBLANK(AX221),OR(NOT(ISBLANK(AZ221)),NOT(ISBLANK(BA221)))),#N/A,
IF(ISBLANK(AX221),"",
IF(AND(NOT(ISERROR(VLOOKUP(AX221,MonsterTable!$A:$B,MATCH(MonsterTable!$B$1,MonsterTable!$A$1:$B$1,0),0))),OR(ISBLANK(AZ221),ISBLANK(BA221))),#N/A,
IFERROR(VLOOKUP(AX221,MonsterTable!$A:$B,MATCH(MonsterTable!$B$1,MonsterTable!$A$1:$B$1,0),0),
IF(OR(NOT(ISBLANK(AZ221)),ISBLANK(BA221)),#N/A,
IF(AX221="empty","empty",
VLOOKUP(AX221,MonsterGroupTable!$A:$A,1,0)))))))</f>
        <v/>
      </c>
      <c r="BC221" s="2" t="str">
        <f>IF(AND(ISBLANK(BB221),OR(NOT(ISBLANK(BD221)),NOT(ISBLANK(BE221)))),#N/A,
IF(ISBLANK(BB221),"",
IF(AND(NOT(ISERROR(VLOOKUP(BB221,MonsterTable!$A:$B,MATCH(MonsterTable!$B$1,MonsterTable!$A$1:$B$1,0),0))),OR(ISBLANK(BD221),ISBLANK(BE221))),#N/A,
IFERROR(VLOOKUP(BB221,MonsterTable!$A:$B,MATCH(MonsterTable!$B$1,MonsterTable!$A$1:$B$1,0),0),
IF(OR(NOT(ISBLANK(BD221)),ISBLANK(BE221)),#N/A,
IF(BB221="empty","empty",
VLOOKUP(BB221,MonsterGroupTable!$A:$A,1,0)))))))</f>
        <v/>
      </c>
      <c r="BG221" s="2" t="str">
        <f>IF(AND(ISBLANK(BF221),OR(NOT(ISBLANK(BH221)),NOT(ISBLANK(BI221)))),#N/A,
IF(ISBLANK(BF221),"",
IF(AND(NOT(ISERROR(VLOOKUP(BF221,MonsterTable!$A:$B,MATCH(MonsterTable!$B$1,MonsterTable!$A$1:$B$1,0),0))),OR(ISBLANK(BH221),ISBLANK(BI221))),#N/A,
IFERROR(VLOOKUP(BF221,MonsterTable!$A:$B,MATCH(MonsterTable!$B$1,MonsterTable!$A$1:$B$1,0),0),
IF(OR(NOT(ISBLANK(BH221)),ISBLANK(BI221)),#N/A,
IF(BF221="empty","empty",
VLOOKUP(BF221,MonsterGroupTable!$A:$A,1,0)))))))</f>
        <v/>
      </c>
    </row>
    <row r="222" spans="1:59" x14ac:dyDescent="0.3">
      <c r="A222">
        <v>1</v>
      </c>
      <c r="B222">
        <v>10221</v>
      </c>
      <c r="C222">
        <f t="shared" si="10"/>
        <v>1.1000000000000001</v>
      </c>
      <c r="D222">
        <f t="shared" si="10"/>
        <v>1.1000000000000001</v>
      </c>
      <c r="G222">
        <f t="shared" si="11"/>
        <v>236302134139.35751</v>
      </c>
      <c r="H222">
        <f t="shared" si="11"/>
        <v>8710825484.7575684</v>
      </c>
      <c r="I222" t="s">
        <v>30</v>
      </c>
      <c r="J222" t="s">
        <v>31</v>
      </c>
      <c r="K222" t="s">
        <v>32</v>
      </c>
      <c r="L222" t="s">
        <v>33</v>
      </c>
      <c r="M222">
        <v>0</v>
      </c>
      <c r="N222">
        <v>-6</v>
      </c>
      <c r="O222">
        <v>-3.5</v>
      </c>
      <c r="P222">
        <v>6.35</v>
      </c>
      <c r="Q222">
        <v>3</v>
      </c>
      <c r="R222">
        <v>-11</v>
      </c>
      <c r="S222">
        <v>2.5</v>
      </c>
      <c r="T222">
        <v>-8.1999999999999993</v>
      </c>
      <c r="U222" t="str">
        <f t="shared" si="9"/>
        <v>g101,5</v>
      </c>
      <c r="V222" s="1" t="s">
        <v>82</v>
      </c>
      <c r="W222" s="2" t="str">
        <f>IF(AND(ISBLANK(V222),OR(NOT(ISBLANK(X222)),NOT(ISBLANK(Y222)))),#N/A,
IF(ISBLANK(V222),"",
IF(AND(NOT(ISERROR(VLOOKUP(V222,MonsterTable!$A:$B,MATCH(MonsterTable!$B$1,MonsterTable!$A$1:$B$1,0),0))),OR(ISBLANK(X222),ISBLANK(Y222))),#N/A,
IFERROR(VLOOKUP(V222,MonsterTable!$A:$B,MATCH(MonsterTable!$B$1,MonsterTable!$A$1:$B$1,0),0),
IF(OR(NOT(ISBLANK(X222)),ISBLANK(Y222)),#N/A,
IF(V222="empty","empty",
VLOOKUP(V222,MonsterGroupTable!$A:$A,1,0)))))))</f>
        <v>g101</v>
      </c>
      <c r="Y222">
        <v>5</v>
      </c>
      <c r="AA222" s="2" t="str">
        <f>IF(AND(ISBLANK(Z222),OR(NOT(ISBLANK(AB222)),NOT(ISBLANK(AC222)))),#N/A,
IF(ISBLANK(Z222),"",
IF(AND(NOT(ISERROR(VLOOKUP(Z222,MonsterTable!$A:$B,MATCH(MonsterTable!$B$1,MonsterTable!$A$1:$B$1,0),0))),OR(ISBLANK(AB222),ISBLANK(AC222))),#N/A,
IFERROR(VLOOKUP(Z222,MonsterTable!$A:$B,MATCH(MonsterTable!$B$1,MonsterTable!$A$1:$B$1,0),0),
IF(OR(NOT(ISBLANK(AB222)),ISBLANK(AC222)),#N/A,
IF(Z222="empty","empty",
VLOOKUP(Z222,MonsterGroupTable!$A:$A,1,0)))))))</f>
        <v/>
      </c>
      <c r="AE222" s="2" t="str">
        <f>IF(AND(ISBLANK(AD222),OR(NOT(ISBLANK(AF222)),NOT(ISBLANK(AG222)))),#N/A,
IF(ISBLANK(AD222),"",
IF(AND(NOT(ISERROR(VLOOKUP(AD222,MonsterTable!$A:$B,MATCH(MonsterTable!$B$1,MonsterTable!$A$1:$B$1,0),0))),OR(ISBLANK(AF222),ISBLANK(AG222))),#N/A,
IFERROR(VLOOKUP(AD222,MonsterTable!$A:$B,MATCH(MonsterTable!$B$1,MonsterTable!$A$1:$B$1,0),0),
IF(OR(NOT(ISBLANK(AF222)),ISBLANK(AG222)),#N/A,
IF(AD222="empty","empty",
VLOOKUP(AD222,MonsterGroupTable!$A:$A,1,0)))))))</f>
        <v/>
      </c>
      <c r="AI222" s="2" t="str">
        <f>IF(AND(ISBLANK(AH222),OR(NOT(ISBLANK(AJ222)),NOT(ISBLANK(AK222)))),#N/A,
IF(ISBLANK(AH222),"",
IF(AND(NOT(ISERROR(VLOOKUP(AH222,MonsterTable!$A:$B,MATCH(MonsterTable!$B$1,MonsterTable!$A$1:$B$1,0),0))),OR(ISBLANK(AJ222),ISBLANK(AK222))),#N/A,
IFERROR(VLOOKUP(AH222,MonsterTable!$A:$B,MATCH(MonsterTable!$B$1,MonsterTable!$A$1:$B$1,0),0),
IF(OR(NOT(ISBLANK(AJ222)),ISBLANK(AK222)),#N/A,
IF(AH222="empty","empty",
VLOOKUP(AH222,MonsterGroupTable!$A:$A,1,0)))))))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U222" s="2" t="str">
        <f>IF(AND(ISBLANK(AT222),OR(NOT(ISBLANK(AV222)),NOT(ISBLANK(AW222)))),#N/A,
IF(ISBLANK(AT222),"",
IF(AND(NOT(ISERROR(VLOOKUP(AT222,MonsterTable!$A:$B,MATCH(MonsterTable!$B$1,MonsterTable!$A$1:$B$1,0),0))),OR(ISBLANK(AV222),ISBLANK(AW222))),#N/A,
IFERROR(VLOOKUP(AT222,MonsterTable!$A:$B,MATCH(MonsterTable!$B$1,MonsterTable!$A$1:$B$1,0),0),
IF(OR(NOT(ISBLANK(AV222)),ISBLANK(AW222)),#N/A,
IF(AT222="empty","empty",
VLOOKUP(AT222,MonsterGroupTable!$A:$A,1,0)))))))</f>
        <v/>
      </c>
      <c r="AY222" s="2" t="str">
        <f>IF(AND(ISBLANK(AX222),OR(NOT(ISBLANK(AZ222)),NOT(ISBLANK(BA222)))),#N/A,
IF(ISBLANK(AX222),"",
IF(AND(NOT(ISERROR(VLOOKUP(AX222,MonsterTable!$A:$B,MATCH(MonsterTable!$B$1,MonsterTable!$A$1:$B$1,0),0))),OR(ISBLANK(AZ222),ISBLANK(BA222))),#N/A,
IFERROR(VLOOKUP(AX222,MonsterTable!$A:$B,MATCH(MonsterTable!$B$1,MonsterTable!$A$1:$B$1,0),0),
IF(OR(NOT(ISBLANK(AZ222)),ISBLANK(BA222)),#N/A,
IF(AX222="empty","empty",
VLOOKUP(AX222,MonsterGroupTable!$A:$A,1,0)))))))</f>
        <v/>
      </c>
      <c r="BC222" s="2" t="str">
        <f>IF(AND(ISBLANK(BB222),OR(NOT(ISBLANK(BD222)),NOT(ISBLANK(BE222)))),#N/A,
IF(ISBLANK(BB222),"",
IF(AND(NOT(ISERROR(VLOOKUP(BB222,MonsterTable!$A:$B,MATCH(MonsterTable!$B$1,MonsterTable!$A$1:$B$1,0),0))),OR(ISBLANK(BD222),ISBLANK(BE222))),#N/A,
IFERROR(VLOOKUP(BB222,MonsterTable!$A:$B,MATCH(MonsterTable!$B$1,MonsterTable!$A$1:$B$1,0),0),
IF(OR(NOT(ISBLANK(BD222)),ISBLANK(BE222)),#N/A,
IF(BB222="empty","empty",
VLOOKUP(BB222,MonsterGroupTable!$A:$A,1,0)))))))</f>
        <v/>
      </c>
      <c r="BG222" s="2" t="str">
        <f>IF(AND(ISBLANK(BF222),OR(NOT(ISBLANK(BH222)),NOT(ISBLANK(BI222)))),#N/A,
IF(ISBLANK(BF222),"",
IF(AND(NOT(ISERROR(VLOOKUP(BF222,MonsterTable!$A:$B,MATCH(MonsterTable!$B$1,MonsterTable!$A$1:$B$1,0),0))),OR(ISBLANK(BH222),ISBLANK(BI222))),#N/A,
IFERROR(VLOOKUP(BF222,MonsterTable!$A:$B,MATCH(MonsterTable!$B$1,MonsterTable!$A$1:$B$1,0),0),
IF(OR(NOT(ISBLANK(BH222)),ISBLANK(BI222)),#N/A,
IF(BF222="empty","empty",
VLOOKUP(BF222,MonsterGroupTable!$A:$A,1,0)))))))</f>
        <v/>
      </c>
    </row>
    <row r="223" spans="1:59" x14ac:dyDescent="0.3">
      <c r="A223">
        <v>1</v>
      </c>
      <c r="B223">
        <v>10222</v>
      </c>
      <c r="C223">
        <f t="shared" si="10"/>
        <v>1.1000000000000001</v>
      </c>
      <c r="D223">
        <f t="shared" si="10"/>
        <v>1.1000000000000001</v>
      </c>
      <c r="G223">
        <f t="shared" si="11"/>
        <v>259932347553.29327</v>
      </c>
      <c r="H223">
        <f t="shared" si="11"/>
        <v>9581908033.233326</v>
      </c>
      <c r="I223" t="s">
        <v>30</v>
      </c>
      <c r="J223" t="s">
        <v>31</v>
      </c>
      <c r="K223" t="s">
        <v>32</v>
      </c>
      <c r="L223" t="s">
        <v>33</v>
      </c>
      <c r="M223">
        <v>0</v>
      </c>
      <c r="N223">
        <v>-6</v>
      </c>
      <c r="O223">
        <v>-3.5</v>
      </c>
      <c r="P223">
        <v>6.35</v>
      </c>
      <c r="Q223">
        <v>3</v>
      </c>
      <c r="R223">
        <v>-11</v>
      </c>
      <c r="S223">
        <v>2.5</v>
      </c>
      <c r="T223">
        <v>-8.1999999999999993</v>
      </c>
      <c r="U223" t="str">
        <f t="shared" si="9"/>
        <v>g101,5</v>
      </c>
      <c r="V223" s="1" t="s">
        <v>82</v>
      </c>
      <c r="W223" s="2" t="str">
        <f>IF(AND(ISBLANK(V223),OR(NOT(ISBLANK(X223)),NOT(ISBLANK(Y223)))),#N/A,
IF(ISBLANK(V223),"",
IF(AND(NOT(ISERROR(VLOOKUP(V223,MonsterTable!$A:$B,MATCH(MonsterTable!$B$1,MonsterTable!$A$1:$B$1,0),0))),OR(ISBLANK(X223),ISBLANK(Y223))),#N/A,
IFERROR(VLOOKUP(V223,MonsterTable!$A:$B,MATCH(MonsterTable!$B$1,MonsterTable!$A$1:$B$1,0),0),
IF(OR(NOT(ISBLANK(X223)),ISBLANK(Y223)),#N/A,
IF(V223="empty","empty",
VLOOKUP(V223,MonsterGroupTable!$A:$A,1,0)))))))</f>
        <v>g101</v>
      </c>
      <c r="Y223">
        <v>5</v>
      </c>
      <c r="AA223" s="2" t="str">
        <f>IF(AND(ISBLANK(Z223),OR(NOT(ISBLANK(AB223)),NOT(ISBLANK(AC223)))),#N/A,
IF(ISBLANK(Z223),"",
IF(AND(NOT(ISERROR(VLOOKUP(Z223,MonsterTable!$A:$B,MATCH(MonsterTable!$B$1,MonsterTable!$A$1:$B$1,0),0))),OR(ISBLANK(AB223),ISBLANK(AC223))),#N/A,
IFERROR(VLOOKUP(Z223,MonsterTable!$A:$B,MATCH(MonsterTable!$B$1,MonsterTable!$A$1:$B$1,0),0),
IF(OR(NOT(ISBLANK(AB223)),ISBLANK(AC223)),#N/A,
IF(Z223="empty","empty",
VLOOKUP(Z223,MonsterGroupTable!$A:$A,1,0)))))))</f>
        <v/>
      </c>
      <c r="AE223" s="2" t="str">
        <f>IF(AND(ISBLANK(AD223),OR(NOT(ISBLANK(AF223)),NOT(ISBLANK(AG223)))),#N/A,
IF(ISBLANK(AD223),"",
IF(AND(NOT(ISERROR(VLOOKUP(AD223,MonsterTable!$A:$B,MATCH(MonsterTable!$B$1,MonsterTable!$A$1:$B$1,0),0))),OR(ISBLANK(AF223),ISBLANK(AG223))),#N/A,
IFERROR(VLOOKUP(AD223,MonsterTable!$A:$B,MATCH(MonsterTable!$B$1,MonsterTable!$A$1:$B$1,0),0),
IF(OR(NOT(ISBLANK(AF223)),ISBLANK(AG223)),#N/A,
IF(AD223="empty","empty",
VLOOKUP(AD223,MonsterGroupTable!$A:$A,1,0)))))))</f>
        <v/>
      </c>
      <c r="AI223" s="2" t="str">
        <f>IF(AND(ISBLANK(AH223),OR(NOT(ISBLANK(AJ223)),NOT(ISBLANK(AK223)))),#N/A,
IF(ISBLANK(AH223),"",
IF(AND(NOT(ISERROR(VLOOKUP(AH223,MonsterTable!$A:$B,MATCH(MonsterTable!$B$1,MonsterTable!$A$1:$B$1,0),0))),OR(ISBLANK(AJ223),ISBLANK(AK223))),#N/A,
IFERROR(VLOOKUP(AH223,MonsterTable!$A:$B,MATCH(MonsterTable!$B$1,MonsterTable!$A$1:$B$1,0),0),
IF(OR(NOT(ISBLANK(AJ223)),ISBLANK(AK223)),#N/A,
IF(AH223="empty","empty",
VLOOKUP(AH223,MonsterGroupTable!$A:$A,1,0)))))))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U223" s="2" t="str">
        <f>IF(AND(ISBLANK(AT223),OR(NOT(ISBLANK(AV223)),NOT(ISBLANK(AW223)))),#N/A,
IF(ISBLANK(AT223),"",
IF(AND(NOT(ISERROR(VLOOKUP(AT223,MonsterTable!$A:$B,MATCH(MonsterTable!$B$1,MonsterTable!$A$1:$B$1,0),0))),OR(ISBLANK(AV223),ISBLANK(AW223))),#N/A,
IFERROR(VLOOKUP(AT223,MonsterTable!$A:$B,MATCH(MonsterTable!$B$1,MonsterTable!$A$1:$B$1,0),0),
IF(OR(NOT(ISBLANK(AV223)),ISBLANK(AW223)),#N/A,
IF(AT223="empty","empty",
VLOOKUP(AT223,MonsterGroupTable!$A:$A,1,0)))))))</f>
        <v/>
      </c>
      <c r="AY223" s="2" t="str">
        <f>IF(AND(ISBLANK(AX223),OR(NOT(ISBLANK(AZ223)),NOT(ISBLANK(BA223)))),#N/A,
IF(ISBLANK(AX223),"",
IF(AND(NOT(ISERROR(VLOOKUP(AX223,MonsterTable!$A:$B,MATCH(MonsterTable!$B$1,MonsterTable!$A$1:$B$1,0),0))),OR(ISBLANK(AZ223),ISBLANK(BA223))),#N/A,
IFERROR(VLOOKUP(AX223,MonsterTable!$A:$B,MATCH(MonsterTable!$B$1,MonsterTable!$A$1:$B$1,0),0),
IF(OR(NOT(ISBLANK(AZ223)),ISBLANK(BA223)),#N/A,
IF(AX223="empty","empty",
VLOOKUP(AX223,MonsterGroupTable!$A:$A,1,0)))))))</f>
        <v/>
      </c>
      <c r="BC223" s="2" t="str">
        <f>IF(AND(ISBLANK(BB223),OR(NOT(ISBLANK(BD223)),NOT(ISBLANK(BE223)))),#N/A,
IF(ISBLANK(BB223),"",
IF(AND(NOT(ISERROR(VLOOKUP(BB223,MonsterTable!$A:$B,MATCH(MonsterTable!$B$1,MonsterTable!$A$1:$B$1,0),0))),OR(ISBLANK(BD223),ISBLANK(BE223))),#N/A,
IFERROR(VLOOKUP(BB223,MonsterTable!$A:$B,MATCH(MonsterTable!$B$1,MonsterTable!$A$1:$B$1,0),0),
IF(OR(NOT(ISBLANK(BD223)),ISBLANK(BE223)),#N/A,
IF(BB223="empty","empty",
VLOOKUP(BB223,MonsterGroupTable!$A:$A,1,0)))))))</f>
        <v/>
      </c>
      <c r="BG223" s="2" t="str">
        <f>IF(AND(ISBLANK(BF223),OR(NOT(ISBLANK(BH223)),NOT(ISBLANK(BI223)))),#N/A,
IF(ISBLANK(BF223),"",
IF(AND(NOT(ISERROR(VLOOKUP(BF223,MonsterTable!$A:$B,MATCH(MonsterTable!$B$1,MonsterTable!$A$1:$B$1,0),0))),OR(ISBLANK(BH223),ISBLANK(BI223))),#N/A,
IFERROR(VLOOKUP(BF223,MonsterTable!$A:$B,MATCH(MonsterTable!$B$1,MonsterTable!$A$1:$B$1,0),0),
IF(OR(NOT(ISBLANK(BH223)),ISBLANK(BI223)),#N/A,
IF(BF223="empty","empty",
VLOOKUP(BF223,MonsterGroupTable!$A:$A,1,0)))))))</f>
        <v/>
      </c>
    </row>
    <row r="224" spans="1:59" x14ac:dyDescent="0.3">
      <c r="A224">
        <v>1</v>
      </c>
      <c r="B224">
        <v>10223</v>
      </c>
      <c r="C224">
        <f t="shared" si="10"/>
        <v>1.1000000000000001</v>
      </c>
      <c r="D224">
        <f t="shared" si="10"/>
        <v>1.1000000000000001</v>
      </c>
      <c r="G224">
        <f t="shared" si="11"/>
        <v>285925582308.62262</v>
      </c>
      <c r="H224">
        <f t="shared" si="11"/>
        <v>10540098836.55666</v>
      </c>
      <c r="I224" t="s">
        <v>30</v>
      </c>
      <c r="J224" t="s">
        <v>31</v>
      </c>
      <c r="K224" t="s">
        <v>32</v>
      </c>
      <c r="L224" t="s">
        <v>33</v>
      </c>
      <c r="M224">
        <v>0</v>
      </c>
      <c r="N224">
        <v>-6</v>
      </c>
      <c r="O224">
        <v>-3.5</v>
      </c>
      <c r="P224">
        <v>6.35</v>
      </c>
      <c r="Q224">
        <v>3</v>
      </c>
      <c r="R224">
        <v>-11</v>
      </c>
      <c r="S224">
        <v>2.5</v>
      </c>
      <c r="T224">
        <v>-8.1999999999999993</v>
      </c>
      <c r="U224" t="str">
        <f t="shared" si="9"/>
        <v>g101,5</v>
      </c>
      <c r="V224" s="1" t="s">
        <v>82</v>
      </c>
      <c r="W224" s="2" t="str">
        <f>IF(AND(ISBLANK(V224),OR(NOT(ISBLANK(X224)),NOT(ISBLANK(Y224)))),#N/A,
IF(ISBLANK(V224),"",
IF(AND(NOT(ISERROR(VLOOKUP(V224,MonsterTable!$A:$B,MATCH(MonsterTable!$B$1,MonsterTable!$A$1:$B$1,0),0))),OR(ISBLANK(X224),ISBLANK(Y224))),#N/A,
IFERROR(VLOOKUP(V224,MonsterTable!$A:$B,MATCH(MonsterTable!$B$1,MonsterTable!$A$1:$B$1,0),0),
IF(OR(NOT(ISBLANK(X224)),ISBLANK(Y224)),#N/A,
IF(V224="empty","empty",
VLOOKUP(V224,MonsterGroupTable!$A:$A,1,0)))))))</f>
        <v>g101</v>
      </c>
      <c r="Y224">
        <v>5</v>
      </c>
      <c r="AA224" s="2" t="str">
        <f>IF(AND(ISBLANK(Z224),OR(NOT(ISBLANK(AB224)),NOT(ISBLANK(AC224)))),#N/A,
IF(ISBLANK(Z224),"",
IF(AND(NOT(ISERROR(VLOOKUP(Z224,MonsterTable!$A:$B,MATCH(MonsterTable!$B$1,MonsterTable!$A$1:$B$1,0),0))),OR(ISBLANK(AB224),ISBLANK(AC224))),#N/A,
IFERROR(VLOOKUP(Z224,MonsterTable!$A:$B,MATCH(MonsterTable!$B$1,MonsterTable!$A$1:$B$1,0),0),
IF(OR(NOT(ISBLANK(AB224)),ISBLANK(AC224)),#N/A,
IF(Z224="empty","empty",
VLOOKUP(Z224,MonsterGroupTable!$A:$A,1,0)))))))</f>
        <v/>
      </c>
      <c r="AE224" s="2" t="str">
        <f>IF(AND(ISBLANK(AD224),OR(NOT(ISBLANK(AF224)),NOT(ISBLANK(AG224)))),#N/A,
IF(ISBLANK(AD224),"",
IF(AND(NOT(ISERROR(VLOOKUP(AD224,MonsterTable!$A:$B,MATCH(MonsterTable!$B$1,MonsterTable!$A$1:$B$1,0),0))),OR(ISBLANK(AF224),ISBLANK(AG224))),#N/A,
IFERROR(VLOOKUP(AD224,MonsterTable!$A:$B,MATCH(MonsterTable!$B$1,MonsterTable!$A$1:$B$1,0),0),
IF(OR(NOT(ISBLANK(AF224)),ISBLANK(AG224)),#N/A,
IF(AD224="empty","empty",
VLOOKUP(AD224,MonsterGroupTable!$A:$A,1,0)))))))</f>
        <v/>
      </c>
      <c r="AI224" s="2" t="str">
        <f>IF(AND(ISBLANK(AH224),OR(NOT(ISBLANK(AJ224)),NOT(ISBLANK(AK224)))),#N/A,
IF(ISBLANK(AH224),"",
IF(AND(NOT(ISERROR(VLOOKUP(AH224,MonsterTable!$A:$B,MATCH(MonsterTable!$B$1,MonsterTable!$A$1:$B$1,0),0))),OR(ISBLANK(AJ224),ISBLANK(AK224))),#N/A,
IFERROR(VLOOKUP(AH224,MonsterTable!$A:$B,MATCH(MonsterTable!$B$1,MonsterTable!$A$1:$B$1,0),0),
IF(OR(NOT(ISBLANK(AJ224)),ISBLANK(AK224)),#N/A,
IF(AH224="empty","empty",
VLOOKUP(AH224,MonsterGroupTable!$A:$A,1,0)))))))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U224" s="2" t="str">
        <f>IF(AND(ISBLANK(AT224),OR(NOT(ISBLANK(AV224)),NOT(ISBLANK(AW224)))),#N/A,
IF(ISBLANK(AT224),"",
IF(AND(NOT(ISERROR(VLOOKUP(AT224,MonsterTable!$A:$B,MATCH(MonsterTable!$B$1,MonsterTable!$A$1:$B$1,0),0))),OR(ISBLANK(AV224),ISBLANK(AW224))),#N/A,
IFERROR(VLOOKUP(AT224,MonsterTable!$A:$B,MATCH(MonsterTable!$B$1,MonsterTable!$A$1:$B$1,0),0),
IF(OR(NOT(ISBLANK(AV224)),ISBLANK(AW224)),#N/A,
IF(AT224="empty","empty",
VLOOKUP(AT224,MonsterGroupTable!$A:$A,1,0)))))))</f>
        <v/>
      </c>
      <c r="AY224" s="2" t="str">
        <f>IF(AND(ISBLANK(AX224),OR(NOT(ISBLANK(AZ224)),NOT(ISBLANK(BA224)))),#N/A,
IF(ISBLANK(AX224),"",
IF(AND(NOT(ISERROR(VLOOKUP(AX224,MonsterTable!$A:$B,MATCH(MonsterTable!$B$1,MonsterTable!$A$1:$B$1,0),0))),OR(ISBLANK(AZ224),ISBLANK(BA224))),#N/A,
IFERROR(VLOOKUP(AX224,MonsterTable!$A:$B,MATCH(MonsterTable!$B$1,MonsterTable!$A$1:$B$1,0),0),
IF(OR(NOT(ISBLANK(AZ224)),ISBLANK(BA224)),#N/A,
IF(AX224="empty","empty",
VLOOKUP(AX224,MonsterGroupTable!$A:$A,1,0)))))))</f>
        <v/>
      </c>
      <c r="BC224" s="2" t="str">
        <f>IF(AND(ISBLANK(BB224),OR(NOT(ISBLANK(BD224)),NOT(ISBLANK(BE224)))),#N/A,
IF(ISBLANK(BB224),"",
IF(AND(NOT(ISERROR(VLOOKUP(BB224,MonsterTable!$A:$B,MATCH(MonsterTable!$B$1,MonsterTable!$A$1:$B$1,0),0))),OR(ISBLANK(BD224),ISBLANK(BE224))),#N/A,
IFERROR(VLOOKUP(BB224,MonsterTable!$A:$B,MATCH(MonsterTable!$B$1,MonsterTable!$A$1:$B$1,0),0),
IF(OR(NOT(ISBLANK(BD224)),ISBLANK(BE224)),#N/A,
IF(BB224="empty","empty",
VLOOKUP(BB224,MonsterGroupTable!$A:$A,1,0)))))))</f>
        <v/>
      </c>
      <c r="BG224" s="2" t="str">
        <f>IF(AND(ISBLANK(BF224),OR(NOT(ISBLANK(BH224)),NOT(ISBLANK(BI224)))),#N/A,
IF(ISBLANK(BF224),"",
IF(AND(NOT(ISERROR(VLOOKUP(BF224,MonsterTable!$A:$B,MATCH(MonsterTable!$B$1,MonsterTable!$A$1:$B$1,0),0))),OR(ISBLANK(BH224),ISBLANK(BI224))),#N/A,
IFERROR(VLOOKUP(BF224,MonsterTable!$A:$B,MATCH(MonsterTable!$B$1,MonsterTable!$A$1:$B$1,0),0),
IF(OR(NOT(ISBLANK(BH224)),ISBLANK(BI224)),#N/A,
IF(BF224="empty","empty",
VLOOKUP(BF224,MonsterGroupTable!$A:$A,1,0)))))))</f>
        <v/>
      </c>
    </row>
    <row r="225" spans="1:59" x14ac:dyDescent="0.3">
      <c r="A225">
        <v>1</v>
      </c>
      <c r="B225">
        <v>10224</v>
      </c>
      <c r="C225">
        <f t="shared" si="10"/>
        <v>1.1000000000000001</v>
      </c>
      <c r="D225">
        <f t="shared" si="10"/>
        <v>1.1000000000000001</v>
      </c>
      <c r="G225">
        <f t="shared" si="11"/>
        <v>314518140539.48492</v>
      </c>
      <c r="H225">
        <f t="shared" si="11"/>
        <v>11594108720.212326</v>
      </c>
      <c r="I225" t="s">
        <v>30</v>
      </c>
      <c r="J225" t="s">
        <v>31</v>
      </c>
      <c r="K225" t="s">
        <v>32</v>
      </c>
      <c r="L225" t="s">
        <v>33</v>
      </c>
      <c r="M225">
        <v>0</v>
      </c>
      <c r="N225">
        <v>-6</v>
      </c>
      <c r="O225">
        <v>-3.5</v>
      </c>
      <c r="P225">
        <v>6.35</v>
      </c>
      <c r="Q225">
        <v>3</v>
      </c>
      <c r="R225">
        <v>-11</v>
      </c>
      <c r="S225">
        <v>2.5</v>
      </c>
      <c r="T225">
        <v>-8.1999999999999993</v>
      </c>
      <c r="U225" t="str">
        <f t="shared" si="9"/>
        <v>g101,5</v>
      </c>
      <c r="V225" s="1" t="s">
        <v>82</v>
      </c>
      <c r="W225" s="2" t="str">
        <f>IF(AND(ISBLANK(V225),OR(NOT(ISBLANK(X225)),NOT(ISBLANK(Y225)))),#N/A,
IF(ISBLANK(V225),"",
IF(AND(NOT(ISERROR(VLOOKUP(V225,MonsterTable!$A:$B,MATCH(MonsterTable!$B$1,MonsterTable!$A$1:$B$1,0),0))),OR(ISBLANK(X225),ISBLANK(Y225))),#N/A,
IFERROR(VLOOKUP(V225,MonsterTable!$A:$B,MATCH(MonsterTable!$B$1,MonsterTable!$A$1:$B$1,0),0),
IF(OR(NOT(ISBLANK(X225)),ISBLANK(Y225)),#N/A,
IF(V225="empty","empty",
VLOOKUP(V225,MonsterGroupTable!$A:$A,1,0)))))))</f>
        <v>g101</v>
      </c>
      <c r="Y225">
        <v>5</v>
      </c>
      <c r="AA225" s="2" t="str">
        <f>IF(AND(ISBLANK(Z225),OR(NOT(ISBLANK(AB225)),NOT(ISBLANK(AC225)))),#N/A,
IF(ISBLANK(Z225),"",
IF(AND(NOT(ISERROR(VLOOKUP(Z225,MonsterTable!$A:$B,MATCH(MonsterTable!$B$1,MonsterTable!$A$1:$B$1,0),0))),OR(ISBLANK(AB225),ISBLANK(AC225))),#N/A,
IFERROR(VLOOKUP(Z225,MonsterTable!$A:$B,MATCH(MonsterTable!$B$1,MonsterTable!$A$1:$B$1,0),0),
IF(OR(NOT(ISBLANK(AB225)),ISBLANK(AC225)),#N/A,
IF(Z225="empty","empty",
VLOOKUP(Z225,MonsterGroupTable!$A:$A,1,0)))))))</f>
        <v/>
      </c>
      <c r="AE225" s="2" t="str">
        <f>IF(AND(ISBLANK(AD225),OR(NOT(ISBLANK(AF225)),NOT(ISBLANK(AG225)))),#N/A,
IF(ISBLANK(AD225),"",
IF(AND(NOT(ISERROR(VLOOKUP(AD225,MonsterTable!$A:$B,MATCH(MonsterTable!$B$1,MonsterTable!$A$1:$B$1,0),0))),OR(ISBLANK(AF225),ISBLANK(AG225))),#N/A,
IFERROR(VLOOKUP(AD225,MonsterTable!$A:$B,MATCH(MonsterTable!$B$1,MonsterTable!$A$1:$B$1,0),0),
IF(OR(NOT(ISBLANK(AF225)),ISBLANK(AG225)),#N/A,
IF(AD225="empty","empty",
VLOOKUP(AD225,MonsterGroupTable!$A:$A,1,0)))))))</f>
        <v/>
      </c>
      <c r="AI225" s="2" t="str">
        <f>IF(AND(ISBLANK(AH225),OR(NOT(ISBLANK(AJ225)),NOT(ISBLANK(AK225)))),#N/A,
IF(ISBLANK(AH225),"",
IF(AND(NOT(ISERROR(VLOOKUP(AH225,MonsterTable!$A:$B,MATCH(MonsterTable!$B$1,MonsterTable!$A$1:$B$1,0),0))),OR(ISBLANK(AJ225),ISBLANK(AK225))),#N/A,
IFERROR(VLOOKUP(AH225,MonsterTable!$A:$B,MATCH(MonsterTable!$B$1,MonsterTable!$A$1:$B$1,0),0),
IF(OR(NOT(ISBLANK(AJ225)),ISBLANK(AK225)),#N/A,
IF(AH225="empty","empty",
VLOOKUP(AH225,MonsterGroupTable!$A:$A,1,0)))))))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U225" s="2" t="str">
        <f>IF(AND(ISBLANK(AT225),OR(NOT(ISBLANK(AV225)),NOT(ISBLANK(AW225)))),#N/A,
IF(ISBLANK(AT225),"",
IF(AND(NOT(ISERROR(VLOOKUP(AT225,MonsterTable!$A:$B,MATCH(MonsterTable!$B$1,MonsterTable!$A$1:$B$1,0),0))),OR(ISBLANK(AV225),ISBLANK(AW225))),#N/A,
IFERROR(VLOOKUP(AT225,MonsterTable!$A:$B,MATCH(MonsterTable!$B$1,MonsterTable!$A$1:$B$1,0),0),
IF(OR(NOT(ISBLANK(AV225)),ISBLANK(AW225)),#N/A,
IF(AT225="empty","empty",
VLOOKUP(AT225,MonsterGroupTable!$A:$A,1,0)))))))</f>
        <v/>
      </c>
      <c r="AY225" s="2" t="str">
        <f>IF(AND(ISBLANK(AX225),OR(NOT(ISBLANK(AZ225)),NOT(ISBLANK(BA225)))),#N/A,
IF(ISBLANK(AX225),"",
IF(AND(NOT(ISERROR(VLOOKUP(AX225,MonsterTable!$A:$B,MATCH(MonsterTable!$B$1,MonsterTable!$A$1:$B$1,0),0))),OR(ISBLANK(AZ225),ISBLANK(BA225))),#N/A,
IFERROR(VLOOKUP(AX225,MonsterTable!$A:$B,MATCH(MonsterTable!$B$1,MonsterTable!$A$1:$B$1,0),0),
IF(OR(NOT(ISBLANK(AZ225)),ISBLANK(BA225)),#N/A,
IF(AX225="empty","empty",
VLOOKUP(AX225,MonsterGroupTable!$A:$A,1,0)))))))</f>
        <v/>
      </c>
      <c r="BC225" s="2" t="str">
        <f>IF(AND(ISBLANK(BB225),OR(NOT(ISBLANK(BD225)),NOT(ISBLANK(BE225)))),#N/A,
IF(ISBLANK(BB225),"",
IF(AND(NOT(ISERROR(VLOOKUP(BB225,MonsterTable!$A:$B,MATCH(MonsterTable!$B$1,MonsterTable!$A$1:$B$1,0),0))),OR(ISBLANK(BD225),ISBLANK(BE225))),#N/A,
IFERROR(VLOOKUP(BB225,MonsterTable!$A:$B,MATCH(MonsterTable!$B$1,MonsterTable!$A$1:$B$1,0),0),
IF(OR(NOT(ISBLANK(BD225)),ISBLANK(BE225)),#N/A,
IF(BB225="empty","empty",
VLOOKUP(BB225,MonsterGroupTable!$A:$A,1,0)))))))</f>
        <v/>
      </c>
      <c r="BG225" s="2" t="str">
        <f>IF(AND(ISBLANK(BF225),OR(NOT(ISBLANK(BH225)),NOT(ISBLANK(BI225)))),#N/A,
IF(ISBLANK(BF225),"",
IF(AND(NOT(ISERROR(VLOOKUP(BF225,MonsterTable!$A:$B,MATCH(MonsterTable!$B$1,MonsterTable!$A$1:$B$1,0),0))),OR(ISBLANK(BH225),ISBLANK(BI225))),#N/A,
IFERROR(VLOOKUP(BF225,MonsterTable!$A:$B,MATCH(MonsterTable!$B$1,MonsterTable!$A$1:$B$1,0),0),
IF(OR(NOT(ISBLANK(BH225)),ISBLANK(BI225)),#N/A,
IF(BF225="empty","empty",
VLOOKUP(BF225,MonsterGroupTable!$A:$A,1,0)))))))</f>
        <v/>
      </c>
    </row>
    <row r="226" spans="1:59" x14ac:dyDescent="0.3">
      <c r="A226">
        <v>1</v>
      </c>
      <c r="B226">
        <v>10225</v>
      </c>
      <c r="C226">
        <f t="shared" si="10"/>
        <v>1.1000000000000001</v>
      </c>
      <c r="D226">
        <f t="shared" si="10"/>
        <v>1.1000000000000001</v>
      </c>
      <c r="G226">
        <f t="shared" si="11"/>
        <v>345969954593.43347</v>
      </c>
      <c r="H226">
        <f t="shared" si="11"/>
        <v>12753519592.233561</v>
      </c>
      <c r="I226" t="s">
        <v>30</v>
      </c>
      <c r="J226" t="s">
        <v>31</v>
      </c>
      <c r="K226" t="s">
        <v>32</v>
      </c>
      <c r="L226" t="s">
        <v>33</v>
      </c>
      <c r="M226">
        <v>0</v>
      </c>
      <c r="N226">
        <v>-6</v>
      </c>
      <c r="O226">
        <v>-3.5</v>
      </c>
      <c r="P226">
        <v>6.35</v>
      </c>
      <c r="Q226">
        <v>3</v>
      </c>
      <c r="R226">
        <v>-11</v>
      </c>
      <c r="S226">
        <v>2.5</v>
      </c>
      <c r="T226">
        <v>-8.1999999999999993</v>
      </c>
      <c r="U226" t="str">
        <f t="shared" si="9"/>
        <v>g101,5</v>
      </c>
      <c r="V226" s="1" t="s">
        <v>82</v>
      </c>
      <c r="W226" s="2" t="str">
        <f>IF(AND(ISBLANK(V226),OR(NOT(ISBLANK(X226)),NOT(ISBLANK(Y226)))),#N/A,
IF(ISBLANK(V226),"",
IF(AND(NOT(ISERROR(VLOOKUP(V226,MonsterTable!$A:$B,MATCH(MonsterTable!$B$1,MonsterTable!$A$1:$B$1,0),0))),OR(ISBLANK(X226),ISBLANK(Y226))),#N/A,
IFERROR(VLOOKUP(V226,MonsterTable!$A:$B,MATCH(MonsterTable!$B$1,MonsterTable!$A$1:$B$1,0),0),
IF(OR(NOT(ISBLANK(X226)),ISBLANK(Y226)),#N/A,
IF(V226="empty","empty",
VLOOKUP(V226,MonsterGroupTable!$A:$A,1,0)))))))</f>
        <v>g101</v>
      </c>
      <c r="Y226">
        <v>5</v>
      </c>
      <c r="AA226" s="2" t="str">
        <f>IF(AND(ISBLANK(Z226),OR(NOT(ISBLANK(AB226)),NOT(ISBLANK(AC226)))),#N/A,
IF(ISBLANK(Z226),"",
IF(AND(NOT(ISERROR(VLOOKUP(Z226,MonsterTable!$A:$B,MATCH(MonsterTable!$B$1,MonsterTable!$A$1:$B$1,0),0))),OR(ISBLANK(AB226),ISBLANK(AC226))),#N/A,
IFERROR(VLOOKUP(Z226,MonsterTable!$A:$B,MATCH(MonsterTable!$B$1,MonsterTable!$A$1:$B$1,0),0),
IF(OR(NOT(ISBLANK(AB226)),ISBLANK(AC226)),#N/A,
IF(Z226="empty","empty",
VLOOKUP(Z226,MonsterGroupTable!$A:$A,1,0)))))))</f>
        <v/>
      </c>
      <c r="AE226" s="2" t="str">
        <f>IF(AND(ISBLANK(AD226),OR(NOT(ISBLANK(AF226)),NOT(ISBLANK(AG226)))),#N/A,
IF(ISBLANK(AD226),"",
IF(AND(NOT(ISERROR(VLOOKUP(AD226,MonsterTable!$A:$B,MATCH(MonsterTable!$B$1,MonsterTable!$A$1:$B$1,0),0))),OR(ISBLANK(AF226),ISBLANK(AG226))),#N/A,
IFERROR(VLOOKUP(AD226,MonsterTable!$A:$B,MATCH(MonsterTable!$B$1,MonsterTable!$A$1:$B$1,0),0),
IF(OR(NOT(ISBLANK(AF226)),ISBLANK(AG226)),#N/A,
IF(AD226="empty","empty",
VLOOKUP(AD226,MonsterGroupTable!$A:$A,1,0)))))))</f>
        <v/>
      </c>
      <c r="AI226" s="2" t="str">
        <f>IF(AND(ISBLANK(AH226),OR(NOT(ISBLANK(AJ226)),NOT(ISBLANK(AK226)))),#N/A,
IF(ISBLANK(AH226),"",
IF(AND(NOT(ISERROR(VLOOKUP(AH226,MonsterTable!$A:$B,MATCH(MonsterTable!$B$1,MonsterTable!$A$1:$B$1,0),0))),OR(ISBLANK(AJ226),ISBLANK(AK226))),#N/A,
IFERROR(VLOOKUP(AH226,MonsterTable!$A:$B,MATCH(MonsterTable!$B$1,MonsterTable!$A$1:$B$1,0),0),
IF(OR(NOT(ISBLANK(AJ226)),ISBLANK(AK226)),#N/A,
IF(AH226="empty","empty",
VLOOKUP(AH226,MonsterGroupTable!$A:$A,1,0)))))))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U226" s="2" t="str">
        <f>IF(AND(ISBLANK(AT226),OR(NOT(ISBLANK(AV226)),NOT(ISBLANK(AW226)))),#N/A,
IF(ISBLANK(AT226),"",
IF(AND(NOT(ISERROR(VLOOKUP(AT226,MonsterTable!$A:$B,MATCH(MonsterTable!$B$1,MonsterTable!$A$1:$B$1,0),0))),OR(ISBLANK(AV226),ISBLANK(AW226))),#N/A,
IFERROR(VLOOKUP(AT226,MonsterTable!$A:$B,MATCH(MonsterTable!$B$1,MonsterTable!$A$1:$B$1,0),0),
IF(OR(NOT(ISBLANK(AV226)),ISBLANK(AW226)),#N/A,
IF(AT226="empty","empty",
VLOOKUP(AT226,MonsterGroupTable!$A:$A,1,0)))))))</f>
        <v/>
      </c>
      <c r="AY226" s="2" t="str">
        <f>IF(AND(ISBLANK(AX226),OR(NOT(ISBLANK(AZ226)),NOT(ISBLANK(BA226)))),#N/A,
IF(ISBLANK(AX226),"",
IF(AND(NOT(ISERROR(VLOOKUP(AX226,MonsterTable!$A:$B,MATCH(MonsterTable!$B$1,MonsterTable!$A$1:$B$1,0),0))),OR(ISBLANK(AZ226),ISBLANK(BA226))),#N/A,
IFERROR(VLOOKUP(AX226,MonsterTable!$A:$B,MATCH(MonsterTable!$B$1,MonsterTable!$A$1:$B$1,0),0),
IF(OR(NOT(ISBLANK(AZ226)),ISBLANK(BA226)),#N/A,
IF(AX226="empty","empty",
VLOOKUP(AX226,MonsterGroupTable!$A:$A,1,0)))))))</f>
        <v/>
      </c>
      <c r="BC226" s="2" t="str">
        <f>IF(AND(ISBLANK(BB226),OR(NOT(ISBLANK(BD226)),NOT(ISBLANK(BE226)))),#N/A,
IF(ISBLANK(BB226),"",
IF(AND(NOT(ISERROR(VLOOKUP(BB226,MonsterTable!$A:$B,MATCH(MonsterTable!$B$1,MonsterTable!$A$1:$B$1,0),0))),OR(ISBLANK(BD226),ISBLANK(BE226))),#N/A,
IFERROR(VLOOKUP(BB226,MonsterTable!$A:$B,MATCH(MonsterTable!$B$1,MonsterTable!$A$1:$B$1,0),0),
IF(OR(NOT(ISBLANK(BD226)),ISBLANK(BE226)),#N/A,
IF(BB226="empty","empty",
VLOOKUP(BB226,MonsterGroupTable!$A:$A,1,0)))))))</f>
        <v/>
      </c>
      <c r="BG226" s="2" t="str">
        <f>IF(AND(ISBLANK(BF226),OR(NOT(ISBLANK(BH226)),NOT(ISBLANK(BI226)))),#N/A,
IF(ISBLANK(BF226),"",
IF(AND(NOT(ISERROR(VLOOKUP(BF226,MonsterTable!$A:$B,MATCH(MonsterTable!$B$1,MonsterTable!$A$1:$B$1,0),0))),OR(ISBLANK(BH226),ISBLANK(BI226))),#N/A,
IFERROR(VLOOKUP(BF226,MonsterTable!$A:$B,MATCH(MonsterTable!$B$1,MonsterTable!$A$1:$B$1,0),0),
IF(OR(NOT(ISBLANK(BH226)),ISBLANK(BI226)),#N/A,
IF(BF226="empty","empty",
VLOOKUP(BF226,MonsterGroupTable!$A:$A,1,0)))))))</f>
        <v/>
      </c>
    </row>
    <row r="227" spans="1:59" x14ac:dyDescent="0.3">
      <c r="A227">
        <v>1</v>
      </c>
      <c r="B227">
        <v>10226</v>
      </c>
      <c r="C227">
        <f t="shared" si="10"/>
        <v>1.1000000000000001</v>
      </c>
      <c r="D227">
        <f t="shared" si="10"/>
        <v>1.1000000000000001</v>
      </c>
      <c r="G227">
        <f t="shared" si="11"/>
        <v>380566950052.77686</v>
      </c>
      <c r="H227">
        <f t="shared" si="11"/>
        <v>14028871551.456917</v>
      </c>
      <c r="I227" t="s">
        <v>30</v>
      </c>
      <c r="J227" t="s">
        <v>31</v>
      </c>
      <c r="K227" t="s">
        <v>32</v>
      </c>
      <c r="L227" t="s">
        <v>33</v>
      </c>
      <c r="M227">
        <v>0</v>
      </c>
      <c r="N227">
        <v>-6</v>
      </c>
      <c r="O227">
        <v>-3.5</v>
      </c>
      <c r="P227">
        <v>6.35</v>
      </c>
      <c r="Q227">
        <v>3</v>
      </c>
      <c r="R227">
        <v>-11</v>
      </c>
      <c r="S227">
        <v>2.5</v>
      </c>
      <c r="T227">
        <v>-8.1999999999999993</v>
      </c>
      <c r="U227" t="str">
        <f t="shared" si="9"/>
        <v>g101,5</v>
      </c>
      <c r="V227" s="1" t="s">
        <v>82</v>
      </c>
      <c r="W227" s="2" t="str">
        <f>IF(AND(ISBLANK(V227),OR(NOT(ISBLANK(X227)),NOT(ISBLANK(Y227)))),#N/A,
IF(ISBLANK(V227),"",
IF(AND(NOT(ISERROR(VLOOKUP(V227,MonsterTable!$A:$B,MATCH(MonsterTable!$B$1,MonsterTable!$A$1:$B$1,0),0))),OR(ISBLANK(X227),ISBLANK(Y227))),#N/A,
IFERROR(VLOOKUP(V227,MonsterTable!$A:$B,MATCH(MonsterTable!$B$1,MonsterTable!$A$1:$B$1,0),0),
IF(OR(NOT(ISBLANK(X227)),ISBLANK(Y227)),#N/A,
IF(V227="empty","empty",
VLOOKUP(V227,MonsterGroupTable!$A:$A,1,0)))))))</f>
        <v>g101</v>
      </c>
      <c r="Y227">
        <v>5</v>
      </c>
      <c r="AA227" s="2" t="str">
        <f>IF(AND(ISBLANK(Z227),OR(NOT(ISBLANK(AB227)),NOT(ISBLANK(AC227)))),#N/A,
IF(ISBLANK(Z227),"",
IF(AND(NOT(ISERROR(VLOOKUP(Z227,MonsterTable!$A:$B,MATCH(MonsterTable!$B$1,MonsterTable!$A$1:$B$1,0),0))),OR(ISBLANK(AB227),ISBLANK(AC227))),#N/A,
IFERROR(VLOOKUP(Z227,MonsterTable!$A:$B,MATCH(MonsterTable!$B$1,MonsterTable!$A$1:$B$1,0),0),
IF(OR(NOT(ISBLANK(AB227)),ISBLANK(AC227)),#N/A,
IF(Z227="empty","empty",
VLOOKUP(Z227,MonsterGroupTable!$A:$A,1,0)))))))</f>
        <v/>
      </c>
      <c r="AE227" s="2" t="str">
        <f>IF(AND(ISBLANK(AD227),OR(NOT(ISBLANK(AF227)),NOT(ISBLANK(AG227)))),#N/A,
IF(ISBLANK(AD227),"",
IF(AND(NOT(ISERROR(VLOOKUP(AD227,MonsterTable!$A:$B,MATCH(MonsterTable!$B$1,MonsterTable!$A$1:$B$1,0),0))),OR(ISBLANK(AF227),ISBLANK(AG227))),#N/A,
IFERROR(VLOOKUP(AD227,MonsterTable!$A:$B,MATCH(MonsterTable!$B$1,MonsterTable!$A$1:$B$1,0),0),
IF(OR(NOT(ISBLANK(AF227)),ISBLANK(AG227)),#N/A,
IF(AD227="empty","empty",
VLOOKUP(AD227,MonsterGroupTable!$A:$A,1,0)))))))</f>
        <v/>
      </c>
      <c r="AI227" s="2" t="str">
        <f>IF(AND(ISBLANK(AH227),OR(NOT(ISBLANK(AJ227)),NOT(ISBLANK(AK227)))),#N/A,
IF(ISBLANK(AH227),"",
IF(AND(NOT(ISERROR(VLOOKUP(AH227,MonsterTable!$A:$B,MATCH(MonsterTable!$B$1,MonsterTable!$A$1:$B$1,0),0))),OR(ISBLANK(AJ227),ISBLANK(AK227))),#N/A,
IFERROR(VLOOKUP(AH227,MonsterTable!$A:$B,MATCH(MonsterTable!$B$1,MonsterTable!$A$1:$B$1,0),0),
IF(OR(NOT(ISBLANK(AJ227)),ISBLANK(AK227)),#N/A,
IF(AH227="empty","empty",
VLOOKUP(AH227,MonsterGroupTable!$A:$A,1,0)))))))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U227" s="2" t="str">
        <f>IF(AND(ISBLANK(AT227),OR(NOT(ISBLANK(AV227)),NOT(ISBLANK(AW227)))),#N/A,
IF(ISBLANK(AT227),"",
IF(AND(NOT(ISERROR(VLOOKUP(AT227,MonsterTable!$A:$B,MATCH(MonsterTable!$B$1,MonsterTable!$A$1:$B$1,0),0))),OR(ISBLANK(AV227),ISBLANK(AW227))),#N/A,
IFERROR(VLOOKUP(AT227,MonsterTable!$A:$B,MATCH(MonsterTable!$B$1,MonsterTable!$A$1:$B$1,0),0),
IF(OR(NOT(ISBLANK(AV227)),ISBLANK(AW227)),#N/A,
IF(AT227="empty","empty",
VLOOKUP(AT227,MonsterGroupTable!$A:$A,1,0)))))))</f>
        <v/>
      </c>
      <c r="AY227" s="2" t="str">
        <f>IF(AND(ISBLANK(AX227),OR(NOT(ISBLANK(AZ227)),NOT(ISBLANK(BA227)))),#N/A,
IF(ISBLANK(AX227),"",
IF(AND(NOT(ISERROR(VLOOKUP(AX227,MonsterTable!$A:$B,MATCH(MonsterTable!$B$1,MonsterTable!$A$1:$B$1,0),0))),OR(ISBLANK(AZ227),ISBLANK(BA227))),#N/A,
IFERROR(VLOOKUP(AX227,MonsterTable!$A:$B,MATCH(MonsterTable!$B$1,MonsterTable!$A$1:$B$1,0),0),
IF(OR(NOT(ISBLANK(AZ227)),ISBLANK(BA227)),#N/A,
IF(AX227="empty","empty",
VLOOKUP(AX227,MonsterGroupTable!$A:$A,1,0)))))))</f>
        <v/>
      </c>
      <c r="BC227" s="2" t="str">
        <f>IF(AND(ISBLANK(BB227),OR(NOT(ISBLANK(BD227)),NOT(ISBLANK(BE227)))),#N/A,
IF(ISBLANK(BB227),"",
IF(AND(NOT(ISERROR(VLOOKUP(BB227,MonsterTable!$A:$B,MATCH(MonsterTable!$B$1,MonsterTable!$A$1:$B$1,0),0))),OR(ISBLANK(BD227),ISBLANK(BE227))),#N/A,
IFERROR(VLOOKUP(BB227,MonsterTable!$A:$B,MATCH(MonsterTable!$B$1,MonsterTable!$A$1:$B$1,0),0),
IF(OR(NOT(ISBLANK(BD227)),ISBLANK(BE227)),#N/A,
IF(BB227="empty","empty",
VLOOKUP(BB227,MonsterGroupTable!$A:$A,1,0)))))))</f>
        <v/>
      </c>
      <c r="BG227" s="2" t="str">
        <f>IF(AND(ISBLANK(BF227),OR(NOT(ISBLANK(BH227)),NOT(ISBLANK(BI227)))),#N/A,
IF(ISBLANK(BF227),"",
IF(AND(NOT(ISERROR(VLOOKUP(BF227,MonsterTable!$A:$B,MATCH(MonsterTable!$B$1,MonsterTable!$A$1:$B$1,0),0))),OR(ISBLANK(BH227),ISBLANK(BI227))),#N/A,
IFERROR(VLOOKUP(BF227,MonsterTable!$A:$B,MATCH(MonsterTable!$B$1,MonsterTable!$A$1:$B$1,0),0),
IF(OR(NOT(ISBLANK(BH227)),ISBLANK(BI227)),#N/A,
IF(BF227="empty","empty",
VLOOKUP(BF227,MonsterGroupTable!$A:$A,1,0)))))))</f>
        <v/>
      </c>
    </row>
    <row r="228" spans="1:59" x14ac:dyDescent="0.3">
      <c r="A228">
        <v>1</v>
      </c>
      <c r="B228">
        <v>10227</v>
      </c>
      <c r="C228">
        <f t="shared" si="10"/>
        <v>1.1000000000000001</v>
      </c>
      <c r="D228">
        <f t="shared" si="10"/>
        <v>1.1000000000000001</v>
      </c>
      <c r="G228">
        <f t="shared" si="11"/>
        <v>418623645058.05457</v>
      </c>
      <c r="H228">
        <f t="shared" si="11"/>
        <v>15431758706.60261</v>
      </c>
      <c r="I228" t="s">
        <v>30</v>
      </c>
      <c r="J228" t="s">
        <v>31</v>
      </c>
      <c r="K228" t="s">
        <v>32</v>
      </c>
      <c r="L228" t="s">
        <v>33</v>
      </c>
      <c r="M228">
        <v>0</v>
      </c>
      <c r="N228">
        <v>-6</v>
      </c>
      <c r="O228">
        <v>-3.5</v>
      </c>
      <c r="P228">
        <v>6.35</v>
      </c>
      <c r="Q228">
        <v>3</v>
      </c>
      <c r="R228">
        <v>-11</v>
      </c>
      <c r="S228">
        <v>2.5</v>
      </c>
      <c r="T228">
        <v>-8.1999999999999993</v>
      </c>
      <c r="U228" t="str">
        <f t="shared" si="9"/>
        <v>g101,5</v>
      </c>
      <c r="V228" s="1" t="s">
        <v>82</v>
      </c>
      <c r="W228" s="2" t="str">
        <f>IF(AND(ISBLANK(V228),OR(NOT(ISBLANK(X228)),NOT(ISBLANK(Y228)))),#N/A,
IF(ISBLANK(V228),"",
IF(AND(NOT(ISERROR(VLOOKUP(V228,MonsterTable!$A:$B,MATCH(MonsterTable!$B$1,MonsterTable!$A$1:$B$1,0),0))),OR(ISBLANK(X228),ISBLANK(Y228))),#N/A,
IFERROR(VLOOKUP(V228,MonsterTable!$A:$B,MATCH(MonsterTable!$B$1,MonsterTable!$A$1:$B$1,0),0),
IF(OR(NOT(ISBLANK(X228)),ISBLANK(Y228)),#N/A,
IF(V228="empty","empty",
VLOOKUP(V228,MonsterGroupTable!$A:$A,1,0)))))))</f>
        <v>g101</v>
      </c>
      <c r="Y228">
        <v>5</v>
      </c>
      <c r="AA228" s="2" t="str">
        <f>IF(AND(ISBLANK(Z228),OR(NOT(ISBLANK(AB228)),NOT(ISBLANK(AC228)))),#N/A,
IF(ISBLANK(Z228),"",
IF(AND(NOT(ISERROR(VLOOKUP(Z228,MonsterTable!$A:$B,MATCH(MonsterTable!$B$1,MonsterTable!$A$1:$B$1,0),0))),OR(ISBLANK(AB228),ISBLANK(AC228))),#N/A,
IFERROR(VLOOKUP(Z228,MonsterTable!$A:$B,MATCH(MonsterTable!$B$1,MonsterTable!$A$1:$B$1,0),0),
IF(OR(NOT(ISBLANK(AB228)),ISBLANK(AC228)),#N/A,
IF(Z228="empty","empty",
VLOOKUP(Z228,MonsterGroupTable!$A:$A,1,0)))))))</f>
        <v/>
      </c>
      <c r="AE228" s="2" t="str">
        <f>IF(AND(ISBLANK(AD228),OR(NOT(ISBLANK(AF228)),NOT(ISBLANK(AG228)))),#N/A,
IF(ISBLANK(AD228),"",
IF(AND(NOT(ISERROR(VLOOKUP(AD228,MonsterTable!$A:$B,MATCH(MonsterTable!$B$1,MonsterTable!$A$1:$B$1,0),0))),OR(ISBLANK(AF228),ISBLANK(AG228))),#N/A,
IFERROR(VLOOKUP(AD228,MonsterTable!$A:$B,MATCH(MonsterTable!$B$1,MonsterTable!$A$1:$B$1,0),0),
IF(OR(NOT(ISBLANK(AF228)),ISBLANK(AG228)),#N/A,
IF(AD228="empty","empty",
VLOOKUP(AD228,MonsterGroupTable!$A:$A,1,0)))))))</f>
        <v/>
      </c>
      <c r="AI228" s="2" t="str">
        <f>IF(AND(ISBLANK(AH228),OR(NOT(ISBLANK(AJ228)),NOT(ISBLANK(AK228)))),#N/A,
IF(ISBLANK(AH228),"",
IF(AND(NOT(ISERROR(VLOOKUP(AH228,MonsterTable!$A:$B,MATCH(MonsterTable!$B$1,MonsterTable!$A$1:$B$1,0),0))),OR(ISBLANK(AJ228),ISBLANK(AK228))),#N/A,
IFERROR(VLOOKUP(AH228,MonsterTable!$A:$B,MATCH(MonsterTable!$B$1,MonsterTable!$A$1:$B$1,0),0),
IF(OR(NOT(ISBLANK(AJ228)),ISBLANK(AK228)),#N/A,
IF(AH228="empty","empty",
VLOOKUP(AH228,MonsterGroupTable!$A:$A,1,0)))))))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U228" s="2" t="str">
        <f>IF(AND(ISBLANK(AT228),OR(NOT(ISBLANK(AV228)),NOT(ISBLANK(AW228)))),#N/A,
IF(ISBLANK(AT228),"",
IF(AND(NOT(ISERROR(VLOOKUP(AT228,MonsterTable!$A:$B,MATCH(MonsterTable!$B$1,MonsterTable!$A$1:$B$1,0),0))),OR(ISBLANK(AV228),ISBLANK(AW228))),#N/A,
IFERROR(VLOOKUP(AT228,MonsterTable!$A:$B,MATCH(MonsterTable!$B$1,MonsterTable!$A$1:$B$1,0),0),
IF(OR(NOT(ISBLANK(AV228)),ISBLANK(AW228)),#N/A,
IF(AT228="empty","empty",
VLOOKUP(AT228,MonsterGroupTable!$A:$A,1,0)))))))</f>
        <v/>
      </c>
      <c r="AY228" s="2" t="str">
        <f>IF(AND(ISBLANK(AX228),OR(NOT(ISBLANK(AZ228)),NOT(ISBLANK(BA228)))),#N/A,
IF(ISBLANK(AX228),"",
IF(AND(NOT(ISERROR(VLOOKUP(AX228,MonsterTable!$A:$B,MATCH(MonsterTable!$B$1,MonsterTable!$A$1:$B$1,0),0))),OR(ISBLANK(AZ228),ISBLANK(BA228))),#N/A,
IFERROR(VLOOKUP(AX228,MonsterTable!$A:$B,MATCH(MonsterTable!$B$1,MonsterTable!$A$1:$B$1,0),0),
IF(OR(NOT(ISBLANK(AZ228)),ISBLANK(BA228)),#N/A,
IF(AX228="empty","empty",
VLOOKUP(AX228,MonsterGroupTable!$A:$A,1,0)))))))</f>
        <v/>
      </c>
      <c r="BC228" s="2" t="str">
        <f>IF(AND(ISBLANK(BB228),OR(NOT(ISBLANK(BD228)),NOT(ISBLANK(BE228)))),#N/A,
IF(ISBLANK(BB228),"",
IF(AND(NOT(ISERROR(VLOOKUP(BB228,MonsterTable!$A:$B,MATCH(MonsterTable!$B$1,MonsterTable!$A$1:$B$1,0),0))),OR(ISBLANK(BD228),ISBLANK(BE228))),#N/A,
IFERROR(VLOOKUP(BB228,MonsterTable!$A:$B,MATCH(MonsterTable!$B$1,MonsterTable!$A$1:$B$1,0),0),
IF(OR(NOT(ISBLANK(BD228)),ISBLANK(BE228)),#N/A,
IF(BB228="empty","empty",
VLOOKUP(BB228,MonsterGroupTable!$A:$A,1,0)))))))</f>
        <v/>
      </c>
      <c r="BG228" s="2" t="str">
        <f>IF(AND(ISBLANK(BF228),OR(NOT(ISBLANK(BH228)),NOT(ISBLANK(BI228)))),#N/A,
IF(ISBLANK(BF228),"",
IF(AND(NOT(ISERROR(VLOOKUP(BF228,MonsterTable!$A:$B,MATCH(MonsterTable!$B$1,MonsterTable!$A$1:$B$1,0),0))),OR(ISBLANK(BH228),ISBLANK(BI228))),#N/A,
IFERROR(VLOOKUP(BF228,MonsterTable!$A:$B,MATCH(MonsterTable!$B$1,MonsterTable!$A$1:$B$1,0),0),
IF(OR(NOT(ISBLANK(BH228)),ISBLANK(BI228)),#N/A,
IF(BF228="empty","empty",
VLOOKUP(BF228,MonsterGroupTable!$A:$A,1,0)))))))</f>
        <v/>
      </c>
    </row>
    <row r="229" spans="1:59" x14ac:dyDescent="0.3">
      <c r="A229">
        <v>1</v>
      </c>
      <c r="B229">
        <v>10228</v>
      </c>
      <c r="C229">
        <f t="shared" si="10"/>
        <v>1.1000000000000001</v>
      </c>
      <c r="D229">
        <f t="shared" si="10"/>
        <v>1.1000000000000001</v>
      </c>
      <c r="G229">
        <f t="shared" si="11"/>
        <v>460486009563.86005</v>
      </c>
      <c r="H229">
        <f t="shared" si="11"/>
        <v>16974934577.262873</v>
      </c>
      <c r="I229" t="s">
        <v>30</v>
      </c>
      <c r="J229" t="s">
        <v>31</v>
      </c>
      <c r="K229" t="s">
        <v>32</v>
      </c>
      <c r="L229" t="s">
        <v>33</v>
      </c>
      <c r="M229">
        <v>0</v>
      </c>
      <c r="N229">
        <v>-6</v>
      </c>
      <c r="O229">
        <v>-3.5</v>
      </c>
      <c r="P229">
        <v>6.35</v>
      </c>
      <c r="Q229">
        <v>3</v>
      </c>
      <c r="R229">
        <v>-11</v>
      </c>
      <c r="S229">
        <v>2.5</v>
      </c>
      <c r="T229">
        <v>-8.1999999999999993</v>
      </c>
      <c r="U229" t="str">
        <f t="shared" si="9"/>
        <v>g101,5</v>
      </c>
      <c r="V229" s="1" t="s">
        <v>82</v>
      </c>
      <c r="W229" s="2" t="str">
        <f>IF(AND(ISBLANK(V229),OR(NOT(ISBLANK(X229)),NOT(ISBLANK(Y229)))),#N/A,
IF(ISBLANK(V229),"",
IF(AND(NOT(ISERROR(VLOOKUP(V229,MonsterTable!$A:$B,MATCH(MonsterTable!$B$1,MonsterTable!$A$1:$B$1,0),0))),OR(ISBLANK(X229),ISBLANK(Y229))),#N/A,
IFERROR(VLOOKUP(V229,MonsterTable!$A:$B,MATCH(MonsterTable!$B$1,MonsterTable!$A$1:$B$1,0),0),
IF(OR(NOT(ISBLANK(X229)),ISBLANK(Y229)),#N/A,
IF(V229="empty","empty",
VLOOKUP(V229,MonsterGroupTable!$A:$A,1,0)))))))</f>
        <v>g101</v>
      </c>
      <c r="Y229">
        <v>5</v>
      </c>
      <c r="AA229" s="2" t="str">
        <f>IF(AND(ISBLANK(Z229),OR(NOT(ISBLANK(AB229)),NOT(ISBLANK(AC229)))),#N/A,
IF(ISBLANK(Z229),"",
IF(AND(NOT(ISERROR(VLOOKUP(Z229,MonsterTable!$A:$B,MATCH(MonsterTable!$B$1,MonsterTable!$A$1:$B$1,0),0))),OR(ISBLANK(AB229),ISBLANK(AC229))),#N/A,
IFERROR(VLOOKUP(Z229,MonsterTable!$A:$B,MATCH(MonsterTable!$B$1,MonsterTable!$A$1:$B$1,0),0),
IF(OR(NOT(ISBLANK(AB229)),ISBLANK(AC229)),#N/A,
IF(Z229="empty","empty",
VLOOKUP(Z229,MonsterGroupTable!$A:$A,1,0)))))))</f>
        <v/>
      </c>
      <c r="AE229" s="2" t="str">
        <f>IF(AND(ISBLANK(AD229),OR(NOT(ISBLANK(AF229)),NOT(ISBLANK(AG229)))),#N/A,
IF(ISBLANK(AD229),"",
IF(AND(NOT(ISERROR(VLOOKUP(AD229,MonsterTable!$A:$B,MATCH(MonsterTable!$B$1,MonsterTable!$A$1:$B$1,0),0))),OR(ISBLANK(AF229),ISBLANK(AG229))),#N/A,
IFERROR(VLOOKUP(AD229,MonsterTable!$A:$B,MATCH(MonsterTable!$B$1,MonsterTable!$A$1:$B$1,0),0),
IF(OR(NOT(ISBLANK(AF229)),ISBLANK(AG229)),#N/A,
IF(AD229="empty","empty",
VLOOKUP(AD229,MonsterGroupTable!$A:$A,1,0)))))))</f>
        <v/>
      </c>
      <c r="AI229" s="2" t="str">
        <f>IF(AND(ISBLANK(AH229),OR(NOT(ISBLANK(AJ229)),NOT(ISBLANK(AK229)))),#N/A,
IF(ISBLANK(AH229),"",
IF(AND(NOT(ISERROR(VLOOKUP(AH229,MonsterTable!$A:$B,MATCH(MonsterTable!$B$1,MonsterTable!$A$1:$B$1,0),0))),OR(ISBLANK(AJ229),ISBLANK(AK229))),#N/A,
IFERROR(VLOOKUP(AH229,MonsterTable!$A:$B,MATCH(MonsterTable!$B$1,MonsterTable!$A$1:$B$1,0),0),
IF(OR(NOT(ISBLANK(AJ229)),ISBLANK(AK229)),#N/A,
IF(AH229="empty","empty",
VLOOKUP(AH229,MonsterGroupTable!$A:$A,1,0)))))))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U229" s="2" t="str">
        <f>IF(AND(ISBLANK(AT229),OR(NOT(ISBLANK(AV229)),NOT(ISBLANK(AW229)))),#N/A,
IF(ISBLANK(AT229),"",
IF(AND(NOT(ISERROR(VLOOKUP(AT229,MonsterTable!$A:$B,MATCH(MonsterTable!$B$1,MonsterTable!$A$1:$B$1,0),0))),OR(ISBLANK(AV229),ISBLANK(AW229))),#N/A,
IFERROR(VLOOKUP(AT229,MonsterTable!$A:$B,MATCH(MonsterTable!$B$1,MonsterTable!$A$1:$B$1,0),0),
IF(OR(NOT(ISBLANK(AV229)),ISBLANK(AW229)),#N/A,
IF(AT229="empty","empty",
VLOOKUP(AT229,MonsterGroupTable!$A:$A,1,0)))))))</f>
        <v/>
      </c>
      <c r="AY229" s="2" t="str">
        <f>IF(AND(ISBLANK(AX229),OR(NOT(ISBLANK(AZ229)),NOT(ISBLANK(BA229)))),#N/A,
IF(ISBLANK(AX229),"",
IF(AND(NOT(ISERROR(VLOOKUP(AX229,MonsterTable!$A:$B,MATCH(MonsterTable!$B$1,MonsterTable!$A$1:$B$1,0),0))),OR(ISBLANK(AZ229),ISBLANK(BA229))),#N/A,
IFERROR(VLOOKUP(AX229,MonsterTable!$A:$B,MATCH(MonsterTable!$B$1,MonsterTable!$A$1:$B$1,0),0),
IF(OR(NOT(ISBLANK(AZ229)),ISBLANK(BA229)),#N/A,
IF(AX229="empty","empty",
VLOOKUP(AX229,MonsterGroupTable!$A:$A,1,0)))))))</f>
        <v/>
      </c>
      <c r="BC229" s="2" t="str">
        <f>IF(AND(ISBLANK(BB229),OR(NOT(ISBLANK(BD229)),NOT(ISBLANK(BE229)))),#N/A,
IF(ISBLANK(BB229),"",
IF(AND(NOT(ISERROR(VLOOKUP(BB229,MonsterTable!$A:$B,MATCH(MonsterTable!$B$1,MonsterTable!$A$1:$B$1,0),0))),OR(ISBLANK(BD229),ISBLANK(BE229))),#N/A,
IFERROR(VLOOKUP(BB229,MonsterTable!$A:$B,MATCH(MonsterTable!$B$1,MonsterTable!$A$1:$B$1,0),0),
IF(OR(NOT(ISBLANK(BD229)),ISBLANK(BE229)),#N/A,
IF(BB229="empty","empty",
VLOOKUP(BB229,MonsterGroupTable!$A:$A,1,0)))))))</f>
        <v/>
      </c>
      <c r="BG229" s="2" t="str">
        <f>IF(AND(ISBLANK(BF229),OR(NOT(ISBLANK(BH229)),NOT(ISBLANK(BI229)))),#N/A,
IF(ISBLANK(BF229),"",
IF(AND(NOT(ISERROR(VLOOKUP(BF229,MonsterTable!$A:$B,MATCH(MonsterTable!$B$1,MonsterTable!$A$1:$B$1,0),0))),OR(ISBLANK(BH229),ISBLANK(BI229))),#N/A,
IFERROR(VLOOKUP(BF229,MonsterTable!$A:$B,MATCH(MonsterTable!$B$1,MonsterTable!$A$1:$B$1,0),0),
IF(OR(NOT(ISBLANK(BH229)),ISBLANK(BI229)),#N/A,
IF(BF229="empty","empty",
VLOOKUP(BF229,MonsterGroupTable!$A:$A,1,0)))))))</f>
        <v/>
      </c>
    </row>
    <row r="230" spans="1:59" x14ac:dyDescent="0.3">
      <c r="A230">
        <v>1</v>
      </c>
      <c r="B230">
        <v>10229</v>
      </c>
      <c r="C230">
        <f t="shared" si="10"/>
        <v>1.1000000000000001</v>
      </c>
      <c r="D230">
        <f t="shared" si="10"/>
        <v>1.1000000000000001</v>
      </c>
      <c r="G230">
        <f t="shared" si="11"/>
        <v>506534610520.24609</v>
      </c>
      <c r="H230">
        <f t="shared" si="11"/>
        <v>18672428034.989162</v>
      </c>
      <c r="I230" t="s">
        <v>30</v>
      </c>
      <c r="J230" t="s">
        <v>31</v>
      </c>
      <c r="K230" t="s">
        <v>32</v>
      </c>
      <c r="L230" t="s">
        <v>33</v>
      </c>
      <c r="M230">
        <v>0</v>
      </c>
      <c r="N230">
        <v>-6</v>
      </c>
      <c r="O230">
        <v>-3.5</v>
      </c>
      <c r="P230">
        <v>6.35</v>
      </c>
      <c r="Q230">
        <v>3</v>
      </c>
      <c r="R230">
        <v>-11</v>
      </c>
      <c r="S230">
        <v>2.5</v>
      </c>
      <c r="T230">
        <v>-8.1999999999999993</v>
      </c>
      <c r="U230" t="str">
        <f t="shared" si="9"/>
        <v>g101,5</v>
      </c>
      <c r="V230" s="1" t="s">
        <v>82</v>
      </c>
      <c r="W230" s="2" t="str">
        <f>IF(AND(ISBLANK(V230),OR(NOT(ISBLANK(X230)),NOT(ISBLANK(Y230)))),#N/A,
IF(ISBLANK(V230),"",
IF(AND(NOT(ISERROR(VLOOKUP(V230,MonsterTable!$A:$B,MATCH(MonsterTable!$B$1,MonsterTable!$A$1:$B$1,0),0))),OR(ISBLANK(X230),ISBLANK(Y230))),#N/A,
IFERROR(VLOOKUP(V230,MonsterTable!$A:$B,MATCH(MonsterTable!$B$1,MonsterTable!$A$1:$B$1,0),0),
IF(OR(NOT(ISBLANK(X230)),ISBLANK(Y230)),#N/A,
IF(V230="empty","empty",
VLOOKUP(V230,MonsterGroupTable!$A:$A,1,0)))))))</f>
        <v>g101</v>
      </c>
      <c r="Y230">
        <v>5</v>
      </c>
      <c r="AA230" s="2" t="str">
        <f>IF(AND(ISBLANK(Z230),OR(NOT(ISBLANK(AB230)),NOT(ISBLANK(AC230)))),#N/A,
IF(ISBLANK(Z230),"",
IF(AND(NOT(ISERROR(VLOOKUP(Z230,MonsterTable!$A:$B,MATCH(MonsterTable!$B$1,MonsterTable!$A$1:$B$1,0),0))),OR(ISBLANK(AB230),ISBLANK(AC230))),#N/A,
IFERROR(VLOOKUP(Z230,MonsterTable!$A:$B,MATCH(MonsterTable!$B$1,MonsterTable!$A$1:$B$1,0),0),
IF(OR(NOT(ISBLANK(AB230)),ISBLANK(AC230)),#N/A,
IF(Z230="empty","empty",
VLOOKUP(Z230,MonsterGroupTable!$A:$A,1,0)))))))</f>
        <v/>
      </c>
      <c r="AE230" s="2" t="str">
        <f>IF(AND(ISBLANK(AD230),OR(NOT(ISBLANK(AF230)),NOT(ISBLANK(AG230)))),#N/A,
IF(ISBLANK(AD230),"",
IF(AND(NOT(ISERROR(VLOOKUP(AD230,MonsterTable!$A:$B,MATCH(MonsterTable!$B$1,MonsterTable!$A$1:$B$1,0),0))),OR(ISBLANK(AF230),ISBLANK(AG230))),#N/A,
IFERROR(VLOOKUP(AD230,MonsterTable!$A:$B,MATCH(MonsterTable!$B$1,MonsterTable!$A$1:$B$1,0),0),
IF(OR(NOT(ISBLANK(AF230)),ISBLANK(AG230)),#N/A,
IF(AD230="empty","empty",
VLOOKUP(AD230,MonsterGroupTable!$A:$A,1,0)))))))</f>
        <v/>
      </c>
      <c r="AI230" s="2" t="str">
        <f>IF(AND(ISBLANK(AH230),OR(NOT(ISBLANK(AJ230)),NOT(ISBLANK(AK230)))),#N/A,
IF(ISBLANK(AH230),"",
IF(AND(NOT(ISERROR(VLOOKUP(AH230,MonsterTable!$A:$B,MATCH(MonsterTable!$B$1,MonsterTable!$A$1:$B$1,0),0))),OR(ISBLANK(AJ230),ISBLANK(AK230))),#N/A,
IFERROR(VLOOKUP(AH230,MonsterTable!$A:$B,MATCH(MonsterTable!$B$1,MonsterTable!$A$1:$B$1,0),0),
IF(OR(NOT(ISBLANK(AJ230)),ISBLANK(AK230)),#N/A,
IF(AH230="empty","empty",
VLOOKUP(AH230,MonsterGroupTable!$A:$A,1,0)))))))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U230" s="2" t="str">
        <f>IF(AND(ISBLANK(AT230),OR(NOT(ISBLANK(AV230)),NOT(ISBLANK(AW230)))),#N/A,
IF(ISBLANK(AT230),"",
IF(AND(NOT(ISERROR(VLOOKUP(AT230,MonsterTable!$A:$B,MATCH(MonsterTable!$B$1,MonsterTable!$A$1:$B$1,0),0))),OR(ISBLANK(AV230),ISBLANK(AW230))),#N/A,
IFERROR(VLOOKUP(AT230,MonsterTable!$A:$B,MATCH(MonsterTable!$B$1,MonsterTable!$A$1:$B$1,0),0),
IF(OR(NOT(ISBLANK(AV230)),ISBLANK(AW230)),#N/A,
IF(AT230="empty","empty",
VLOOKUP(AT230,MonsterGroupTable!$A:$A,1,0)))))))</f>
        <v/>
      </c>
      <c r="AY230" s="2" t="str">
        <f>IF(AND(ISBLANK(AX230),OR(NOT(ISBLANK(AZ230)),NOT(ISBLANK(BA230)))),#N/A,
IF(ISBLANK(AX230),"",
IF(AND(NOT(ISERROR(VLOOKUP(AX230,MonsterTable!$A:$B,MATCH(MonsterTable!$B$1,MonsterTable!$A$1:$B$1,0),0))),OR(ISBLANK(AZ230),ISBLANK(BA230))),#N/A,
IFERROR(VLOOKUP(AX230,MonsterTable!$A:$B,MATCH(MonsterTable!$B$1,MonsterTable!$A$1:$B$1,0),0),
IF(OR(NOT(ISBLANK(AZ230)),ISBLANK(BA230)),#N/A,
IF(AX230="empty","empty",
VLOOKUP(AX230,MonsterGroupTable!$A:$A,1,0)))))))</f>
        <v/>
      </c>
      <c r="BC230" s="2" t="str">
        <f>IF(AND(ISBLANK(BB230),OR(NOT(ISBLANK(BD230)),NOT(ISBLANK(BE230)))),#N/A,
IF(ISBLANK(BB230),"",
IF(AND(NOT(ISERROR(VLOOKUP(BB230,MonsterTable!$A:$B,MATCH(MonsterTable!$B$1,MonsterTable!$A$1:$B$1,0),0))),OR(ISBLANK(BD230),ISBLANK(BE230))),#N/A,
IFERROR(VLOOKUP(BB230,MonsterTable!$A:$B,MATCH(MonsterTable!$B$1,MonsterTable!$A$1:$B$1,0),0),
IF(OR(NOT(ISBLANK(BD230)),ISBLANK(BE230)),#N/A,
IF(BB230="empty","empty",
VLOOKUP(BB230,MonsterGroupTable!$A:$A,1,0)))))))</f>
        <v/>
      </c>
      <c r="BG230" s="2" t="str">
        <f>IF(AND(ISBLANK(BF230),OR(NOT(ISBLANK(BH230)),NOT(ISBLANK(BI230)))),#N/A,
IF(ISBLANK(BF230),"",
IF(AND(NOT(ISERROR(VLOOKUP(BF230,MonsterTable!$A:$B,MATCH(MonsterTable!$B$1,MonsterTable!$A$1:$B$1,0),0))),OR(ISBLANK(BH230),ISBLANK(BI230))),#N/A,
IFERROR(VLOOKUP(BF230,MonsterTable!$A:$B,MATCH(MonsterTable!$B$1,MonsterTable!$A$1:$B$1,0),0),
IF(OR(NOT(ISBLANK(BH230)),ISBLANK(BI230)),#N/A,
IF(BF230="empty","empty",
VLOOKUP(BF230,MonsterGroupTable!$A:$A,1,0)))))))</f>
        <v/>
      </c>
    </row>
    <row r="231" spans="1:59" x14ac:dyDescent="0.3">
      <c r="A231">
        <v>1</v>
      </c>
      <c r="B231">
        <v>10230</v>
      </c>
      <c r="C231">
        <f t="shared" si="10"/>
        <v>1.2</v>
      </c>
      <c r="D231">
        <f t="shared" si="10"/>
        <v>1.1000000000000001</v>
      </c>
      <c r="G231">
        <f t="shared" si="11"/>
        <v>607841532624.29529</v>
      </c>
      <c r="H231">
        <f t="shared" si="11"/>
        <v>20539670838.488079</v>
      </c>
      <c r="I231" t="s">
        <v>30</v>
      </c>
      <c r="J231" t="s">
        <v>31</v>
      </c>
      <c r="K231" t="s">
        <v>32</v>
      </c>
      <c r="L231" t="s">
        <v>33</v>
      </c>
      <c r="M231">
        <v>0</v>
      </c>
      <c r="N231">
        <v>-6</v>
      </c>
      <c r="O231">
        <v>-3.5</v>
      </c>
      <c r="P231">
        <v>6.35</v>
      </c>
      <c r="Q231">
        <v>3</v>
      </c>
      <c r="R231">
        <v>-11</v>
      </c>
      <c r="S231">
        <v>2.5</v>
      </c>
      <c r="T231">
        <v>-8.1999999999999993</v>
      </c>
      <c r="U231" t="str">
        <f t="shared" si="9"/>
        <v>g101,5</v>
      </c>
      <c r="V231" s="1" t="s">
        <v>82</v>
      </c>
      <c r="W231" s="2" t="str">
        <f>IF(AND(ISBLANK(V231),OR(NOT(ISBLANK(X231)),NOT(ISBLANK(Y231)))),#N/A,
IF(ISBLANK(V231),"",
IF(AND(NOT(ISERROR(VLOOKUP(V231,MonsterTable!$A:$B,MATCH(MonsterTable!$B$1,MonsterTable!$A$1:$B$1,0),0))),OR(ISBLANK(X231),ISBLANK(Y231))),#N/A,
IFERROR(VLOOKUP(V231,MonsterTable!$A:$B,MATCH(MonsterTable!$B$1,MonsterTable!$A$1:$B$1,0),0),
IF(OR(NOT(ISBLANK(X231)),ISBLANK(Y231)),#N/A,
IF(V231="empty","empty",
VLOOKUP(V231,MonsterGroupTable!$A:$A,1,0)))))))</f>
        <v>g101</v>
      </c>
      <c r="Y231">
        <v>5</v>
      </c>
      <c r="AA231" s="2" t="str">
        <f>IF(AND(ISBLANK(Z231),OR(NOT(ISBLANK(AB231)),NOT(ISBLANK(AC231)))),#N/A,
IF(ISBLANK(Z231),"",
IF(AND(NOT(ISERROR(VLOOKUP(Z231,MonsterTable!$A:$B,MATCH(MonsterTable!$B$1,MonsterTable!$A$1:$B$1,0),0))),OR(ISBLANK(AB231),ISBLANK(AC231))),#N/A,
IFERROR(VLOOKUP(Z231,MonsterTable!$A:$B,MATCH(MonsterTable!$B$1,MonsterTable!$A$1:$B$1,0),0),
IF(OR(NOT(ISBLANK(AB231)),ISBLANK(AC231)),#N/A,
IF(Z231="empty","empty",
VLOOKUP(Z231,MonsterGroupTable!$A:$A,1,0)))))))</f>
        <v/>
      </c>
      <c r="AE231" s="2" t="str">
        <f>IF(AND(ISBLANK(AD231),OR(NOT(ISBLANK(AF231)),NOT(ISBLANK(AG231)))),#N/A,
IF(ISBLANK(AD231),"",
IF(AND(NOT(ISERROR(VLOOKUP(AD231,MonsterTable!$A:$B,MATCH(MonsterTable!$B$1,MonsterTable!$A$1:$B$1,0),0))),OR(ISBLANK(AF231),ISBLANK(AG231))),#N/A,
IFERROR(VLOOKUP(AD231,MonsterTable!$A:$B,MATCH(MonsterTable!$B$1,MonsterTable!$A$1:$B$1,0),0),
IF(OR(NOT(ISBLANK(AF231)),ISBLANK(AG231)),#N/A,
IF(AD231="empty","empty",
VLOOKUP(AD231,MonsterGroupTable!$A:$A,1,0)))))))</f>
        <v/>
      </c>
      <c r="AI231" s="2" t="str">
        <f>IF(AND(ISBLANK(AH231),OR(NOT(ISBLANK(AJ231)),NOT(ISBLANK(AK231)))),#N/A,
IF(ISBLANK(AH231),"",
IF(AND(NOT(ISERROR(VLOOKUP(AH231,MonsterTable!$A:$B,MATCH(MonsterTable!$B$1,MonsterTable!$A$1:$B$1,0),0))),OR(ISBLANK(AJ231),ISBLANK(AK231))),#N/A,
IFERROR(VLOOKUP(AH231,MonsterTable!$A:$B,MATCH(MonsterTable!$B$1,MonsterTable!$A$1:$B$1,0),0),
IF(OR(NOT(ISBLANK(AJ231)),ISBLANK(AK231)),#N/A,
IF(AH231="empty","empty",
VLOOKUP(AH231,MonsterGroupTable!$A:$A,1,0)))))))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U231" s="2" t="str">
        <f>IF(AND(ISBLANK(AT231),OR(NOT(ISBLANK(AV231)),NOT(ISBLANK(AW231)))),#N/A,
IF(ISBLANK(AT231),"",
IF(AND(NOT(ISERROR(VLOOKUP(AT231,MonsterTable!$A:$B,MATCH(MonsterTable!$B$1,MonsterTable!$A$1:$B$1,0),0))),OR(ISBLANK(AV231),ISBLANK(AW231))),#N/A,
IFERROR(VLOOKUP(AT231,MonsterTable!$A:$B,MATCH(MonsterTable!$B$1,MonsterTable!$A$1:$B$1,0),0),
IF(OR(NOT(ISBLANK(AV231)),ISBLANK(AW231)),#N/A,
IF(AT231="empty","empty",
VLOOKUP(AT231,MonsterGroupTable!$A:$A,1,0)))))))</f>
        <v/>
      </c>
      <c r="AY231" s="2" t="str">
        <f>IF(AND(ISBLANK(AX231),OR(NOT(ISBLANK(AZ231)),NOT(ISBLANK(BA231)))),#N/A,
IF(ISBLANK(AX231),"",
IF(AND(NOT(ISERROR(VLOOKUP(AX231,MonsterTable!$A:$B,MATCH(MonsterTable!$B$1,MonsterTable!$A$1:$B$1,0),0))),OR(ISBLANK(AZ231),ISBLANK(BA231))),#N/A,
IFERROR(VLOOKUP(AX231,MonsterTable!$A:$B,MATCH(MonsterTable!$B$1,MonsterTable!$A$1:$B$1,0),0),
IF(OR(NOT(ISBLANK(AZ231)),ISBLANK(BA231)),#N/A,
IF(AX231="empty","empty",
VLOOKUP(AX231,MonsterGroupTable!$A:$A,1,0)))))))</f>
        <v/>
      </c>
      <c r="BC231" s="2" t="str">
        <f>IF(AND(ISBLANK(BB231),OR(NOT(ISBLANK(BD231)),NOT(ISBLANK(BE231)))),#N/A,
IF(ISBLANK(BB231),"",
IF(AND(NOT(ISERROR(VLOOKUP(BB231,MonsterTable!$A:$B,MATCH(MonsterTable!$B$1,MonsterTable!$A$1:$B$1,0),0))),OR(ISBLANK(BD231),ISBLANK(BE231))),#N/A,
IFERROR(VLOOKUP(BB231,MonsterTable!$A:$B,MATCH(MonsterTable!$B$1,MonsterTable!$A$1:$B$1,0),0),
IF(OR(NOT(ISBLANK(BD231)),ISBLANK(BE231)),#N/A,
IF(BB231="empty","empty",
VLOOKUP(BB231,MonsterGroupTable!$A:$A,1,0)))))))</f>
        <v/>
      </c>
      <c r="BG231" s="2" t="str">
        <f>IF(AND(ISBLANK(BF231),OR(NOT(ISBLANK(BH231)),NOT(ISBLANK(BI231)))),#N/A,
IF(ISBLANK(BF231),"",
IF(AND(NOT(ISERROR(VLOOKUP(BF231,MonsterTable!$A:$B,MATCH(MonsterTable!$B$1,MonsterTable!$A$1:$B$1,0),0))),OR(ISBLANK(BH231),ISBLANK(BI231))),#N/A,
IFERROR(VLOOKUP(BF231,MonsterTable!$A:$B,MATCH(MonsterTable!$B$1,MonsterTable!$A$1:$B$1,0),0),
IF(OR(NOT(ISBLANK(BH231)),ISBLANK(BI231)),#N/A,
IF(BF231="empty","empty",
VLOOKUP(BF231,MonsterGroupTable!$A:$A,1,0)))))))</f>
        <v/>
      </c>
    </row>
    <row r="232" spans="1:59" x14ac:dyDescent="0.3">
      <c r="A232">
        <v>1</v>
      </c>
      <c r="B232">
        <v>10231</v>
      </c>
      <c r="C232">
        <f t="shared" si="10"/>
        <v>1.1000000000000001</v>
      </c>
      <c r="D232">
        <f t="shared" si="10"/>
        <v>1.1000000000000001</v>
      </c>
      <c r="G232">
        <f t="shared" si="11"/>
        <v>668625685886.72485</v>
      </c>
      <c r="H232">
        <f t="shared" si="11"/>
        <v>22593637922.336887</v>
      </c>
      <c r="I232" t="s">
        <v>30</v>
      </c>
      <c r="J232" t="s">
        <v>31</v>
      </c>
      <c r="K232" t="s">
        <v>32</v>
      </c>
      <c r="L232" t="s">
        <v>33</v>
      </c>
      <c r="M232">
        <v>0</v>
      </c>
      <c r="N232">
        <v>-6</v>
      </c>
      <c r="O232">
        <v>-3.5</v>
      </c>
      <c r="P232">
        <v>6.35</v>
      </c>
      <c r="Q232">
        <v>3</v>
      </c>
      <c r="R232">
        <v>-11</v>
      </c>
      <c r="S232">
        <v>2.5</v>
      </c>
      <c r="T232">
        <v>-8.1999999999999993</v>
      </c>
      <c r="U232" t="str">
        <f t="shared" si="9"/>
        <v>g101,5</v>
      </c>
      <c r="V232" s="1" t="s">
        <v>82</v>
      </c>
      <c r="W232" s="2" t="str">
        <f>IF(AND(ISBLANK(V232),OR(NOT(ISBLANK(X232)),NOT(ISBLANK(Y232)))),#N/A,
IF(ISBLANK(V232),"",
IF(AND(NOT(ISERROR(VLOOKUP(V232,MonsterTable!$A:$B,MATCH(MonsterTable!$B$1,MonsterTable!$A$1:$B$1,0),0))),OR(ISBLANK(X232),ISBLANK(Y232))),#N/A,
IFERROR(VLOOKUP(V232,MonsterTable!$A:$B,MATCH(MonsterTable!$B$1,MonsterTable!$A$1:$B$1,0),0),
IF(OR(NOT(ISBLANK(X232)),ISBLANK(Y232)),#N/A,
IF(V232="empty","empty",
VLOOKUP(V232,MonsterGroupTable!$A:$A,1,0)))))))</f>
        <v>g101</v>
      </c>
      <c r="Y232">
        <v>5</v>
      </c>
      <c r="AA232" s="2" t="str">
        <f>IF(AND(ISBLANK(Z232),OR(NOT(ISBLANK(AB232)),NOT(ISBLANK(AC232)))),#N/A,
IF(ISBLANK(Z232),"",
IF(AND(NOT(ISERROR(VLOOKUP(Z232,MonsterTable!$A:$B,MATCH(MonsterTable!$B$1,MonsterTable!$A$1:$B$1,0),0))),OR(ISBLANK(AB232),ISBLANK(AC232))),#N/A,
IFERROR(VLOOKUP(Z232,MonsterTable!$A:$B,MATCH(MonsterTable!$B$1,MonsterTable!$A$1:$B$1,0),0),
IF(OR(NOT(ISBLANK(AB232)),ISBLANK(AC232)),#N/A,
IF(Z232="empty","empty",
VLOOKUP(Z232,MonsterGroupTable!$A:$A,1,0)))))))</f>
        <v/>
      </c>
      <c r="AE232" s="2" t="str">
        <f>IF(AND(ISBLANK(AD232),OR(NOT(ISBLANK(AF232)),NOT(ISBLANK(AG232)))),#N/A,
IF(ISBLANK(AD232),"",
IF(AND(NOT(ISERROR(VLOOKUP(AD232,MonsterTable!$A:$B,MATCH(MonsterTable!$B$1,MonsterTable!$A$1:$B$1,0),0))),OR(ISBLANK(AF232),ISBLANK(AG232))),#N/A,
IFERROR(VLOOKUP(AD232,MonsterTable!$A:$B,MATCH(MonsterTable!$B$1,MonsterTable!$A$1:$B$1,0),0),
IF(OR(NOT(ISBLANK(AF232)),ISBLANK(AG232)),#N/A,
IF(AD232="empty","empty",
VLOOKUP(AD232,MonsterGroupTable!$A:$A,1,0)))))))</f>
        <v/>
      </c>
      <c r="AI232" s="2" t="str">
        <f>IF(AND(ISBLANK(AH232),OR(NOT(ISBLANK(AJ232)),NOT(ISBLANK(AK232)))),#N/A,
IF(ISBLANK(AH232),"",
IF(AND(NOT(ISERROR(VLOOKUP(AH232,MonsterTable!$A:$B,MATCH(MonsterTable!$B$1,MonsterTable!$A$1:$B$1,0),0))),OR(ISBLANK(AJ232),ISBLANK(AK232))),#N/A,
IFERROR(VLOOKUP(AH232,MonsterTable!$A:$B,MATCH(MonsterTable!$B$1,MonsterTable!$A$1:$B$1,0),0),
IF(OR(NOT(ISBLANK(AJ232)),ISBLANK(AK232)),#N/A,
IF(AH232="empty","empty",
VLOOKUP(AH232,MonsterGroupTable!$A:$A,1,0)))))))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U232" s="2" t="str">
        <f>IF(AND(ISBLANK(AT232),OR(NOT(ISBLANK(AV232)),NOT(ISBLANK(AW232)))),#N/A,
IF(ISBLANK(AT232),"",
IF(AND(NOT(ISERROR(VLOOKUP(AT232,MonsterTable!$A:$B,MATCH(MonsterTable!$B$1,MonsterTable!$A$1:$B$1,0),0))),OR(ISBLANK(AV232),ISBLANK(AW232))),#N/A,
IFERROR(VLOOKUP(AT232,MonsterTable!$A:$B,MATCH(MonsterTable!$B$1,MonsterTable!$A$1:$B$1,0),0),
IF(OR(NOT(ISBLANK(AV232)),ISBLANK(AW232)),#N/A,
IF(AT232="empty","empty",
VLOOKUP(AT232,MonsterGroupTable!$A:$A,1,0)))))))</f>
        <v/>
      </c>
      <c r="AY232" s="2" t="str">
        <f>IF(AND(ISBLANK(AX232),OR(NOT(ISBLANK(AZ232)),NOT(ISBLANK(BA232)))),#N/A,
IF(ISBLANK(AX232),"",
IF(AND(NOT(ISERROR(VLOOKUP(AX232,MonsterTable!$A:$B,MATCH(MonsterTable!$B$1,MonsterTable!$A$1:$B$1,0),0))),OR(ISBLANK(AZ232),ISBLANK(BA232))),#N/A,
IFERROR(VLOOKUP(AX232,MonsterTable!$A:$B,MATCH(MonsterTable!$B$1,MonsterTable!$A$1:$B$1,0),0),
IF(OR(NOT(ISBLANK(AZ232)),ISBLANK(BA232)),#N/A,
IF(AX232="empty","empty",
VLOOKUP(AX232,MonsterGroupTable!$A:$A,1,0)))))))</f>
        <v/>
      </c>
      <c r="BC232" s="2" t="str">
        <f>IF(AND(ISBLANK(BB232),OR(NOT(ISBLANK(BD232)),NOT(ISBLANK(BE232)))),#N/A,
IF(ISBLANK(BB232),"",
IF(AND(NOT(ISERROR(VLOOKUP(BB232,MonsterTable!$A:$B,MATCH(MonsterTable!$B$1,MonsterTable!$A$1:$B$1,0),0))),OR(ISBLANK(BD232),ISBLANK(BE232))),#N/A,
IFERROR(VLOOKUP(BB232,MonsterTable!$A:$B,MATCH(MonsterTable!$B$1,MonsterTable!$A$1:$B$1,0),0),
IF(OR(NOT(ISBLANK(BD232)),ISBLANK(BE232)),#N/A,
IF(BB232="empty","empty",
VLOOKUP(BB232,MonsterGroupTable!$A:$A,1,0)))))))</f>
        <v/>
      </c>
      <c r="BG232" s="2" t="str">
        <f>IF(AND(ISBLANK(BF232),OR(NOT(ISBLANK(BH232)),NOT(ISBLANK(BI232)))),#N/A,
IF(ISBLANK(BF232),"",
IF(AND(NOT(ISERROR(VLOOKUP(BF232,MonsterTable!$A:$B,MATCH(MonsterTable!$B$1,MonsterTable!$A$1:$B$1,0),0))),OR(ISBLANK(BH232),ISBLANK(BI232))),#N/A,
IFERROR(VLOOKUP(BF232,MonsterTable!$A:$B,MATCH(MonsterTable!$B$1,MonsterTable!$A$1:$B$1,0),0),
IF(OR(NOT(ISBLANK(BH232)),ISBLANK(BI232)),#N/A,
IF(BF232="empty","empty",
VLOOKUP(BF232,MonsterGroupTable!$A:$A,1,0)))))))</f>
        <v/>
      </c>
    </row>
    <row r="233" spans="1:59" x14ac:dyDescent="0.3">
      <c r="A233">
        <v>1</v>
      </c>
      <c r="B233">
        <v>10232</v>
      </c>
      <c r="C233">
        <f t="shared" si="10"/>
        <v>1.1000000000000001</v>
      </c>
      <c r="D233">
        <f t="shared" si="10"/>
        <v>1.1000000000000001</v>
      </c>
      <c r="G233">
        <f t="shared" si="11"/>
        <v>735488254475.39734</v>
      </c>
      <c r="H233">
        <f t="shared" si="11"/>
        <v>24853001714.57058</v>
      </c>
      <c r="I233" t="s">
        <v>30</v>
      </c>
      <c r="J233" t="s">
        <v>31</v>
      </c>
      <c r="K233" t="s">
        <v>32</v>
      </c>
      <c r="L233" t="s">
        <v>33</v>
      </c>
      <c r="M233">
        <v>0</v>
      </c>
      <c r="N233">
        <v>-6</v>
      </c>
      <c r="O233">
        <v>-3.5</v>
      </c>
      <c r="P233">
        <v>6.35</v>
      </c>
      <c r="Q233">
        <v>3</v>
      </c>
      <c r="R233">
        <v>-11</v>
      </c>
      <c r="S233">
        <v>2.5</v>
      </c>
      <c r="T233">
        <v>-8.1999999999999993</v>
      </c>
      <c r="U233" t="str">
        <f t="shared" si="9"/>
        <v>g101,5</v>
      </c>
      <c r="V233" s="1" t="s">
        <v>82</v>
      </c>
      <c r="W233" s="2" t="str">
        <f>IF(AND(ISBLANK(V233),OR(NOT(ISBLANK(X233)),NOT(ISBLANK(Y233)))),#N/A,
IF(ISBLANK(V233),"",
IF(AND(NOT(ISERROR(VLOOKUP(V233,MonsterTable!$A:$B,MATCH(MonsterTable!$B$1,MonsterTable!$A$1:$B$1,0),0))),OR(ISBLANK(X233),ISBLANK(Y233))),#N/A,
IFERROR(VLOOKUP(V233,MonsterTable!$A:$B,MATCH(MonsterTable!$B$1,MonsterTable!$A$1:$B$1,0),0),
IF(OR(NOT(ISBLANK(X233)),ISBLANK(Y233)),#N/A,
IF(V233="empty","empty",
VLOOKUP(V233,MonsterGroupTable!$A:$A,1,0)))))))</f>
        <v>g101</v>
      </c>
      <c r="Y233">
        <v>5</v>
      </c>
      <c r="AA233" s="2" t="str">
        <f>IF(AND(ISBLANK(Z233),OR(NOT(ISBLANK(AB233)),NOT(ISBLANK(AC233)))),#N/A,
IF(ISBLANK(Z233),"",
IF(AND(NOT(ISERROR(VLOOKUP(Z233,MonsterTable!$A:$B,MATCH(MonsterTable!$B$1,MonsterTable!$A$1:$B$1,0),0))),OR(ISBLANK(AB233),ISBLANK(AC233))),#N/A,
IFERROR(VLOOKUP(Z233,MonsterTable!$A:$B,MATCH(MonsterTable!$B$1,MonsterTable!$A$1:$B$1,0),0),
IF(OR(NOT(ISBLANK(AB233)),ISBLANK(AC233)),#N/A,
IF(Z233="empty","empty",
VLOOKUP(Z233,MonsterGroupTable!$A:$A,1,0)))))))</f>
        <v/>
      </c>
      <c r="AE233" s="2" t="str">
        <f>IF(AND(ISBLANK(AD233),OR(NOT(ISBLANK(AF233)),NOT(ISBLANK(AG233)))),#N/A,
IF(ISBLANK(AD233),"",
IF(AND(NOT(ISERROR(VLOOKUP(AD233,MonsterTable!$A:$B,MATCH(MonsterTable!$B$1,MonsterTable!$A$1:$B$1,0),0))),OR(ISBLANK(AF233),ISBLANK(AG233))),#N/A,
IFERROR(VLOOKUP(AD233,MonsterTable!$A:$B,MATCH(MonsterTable!$B$1,MonsterTable!$A$1:$B$1,0),0),
IF(OR(NOT(ISBLANK(AF233)),ISBLANK(AG233)),#N/A,
IF(AD233="empty","empty",
VLOOKUP(AD233,MonsterGroupTable!$A:$A,1,0)))))))</f>
        <v/>
      </c>
      <c r="AI233" s="2" t="str">
        <f>IF(AND(ISBLANK(AH233),OR(NOT(ISBLANK(AJ233)),NOT(ISBLANK(AK233)))),#N/A,
IF(ISBLANK(AH233),"",
IF(AND(NOT(ISERROR(VLOOKUP(AH233,MonsterTable!$A:$B,MATCH(MonsterTable!$B$1,MonsterTable!$A$1:$B$1,0),0))),OR(ISBLANK(AJ233),ISBLANK(AK233))),#N/A,
IFERROR(VLOOKUP(AH233,MonsterTable!$A:$B,MATCH(MonsterTable!$B$1,MonsterTable!$A$1:$B$1,0),0),
IF(OR(NOT(ISBLANK(AJ233)),ISBLANK(AK233)),#N/A,
IF(AH233="empty","empty",
VLOOKUP(AH233,MonsterGroupTable!$A:$A,1,0)))))))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U233" s="2" t="str">
        <f>IF(AND(ISBLANK(AT233),OR(NOT(ISBLANK(AV233)),NOT(ISBLANK(AW233)))),#N/A,
IF(ISBLANK(AT233),"",
IF(AND(NOT(ISERROR(VLOOKUP(AT233,MonsterTable!$A:$B,MATCH(MonsterTable!$B$1,MonsterTable!$A$1:$B$1,0),0))),OR(ISBLANK(AV233),ISBLANK(AW233))),#N/A,
IFERROR(VLOOKUP(AT233,MonsterTable!$A:$B,MATCH(MonsterTable!$B$1,MonsterTable!$A$1:$B$1,0),0),
IF(OR(NOT(ISBLANK(AV233)),ISBLANK(AW233)),#N/A,
IF(AT233="empty","empty",
VLOOKUP(AT233,MonsterGroupTable!$A:$A,1,0)))))))</f>
        <v/>
      </c>
      <c r="AY233" s="2" t="str">
        <f>IF(AND(ISBLANK(AX233),OR(NOT(ISBLANK(AZ233)),NOT(ISBLANK(BA233)))),#N/A,
IF(ISBLANK(AX233),"",
IF(AND(NOT(ISERROR(VLOOKUP(AX233,MonsterTable!$A:$B,MATCH(MonsterTable!$B$1,MonsterTable!$A$1:$B$1,0),0))),OR(ISBLANK(AZ233),ISBLANK(BA233))),#N/A,
IFERROR(VLOOKUP(AX233,MonsterTable!$A:$B,MATCH(MonsterTable!$B$1,MonsterTable!$A$1:$B$1,0),0),
IF(OR(NOT(ISBLANK(AZ233)),ISBLANK(BA233)),#N/A,
IF(AX233="empty","empty",
VLOOKUP(AX233,MonsterGroupTable!$A:$A,1,0)))))))</f>
        <v/>
      </c>
      <c r="BC233" s="2" t="str">
        <f>IF(AND(ISBLANK(BB233),OR(NOT(ISBLANK(BD233)),NOT(ISBLANK(BE233)))),#N/A,
IF(ISBLANK(BB233),"",
IF(AND(NOT(ISERROR(VLOOKUP(BB233,MonsterTable!$A:$B,MATCH(MonsterTable!$B$1,MonsterTable!$A$1:$B$1,0),0))),OR(ISBLANK(BD233),ISBLANK(BE233))),#N/A,
IFERROR(VLOOKUP(BB233,MonsterTable!$A:$B,MATCH(MonsterTable!$B$1,MonsterTable!$A$1:$B$1,0),0),
IF(OR(NOT(ISBLANK(BD233)),ISBLANK(BE233)),#N/A,
IF(BB233="empty","empty",
VLOOKUP(BB233,MonsterGroupTable!$A:$A,1,0)))))))</f>
        <v/>
      </c>
      <c r="BG233" s="2" t="str">
        <f>IF(AND(ISBLANK(BF233),OR(NOT(ISBLANK(BH233)),NOT(ISBLANK(BI233)))),#N/A,
IF(ISBLANK(BF233),"",
IF(AND(NOT(ISERROR(VLOOKUP(BF233,MonsterTable!$A:$B,MATCH(MonsterTable!$B$1,MonsterTable!$A$1:$B$1,0),0))),OR(ISBLANK(BH233),ISBLANK(BI233))),#N/A,
IFERROR(VLOOKUP(BF233,MonsterTable!$A:$B,MATCH(MonsterTable!$B$1,MonsterTable!$A$1:$B$1,0),0),
IF(OR(NOT(ISBLANK(BH233)),ISBLANK(BI233)),#N/A,
IF(BF233="empty","empty",
VLOOKUP(BF233,MonsterGroupTable!$A:$A,1,0)))))))</f>
        <v/>
      </c>
    </row>
    <row r="234" spans="1:59" x14ac:dyDescent="0.3">
      <c r="A234">
        <v>1</v>
      </c>
      <c r="B234">
        <v>10233</v>
      </c>
      <c r="C234">
        <f t="shared" si="10"/>
        <v>1.1000000000000001</v>
      </c>
      <c r="D234">
        <f t="shared" si="10"/>
        <v>1.1000000000000001</v>
      </c>
      <c r="G234">
        <f t="shared" si="11"/>
        <v>809037079922.93713</v>
      </c>
      <c r="H234">
        <f t="shared" si="11"/>
        <v>27338301886.027641</v>
      </c>
      <c r="I234" t="s">
        <v>30</v>
      </c>
      <c r="J234" t="s">
        <v>31</v>
      </c>
      <c r="K234" t="s">
        <v>32</v>
      </c>
      <c r="L234" t="s">
        <v>33</v>
      </c>
      <c r="M234">
        <v>0</v>
      </c>
      <c r="N234">
        <v>-6</v>
      </c>
      <c r="O234">
        <v>-3.5</v>
      </c>
      <c r="P234">
        <v>6.35</v>
      </c>
      <c r="Q234">
        <v>3</v>
      </c>
      <c r="R234">
        <v>-11</v>
      </c>
      <c r="S234">
        <v>2.5</v>
      </c>
      <c r="T234">
        <v>-8.1999999999999993</v>
      </c>
      <c r="U234" t="str">
        <f t="shared" si="9"/>
        <v>g101,5</v>
      </c>
      <c r="V234" s="1" t="s">
        <v>82</v>
      </c>
      <c r="W234" s="2" t="str">
        <f>IF(AND(ISBLANK(V234),OR(NOT(ISBLANK(X234)),NOT(ISBLANK(Y234)))),#N/A,
IF(ISBLANK(V234),"",
IF(AND(NOT(ISERROR(VLOOKUP(V234,MonsterTable!$A:$B,MATCH(MonsterTable!$B$1,MonsterTable!$A$1:$B$1,0),0))),OR(ISBLANK(X234),ISBLANK(Y234))),#N/A,
IFERROR(VLOOKUP(V234,MonsterTable!$A:$B,MATCH(MonsterTable!$B$1,MonsterTable!$A$1:$B$1,0),0),
IF(OR(NOT(ISBLANK(X234)),ISBLANK(Y234)),#N/A,
IF(V234="empty","empty",
VLOOKUP(V234,MonsterGroupTable!$A:$A,1,0)))))))</f>
        <v>g101</v>
      </c>
      <c r="Y234">
        <v>5</v>
      </c>
      <c r="AA234" s="2" t="str">
        <f>IF(AND(ISBLANK(Z234),OR(NOT(ISBLANK(AB234)),NOT(ISBLANK(AC234)))),#N/A,
IF(ISBLANK(Z234),"",
IF(AND(NOT(ISERROR(VLOOKUP(Z234,MonsterTable!$A:$B,MATCH(MonsterTable!$B$1,MonsterTable!$A$1:$B$1,0),0))),OR(ISBLANK(AB234),ISBLANK(AC234))),#N/A,
IFERROR(VLOOKUP(Z234,MonsterTable!$A:$B,MATCH(MonsterTable!$B$1,MonsterTable!$A$1:$B$1,0),0),
IF(OR(NOT(ISBLANK(AB234)),ISBLANK(AC234)),#N/A,
IF(Z234="empty","empty",
VLOOKUP(Z234,MonsterGroupTable!$A:$A,1,0)))))))</f>
        <v/>
      </c>
      <c r="AE234" s="2" t="str">
        <f>IF(AND(ISBLANK(AD234),OR(NOT(ISBLANK(AF234)),NOT(ISBLANK(AG234)))),#N/A,
IF(ISBLANK(AD234),"",
IF(AND(NOT(ISERROR(VLOOKUP(AD234,MonsterTable!$A:$B,MATCH(MonsterTable!$B$1,MonsterTable!$A$1:$B$1,0),0))),OR(ISBLANK(AF234),ISBLANK(AG234))),#N/A,
IFERROR(VLOOKUP(AD234,MonsterTable!$A:$B,MATCH(MonsterTable!$B$1,MonsterTable!$A$1:$B$1,0),0),
IF(OR(NOT(ISBLANK(AF234)),ISBLANK(AG234)),#N/A,
IF(AD234="empty","empty",
VLOOKUP(AD234,MonsterGroupTable!$A:$A,1,0)))))))</f>
        <v/>
      </c>
      <c r="AI234" s="2" t="str">
        <f>IF(AND(ISBLANK(AH234),OR(NOT(ISBLANK(AJ234)),NOT(ISBLANK(AK234)))),#N/A,
IF(ISBLANK(AH234),"",
IF(AND(NOT(ISERROR(VLOOKUP(AH234,MonsterTable!$A:$B,MATCH(MonsterTable!$B$1,MonsterTable!$A$1:$B$1,0),0))),OR(ISBLANK(AJ234),ISBLANK(AK234))),#N/A,
IFERROR(VLOOKUP(AH234,MonsterTable!$A:$B,MATCH(MonsterTable!$B$1,MonsterTable!$A$1:$B$1,0),0),
IF(OR(NOT(ISBLANK(AJ234)),ISBLANK(AK234)),#N/A,
IF(AH234="empty","empty",
VLOOKUP(AH234,MonsterGroupTable!$A:$A,1,0)))))))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U234" s="2" t="str">
        <f>IF(AND(ISBLANK(AT234),OR(NOT(ISBLANK(AV234)),NOT(ISBLANK(AW234)))),#N/A,
IF(ISBLANK(AT234),"",
IF(AND(NOT(ISERROR(VLOOKUP(AT234,MonsterTable!$A:$B,MATCH(MonsterTable!$B$1,MonsterTable!$A$1:$B$1,0),0))),OR(ISBLANK(AV234),ISBLANK(AW234))),#N/A,
IFERROR(VLOOKUP(AT234,MonsterTable!$A:$B,MATCH(MonsterTable!$B$1,MonsterTable!$A$1:$B$1,0),0),
IF(OR(NOT(ISBLANK(AV234)),ISBLANK(AW234)),#N/A,
IF(AT234="empty","empty",
VLOOKUP(AT234,MonsterGroupTable!$A:$A,1,0)))))))</f>
        <v/>
      </c>
      <c r="AY234" s="2" t="str">
        <f>IF(AND(ISBLANK(AX234),OR(NOT(ISBLANK(AZ234)),NOT(ISBLANK(BA234)))),#N/A,
IF(ISBLANK(AX234),"",
IF(AND(NOT(ISERROR(VLOOKUP(AX234,MonsterTable!$A:$B,MATCH(MonsterTable!$B$1,MonsterTable!$A$1:$B$1,0),0))),OR(ISBLANK(AZ234),ISBLANK(BA234))),#N/A,
IFERROR(VLOOKUP(AX234,MonsterTable!$A:$B,MATCH(MonsterTable!$B$1,MonsterTable!$A$1:$B$1,0),0),
IF(OR(NOT(ISBLANK(AZ234)),ISBLANK(BA234)),#N/A,
IF(AX234="empty","empty",
VLOOKUP(AX234,MonsterGroupTable!$A:$A,1,0)))))))</f>
        <v/>
      </c>
      <c r="BC234" s="2" t="str">
        <f>IF(AND(ISBLANK(BB234),OR(NOT(ISBLANK(BD234)),NOT(ISBLANK(BE234)))),#N/A,
IF(ISBLANK(BB234),"",
IF(AND(NOT(ISERROR(VLOOKUP(BB234,MonsterTable!$A:$B,MATCH(MonsterTable!$B$1,MonsterTable!$A$1:$B$1,0),0))),OR(ISBLANK(BD234),ISBLANK(BE234))),#N/A,
IFERROR(VLOOKUP(BB234,MonsterTable!$A:$B,MATCH(MonsterTable!$B$1,MonsterTable!$A$1:$B$1,0),0),
IF(OR(NOT(ISBLANK(BD234)),ISBLANK(BE234)),#N/A,
IF(BB234="empty","empty",
VLOOKUP(BB234,MonsterGroupTable!$A:$A,1,0)))))))</f>
        <v/>
      </c>
      <c r="BG234" s="2" t="str">
        <f>IF(AND(ISBLANK(BF234),OR(NOT(ISBLANK(BH234)),NOT(ISBLANK(BI234)))),#N/A,
IF(ISBLANK(BF234),"",
IF(AND(NOT(ISERROR(VLOOKUP(BF234,MonsterTable!$A:$B,MATCH(MonsterTable!$B$1,MonsterTable!$A$1:$B$1,0),0))),OR(ISBLANK(BH234),ISBLANK(BI234))),#N/A,
IFERROR(VLOOKUP(BF234,MonsterTable!$A:$B,MATCH(MonsterTable!$B$1,MonsterTable!$A$1:$B$1,0),0),
IF(OR(NOT(ISBLANK(BH234)),ISBLANK(BI234)),#N/A,
IF(BF234="empty","empty",
VLOOKUP(BF234,MonsterGroupTable!$A:$A,1,0)))))))</f>
        <v/>
      </c>
    </row>
    <row r="235" spans="1:59" x14ac:dyDescent="0.3">
      <c r="A235">
        <v>1</v>
      </c>
      <c r="B235">
        <v>10234</v>
      </c>
      <c r="C235">
        <f t="shared" si="10"/>
        <v>1.1000000000000001</v>
      </c>
      <c r="D235">
        <f t="shared" si="10"/>
        <v>1.1000000000000001</v>
      </c>
      <c r="G235">
        <f t="shared" si="11"/>
        <v>889940787915.23096</v>
      </c>
      <c r="H235">
        <f t="shared" si="11"/>
        <v>30072132074.630409</v>
      </c>
      <c r="I235" t="s">
        <v>30</v>
      </c>
      <c r="J235" t="s">
        <v>31</v>
      </c>
      <c r="K235" t="s">
        <v>32</v>
      </c>
      <c r="L235" t="s">
        <v>33</v>
      </c>
      <c r="M235">
        <v>0</v>
      </c>
      <c r="N235">
        <v>-6</v>
      </c>
      <c r="O235">
        <v>-3.5</v>
      </c>
      <c r="P235">
        <v>6.35</v>
      </c>
      <c r="Q235">
        <v>3</v>
      </c>
      <c r="R235">
        <v>-11</v>
      </c>
      <c r="S235">
        <v>2.5</v>
      </c>
      <c r="T235">
        <v>-8.1999999999999993</v>
      </c>
      <c r="U235" t="str">
        <f t="shared" si="9"/>
        <v>g101,5</v>
      </c>
      <c r="V235" s="1" t="s">
        <v>82</v>
      </c>
      <c r="W235" s="2" t="str">
        <f>IF(AND(ISBLANK(V235),OR(NOT(ISBLANK(X235)),NOT(ISBLANK(Y235)))),#N/A,
IF(ISBLANK(V235),"",
IF(AND(NOT(ISERROR(VLOOKUP(V235,MonsterTable!$A:$B,MATCH(MonsterTable!$B$1,MonsterTable!$A$1:$B$1,0),0))),OR(ISBLANK(X235),ISBLANK(Y235))),#N/A,
IFERROR(VLOOKUP(V235,MonsterTable!$A:$B,MATCH(MonsterTable!$B$1,MonsterTable!$A$1:$B$1,0),0),
IF(OR(NOT(ISBLANK(X235)),ISBLANK(Y235)),#N/A,
IF(V235="empty","empty",
VLOOKUP(V235,MonsterGroupTable!$A:$A,1,0)))))))</f>
        <v>g101</v>
      </c>
      <c r="Y235">
        <v>5</v>
      </c>
      <c r="AA235" s="2" t="str">
        <f>IF(AND(ISBLANK(Z235),OR(NOT(ISBLANK(AB235)),NOT(ISBLANK(AC235)))),#N/A,
IF(ISBLANK(Z235),"",
IF(AND(NOT(ISERROR(VLOOKUP(Z235,MonsterTable!$A:$B,MATCH(MonsterTable!$B$1,MonsterTable!$A$1:$B$1,0),0))),OR(ISBLANK(AB235),ISBLANK(AC235))),#N/A,
IFERROR(VLOOKUP(Z235,MonsterTable!$A:$B,MATCH(MonsterTable!$B$1,MonsterTable!$A$1:$B$1,0),0),
IF(OR(NOT(ISBLANK(AB235)),ISBLANK(AC235)),#N/A,
IF(Z235="empty","empty",
VLOOKUP(Z235,MonsterGroupTable!$A:$A,1,0)))))))</f>
        <v/>
      </c>
      <c r="AE235" s="2" t="str">
        <f>IF(AND(ISBLANK(AD235),OR(NOT(ISBLANK(AF235)),NOT(ISBLANK(AG235)))),#N/A,
IF(ISBLANK(AD235),"",
IF(AND(NOT(ISERROR(VLOOKUP(AD235,MonsterTable!$A:$B,MATCH(MonsterTable!$B$1,MonsterTable!$A$1:$B$1,0),0))),OR(ISBLANK(AF235),ISBLANK(AG235))),#N/A,
IFERROR(VLOOKUP(AD235,MonsterTable!$A:$B,MATCH(MonsterTable!$B$1,MonsterTable!$A$1:$B$1,0),0),
IF(OR(NOT(ISBLANK(AF235)),ISBLANK(AG235)),#N/A,
IF(AD235="empty","empty",
VLOOKUP(AD235,MonsterGroupTable!$A:$A,1,0)))))))</f>
        <v/>
      </c>
      <c r="AI235" s="2" t="str">
        <f>IF(AND(ISBLANK(AH235),OR(NOT(ISBLANK(AJ235)),NOT(ISBLANK(AK235)))),#N/A,
IF(ISBLANK(AH235),"",
IF(AND(NOT(ISERROR(VLOOKUP(AH235,MonsterTable!$A:$B,MATCH(MonsterTable!$B$1,MonsterTable!$A$1:$B$1,0),0))),OR(ISBLANK(AJ235),ISBLANK(AK235))),#N/A,
IFERROR(VLOOKUP(AH235,MonsterTable!$A:$B,MATCH(MonsterTable!$B$1,MonsterTable!$A$1:$B$1,0),0),
IF(OR(NOT(ISBLANK(AJ235)),ISBLANK(AK235)),#N/A,
IF(AH235="empty","empty",
VLOOKUP(AH235,MonsterGroupTable!$A:$A,1,0)))))))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U235" s="2" t="str">
        <f>IF(AND(ISBLANK(AT235),OR(NOT(ISBLANK(AV235)),NOT(ISBLANK(AW235)))),#N/A,
IF(ISBLANK(AT235),"",
IF(AND(NOT(ISERROR(VLOOKUP(AT235,MonsterTable!$A:$B,MATCH(MonsterTable!$B$1,MonsterTable!$A$1:$B$1,0),0))),OR(ISBLANK(AV235),ISBLANK(AW235))),#N/A,
IFERROR(VLOOKUP(AT235,MonsterTable!$A:$B,MATCH(MonsterTable!$B$1,MonsterTable!$A$1:$B$1,0),0),
IF(OR(NOT(ISBLANK(AV235)),ISBLANK(AW235)),#N/A,
IF(AT235="empty","empty",
VLOOKUP(AT235,MonsterGroupTable!$A:$A,1,0)))))))</f>
        <v/>
      </c>
      <c r="AY235" s="2" t="str">
        <f>IF(AND(ISBLANK(AX235),OR(NOT(ISBLANK(AZ235)),NOT(ISBLANK(BA235)))),#N/A,
IF(ISBLANK(AX235),"",
IF(AND(NOT(ISERROR(VLOOKUP(AX235,MonsterTable!$A:$B,MATCH(MonsterTable!$B$1,MonsterTable!$A$1:$B$1,0),0))),OR(ISBLANK(AZ235),ISBLANK(BA235))),#N/A,
IFERROR(VLOOKUP(AX235,MonsterTable!$A:$B,MATCH(MonsterTable!$B$1,MonsterTable!$A$1:$B$1,0),0),
IF(OR(NOT(ISBLANK(AZ235)),ISBLANK(BA235)),#N/A,
IF(AX235="empty","empty",
VLOOKUP(AX235,MonsterGroupTable!$A:$A,1,0)))))))</f>
        <v/>
      </c>
      <c r="BC235" s="2" t="str">
        <f>IF(AND(ISBLANK(BB235),OR(NOT(ISBLANK(BD235)),NOT(ISBLANK(BE235)))),#N/A,
IF(ISBLANK(BB235),"",
IF(AND(NOT(ISERROR(VLOOKUP(BB235,MonsterTable!$A:$B,MATCH(MonsterTable!$B$1,MonsterTable!$A$1:$B$1,0),0))),OR(ISBLANK(BD235),ISBLANK(BE235))),#N/A,
IFERROR(VLOOKUP(BB235,MonsterTable!$A:$B,MATCH(MonsterTable!$B$1,MonsterTable!$A$1:$B$1,0),0),
IF(OR(NOT(ISBLANK(BD235)),ISBLANK(BE235)),#N/A,
IF(BB235="empty","empty",
VLOOKUP(BB235,MonsterGroupTable!$A:$A,1,0)))))))</f>
        <v/>
      </c>
      <c r="BG235" s="2" t="str">
        <f>IF(AND(ISBLANK(BF235),OR(NOT(ISBLANK(BH235)),NOT(ISBLANK(BI235)))),#N/A,
IF(ISBLANK(BF235),"",
IF(AND(NOT(ISERROR(VLOOKUP(BF235,MonsterTable!$A:$B,MATCH(MonsterTable!$B$1,MonsterTable!$A$1:$B$1,0),0))),OR(ISBLANK(BH235),ISBLANK(BI235))),#N/A,
IFERROR(VLOOKUP(BF235,MonsterTable!$A:$B,MATCH(MonsterTable!$B$1,MonsterTable!$A$1:$B$1,0),0),
IF(OR(NOT(ISBLANK(BH235)),ISBLANK(BI235)),#N/A,
IF(BF235="empty","empty",
VLOOKUP(BF235,MonsterGroupTable!$A:$A,1,0)))))))</f>
        <v/>
      </c>
    </row>
    <row r="236" spans="1:59" x14ac:dyDescent="0.3">
      <c r="A236">
        <v>1</v>
      </c>
      <c r="B236">
        <v>10235</v>
      </c>
      <c r="C236">
        <f t="shared" si="10"/>
        <v>1.1000000000000001</v>
      </c>
      <c r="D236">
        <f t="shared" si="10"/>
        <v>1.1000000000000001</v>
      </c>
      <c r="G236">
        <f t="shared" si="11"/>
        <v>978934866706.75415</v>
      </c>
      <c r="H236">
        <f t="shared" si="11"/>
        <v>33079345282.093452</v>
      </c>
      <c r="I236" t="s">
        <v>30</v>
      </c>
      <c r="J236" t="s">
        <v>31</v>
      </c>
      <c r="K236" t="s">
        <v>32</v>
      </c>
      <c r="L236" t="s">
        <v>33</v>
      </c>
      <c r="M236">
        <v>0</v>
      </c>
      <c r="N236">
        <v>-6</v>
      </c>
      <c r="O236">
        <v>-3.5</v>
      </c>
      <c r="P236">
        <v>6.35</v>
      </c>
      <c r="Q236">
        <v>3</v>
      </c>
      <c r="R236">
        <v>-11</v>
      </c>
      <c r="S236">
        <v>2.5</v>
      </c>
      <c r="T236">
        <v>-8.1999999999999993</v>
      </c>
      <c r="U236" t="str">
        <f t="shared" si="9"/>
        <v>g101,5</v>
      </c>
      <c r="V236" s="1" t="s">
        <v>82</v>
      </c>
      <c r="W236" s="2" t="str">
        <f>IF(AND(ISBLANK(V236),OR(NOT(ISBLANK(X236)),NOT(ISBLANK(Y236)))),#N/A,
IF(ISBLANK(V236),"",
IF(AND(NOT(ISERROR(VLOOKUP(V236,MonsterTable!$A:$B,MATCH(MonsterTable!$B$1,MonsterTable!$A$1:$B$1,0),0))),OR(ISBLANK(X236),ISBLANK(Y236))),#N/A,
IFERROR(VLOOKUP(V236,MonsterTable!$A:$B,MATCH(MonsterTable!$B$1,MonsterTable!$A$1:$B$1,0),0),
IF(OR(NOT(ISBLANK(X236)),ISBLANK(Y236)),#N/A,
IF(V236="empty","empty",
VLOOKUP(V236,MonsterGroupTable!$A:$A,1,0)))))))</f>
        <v>g101</v>
      </c>
      <c r="Y236">
        <v>5</v>
      </c>
      <c r="AA236" s="2" t="str">
        <f>IF(AND(ISBLANK(Z236),OR(NOT(ISBLANK(AB236)),NOT(ISBLANK(AC236)))),#N/A,
IF(ISBLANK(Z236),"",
IF(AND(NOT(ISERROR(VLOOKUP(Z236,MonsterTable!$A:$B,MATCH(MonsterTable!$B$1,MonsterTable!$A$1:$B$1,0),0))),OR(ISBLANK(AB236),ISBLANK(AC236))),#N/A,
IFERROR(VLOOKUP(Z236,MonsterTable!$A:$B,MATCH(MonsterTable!$B$1,MonsterTable!$A$1:$B$1,0),0),
IF(OR(NOT(ISBLANK(AB236)),ISBLANK(AC236)),#N/A,
IF(Z236="empty","empty",
VLOOKUP(Z236,MonsterGroupTable!$A:$A,1,0)))))))</f>
        <v/>
      </c>
      <c r="AE236" s="2" t="str">
        <f>IF(AND(ISBLANK(AD236),OR(NOT(ISBLANK(AF236)),NOT(ISBLANK(AG236)))),#N/A,
IF(ISBLANK(AD236),"",
IF(AND(NOT(ISERROR(VLOOKUP(AD236,MonsterTable!$A:$B,MATCH(MonsterTable!$B$1,MonsterTable!$A$1:$B$1,0),0))),OR(ISBLANK(AF236),ISBLANK(AG236))),#N/A,
IFERROR(VLOOKUP(AD236,MonsterTable!$A:$B,MATCH(MonsterTable!$B$1,MonsterTable!$A$1:$B$1,0),0),
IF(OR(NOT(ISBLANK(AF236)),ISBLANK(AG236)),#N/A,
IF(AD236="empty","empty",
VLOOKUP(AD236,MonsterGroupTable!$A:$A,1,0)))))))</f>
        <v/>
      </c>
      <c r="AI236" s="2" t="str">
        <f>IF(AND(ISBLANK(AH236),OR(NOT(ISBLANK(AJ236)),NOT(ISBLANK(AK236)))),#N/A,
IF(ISBLANK(AH236),"",
IF(AND(NOT(ISERROR(VLOOKUP(AH236,MonsterTable!$A:$B,MATCH(MonsterTable!$B$1,MonsterTable!$A$1:$B$1,0),0))),OR(ISBLANK(AJ236),ISBLANK(AK236))),#N/A,
IFERROR(VLOOKUP(AH236,MonsterTable!$A:$B,MATCH(MonsterTable!$B$1,MonsterTable!$A$1:$B$1,0),0),
IF(OR(NOT(ISBLANK(AJ236)),ISBLANK(AK236)),#N/A,
IF(AH236="empty","empty",
VLOOKUP(AH236,MonsterGroupTable!$A:$A,1,0)))))))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U236" s="2" t="str">
        <f>IF(AND(ISBLANK(AT236),OR(NOT(ISBLANK(AV236)),NOT(ISBLANK(AW236)))),#N/A,
IF(ISBLANK(AT236),"",
IF(AND(NOT(ISERROR(VLOOKUP(AT236,MonsterTable!$A:$B,MATCH(MonsterTable!$B$1,MonsterTable!$A$1:$B$1,0),0))),OR(ISBLANK(AV236),ISBLANK(AW236))),#N/A,
IFERROR(VLOOKUP(AT236,MonsterTable!$A:$B,MATCH(MonsterTable!$B$1,MonsterTable!$A$1:$B$1,0),0),
IF(OR(NOT(ISBLANK(AV236)),ISBLANK(AW236)),#N/A,
IF(AT236="empty","empty",
VLOOKUP(AT236,MonsterGroupTable!$A:$A,1,0)))))))</f>
        <v/>
      </c>
      <c r="AY236" s="2" t="str">
        <f>IF(AND(ISBLANK(AX236),OR(NOT(ISBLANK(AZ236)),NOT(ISBLANK(BA236)))),#N/A,
IF(ISBLANK(AX236),"",
IF(AND(NOT(ISERROR(VLOOKUP(AX236,MonsterTable!$A:$B,MATCH(MonsterTable!$B$1,MonsterTable!$A$1:$B$1,0),0))),OR(ISBLANK(AZ236),ISBLANK(BA236))),#N/A,
IFERROR(VLOOKUP(AX236,MonsterTable!$A:$B,MATCH(MonsterTable!$B$1,MonsterTable!$A$1:$B$1,0),0),
IF(OR(NOT(ISBLANK(AZ236)),ISBLANK(BA236)),#N/A,
IF(AX236="empty","empty",
VLOOKUP(AX236,MonsterGroupTable!$A:$A,1,0)))))))</f>
        <v/>
      </c>
      <c r="BC236" s="2" t="str">
        <f>IF(AND(ISBLANK(BB236),OR(NOT(ISBLANK(BD236)),NOT(ISBLANK(BE236)))),#N/A,
IF(ISBLANK(BB236),"",
IF(AND(NOT(ISERROR(VLOOKUP(BB236,MonsterTable!$A:$B,MATCH(MonsterTable!$B$1,MonsterTable!$A$1:$B$1,0),0))),OR(ISBLANK(BD236),ISBLANK(BE236))),#N/A,
IFERROR(VLOOKUP(BB236,MonsterTable!$A:$B,MATCH(MonsterTable!$B$1,MonsterTable!$A$1:$B$1,0),0),
IF(OR(NOT(ISBLANK(BD236)),ISBLANK(BE236)),#N/A,
IF(BB236="empty","empty",
VLOOKUP(BB236,MonsterGroupTable!$A:$A,1,0)))))))</f>
        <v/>
      </c>
      <c r="BG236" s="2" t="str">
        <f>IF(AND(ISBLANK(BF236),OR(NOT(ISBLANK(BH236)),NOT(ISBLANK(BI236)))),#N/A,
IF(ISBLANK(BF236),"",
IF(AND(NOT(ISERROR(VLOOKUP(BF236,MonsterTable!$A:$B,MATCH(MonsterTable!$B$1,MonsterTable!$A$1:$B$1,0),0))),OR(ISBLANK(BH236),ISBLANK(BI236))),#N/A,
IFERROR(VLOOKUP(BF236,MonsterTable!$A:$B,MATCH(MonsterTable!$B$1,MonsterTable!$A$1:$B$1,0),0),
IF(OR(NOT(ISBLANK(BH236)),ISBLANK(BI236)),#N/A,
IF(BF236="empty","empty",
VLOOKUP(BF236,MonsterGroupTable!$A:$A,1,0)))))))</f>
        <v/>
      </c>
    </row>
    <row r="237" spans="1:59" x14ac:dyDescent="0.3">
      <c r="A237">
        <v>1</v>
      </c>
      <c r="B237">
        <v>10236</v>
      </c>
      <c r="C237">
        <f t="shared" si="10"/>
        <v>1.1000000000000001</v>
      </c>
      <c r="D237">
        <f t="shared" si="10"/>
        <v>1.1000000000000001</v>
      </c>
      <c r="G237">
        <f t="shared" si="11"/>
        <v>1076828353377.4297</v>
      </c>
      <c r="H237">
        <f t="shared" si="11"/>
        <v>36387279810.302803</v>
      </c>
      <c r="I237" t="s">
        <v>30</v>
      </c>
      <c r="J237" t="s">
        <v>31</v>
      </c>
      <c r="K237" t="s">
        <v>32</v>
      </c>
      <c r="L237" t="s">
        <v>33</v>
      </c>
      <c r="M237">
        <v>0</v>
      </c>
      <c r="N237">
        <v>-6</v>
      </c>
      <c r="O237">
        <v>-3.5</v>
      </c>
      <c r="P237">
        <v>6.35</v>
      </c>
      <c r="Q237">
        <v>3</v>
      </c>
      <c r="R237">
        <v>-11</v>
      </c>
      <c r="S237">
        <v>2.5</v>
      </c>
      <c r="T237">
        <v>-8.1999999999999993</v>
      </c>
      <c r="U237" t="str">
        <f t="shared" si="9"/>
        <v>g101,5</v>
      </c>
      <c r="V237" s="1" t="s">
        <v>82</v>
      </c>
      <c r="W237" s="2" t="str">
        <f>IF(AND(ISBLANK(V237),OR(NOT(ISBLANK(X237)),NOT(ISBLANK(Y237)))),#N/A,
IF(ISBLANK(V237),"",
IF(AND(NOT(ISERROR(VLOOKUP(V237,MonsterTable!$A:$B,MATCH(MonsterTable!$B$1,MonsterTable!$A$1:$B$1,0),0))),OR(ISBLANK(X237),ISBLANK(Y237))),#N/A,
IFERROR(VLOOKUP(V237,MonsterTable!$A:$B,MATCH(MonsterTable!$B$1,MonsterTable!$A$1:$B$1,0),0),
IF(OR(NOT(ISBLANK(X237)),ISBLANK(Y237)),#N/A,
IF(V237="empty","empty",
VLOOKUP(V237,MonsterGroupTable!$A:$A,1,0)))))))</f>
        <v>g101</v>
      </c>
      <c r="Y237">
        <v>5</v>
      </c>
      <c r="AA237" s="2" t="str">
        <f>IF(AND(ISBLANK(Z237),OR(NOT(ISBLANK(AB237)),NOT(ISBLANK(AC237)))),#N/A,
IF(ISBLANK(Z237),"",
IF(AND(NOT(ISERROR(VLOOKUP(Z237,MonsterTable!$A:$B,MATCH(MonsterTable!$B$1,MonsterTable!$A$1:$B$1,0),0))),OR(ISBLANK(AB237),ISBLANK(AC237))),#N/A,
IFERROR(VLOOKUP(Z237,MonsterTable!$A:$B,MATCH(MonsterTable!$B$1,MonsterTable!$A$1:$B$1,0),0),
IF(OR(NOT(ISBLANK(AB237)),ISBLANK(AC237)),#N/A,
IF(Z237="empty","empty",
VLOOKUP(Z237,MonsterGroupTable!$A:$A,1,0)))))))</f>
        <v/>
      </c>
      <c r="AE237" s="2" t="str">
        <f>IF(AND(ISBLANK(AD237),OR(NOT(ISBLANK(AF237)),NOT(ISBLANK(AG237)))),#N/A,
IF(ISBLANK(AD237),"",
IF(AND(NOT(ISERROR(VLOOKUP(AD237,MonsterTable!$A:$B,MATCH(MonsterTable!$B$1,MonsterTable!$A$1:$B$1,0),0))),OR(ISBLANK(AF237),ISBLANK(AG237))),#N/A,
IFERROR(VLOOKUP(AD237,MonsterTable!$A:$B,MATCH(MonsterTable!$B$1,MonsterTable!$A$1:$B$1,0),0),
IF(OR(NOT(ISBLANK(AF237)),ISBLANK(AG237)),#N/A,
IF(AD237="empty","empty",
VLOOKUP(AD237,MonsterGroupTable!$A:$A,1,0)))))))</f>
        <v/>
      </c>
      <c r="AI237" s="2" t="str">
        <f>IF(AND(ISBLANK(AH237),OR(NOT(ISBLANK(AJ237)),NOT(ISBLANK(AK237)))),#N/A,
IF(ISBLANK(AH237),"",
IF(AND(NOT(ISERROR(VLOOKUP(AH237,MonsterTable!$A:$B,MATCH(MonsterTable!$B$1,MonsterTable!$A$1:$B$1,0),0))),OR(ISBLANK(AJ237),ISBLANK(AK237))),#N/A,
IFERROR(VLOOKUP(AH237,MonsterTable!$A:$B,MATCH(MonsterTable!$B$1,MonsterTable!$A$1:$B$1,0),0),
IF(OR(NOT(ISBLANK(AJ237)),ISBLANK(AK237)),#N/A,
IF(AH237="empty","empty",
VLOOKUP(AH237,MonsterGroupTable!$A:$A,1,0)))))))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U237" s="2" t="str">
        <f>IF(AND(ISBLANK(AT237),OR(NOT(ISBLANK(AV237)),NOT(ISBLANK(AW237)))),#N/A,
IF(ISBLANK(AT237),"",
IF(AND(NOT(ISERROR(VLOOKUP(AT237,MonsterTable!$A:$B,MATCH(MonsterTable!$B$1,MonsterTable!$A$1:$B$1,0),0))),OR(ISBLANK(AV237),ISBLANK(AW237))),#N/A,
IFERROR(VLOOKUP(AT237,MonsterTable!$A:$B,MATCH(MonsterTable!$B$1,MonsterTable!$A$1:$B$1,0),0),
IF(OR(NOT(ISBLANK(AV237)),ISBLANK(AW237)),#N/A,
IF(AT237="empty","empty",
VLOOKUP(AT237,MonsterGroupTable!$A:$A,1,0)))))))</f>
        <v/>
      </c>
      <c r="AY237" s="2" t="str">
        <f>IF(AND(ISBLANK(AX237),OR(NOT(ISBLANK(AZ237)),NOT(ISBLANK(BA237)))),#N/A,
IF(ISBLANK(AX237),"",
IF(AND(NOT(ISERROR(VLOOKUP(AX237,MonsterTable!$A:$B,MATCH(MonsterTable!$B$1,MonsterTable!$A$1:$B$1,0),0))),OR(ISBLANK(AZ237),ISBLANK(BA237))),#N/A,
IFERROR(VLOOKUP(AX237,MonsterTable!$A:$B,MATCH(MonsterTable!$B$1,MonsterTable!$A$1:$B$1,0),0),
IF(OR(NOT(ISBLANK(AZ237)),ISBLANK(BA237)),#N/A,
IF(AX237="empty","empty",
VLOOKUP(AX237,MonsterGroupTable!$A:$A,1,0)))))))</f>
        <v/>
      </c>
      <c r="BC237" s="2" t="str">
        <f>IF(AND(ISBLANK(BB237),OR(NOT(ISBLANK(BD237)),NOT(ISBLANK(BE237)))),#N/A,
IF(ISBLANK(BB237),"",
IF(AND(NOT(ISERROR(VLOOKUP(BB237,MonsterTable!$A:$B,MATCH(MonsterTable!$B$1,MonsterTable!$A$1:$B$1,0),0))),OR(ISBLANK(BD237),ISBLANK(BE237))),#N/A,
IFERROR(VLOOKUP(BB237,MonsterTable!$A:$B,MATCH(MonsterTable!$B$1,MonsterTable!$A$1:$B$1,0),0),
IF(OR(NOT(ISBLANK(BD237)),ISBLANK(BE237)),#N/A,
IF(BB237="empty","empty",
VLOOKUP(BB237,MonsterGroupTable!$A:$A,1,0)))))))</f>
        <v/>
      </c>
      <c r="BG237" s="2" t="str">
        <f>IF(AND(ISBLANK(BF237),OR(NOT(ISBLANK(BH237)),NOT(ISBLANK(BI237)))),#N/A,
IF(ISBLANK(BF237),"",
IF(AND(NOT(ISERROR(VLOOKUP(BF237,MonsterTable!$A:$B,MATCH(MonsterTable!$B$1,MonsterTable!$A$1:$B$1,0),0))),OR(ISBLANK(BH237),ISBLANK(BI237))),#N/A,
IFERROR(VLOOKUP(BF237,MonsterTable!$A:$B,MATCH(MonsterTable!$B$1,MonsterTable!$A$1:$B$1,0),0),
IF(OR(NOT(ISBLANK(BH237)),ISBLANK(BI237)),#N/A,
IF(BF237="empty","empty",
VLOOKUP(BF237,MonsterGroupTable!$A:$A,1,0)))))))</f>
        <v/>
      </c>
    </row>
    <row r="238" spans="1:59" x14ac:dyDescent="0.3">
      <c r="A238">
        <v>1</v>
      </c>
      <c r="B238">
        <v>10237</v>
      </c>
      <c r="C238">
        <f t="shared" si="10"/>
        <v>1.1000000000000001</v>
      </c>
      <c r="D238">
        <f t="shared" si="10"/>
        <v>1.1000000000000001</v>
      </c>
      <c r="G238">
        <f t="shared" si="11"/>
        <v>1184511188715.1729</v>
      </c>
      <c r="H238">
        <f t="shared" si="11"/>
        <v>40026007791.333084</v>
      </c>
      <c r="I238" t="s">
        <v>30</v>
      </c>
      <c r="J238" t="s">
        <v>31</v>
      </c>
      <c r="K238" t="s">
        <v>32</v>
      </c>
      <c r="L238" t="s">
        <v>33</v>
      </c>
      <c r="M238">
        <v>0</v>
      </c>
      <c r="N238">
        <v>-6</v>
      </c>
      <c r="O238">
        <v>-3.5</v>
      </c>
      <c r="P238">
        <v>6.35</v>
      </c>
      <c r="Q238">
        <v>3</v>
      </c>
      <c r="R238">
        <v>-11</v>
      </c>
      <c r="S238">
        <v>2.5</v>
      </c>
      <c r="T238">
        <v>-8.1999999999999993</v>
      </c>
      <c r="U238" t="str">
        <f t="shared" si="9"/>
        <v>g101,5</v>
      </c>
      <c r="V238" s="1" t="s">
        <v>82</v>
      </c>
      <c r="W238" s="2" t="str">
        <f>IF(AND(ISBLANK(V238),OR(NOT(ISBLANK(X238)),NOT(ISBLANK(Y238)))),#N/A,
IF(ISBLANK(V238),"",
IF(AND(NOT(ISERROR(VLOOKUP(V238,MonsterTable!$A:$B,MATCH(MonsterTable!$B$1,MonsterTable!$A$1:$B$1,0),0))),OR(ISBLANK(X238),ISBLANK(Y238))),#N/A,
IFERROR(VLOOKUP(V238,MonsterTable!$A:$B,MATCH(MonsterTable!$B$1,MonsterTable!$A$1:$B$1,0),0),
IF(OR(NOT(ISBLANK(X238)),ISBLANK(Y238)),#N/A,
IF(V238="empty","empty",
VLOOKUP(V238,MonsterGroupTable!$A:$A,1,0)))))))</f>
        <v>g101</v>
      </c>
      <c r="Y238">
        <v>5</v>
      </c>
      <c r="AA238" s="2" t="str">
        <f>IF(AND(ISBLANK(Z238),OR(NOT(ISBLANK(AB238)),NOT(ISBLANK(AC238)))),#N/A,
IF(ISBLANK(Z238),"",
IF(AND(NOT(ISERROR(VLOOKUP(Z238,MonsterTable!$A:$B,MATCH(MonsterTable!$B$1,MonsterTable!$A$1:$B$1,0),0))),OR(ISBLANK(AB238),ISBLANK(AC238))),#N/A,
IFERROR(VLOOKUP(Z238,MonsterTable!$A:$B,MATCH(MonsterTable!$B$1,MonsterTable!$A$1:$B$1,0),0),
IF(OR(NOT(ISBLANK(AB238)),ISBLANK(AC238)),#N/A,
IF(Z238="empty","empty",
VLOOKUP(Z238,MonsterGroupTable!$A:$A,1,0)))))))</f>
        <v/>
      </c>
      <c r="AE238" s="2" t="str">
        <f>IF(AND(ISBLANK(AD238),OR(NOT(ISBLANK(AF238)),NOT(ISBLANK(AG238)))),#N/A,
IF(ISBLANK(AD238),"",
IF(AND(NOT(ISERROR(VLOOKUP(AD238,MonsterTable!$A:$B,MATCH(MonsterTable!$B$1,MonsterTable!$A$1:$B$1,0),0))),OR(ISBLANK(AF238),ISBLANK(AG238))),#N/A,
IFERROR(VLOOKUP(AD238,MonsterTable!$A:$B,MATCH(MonsterTable!$B$1,MonsterTable!$A$1:$B$1,0),0),
IF(OR(NOT(ISBLANK(AF238)),ISBLANK(AG238)),#N/A,
IF(AD238="empty","empty",
VLOOKUP(AD238,MonsterGroupTable!$A:$A,1,0)))))))</f>
        <v/>
      </c>
      <c r="AI238" s="2" t="str">
        <f>IF(AND(ISBLANK(AH238),OR(NOT(ISBLANK(AJ238)),NOT(ISBLANK(AK238)))),#N/A,
IF(ISBLANK(AH238),"",
IF(AND(NOT(ISERROR(VLOOKUP(AH238,MonsterTable!$A:$B,MATCH(MonsterTable!$B$1,MonsterTable!$A$1:$B$1,0),0))),OR(ISBLANK(AJ238),ISBLANK(AK238))),#N/A,
IFERROR(VLOOKUP(AH238,MonsterTable!$A:$B,MATCH(MonsterTable!$B$1,MonsterTable!$A$1:$B$1,0),0),
IF(OR(NOT(ISBLANK(AJ238)),ISBLANK(AK238)),#N/A,
IF(AH238="empty","empty",
VLOOKUP(AH238,MonsterGroupTable!$A:$A,1,0)))))))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U238" s="2" t="str">
        <f>IF(AND(ISBLANK(AT238),OR(NOT(ISBLANK(AV238)),NOT(ISBLANK(AW238)))),#N/A,
IF(ISBLANK(AT238),"",
IF(AND(NOT(ISERROR(VLOOKUP(AT238,MonsterTable!$A:$B,MATCH(MonsterTable!$B$1,MonsterTable!$A$1:$B$1,0),0))),OR(ISBLANK(AV238),ISBLANK(AW238))),#N/A,
IFERROR(VLOOKUP(AT238,MonsterTable!$A:$B,MATCH(MonsterTable!$B$1,MonsterTable!$A$1:$B$1,0),0),
IF(OR(NOT(ISBLANK(AV238)),ISBLANK(AW238)),#N/A,
IF(AT238="empty","empty",
VLOOKUP(AT238,MonsterGroupTable!$A:$A,1,0)))))))</f>
        <v/>
      </c>
      <c r="AY238" s="2" t="str">
        <f>IF(AND(ISBLANK(AX238),OR(NOT(ISBLANK(AZ238)),NOT(ISBLANK(BA238)))),#N/A,
IF(ISBLANK(AX238),"",
IF(AND(NOT(ISERROR(VLOOKUP(AX238,MonsterTable!$A:$B,MATCH(MonsterTable!$B$1,MonsterTable!$A$1:$B$1,0),0))),OR(ISBLANK(AZ238),ISBLANK(BA238))),#N/A,
IFERROR(VLOOKUP(AX238,MonsterTable!$A:$B,MATCH(MonsterTable!$B$1,MonsterTable!$A$1:$B$1,0),0),
IF(OR(NOT(ISBLANK(AZ238)),ISBLANK(BA238)),#N/A,
IF(AX238="empty","empty",
VLOOKUP(AX238,MonsterGroupTable!$A:$A,1,0)))))))</f>
        <v/>
      </c>
      <c r="BC238" s="2" t="str">
        <f>IF(AND(ISBLANK(BB238),OR(NOT(ISBLANK(BD238)),NOT(ISBLANK(BE238)))),#N/A,
IF(ISBLANK(BB238),"",
IF(AND(NOT(ISERROR(VLOOKUP(BB238,MonsterTable!$A:$B,MATCH(MonsterTable!$B$1,MonsterTable!$A$1:$B$1,0),0))),OR(ISBLANK(BD238),ISBLANK(BE238))),#N/A,
IFERROR(VLOOKUP(BB238,MonsterTable!$A:$B,MATCH(MonsterTable!$B$1,MonsterTable!$A$1:$B$1,0),0),
IF(OR(NOT(ISBLANK(BD238)),ISBLANK(BE238)),#N/A,
IF(BB238="empty","empty",
VLOOKUP(BB238,MonsterGroupTable!$A:$A,1,0)))))))</f>
        <v/>
      </c>
      <c r="BG238" s="2" t="str">
        <f>IF(AND(ISBLANK(BF238),OR(NOT(ISBLANK(BH238)),NOT(ISBLANK(BI238)))),#N/A,
IF(ISBLANK(BF238),"",
IF(AND(NOT(ISERROR(VLOOKUP(BF238,MonsterTable!$A:$B,MATCH(MonsterTable!$B$1,MonsterTable!$A$1:$B$1,0),0))),OR(ISBLANK(BH238),ISBLANK(BI238))),#N/A,
IFERROR(VLOOKUP(BF238,MonsterTable!$A:$B,MATCH(MonsterTable!$B$1,MonsterTable!$A$1:$B$1,0),0),
IF(OR(NOT(ISBLANK(BH238)),ISBLANK(BI238)),#N/A,
IF(BF238="empty","empty",
VLOOKUP(BF238,MonsterGroupTable!$A:$A,1,0)))))))</f>
        <v/>
      </c>
    </row>
    <row r="239" spans="1:59" x14ac:dyDescent="0.3">
      <c r="A239">
        <v>1</v>
      </c>
      <c r="B239">
        <v>10238</v>
      </c>
      <c r="C239">
        <f t="shared" si="10"/>
        <v>1.1000000000000001</v>
      </c>
      <c r="D239">
        <f t="shared" si="10"/>
        <v>1.1000000000000001</v>
      </c>
      <c r="G239">
        <f t="shared" si="11"/>
        <v>1302962307586.6902</v>
      </c>
      <c r="H239">
        <f t="shared" si="11"/>
        <v>44028608570.466393</v>
      </c>
      <c r="I239" t="s">
        <v>30</v>
      </c>
      <c r="J239" t="s">
        <v>31</v>
      </c>
      <c r="K239" t="s">
        <v>32</v>
      </c>
      <c r="L239" t="s">
        <v>33</v>
      </c>
      <c r="M239">
        <v>0</v>
      </c>
      <c r="N239">
        <v>-6</v>
      </c>
      <c r="O239">
        <v>-3.5</v>
      </c>
      <c r="P239">
        <v>6.35</v>
      </c>
      <c r="Q239">
        <v>3</v>
      </c>
      <c r="R239">
        <v>-11</v>
      </c>
      <c r="S239">
        <v>2.5</v>
      </c>
      <c r="T239">
        <v>-8.1999999999999993</v>
      </c>
      <c r="U239" t="str">
        <f t="shared" si="9"/>
        <v>g101,5</v>
      </c>
      <c r="V239" s="1" t="s">
        <v>82</v>
      </c>
      <c r="W239" s="2" t="str">
        <f>IF(AND(ISBLANK(V239),OR(NOT(ISBLANK(X239)),NOT(ISBLANK(Y239)))),#N/A,
IF(ISBLANK(V239),"",
IF(AND(NOT(ISERROR(VLOOKUP(V239,MonsterTable!$A:$B,MATCH(MonsterTable!$B$1,MonsterTable!$A$1:$B$1,0),0))),OR(ISBLANK(X239),ISBLANK(Y239))),#N/A,
IFERROR(VLOOKUP(V239,MonsterTable!$A:$B,MATCH(MonsterTable!$B$1,MonsterTable!$A$1:$B$1,0),0),
IF(OR(NOT(ISBLANK(X239)),ISBLANK(Y239)),#N/A,
IF(V239="empty","empty",
VLOOKUP(V239,MonsterGroupTable!$A:$A,1,0)))))))</f>
        <v>g101</v>
      </c>
      <c r="Y239">
        <v>5</v>
      </c>
      <c r="AA239" s="2" t="str">
        <f>IF(AND(ISBLANK(Z239),OR(NOT(ISBLANK(AB239)),NOT(ISBLANK(AC239)))),#N/A,
IF(ISBLANK(Z239),"",
IF(AND(NOT(ISERROR(VLOOKUP(Z239,MonsterTable!$A:$B,MATCH(MonsterTable!$B$1,MonsterTable!$A$1:$B$1,0),0))),OR(ISBLANK(AB239),ISBLANK(AC239))),#N/A,
IFERROR(VLOOKUP(Z239,MonsterTable!$A:$B,MATCH(MonsterTable!$B$1,MonsterTable!$A$1:$B$1,0),0),
IF(OR(NOT(ISBLANK(AB239)),ISBLANK(AC239)),#N/A,
IF(Z239="empty","empty",
VLOOKUP(Z239,MonsterGroupTable!$A:$A,1,0)))))))</f>
        <v/>
      </c>
      <c r="AE239" s="2" t="str">
        <f>IF(AND(ISBLANK(AD239),OR(NOT(ISBLANK(AF239)),NOT(ISBLANK(AG239)))),#N/A,
IF(ISBLANK(AD239),"",
IF(AND(NOT(ISERROR(VLOOKUP(AD239,MonsterTable!$A:$B,MATCH(MonsterTable!$B$1,MonsterTable!$A$1:$B$1,0),0))),OR(ISBLANK(AF239),ISBLANK(AG239))),#N/A,
IFERROR(VLOOKUP(AD239,MonsterTable!$A:$B,MATCH(MonsterTable!$B$1,MonsterTable!$A$1:$B$1,0),0),
IF(OR(NOT(ISBLANK(AF239)),ISBLANK(AG239)),#N/A,
IF(AD239="empty","empty",
VLOOKUP(AD239,MonsterGroupTable!$A:$A,1,0)))))))</f>
        <v/>
      </c>
      <c r="AI239" s="2" t="str">
        <f>IF(AND(ISBLANK(AH239),OR(NOT(ISBLANK(AJ239)),NOT(ISBLANK(AK239)))),#N/A,
IF(ISBLANK(AH239),"",
IF(AND(NOT(ISERROR(VLOOKUP(AH239,MonsterTable!$A:$B,MATCH(MonsterTable!$B$1,MonsterTable!$A$1:$B$1,0),0))),OR(ISBLANK(AJ239),ISBLANK(AK239))),#N/A,
IFERROR(VLOOKUP(AH239,MonsterTable!$A:$B,MATCH(MonsterTable!$B$1,MonsterTable!$A$1:$B$1,0),0),
IF(OR(NOT(ISBLANK(AJ239)),ISBLANK(AK239)),#N/A,
IF(AH239="empty","empty",
VLOOKUP(AH239,MonsterGroupTable!$A:$A,1,0)))))))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U239" s="2" t="str">
        <f>IF(AND(ISBLANK(AT239),OR(NOT(ISBLANK(AV239)),NOT(ISBLANK(AW239)))),#N/A,
IF(ISBLANK(AT239),"",
IF(AND(NOT(ISERROR(VLOOKUP(AT239,MonsterTable!$A:$B,MATCH(MonsterTable!$B$1,MonsterTable!$A$1:$B$1,0),0))),OR(ISBLANK(AV239),ISBLANK(AW239))),#N/A,
IFERROR(VLOOKUP(AT239,MonsterTable!$A:$B,MATCH(MonsterTable!$B$1,MonsterTable!$A$1:$B$1,0),0),
IF(OR(NOT(ISBLANK(AV239)),ISBLANK(AW239)),#N/A,
IF(AT239="empty","empty",
VLOOKUP(AT239,MonsterGroupTable!$A:$A,1,0)))))))</f>
        <v/>
      </c>
      <c r="AY239" s="2" t="str">
        <f>IF(AND(ISBLANK(AX239),OR(NOT(ISBLANK(AZ239)),NOT(ISBLANK(BA239)))),#N/A,
IF(ISBLANK(AX239),"",
IF(AND(NOT(ISERROR(VLOOKUP(AX239,MonsterTable!$A:$B,MATCH(MonsterTable!$B$1,MonsterTable!$A$1:$B$1,0),0))),OR(ISBLANK(AZ239),ISBLANK(BA239))),#N/A,
IFERROR(VLOOKUP(AX239,MonsterTable!$A:$B,MATCH(MonsterTable!$B$1,MonsterTable!$A$1:$B$1,0),0),
IF(OR(NOT(ISBLANK(AZ239)),ISBLANK(BA239)),#N/A,
IF(AX239="empty","empty",
VLOOKUP(AX239,MonsterGroupTable!$A:$A,1,0)))))))</f>
        <v/>
      </c>
      <c r="BC239" s="2" t="str">
        <f>IF(AND(ISBLANK(BB239),OR(NOT(ISBLANK(BD239)),NOT(ISBLANK(BE239)))),#N/A,
IF(ISBLANK(BB239),"",
IF(AND(NOT(ISERROR(VLOOKUP(BB239,MonsterTable!$A:$B,MATCH(MonsterTable!$B$1,MonsterTable!$A$1:$B$1,0),0))),OR(ISBLANK(BD239),ISBLANK(BE239))),#N/A,
IFERROR(VLOOKUP(BB239,MonsterTable!$A:$B,MATCH(MonsterTable!$B$1,MonsterTable!$A$1:$B$1,0),0),
IF(OR(NOT(ISBLANK(BD239)),ISBLANK(BE239)),#N/A,
IF(BB239="empty","empty",
VLOOKUP(BB239,MonsterGroupTable!$A:$A,1,0)))))))</f>
        <v/>
      </c>
      <c r="BG239" s="2" t="str">
        <f>IF(AND(ISBLANK(BF239),OR(NOT(ISBLANK(BH239)),NOT(ISBLANK(BI239)))),#N/A,
IF(ISBLANK(BF239),"",
IF(AND(NOT(ISERROR(VLOOKUP(BF239,MonsterTable!$A:$B,MATCH(MonsterTable!$B$1,MonsterTable!$A$1:$B$1,0),0))),OR(ISBLANK(BH239),ISBLANK(BI239))),#N/A,
IFERROR(VLOOKUP(BF239,MonsterTable!$A:$B,MATCH(MonsterTable!$B$1,MonsterTable!$A$1:$B$1,0),0),
IF(OR(NOT(ISBLANK(BH239)),ISBLANK(BI239)),#N/A,
IF(BF239="empty","empty",
VLOOKUP(BF239,MonsterGroupTable!$A:$A,1,0)))))))</f>
        <v/>
      </c>
    </row>
    <row r="240" spans="1:59" x14ac:dyDescent="0.3">
      <c r="A240">
        <v>1</v>
      </c>
      <c r="B240">
        <v>10239</v>
      </c>
      <c r="C240">
        <f t="shared" si="10"/>
        <v>1.1000000000000001</v>
      </c>
      <c r="D240">
        <f t="shared" si="10"/>
        <v>1.1000000000000001</v>
      </c>
      <c r="G240">
        <f t="shared" si="11"/>
        <v>1433258538345.3594</v>
      </c>
      <c r="H240">
        <f t="shared" si="11"/>
        <v>48431469427.513039</v>
      </c>
      <c r="I240" t="s">
        <v>30</v>
      </c>
      <c r="J240" t="s">
        <v>31</v>
      </c>
      <c r="K240" t="s">
        <v>32</v>
      </c>
      <c r="L240" t="s">
        <v>33</v>
      </c>
      <c r="M240">
        <v>0</v>
      </c>
      <c r="N240">
        <v>-6</v>
      </c>
      <c r="O240">
        <v>-3.5</v>
      </c>
      <c r="P240">
        <v>6.35</v>
      </c>
      <c r="Q240">
        <v>3</v>
      </c>
      <c r="R240">
        <v>-11</v>
      </c>
      <c r="S240">
        <v>2.5</v>
      </c>
      <c r="T240">
        <v>-8.1999999999999993</v>
      </c>
      <c r="U240" t="str">
        <f t="shared" si="9"/>
        <v>g101,5</v>
      </c>
      <c r="V240" s="1" t="s">
        <v>82</v>
      </c>
      <c r="W240" s="2" t="str">
        <f>IF(AND(ISBLANK(V240),OR(NOT(ISBLANK(X240)),NOT(ISBLANK(Y240)))),#N/A,
IF(ISBLANK(V240),"",
IF(AND(NOT(ISERROR(VLOOKUP(V240,MonsterTable!$A:$B,MATCH(MonsterTable!$B$1,MonsterTable!$A$1:$B$1,0),0))),OR(ISBLANK(X240),ISBLANK(Y240))),#N/A,
IFERROR(VLOOKUP(V240,MonsterTable!$A:$B,MATCH(MonsterTable!$B$1,MonsterTable!$A$1:$B$1,0),0),
IF(OR(NOT(ISBLANK(X240)),ISBLANK(Y240)),#N/A,
IF(V240="empty","empty",
VLOOKUP(V240,MonsterGroupTable!$A:$A,1,0)))))))</f>
        <v>g101</v>
      </c>
      <c r="Y240">
        <v>5</v>
      </c>
      <c r="AA240" s="2" t="str">
        <f>IF(AND(ISBLANK(Z240),OR(NOT(ISBLANK(AB240)),NOT(ISBLANK(AC240)))),#N/A,
IF(ISBLANK(Z240),"",
IF(AND(NOT(ISERROR(VLOOKUP(Z240,MonsterTable!$A:$B,MATCH(MonsterTable!$B$1,MonsterTable!$A$1:$B$1,0),0))),OR(ISBLANK(AB240),ISBLANK(AC240))),#N/A,
IFERROR(VLOOKUP(Z240,MonsterTable!$A:$B,MATCH(MonsterTable!$B$1,MonsterTable!$A$1:$B$1,0),0),
IF(OR(NOT(ISBLANK(AB240)),ISBLANK(AC240)),#N/A,
IF(Z240="empty","empty",
VLOOKUP(Z240,MonsterGroupTable!$A:$A,1,0)))))))</f>
        <v/>
      </c>
      <c r="AE240" s="2" t="str">
        <f>IF(AND(ISBLANK(AD240),OR(NOT(ISBLANK(AF240)),NOT(ISBLANK(AG240)))),#N/A,
IF(ISBLANK(AD240),"",
IF(AND(NOT(ISERROR(VLOOKUP(AD240,MonsterTable!$A:$B,MATCH(MonsterTable!$B$1,MonsterTable!$A$1:$B$1,0),0))),OR(ISBLANK(AF240),ISBLANK(AG240))),#N/A,
IFERROR(VLOOKUP(AD240,MonsterTable!$A:$B,MATCH(MonsterTable!$B$1,MonsterTable!$A$1:$B$1,0),0),
IF(OR(NOT(ISBLANK(AF240)),ISBLANK(AG240)),#N/A,
IF(AD240="empty","empty",
VLOOKUP(AD240,MonsterGroupTable!$A:$A,1,0)))))))</f>
        <v/>
      </c>
      <c r="AI240" s="2" t="str">
        <f>IF(AND(ISBLANK(AH240),OR(NOT(ISBLANK(AJ240)),NOT(ISBLANK(AK240)))),#N/A,
IF(ISBLANK(AH240),"",
IF(AND(NOT(ISERROR(VLOOKUP(AH240,MonsterTable!$A:$B,MATCH(MonsterTable!$B$1,MonsterTable!$A$1:$B$1,0),0))),OR(ISBLANK(AJ240),ISBLANK(AK240))),#N/A,
IFERROR(VLOOKUP(AH240,MonsterTable!$A:$B,MATCH(MonsterTable!$B$1,MonsterTable!$A$1:$B$1,0),0),
IF(OR(NOT(ISBLANK(AJ240)),ISBLANK(AK240)),#N/A,
IF(AH240="empty","empty",
VLOOKUP(AH240,MonsterGroupTable!$A:$A,1,0)))))))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U240" s="2" t="str">
        <f>IF(AND(ISBLANK(AT240),OR(NOT(ISBLANK(AV240)),NOT(ISBLANK(AW240)))),#N/A,
IF(ISBLANK(AT240),"",
IF(AND(NOT(ISERROR(VLOOKUP(AT240,MonsterTable!$A:$B,MATCH(MonsterTable!$B$1,MonsterTable!$A$1:$B$1,0),0))),OR(ISBLANK(AV240),ISBLANK(AW240))),#N/A,
IFERROR(VLOOKUP(AT240,MonsterTable!$A:$B,MATCH(MonsterTable!$B$1,MonsterTable!$A$1:$B$1,0),0),
IF(OR(NOT(ISBLANK(AV240)),ISBLANK(AW240)),#N/A,
IF(AT240="empty","empty",
VLOOKUP(AT240,MonsterGroupTable!$A:$A,1,0)))))))</f>
        <v/>
      </c>
      <c r="AY240" s="2" t="str">
        <f>IF(AND(ISBLANK(AX240),OR(NOT(ISBLANK(AZ240)),NOT(ISBLANK(BA240)))),#N/A,
IF(ISBLANK(AX240),"",
IF(AND(NOT(ISERROR(VLOOKUP(AX240,MonsterTable!$A:$B,MATCH(MonsterTable!$B$1,MonsterTable!$A$1:$B$1,0),0))),OR(ISBLANK(AZ240),ISBLANK(BA240))),#N/A,
IFERROR(VLOOKUP(AX240,MonsterTable!$A:$B,MATCH(MonsterTable!$B$1,MonsterTable!$A$1:$B$1,0),0),
IF(OR(NOT(ISBLANK(AZ240)),ISBLANK(BA240)),#N/A,
IF(AX240="empty","empty",
VLOOKUP(AX240,MonsterGroupTable!$A:$A,1,0)))))))</f>
        <v/>
      </c>
      <c r="BC240" s="2" t="str">
        <f>IF(AND(ISBLANK(BB240),OR(NOT(ISBLANK(BD240)),NOT(ISBLANK(BE240)))),#N/A,
IF(ISBLANK(BB240),"",
IF(AND(NOT(ISERROR(VLOOKUP(BB240,MonsterTable!$A:$B,MATCH(MonsterTable!$B$1,MonsterTable!$A$1:$B$1,0),0))),OR(ISBLANK(BD240),ISBLANK(BE240))),#N/A,
IFERROR(VLOOKUP(BB240,MonsterTable!$A:$B,MATCH(MonsterTable!$B$1,MonsterTable!$A$1:$B$1,0),0),
IF(OR(NOT(ISBLANK(BD240)),ISBLANK(BE240)),#N/A,
IF(BB240="empty","empty",
VLOOKUP(BB240,MonsterGroupTable!$A:$A,1,0)))))))</f>
        <v/>
      </c>
      <c r="BG240" s="2" t="str">
        <f>IF(AND(ISBLANK(BF240),OR(NOT(ISBLANK(BH240)),NOT(ISBLANK(BI240)))),#N/A,
IF(ISBLANK(BF240),"",
IF(AND(NOT(ISERROR(VLOOKUP(BF240,MonsterTable!$A:$B,MATCH(MonsterTable!$B$1,MonsterTable!$A$1:$B$1,0),0))),OR(ISBLANK(BH240),ISBLANK(BI240))),#N/A,
IFERROR(VLOOKUP(BF240,MonsterTable!$A:$B,MATCH(MonsterTable!$B$1,MonsterTable!$A$1:$B$1,0),0),
IF(OR(NOT(ISBLANK(BH240)),ISBLANK(BI240)),#N/A,
IF(BF240="empty","empty",
VLOOKUP(BF240,MonsterGroupTable!$A:$A,1,0)))))))</f>
        <v/>
      </c>
    </row>
    <row r="241" spans="1:59" x14ac:dyDescent="0.3">
      <c r="A241">
        <v>1</v>
      </c>
      <c r="B241">
        <v>10240</v>
      </c>
      <c r="C241">
        <f t="shared" si="10"/>
        <v>1.2</v>
      </c>
      <c r="D241">
        <f t="shared" si="10"/>
        <v>1.1000000000000001</v>
      </c>
      <c r="G241">
        <f t="shared" si="11"/>
        <v>1719910246014.4312</v>
      </c>
      <c r="H241">
        <f t="shared" si="11"/>
        <v>53274616370.264343</v>
      </c>
      <c r="I241" t="s">
        <v>30</v>
      </c>
      <c r="J241" t="s">
        <v>31</v>
      </c>
      <c r="K241" t="s">
        <v>32</v>
      </c>
      <c r="L241" t="s">
        <v>33</v>
      </c>
      <c r="M241">
        <v>0</v>
      </c>
      <c r="N241">
        <v>-6</v>
      </c>
      <c r="O241">
        <v>-3.5</v>
      </c>
      <c r="P241">
        <v>6.35</v>
      </c>
      <c r="Q241">
        <v>3</v>
      </c>
      <c r="R241">
        <v>-11</v>
      </c>
      <c r="S241">
        <v>2.5</v>
      </c>
      <c r="T241">
        <v>-8.1999999999999993</v>
      </c>
      <c r="U241" t="str">
        <f t="shared" si="9"/>
        <v>g101,5</v>
      </c>
      <c r="V241" s="1" t="s">
        <v>82</v>
      </c>
      <c r="W241" s="2" t="str">
        <f>IF(AND(ISBLANK(V241),OR(NOT(ISBLANK(X241)),NOT(ISBLANK(Y241)))),#N/A,
IF(ISBLANK(V241),"",
IF(AND(NOT(ISERROR(VLOOKUP(V241,MonsterTable!$A:$B,MATCH(MonsterTable!$B$1,MonsterTable!$A$1:$B$1,0),0))),OR(ISBLANK(X241),ISBLANK(Y241))),#N/A,
IFERROR(VLOOKUP(V241,MonsterTable!$A:$B,MATCH(MonsterTable!$B$1,MonsterTable!$A$1:$B$1,0),0),
IF(OR(NOT(ISBLANK(X241)),ISBLANK(Y241)),#N/A,
IF(V241="empty","empty",
VLOOKUP(V241,MonsterGroupTable!$A:$A,1,0)))))))</f>
        <v>g101</v>
      </c>
      <c r="Y241">
        <v>5</v>
      </c>
      <c r="AA241" s="2" t="str">
        <f>IF(AND(ISBLANK(Z241),OR(NOT(ISBLANK(AB241)),NOT(ISBLANK(AC241)))),#N/A,
IF(ISBLANK(Z241),"",
IF(AND(NOT(ISERROR(VLOOKUP(Z241,MonsterTable!$A:$B,MATCH(MonsterTable!$B$1,MonsterTable!$A$1:$B$1,0),0))),OR(ISBLANK(AB241),ISBLANK(AC241))),#N/A,
IFERROR(VLOOKUP(Z241,MonsterTable!$A:$B,MATCH(MonsterTable!$B$1,MonsterTable!$A$1:$B$1,0),0),
IF(OR(NOT(ISBLANK(AB241)),ISBLANK(AC241)),#N/A,
IF(Z241="empty","empty",
VLOOKUP(Z241,MonsterGroupTable!$A:$A,1,0)))))))</f>
        <v/>
      </c>
      <c r="AE241" s="2" t="str">
        <f>IF(AND(ISBLANK(AD241),OR(NOT(ISBLANK(AF241)),NOT(ISBLANK(AG241)))),#N/A,
IF(ISBLANK(AD241),"",
IF(AND(NOT(ISERROR(VLOOKUP(AD241,MonsterTable!$A:$B,MATCH(MonsterTable!$B$1,MonsterTable!$A$1:$B$1,0),0))),OR(ISBLANK(AF241),ISBLANK(AG241))),#N/A,
IFERROR(VLOOKUP(AD241,MonsterTable!$A:$B,MATCH(MonsterTable!$B$1,MonsterTable!$A$1:$B$1,0),0),
IF(OR(NOT(ISBLANK(AF241)),ISBLANK(AG241)),#N/A,
IF(AD241="empty","empty",
VLOOKUP(AD241,MonsterGroupTable!$A:$A,1,0)))))))</f>
        <v/>
      </c>
      <c r="AI241" s="2" t="str">
        <f>IF(AND(ISBLANK(AH241),OR(NOT(ISBLANK(AJ241)),NOT(ISBLANK(AK241)))),#N/A,
IF(ISBLANK(AH241),"",
IF(AND(NOT(ISERROR(VLOOKUP(AH241,MonsterTable!$A:$B,MATCH(MonsterTable!$B$1,MonsterTable!$A$1:$B$1,0),0))),OR(ISBLANK(AJ241),ISBLANK(AK241))),#N/A,
IFERROR(VLOOKUP(AH241,MonsterTable!$A:$B,MATCH(MonsterTable!$B$1,MonsterTable!$A$1:$B$1,0),0),
IF(OR(NOT(ISBLANK(AJ241)),ISBLANK(AK241)),#N/A,
IF(AH241="empty","empty",
VLOOKUP(AH241,MonsterGroupTable!$A:$A,1,0)))))))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U241" s="2" t="str">
        <f>IF(AND(ISBLANK(AT241),OR(NOT(ISBLANK(AV241)),NOT(ISBLANK(AW241)))),#N/A,
IF(ISBLANK(AT241),"",
IF(AND(NOT(ISERROR(VLOOKUP(AT241,MonsterTable!$A:$B,MATCH(MonsterTable!$B$1,MonsterTable!$A$1:$B$1,0),0))),OR(ISBLANK(AV241),ISBLANK(AW241))),#N/A,
IFERROR(VLOOKUP(AT241,MonsterTable!$A:$B,MATCH(MonsterTable!$B$1,MonsterTable!$A$1:$B$1,0),0),
IF(OR(NOT(ISBLANK(AV241)),ISBLANK(AW241)),#N/A,
IF(AT241="empty","empty",
VLOOKUP(AT241,MonsterGroupTable!$A:$A,1,0)))))))</f>
        <v/>
      </c>
      <c r="AY241" s="2" t="str">
        <f>IF(AND(ISBLANK(AX241),OR(NOT(ISBLANK(AZ241)),NOT(ISBLANK(BA241)))),#N/A,
IF(ISBLANK(AX241),"",
IF(AND(NOT(ISERROR(VLOOKUP(AX241,MonsterTable!$A:$B,MATCH(MonsterTable!$B$1,MonsterTable!$A$1:$B$1,0),0))),OR(ISBLANK(AZ241),ISBLANK(BA241))),#N/A,
IFERROR(VLOOKUP(AX241,MonsterTable!$A:$B,MATCH(MonsterTable!$B$1,MonsterTable!$A$1:$B$1,0),0),
IF(OR(NOT(ISBLANK(AZ241)),ISBLANK(BA241)),#N/A,
IF(AX241="empty","empty",
VLOOKUP(AX241,MonsterGroupTable!$A:$A,1,0)))))))</f>
        <v/>
      </c>
      <c r="BC241" s="2" t="str">
        <f>IF(AND(ISBLANK(BB241),OR(NOT(ISBLANK(BD241)),NOT(ISBLANK(BE241)))),#N/A,
IF(ISBLANK(BB241),"",
IF(AND(NOT(ISERROR(VLOOKUP(BB241,MonsterTable!$A:$B,MATCH(MonsterTable!$B$1,MonsterTable!$A$1:$B$1,0),0))),OR(ISBLANK(BD241),ISBLANK(BE241))),#N/A,
IFERROR(VLOOKUP(BB241,MonsterTable!$A:$B,MATCH(MonsterTable!$B$1,MonsterTable!$A$1:$B$1,0),0),
IF(OR(NOT(ISBLANK(BD241)),ISBLANK(BE241)),#N/A,
IF(BB241="empty","empty",
VLOOKUP(BB241,MonsterGroupTable!$A:$A,1,0)))))))</f>
        <v/>
      </c>
      <c r="BG241" s="2" t="str">
        <f>IF(AND(ISBLANK(BF241),OR(NOT(ISBLANK(BH241)),NOT(ISBLANK(BI241)))),#N/A,
IF(ISBLANK(BF241),"",
IF(AND(NOT(ISERROR(VLOOKUP(BF241,MonsterTable!$A:$B,MATCH(MonsterTable!$B$1,MonsterTable!$A$1:$B$1,0),0))),OR(ISBLANK(BH241),ISBLANK(BI241))),#N/A,
IFERROR(VLOOKUP(BF241,MonsterTable!$A:$B,MATCH(MonsterTable!$B$1,MonsterTable!$A$1:$B$1,0),0),
IF(OR(NOT(ISBLANK(BH241)),ISBLANK(BI241)),#N/A,
IF(BF241="empty","empty",
VLOOKUP(BF241,MonsterGroupTable!$A:$A,1,0)))))))</f>
        <v/>
      </c>
    </row>
    <row r="242" spans="1:59" x14ac:dyDescent="0.3">
      <c r="A242">
        <v>1</v>
      </c>
      <c r="B242">
        <v>10241</v>
      </c>
      <c r="C242">
        <f t="shared" si="10"/>
        <v>1.1000000000000001</v>
      </c>
      <c r="D242">
        <f t="shared" si="10"/>
        <v>1.1000000000000001</v>
      </c>
      <c r="G242">
        <f t="shared" si="11"/>
        <v>1891901270615.8745</v>
      </c>
      <c r="H242">
        <f t="shared" si="11"/>
        <v>58602078007.290779</v>
      </c>
      <c r="I242" t="s">
        <v>30</v>
      </c>
      <c r="J242" t="s">
        <v>31</v>
      </c>
      <c r="K242" t="s">
        <v>32</v>
      </c>
      <c r="L242" t="s">
        <v>33</v>
      </c>
      <c r="M242">
        <v>0</v>
      </c>
      <c r="N242">
        <v>-6</v>
      </c>
      <c r="O242">
        <v>-3.5</v>
      </c>
      <c r="P242">
        <v>6.35</v>
      </c>
      <c r="Q242">
        <v>3</v>
      </c>
      <c r="R242">
        <v>-11</v>
      </c>
      <c r="S242">
        <v>2.5</v>
      </c>
      <c r="T242">
        <v>-8.1999999999999993</v>
      </c>
      <c r="U242" t="str">
        <f t="shared" si="9"/>
        <v>g101,5</v>
      </c>
      <c r="V242" s="1" t="s">
        <v>82</v>
      </c>
      <c r="W242" s="2" t="str">
        <f>IF(AND(ISBLANK(V242),OR(NOT(ISBLANK(X242)),NOT(ISBLANK(Y242)))),#N/A,
IF(ISBLANK(V242),"",
IF(AND(NOT(ISERROR(VLOOKUP(V242,MonsterTable!$A:$B,MATCH(MonsterTable!$B$1,MonsterTable!$A$1:$B$1,0),0))),OR(ISBLANK(X242),ISBLANK(Y242))),#N/A,
IFERROR(VLOOKUP(V242,MonsterTable!$A:$B,MATCH(MonsterTable!$B$1,MonsterTable!$A$1:$B$1,0),0),
IF(OR(NOT(ISBLANK(X242)),ISBLANK(Y242)),#N/A,
IF(V242="empty","empty",
VLOOKUP(V242,MonsterGroupTable!$A:$A,1,0)))))))</f>
        <v>g101</v>
      </c>
      <c r="Y242">
        <v>5</v>
      </c>
      <c r="AA242" s="2" t="str">
        <f>IF(AND(ISBLANK(Z242),OR(NOT(ISBLANK(AB242)),NOT(ISBLANK(AC242)))),#N/A,
IF(ISBLANK(Z242),"",
IF(AND(NOT(ISERROR(VLOOKUP(Z242,MonsterTable!$A:$B,MATCH(MonsterTable!$B$1,MonsterTable!$A$1:$B$1,0),0))),OR(ISBLANK(AB242),ISBLANK(AC242))),#N/A,
IFERROR(VLOOKUP(Z242,MonsterTable!$A:$B,MATCH(MonsterTable!$B$1,MonsterTable!$A$1:$B$1,0),0),
IF(OR(NOT(ISBLANK(AB242)),ISBLANK(AC242)),#N/A,
IF(Z242="empty","empty",
VLOOKUP(Z242,MonsterGroupTable!$A:$A,1,0)))))))</f>
        <v/>
      </c>
      <c r="AE242" s="2" t="str">
        <f>IF(AND(ISBLANK(AD242),OR(NOT(ISBLANK(AF242)),NOT(ISBLANK(AG242)))),#N/A,
IF(ISBLANK(AD242),"",
IF(AND(NOT(ISERROR(VLOOKUP(AD242,MonsterTable!$A:$B,MATCH(MonsterTable!$B$1,MonsterTable!$A$1:$B$1,0),0))),OR(ISBLANK(AF242),ISBLANK(AG242))),#N/A,
IFERROR(VLOOKUP(AD242,MonsterTable!$A:$B,MATCH(MonsterTable!$B$1,MonsterTable!$A$1:$B$1,0),0),
IF(OR(NOT(ISBLANK(AF242)),ISBLANK(AG242)),#N/A,
IF(AD242="empty","empty",
VLOOKUP(AD242,MonsterGroupTable!$A:$A,1,0)))))))</f>
        <v/>
      </c>
      <c r="AI242" s="2" t="str">
        <f>IF(AND(ISBLANK(AH242),OR(NOT(ISBLANK(AJ242)),NOT(ISBLANK(AK242)))),#N/A,
IF(ISBLANK(AH242),"",
IF(AND(NOT(ISERROR(VLOOKUP(AH242,MonsterTable!$A:$B,MATCH(MonsterTable!$B$1,MonsterTable!$A$1:$B$1,0),0))),OR(ISBLANK(AJ242),ISBLANK(AK242))),#N/A,
IFERROR(VLOOKUP(AH242,MonsterTable!$A:$B,MATCH(MonsterTable!$B$1,MonsterTable!$A$1:$B$1,0),0),
IF(OR(NOT(ISBLANK(AJ242)),ISBLANK(AK242)),#N/A,
IF(AH242="empty","empty",
VLOOKUP(AH242,MonsterGroupTable!$A:$A,1,0)))))))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U242" s="2" t="str">
        <f>IF(AND(ISBLANK(AT242),OR(NOT(ISBLANK(AV242)),NOT(ISBLANK(AW242)))),#N/A,
IF(ISBLANK(AT242),"",
IF(AND(NOT(ISERROR(VLOOKUP(AT242,MonsterTable!$A:$B,MATCH(MonsterTable!$B$1,MonsterTable!$A$1:$B$1,0),0))),OR(ISBLANK(AV242),ISBLANK(AW242))),#N/A,
IFERROR(VLOOKUP(AT242,MonsterTable!$A:$B,MATCH(MonsterTable!$B$1,MonsterTable!$A$1:$B$1,0),0),
IF(OR(NOT(ISBLANK(AV242)),ISBLANK(AW242)),#N/A,
IF(AT242="empty","empty",
VLOOKUP(AT242,MonsterGroupTable!$A:$A,1,0)))))))</f>
        <v/>
      </c>
      <c r="AY242" s="2" t="str">
        <f>IF(AND(ISBLANK(AX242),OR(NOT(ISBLANK(AZ242)),NOT(ISBLANK(BA242)))),#N/A,
IF(ISBLANK(AX242),"",
IF(AND(NOT(ISERROR(VLOOKUP(AX242,MonsterTable!$A:$B,MATCH(MonsterTable!$B$1,MonsterTable!$A$1:$B$1,0),0))),OR(ISBLANK(AZ242),ISBLANK(BA242))),#N/A,
IFERROR(VLOOKUP(AX242,MonsterTable!$A:$B,MATCH(MonsterTable!$B$1,MonsterTable!$A$1:$B$1,0),0),
IF(OR(NOT(ISBLANK(AZ242)),ISBLANK(BA242)),#N/A,
IF(AX242="empty","empty",
VLOOKUP(AX242,MonsterGroupTable!$A:$A,1,0)))))))</f>
        <v/>
      </c>
      <c r="BC242" s="2" t="str">
        <f>IF(AND(ISBLANK(BB242),OR(NOT(ISBLANK(BD242)),NOT(ISBLANK(BE242)))),#N/A,
IF(ISBLANK(BB242),"",
IF(AND(NOT(ISERROR(VLOOKUP(BB242,MonsterTable!$A:$B,MATCH(MonsterTable!$B$1,MonsterTable!$A$1:$B$1,0),0))),OR(ISBLANK(BD242),ISBLANK(BE242))),#N/A,
IFERROR(VLOOKUP(BB242,MonsterTable!$A:$B,MATCH(MonsterTable!$B$1,MonsterTable!$A$1:$B$1,0),0),
IF(OR(NOT(ISBLANK(BD242)),ISBLANK(BE242)),#N/A,
IF(BB242="empty","empty",
VLOOKUP(BB242,MonsterGroupTable!$A:$A,1,0)))))))</f>
        <v/>
      </c>
      <c r="BG242" s="2" t="str">
        <f>IF(AND(ISBLANK(BF242),OR(NOT(ISBLANK(BH242)),NOT(ISBLANK(BI242)))),#N/A,
IF(ISBLANK(BF242),"",
IF(AND(NOT(ISERROR(VLOOKUP(BF242,MonsterTable!$A:$B,MATCH(MonsterTable!$B$1,MonsterTable!$A$1:$B$1,0),0))),OR(ISBLANK(BH242),ISBLANK(BI242))),#N/A,
IFERROR(VLOOKUP(BF242,MonsterTable!$A:$B,MATCH(MonsterTable!$B$1,MonsterTable!$A$1:$B$1,0),0),
IF(OR(NOT(ISBLANK(BH242)),ISBLANK(BI242)),#N/A,
IF(BF242="empty","empty",
VLOOKUP(BF242,MonsterGroupTable!$A:$A,1,0)))))))</f>
        <v/>
      </c>
    </row>
    <row r="243" spans="1:59" x14ac:dyDescent="0.3">
      <c r="A243">
        <v>1</v>
      </c>
      <c r="B243">
        <v>10242</v>
      </c>
      <c r="C243">
        <f t="shared" si="10"/>
        <v>1.1000000000000001</v>
      </c>
      <c r="D243">
        <f t="shared" si="10"/>
        <v>1.1000000000000001</v>
      </c>
      <c r="G243">
        <f t="shared" si="11"/>
        <v>2081091397677.4622</v>
      </c>
      <c r="H243">
        <f t="shared" si="11"/>
        <v>64462285808.019859</v>
      </c>
      <c r="I243" t="s">
        <v>30</v>
      </c>
      <c r="J243" t="s">
        <v>31</v>
      </c>
      <c r="K243" t="s">
        <v>32</v>
      </c>
      <c r="L243" t="s">
        <v>33</v>
      </c>
      <c r="M243">
        <v>0</v>
      </c>
      <c r="N243">
        <v>-6</v>
      </c>
      <c r="O243">
        <v>-3.5</v>
      </c>
      <c r="P243">
        <v>6.35</v>
      </c>
      <c r="Q243">
        <v>3</v>
      </c>
      <c r="R243">
        <v>-11</v>
      </c>
      <c r="S243">
        <v>2.5</v>
      </c>
      <c r="T243">
        <v>-8.1999999999999993</v>
      </c>
      <c r="U243" t="str">
        <f t="shared" si="9"/>
        <v>g101,5</v>
      </c>
      <c r="V243" s="1" t="s">
        <v>82</v>
      </c>
      <c r="W243" s="2" t="str">
        <f>IF(AND(ISBLANK(V243),OR(NOT(ISBLANK(X243)),NOT(ISBLANK(Y243)))),#N/A,
IF(ISBLANK(V243),"",
IF(AND(NOT(ISERROR(VLOOKUP(V243,MonsterTable!$A:$B,MATCH(MonsterTable!$B$1,MonsterTable!$A$1:$B$1,0),0))),OR(ISBLANK(X243),ISBLANK(Y243))),#N/A,
IFERROR(VLOOKUP(V243,MonsterTable!$A:$B,MATCH(MonsterTable!$B$1,MonsterTable!$A$1:$B$1,0),0),
IF(OR(NOT(ISBLANK(X243)),ISBLANK(Y243)),#N/A,
IF(V243="empty","empty",
VLOOKUP(V243,MonsterGroupTable!$A:$A,1,0)))))))</f>
        <v>g101</v>
      </c>
      <c r="Y243">
        <v>5</v>
      </c>
      <c r="AA243" s="2" t="str">
        <f>IF(AND(ISBLANK(Z243),OR(NOT(ISBLANK(AB243)),NOT(ISBLANK(AC243)))),#N/A,
IF(ISBLANK(Z243),"",
IF(AND(NOT(ISERROR(VLOOKUP(Z243,MonsterTable!$A:$B,MATCH(MonsterTable!$B$1,MonsterTable!$A$1:$B$1,0),0))),OR(ISBLANK(AB243),ISBLANK(AC243))),#N/A,
IFERROR(VLOOKUP(Z243,MonsterTable!$A:$B,MATCH(MonsterTable!$B$1,MonsterTable!$A$1:$B$1,0),0),
IF(OR(NOT(ISBLANK(AB243)),ISBLANK(AC243)),#N/A,
IF(Z243="empty","empty",
VLOOKUP(Z243,MonsterGroupTable!$A:$A,1,0)))))))</f>
        <v/>
      </c>
      <c r="AE243" s="2" t="str">
        <f>IF(AND(ISBLANK(AD243),OR(NOT(ISBLANK(AF243)),NOT(ISBLANK(AG243)))),#N/A,
IF(ISBLANK(AD243),"",
IF(AND(NOT(ISERROR(VLOOKUP(AD243,MonsterTable!$A:$B,MATCH(MonsterTable!$B$1,MonsterTable!$A$1:$B$1,0),0))),OR(ISBLANK(AF243),ISBLANK(AG243))),#N/A,
IFERROR(VLOOKUP(AD243,MonsterTable!$A:$B,MATCH(MonsterTable!$B$1,MonsterTable!$A$1:$B$1,0),0),
IF(OR(NOT(ISBLANK(AF243)),ISBLANK(AG243)),#N/A,
IF(AD243="empty","empty",
VLOOKUP(AD243,MonsterGroupTable!$A:$A,1,0)))))))</f>
        <v/>
      </c>
      <c r="AI243" s="2" t="str">
        <f>IF(AND(ISBLANK(AH243),OR(NOT(ISBLANK(AJ243)),NOT(ISBLANK(AK243)))),#N/A,
IF(ISBLANK(AH243),"",
IF(AND(NOT(ISERROR(VLOOKUP(AH243,MonsterTable!$A:$B,MATCH(MonsterTable!$B$1,MonsterTable!$A$1:$B$1,0),0))),OR(ISBLANK(AJ243),ISBLANK(AK243))),#N/A,
IFERROR(VLOOKUP(AH243,MonsterTable!$A:$B,MATCH(MonsterTable!$B$1,MonsterTable!$A$1:$B$1,0),0),
IF(OR(NOT(ISBLANK(AJ243)),ISBLANK(AK243)),#N/A,
IF(AH243="empty","empty",
VLOOKUP(AH243,MonsterGroupTable!$A:$A,1,0)))))))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U243" s="2" t="str">
        <f>IF(AND(ISBLANK(AT243),OR(NOT(ISBLANK(AV243)),NOT(ISBLANK(AW243)))),#N/A,
IF(ISBLANK(AT243),"",
IF(AND(NOT(ISERROR(VLOOKUP(AT243,MonsterTable!$A:$B,MATCH(MonsterTable!$B$1,MonsterTable!$A$1:$B$1,0),0))),OR(ISBLANK(AV243),ISBLANK(AW243))),#N/A,
IFERROR(VLOOKUP(AT243,MonsterTable!$A:$B,MATCH(MonsterTable!$B$1,MonsterTable!$A$1:$B$1,0),0),
IF(OR(NOT(ISBLANK(AV243)),ISBLANK(AW243)),#N/A,
IF(AT243="empty","empty",
VLOOKUP(AT243,MonsterGroupTable!$A:$A,1,0)))))))</f>
        <v/>
      </c>
      <c r="AY243" s="2" t="str">
        <f>IF(AND(ISBLANK(AX243),OR(NOT(ISBLANK(AZ243)),NOT(ISBLANK(BA243)))),#N/A,
IF(ISBLANK(AX243),"",
IF(AND(NOT(ISERROR(VLOOKUP(AX243,MonsterTable!$A:$B,MATCH(MonsterTable!$B$1,MonsterTable!$A$1:$B$1,0),0))),OR(ISBLANK(AZ243),ISBLANK(BA243))),#N/A,
IFERROR(VLOOKUP(AX243,MonsterTable!$A:$B,MATCH(MonsterTable!$B$1,MonsterTable!$A$1:$B$1,0),0),
IF(OR(NOT(ISBLANK(AZ243)),ISBLANK(BA243)),#N/A,
IF(AX243="empty","empty",
VLOOKUP(AX243,MonsterGroupTable!$A:$A,1,0)))))))</f>
        <v/>
      </c>
      <c r="BC243" s="2" t="str">
        <f>IF(AND(ISBLANK(BB243),OR(NOT(ISBLANK(BD243)),NOT(ISBLANK(BE243)))),#N/A,
IF(ISBLANK(BB243),"",
IF(AND(NOT(ISERROR(VLOOKUP(BB243,MonsterTable!$A:$B,MATCH(MonsterTable!$B$1,MonsterTable!$A$1:$B$1,0),0))),OR(ISBLANK(BD243),ISBLANK(BE243))),#N/A,
IFERROR(VLOOKUP(BB243,MonsterTable!$A:$B,MATCH(MonsterTable!$B$1,MonsterTable!$A$1:$B$1,0),0),
IF(OR(NOT(ISBLANK(BD243)),ISBLANK(BE243)),#N/A,
IF(BB243="empty","empty",
VLOOKUP(BB243,MonsterGroupTable!$A:$A,1,0)))))))</f>
        <v/>
      </c>
      <c r="BG243" s="2" t="str">
        <f>IF(AND(ISBLANK(BF243),OR(NOT(ISBLANK(BH243)),NOT(ISBLANK(BI243)))),#N/A,
IF(ISBLANK(BF243),"",
IF(AND(NOT(ISERROR(VLOOKUP(BF243,MonsterTable!$A:$B,MATCH(MonsterTable!$B$1,MonsterTable!$A$1:$B$1,0),0))),OR(ISBLANK(BH243),ISBLANK(BI243))),#N/A,
IFERROR(VLOOKUP(BF243,MonsterTable!$A:$B,MATCH(MonsterTable!$B$1,MonsterTable!$A$1:$B$1,0),0),
IF(OR(NOT(ISBLANK(BH243)),ISBLANK(BI243)),#N/A,
IF(BF243="empty","empty",
VLOOKUP(BF243,MonsterGroupTable!$A:$A,1,0)))))))</f>
        <v/>
      </c>
    </row>
    <row r="244" spans="1:59" x14ac:dyDescent="0.3">
      <c r="A244">
        <v>1</v>
      </c>
      <c r="B244">
        <v>10243</v>
      </c>
      <c r="C244">
        <f t="shared" si="10"/>
        <v>1.1000000000000001</v>
      </c>
      <c r="D244">
        <f t="shared" si="10"/>
        <v>1.1000000000000001</v>
      </c>
      <c r="G244">
        <f t="shared" si="11"/>
        <v>2289200537445.2085</v>
      </c>
      <c r="H244">
        <f t="shared" si="11"/>
        <v>70908514388.821854</v>
      </c>
      <c r="I244" t="s">
        <v>30</v>
      </c>
      <c r="J244" t="s">
        <v>31</v>
      </c>
      <c r="K244" t="s">
        <v>32</v>
      </c>
      <c r="L244" t="s">
        <v>33</v>
      </c>
      <c r="M244">
        <v>0</v>
      </c>
      <c r="N244">
        <v>-6</v>
      </c>
      <c r="O244">
        <v>-3.5</v>
      </c>
      <c r="P244">
        <v>6.35</v>
      </c>
      <c r="Q244">
        <v>3</v>
      </c>
      <c r="R244">
        <v>-11</v>
      </c>
      <c r="S244">
        <v>2.5</v>
      </c>
      <c r="T244">
        <v>-8.1999999999999993</v>
      </c>
      <c r="U244" t="str">
        <f t="shared" si="9"/>
        <v>g101,5</v>
      </c>
      <c r="V244" s="1" t="s">
        <v>82</v>
      </c>
      <c r="W244" s="2" t="str">
        <f>IF(AND(ISBLANK(V244),OR(NOT(ISBLANK(X244)),NOT(ISBLANK(Y244)))),#N/A,
IF(ISBLANK(V244),"",
IF(AND(NOT(ISERROR(VLOOKUP(V244,MonsterTable!$A:$B,MATCH(MonsterTable!$B$1,MonsterTable!$A$1:$B$1,0),0))),OR(ISBLANK(X244),ISBLANK(Y244))),#N/A,
IFERROR(VLOOKUP(V244,MonsterTable!$A:$B,MATCH(MonsterTable!$B$1,MonsterTable!$A$1:$B$1,0),0),
IF(OR(NOT(ISBLANK(X244)),ISBLANK(Y244)),#N/A,
IF(V244="empty","empty",
VLOOKUP(V244,MonsterGroupTable!$A:$A,1,0)))))))</f>
        <v>g101</v>
      </c>
      <c r="Y244">
        <v>5</v>
      </c>
      <c r="AA244" s="2" t="str">
        <f>IF(AND(ISBLANK(Z244),OR(NOT(ISBLANK(AB244)),NOT(ISBLANK(AC244)))),#N/A,
IF(ISBLANK(Z244),"",
IF(AND(NOT(ISERROR(VLOOKUP(Z244,MonsterTable!$A:$B,MATCH(MonsterTable!$B$1,MonsterTable!$A$1:$B$1,0),0))),OR(ISBLANK(AB244),ISBLANK(AC244))),#N/A,
IFERROR(VLOOKUP(Z244,MonsterTable!$A:$B,MATCH(MonsterTable!$B$1,MonsterTable!$A$1:$B$1,0),0),
IF(OR(NOT(ISBLANK(AB244)),ISBLANK(AC244)),#N/A,
IF(Z244="empty","empty",
VLOOKUP(Z244,MonsterGroupTable!$A:$A,1,0)))))))</f>
        <v/>
      </c>
      <c r="AE244" s="2" t="str">
        <f>IF(AND(ISBLANK(AD244),OR(NOT(ISBLANK(AF244)),NOT(ISBLANK(AG244)))),#N/A,
IF(ISBLANK(AD244),"",
IF(AND(NOT(ISERROR(VLOOKUP(AD244,MonsterTable!$A:$B,MATCH(MonsterTable!$B$1,MonsterTable!$A$1:$B$1,0),0))),OR(ISBLANK(AF244),ISBLANK(AG244))),#N/A,
IFERROR(VLOOKUP(AD244,MonsterTable!$A:$B,MATCH(MonsterTable!$B$1,MonsterTable!$A$1:$B$1,0),0),
IF(OR(NOT(ISBLANK(AF244)),ISBLANK(AG244)),#N/A,
IF(AD244="empty","empty",
VLOOKUP(AD244,MonsterGroupTable!$A:$A,1,0)))))))</f>
        <v/>
      </c>
      <c r="AI244" s="2" t="str">
        <f>IF(AND(ISBLANK(AH244),OR(NOT(ISBLANK(AJ244)),NOT(ISBLANK(AK244)))),#N/A,
IF(ISBLANK(AH244),"",
IF(AND(NOT(ISERROR(VLOOKUP(AH244,MonsterTable!$A:$B,MATCH(MonsterTable!$B$1,MonsterTable!$A$1:$B$1,0),0))),OR(ISBLANK(AJ244),ISBLANK(AK244))),#N/A,
IFERROR(VLOOKUP(AH244,MonsterTable!$A:$B,MATCH(MonsterTable!$B$1,MonsterTable!$A$1:$B$1,0),0),
IF(OR(NOT(ISBLANK(AJ244)),ISBLANK(AK244)),#N/A,
IF(AH244="empty","empty",
VLOOKUP(AH244,MonsterGroupTable!$A:$A,1,0)))))))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U244" s="2" t="str">
        <f>IF(AND(ISBLANK(AT244),OR(NOT(ISBLANK(AV244)),NOT(ISBLANK(AW244)))),#N/A,
IF(ISBLANK(AT244),"",
IF(AND(NOT(ISERROR(VLOOKUP(AT244,MonsterTable!$A:$B,MATCH(MonsterTable!$B$1,MonsterTable!$A$1:$B$1,0),0))),OR(ISBLANK(AV244),ISBLANK(AW244))),#N/A,
IFERROR(VLOOKUP(AT244,MonsterTable!$A:$B,MATCH(MonsterTable!$B$1,MonsterTable!$A$1:$B$1,0),0),
IF(OR(NOT(ISBLANK(AV244)),ISBLANK(AW244)),#N/A,
IF(AT244="empty","empty",
VLOOKUP(AT244,MonsterGroupTable!$A:$A,1,0)))))))</f>
        <v/>
      </c>
      <c r="AY244" s="2" t="str">
        <f>IF(AND(ISBLANK(AX244),OR(NOT(ISBLANK(AZ244)),NOT(ISBLANK(BA244)))),#N/A,
IF(ISBLANK(AX244),"",
IF(AND(NOT(ISERROR(VLOOKUP(AX244,MonsterTable!$A:$B,MATCH(MonsterTable!$B$1,MonsterTable!$A$1:$B$1,0),0))),OR(ISBLANK(AZ244),ISBLANK(BA244))),#N/A,
IFERROR(VLOOKUP(AX244,MonsterTable!$A:$B,MATCH(MonsterTable!$B$1,MonsterTable!$A$1:$B$1,0),0),
IF(OR(NOT(ISBLANK(AZ244)),ISBLANK(BA244)),#N/A,
IF(AX244="empty","empty",
VLOOKUP(AX244,MonsterGroupTable!$A:$A,1,0)))))))</f>
        <v/>
      </c>
      <c r="BC244" s="2" t="str">
        <f>IF(AND(ISBLANK(BB244),OR(NOT(ISBLANK(BD244)),NOT(ISBLANK(BE244)))),#N/A,
IF(ISBLANK(BB244),"",
IF(AND(NOT(ISERROR(VLOOKUP(BB244,MonsterTable!$A:$B,MATCH(MonsterTable!$B$1,MonsterTable!$A$1:$B$1,0),0))),OR(ISBLANK(BD244),ISBLANK(BE244))),#N/A,
IFERROR(VLOOKUP(BB244,MonsterTable!$A:$B,MATCH(MonsterTable!$B$1,MonsterTable!$A$1:$B$1,0),0),
IF(OR(NOT(ISBLANK(BD244)),ISBLANK(BE244)),#N/A,
IF(BB244="empty","empty",
VLOOKUP(BB244,MonsterGroupTable!$A:$A,1,0)))))))</f>
        <v/>
      </c>
      <c r="BG244" s="2" t="str">
        <f>IF(AND(ISBLANK(BF244),OR(NOT(ISBLANK(BH244)),NOT(ISBLANK(BI244)))),#N/A,
IF(ISBLANK(BF244),"",
IF(AND(NOT(ISERROR(VLOOKUP(BF244,MonsterTable!$A:$B,MATCH(MonsterTable!$B$1,MonsterTable!$A$1:$B$1,0),0))),OR(ISBLANK(BH244),ISBLANK(BI244))),#N/A,
IFERROR(VLOOKUP(BF244,MonsterTable!$A:$B,MATCH(MonsterTable!$B$1,MonsterTable!$A$1:$B$1,0),0),
IF(OR(NOT(ISBLANK(BH244)),ISBLANK(BI244)),#N/A,
IF(BF244="empty","empty",
VLOOKUP(BF244,MonsterGroupTable!$A:$A,1,0)))))))</f>
        <v/>
      </c>
    </row>
    <row r="245" spans="1:59" x14ac:dyDescent="0.3">
      <c r="A245">
        <v>1</v>
      </c>
      <c r="B245">
        <v>10244</v>
      </c>
      <c r="C245">
        <f t="shared" si="10"/>
        <v>1.1000000000000001</v>
      </c>
      <c r="D245">
        <f t="shared" si="10"/>
        <v>1.1000000000000001</v>
      </c>
      <c r="G245">
        <f t="shared" si="11"/>
        <v>2518120591189.7295</v>
      </c>
      <c r="H245">
        <f t="shared" si="11"/>
        <v>77999365827.704041</v>
      </c>
      <c r="I245" t="s">
        <v>30</v>
      </c>
      <c r="J245" t="s">
        <v>31</v>
      </c>
      <c r="K245" t="s">
        <v>32</v>
      </c>
      <c r="L245" t="s">
        <v>33</v>
      </c>
      <c r="M245">
        <v>0</v>
      </c>
      <c r="N245">
        <v>-6</v>
      </c>
      <c r="O245">
        <v>-3.5</v>
      </c>
      <c r="P245">
        <v>6.35</v>
      </c>
      <c r="Q245">
        <v>3</v>
      </c>
      <c r="R245">
        <v>-11</v>
      </c>
      <c r="S245">
        <v>2.5</v>
      </c>
      <c r="T245">
        <v>-8.1999999999999993</v>
      </c>
      <c r="U245" t="str">
        <f t="shared" si="9"/>
        <v>g101,5</v>
      </c>
      <c r="V245" s="1" t="s">
        <v>82</v>
      </c>
      <c r="W245" s="2" t="str">
        <f>IF(AND(ISBLANK(V245),OR(NOT(ISBLANK(X245)),NOT(ISBLANK(Y245)))),#N/A,
IF(ISBLANK(V245),"",
IF(AND(NOT(ISERROR(VLOOKUP(V245,MonsterTable!$A:$B,MATCH(MonsterTable!$B$1,MonsterTable!$A$1:$B$1,0),0))),OR(ISBLANK(X245),ISBLANK(Y245))),#N/A,
IFERROR(VLOOKUP(V245,MonsterTable!$A:$B,MATCH(MonsterTable!$B$1,MonsterTable!$A$1:$B$1,0),0),
IF(OR(NOT(ISBLANK(X245)),ISBLANK(Y245)),#N/A,
IF(V245="empty","empty",
VLOOKUP(V245,MonsterGroupTable!$A:$A,1,0)))))))</f>
        <v>g101</v>
      </c>
      <c r="Y245">
        <v>5</v>
      </c>
      <c r="AA245" s="2" t="str">
        <f>IF(AND(ISBLANK(Z245),OR(NOT(ISBLANK(AB245)),NOT(ISBLANK(AC245)))),#N/A,
IF(ISBLANK(Z245),"",
IF(AND(NOT(ISERROR(VLOOKUP(Z245,MonsterTable!$A:$B,MATCH(MonsterTable!$B$1,MonsterTable!$A$1:$B$1,0),0))),OR(ISBLANK(AB245),ISBLANK(AC245))),#N/A,
IFERROR(VLOOKUP(Z245,MonsterTable!$A:$B,MATCH(MonsterTable!$B$1,MonsterTable!$A$1:$B$1,0),0),
IF(OR(NOT(ISBLANK(AB245)),ISBLANK(AC245)),#N/A,
IF(Z245="empty","empty",
VLOOKUP(Z245,MonsterGroupTable!$A:$A,1,0)))))))</f>
        <v/>
      </c>
      <c r="AE245" s="2" t="str">
        <f>IF(AND(ISBLANK(AD245),OR(NOT(ISBLANK(AF245)),NOT(ISBLANK(AG245)))),#N/A,
IF(ISBLANK(AD245),"",
IF(AND(NOT(ISERROR(VLOOKUP(AD245,MonsterTable!$A:$B,MATCH(MonsterTable!$B$1,MonsterTable!$A$1:$B$1,0),0))),OR(ISBLANK(AF245),ISBLANK(AG245))),#N/A,
IFERROR(VLOOKUP(AD245,MonsterTable!$A:$B,MATCH(MonsterTable!$B$1,MonsterTable!$A$1:$B$1,0),0),
IF(OR(NOT(ISBLANK(AF245)),ISBLANK(AG245)),#N/A,
IF(AD245="empty","empty",
VLOOKUP(AD245,MonsterGroupTable!$A:$A,1,0)))))))</f>
        <v/>
      </c>
      <c r="AI245" s="2" t="str">
        <f>IF(AND(ISBLANK(AH245),OR(NOT(ISBLANK(AJ245)),NOT(ISBLANK(AK245)))),#N/A,
IF(ISBLANK(AH245),"",
IF(AND(NOT(ISERROR(VLOOKUP(AH245,MonsterTable!$A:$B,MATCH(MonsterTable!$B$1,MonsterTable!$A$1:$B$1,0),0))),OR(ISBLANK(AJ245),ISBLANK(AK245))),#N/A,
IFERROR(VLOOKUP(AH245,MonsterTable!$A:$B,MATCH(MonsterTable!$B$1,MonsterTable!$A$1:$B$1,0),0),
IF(OR(NOT(ISBLANK(AJ245)),ISBLANK(AK245)),#N/A,
IF(AH245="empty","empty",
VLOOKUP(AH245,MonsterGroupTable!$A:$A,1,0)))))))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U245" s="2" t="str">
        <f>IF(AND(ISBLANK(AT245),OR(NOT(ISBLANK(AV245)),NOT(ISBLANK(AW245)))),#N/A,
IF(ISBLANK(AT245),"",
IF(AND(NOT(ISERROR(VLOOKUP(AT245,MonsterTable!$A:$B,MATCH(MonsterTable!$B$1,MonsterTable!$A$1:$B$1,0),0))),OR(ISBLANK(AV245),ISBLANK(AW245))),#N/A,
IFERROR(VLOOKUP(AT245,MonsterTable!$A:$B,MATCH(MonsterTable!$B$1,MonsterTable!$A$1:$B$1,0),0),
IF(OR(NOT(ISBLANK(AV245)),ISBLANK(AW245)),#N/A,
IF(AT245="empty","empty",
VLOOKUP(AT245,MonsterGroupTable!$A:$A,1,0)))))))</f>
        <v/>
      </c>
      <c r="AY245" s="2" t="str">
        <f>IF(AND(ISBLANK(AX245),OR(NOT(ISBLANK(AZ245)),NOT(ISBLANK(BA245)))),#N/A,
IF(ISBLANK(AX245),"",
IF(AND(NOT(ISERROR(VLOOKUP(AX245,MonsterTable!$A:$B,MATCH(MonsterTable!$B$1,MonsterTable!$A$1:$B$1,0),0))),OR(ISBLANK(AZ245),ISBLANK(BA245))),#N/A,
IFERROR(VLOOKUP(AX245,MonsterTable!$A:$B,MATCH(MonsterTable!$B$1,MonsterTable!$A$1:$B$1,0),0),
IF(OR(NOT(ISBLANK(AZ245)),ISBLANK(BA245)),#N/A,
IF(AX245="empty","empty",
VLOOKUP(AX245,MonsterGroupTable!$A:$A,1,0)))))))</f>
        <v/>
      </c>
      <c r="BC245" s="2" t="str">
        <f>IF(AND(ISBLANK(BB245),OR(NOT(ISBLANK(BD245)),NOT(ISBLANK(BE245)))),#N/A,
IF(ISBLANK(BB245),"",
IF(AND(NOT(ISERROR(VLOOKUP(BB245,MonsterTable!$A:$B,MATCH(MonsterTable!$B$1,MonsterTable!$A$1:$B$1,0),0))),OR(ISBLANK(BD245),ISBLANK(BE245))),#N/A,
IFERROR(VLOOKUP(BB245,MonsterTable!$A:$B,MATCH(MonsterTable!$B$1,MonsterTable!$A$1:$B$1,0),0),
IF(OR(NOT(ISBLANK(BD245)),ISBLANK(BE245)),#N/A,
IF(BB245="empty","empty",
VLOOKUP(BB245,MonsterGroupTable!$A:$A,1,0)))))))</f>
        <v/>
      </c>
      <c r="BG245" s="2" t="str">
        <f>IF(AND(ISBLANK(BF245),OR(NOT(ISBLANK(BH245)),NOT(ISBLANK(BI245)))),#N/A,
IF(ISBLANK(BF245),"",
IF(AND(NOT(ISERROR(VLOOKUP(BF245,MonsterTable!$A:$B,MATCH(MonsterTable!$B$1,MonsterTable!$A$1:$B$1,0),0))),OR(ISBLANK(BH245),ISBLANK(BI245))),#N/A,
IFERROR(VLOOKUP(BF245,MonsterTable!$A:$B,MATCH(MonsterTable!$B$1,MonsterTable!$A$1:$B$1,0),0),
IF(OR(NOT(ISBLANK(BH245)),ISBLANK(BI245)),#N/A,
IF(BF245="empty","empty",
VLOOKUP(BF245,MonsterGroupTable!$A:$A,1,0)))))))</f>
        <v/>
      </c>
    </row>
    <row r="246" spans="1:59" x14ac:dyDescent="0.3">
      <c r="A246">
        <v>1</v>
      </c>
      <c r="B246">
        <v>10245</v>
      </c>
      <c r="C246">
        <f t="shared" si="10"/>
        <v>1.1000000000000001</v>
      </c>
      <c r="D246">
        <f t="shared" si="10"/>
        <v>1.1000000000000001</v>
      </c>
      <c r="G246">
        <f t="shared" si="11"/>
        <v>2769932650308.7026</v>
      </c>
      <c r="H246">
        <f t="shared" si="11"/>
        <v>85799302410.474457</v>
      </c>
      <c r="I246" t="s">
        <v>30</v>
      </c>
      <c r="J246" t="s">
        <v>31</v>
      </c>
      <c r="K246" t="s">
        <v>32</v>
      </c>
      <c r="L246" t="s">
        <v>33</v>
      </c>
      <c r="M246">
        <v>0</v>
      </c>
      <c r="N246">
        <v>-6</v>
      </c>
      <c r="O246">
        <v>-3.5</v>
      </c>
      <c r="P246">
        <v>6.35</v>
      </c>
      <c r="Q246">
        <v>3</v>
      </c>
      <c r="R246">
        <v>-11</v>
      </c>
      <c r="S246">
        <v>2.5</v>
      </c>
      <c r="T246">
        <v>-8.1999999999999993</v>
      </c>
      <c r="U246" t="str">
        <f t="shared" si="9"/>
        <v>g101,5</v>
      </c>
      <c r="V246" s="1" t="s">
        <v>82</v>
      </c>
      <c r="W246" s="2" t="str">
        <f>IF(AND(ISBLANK(V246),OR(NOT(ISBLANK(X246)),NOT(ISBLANK(Y246)))),#N/A,
IF(ISBLANK(V246),"",
IF(AND(NOT(ISERROR(VLOOKUP(V246,MonsterTable!$A:$B,MATCH(MonsterTable!$B$1,MonsterTable!$A$1:$B$1,0),0))),OR(ISBLANK(X246),ISBLANK(Y246))),#N/A,
IFERROR(VLOOKUP(V246,MonsterTable!$A:$B,MATCH(MonsterTable!$B$1,MonsterTable!$A$1:$B$1,0),0),
IF(OR(NOT(ISBLANK(X246)),ISBLANK(Y246)),#N/A,
IF(V246="empty","empty",
VLOOKUP(V246,MonsterGroupTable!$A:$A,1,0)))))))</f>
        <v>g101</v>
      </c>
      <c r="Y246">
        <v>5</v>
      </c>
      <c r="AA246" s="2" t="str">
        <f>IF(AND(ISBLANK(Z246),OR(NOT(ISBLANK(AB246)),NOT(ISBLANK(AC246)))),#N/A,
IF(ISBLANK(Z246),"",
IF(AND(NOT(ISERROR(VLOOKUP(Z246,MonsterTable!$A:$B,MATCH(MonsterTable!$B$1,MonsterTable!$A$1:$B$1,0),0))),OR(ISBLANK(AB246),ISBLANK(AC246))),#N/A,
IFERROR(VLOOKUP(Z246,MonsterTable!$A:$B,MATCH(MonsterTable!$B$1,MonsterTable!$A$1:$B$1,0),0),
IF(OR(NOT(ISBLANK(AB246)),ISBLANK(AC246)),#N/A,
IF(Z246="empty","empty",
VLOOKUP(Z246,MonsterGroupTable!$A:$A,1,0)))))))</f>
        <v/>
      </c>
      <c r="AE246" s="2" t="str">
        <f>IF(AND(ISBLANK(AD246),OR(NOT(ISBLANK(AF246)),NOT(ISBLANK(AG246)))),#N/A,
IF(ISBLANK(AD246),"",
IF(AND(NOT(ISERROR(VLOOKUP(AD246,MonsterTable!$A:$B,MATCH(MonsterTable!$B$1,MonsterTable!$A$1:$B$1,0),0))),OR(ISBLANK(AF246),ISBLANK(AG246))),#N/A,
IFERROR(VLOOKUP(AD246,MonsterTable!$A:$B,MATCH(MonsterTable!$B$1,MonsterTable!$A$1:$B$1,0),0),
IF(OR(NOT(ISBLANK(AF246)),ISBLANK(AG246)),#N/A,
IF(AD246="empty","empty",
VLOOKUP(AD246,MonsterGroupTable!$A:$A,1,0)))))))</f>
        <v/>
      </c>
      <c r="AI246" s="2" t="str">
        <f>IF(AND(ISBLANK(AH246),OR(NOT(ISBLANK(AJ246)),NOT(ISBLANK(AK246)))),#N/A,
IF(ISBLANK(AH246),"",
IF(AND(NOT(ISERROR(VLOOKUP(AH246,MonsterTable!$A:$B,MATCH(MonsterTable!$B$1,MonsterTable!$A$1:$B$1,0),0))),OR(ISBLANK(AJ246),ISBLANK(AK246))),#N/A,
IFERROR(VLOOKUP(AH246,MonsterTable!$A:$B,MATCH(MonsterTable!$B$1,MonsterTable!$A$1:$B$1,0),0),
IF(OR(NOT(ISBLANK(AJ246)),ISBLANK(AK246)),#N/A,
IF(AH246="empty","empty",
VLOOKUP(AH246,MonsterGroupTable!$A:$A,1,0)))))))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U246" s="2" t="str">
        <f>IF(AND(ISBLANK(AT246),OR(NOT(ISBLANK(AV246)),NOT(ISBLANK(AW246)))),#N/A,
IF(ISBLANK(AT246),"",
IF(AND(NOT(ISERROR(VLOOKUP(AT246,MonsterTable!$A:$B,MATCH(MonsterTable!$B$1,MonsterTable!$A$1:$B$1,0),0))),OR(ISBLANK(AV246),ISBLANK(AW246))),#N/A,
IFERROR(VLOOKUP(AT246,MonsterTable!$A:$B,MATCH(MonsterTable!$B$1,MonsterTable!$A$1:$B$1,0),0),
IF(OR(NOT(ISBLANK(AV246)),ISBLANK(AW246)),#N/A,
IF(AT246="empty","empty",
VLOOKUP(AT246,MonsterGroupTable!$A:$A,1,0)))))))</f>
        <v/>
      </c>
      <c r="AY246" s="2" t="str">
        <f>IF(AND(ISBLANK(AX246),OR(NOT(ISBLANK(AZ246)),NOT(ISBLANK(BA246)))),#N/A,
IF(ISBLANK(AX246),"",
IF(AND(NOT(ISERROR(VLOOKUP(AX246,MonsterTable!$A:$B,MATCH(MonsterTable!$B$1,MonsterTable!$A$1:$B$1,0),0))),OR(ISBLANK(AZ246),ISBLANK(BA246))),#N/A,
IFERROR(VLOOKUP(AX246,MonsterTable!$A:$B,MATCH(MonsterTable!$B$1,MonsterTable!$A$1:$B$1,0),0),
IF(OR(NOT(ISBLANK(AZ246)),ISBLANK(BA246)),#N/A,
IF(AX246="empty","empty",
VLOOKUP(AX246,MonsterGroupTable!$A:$A,1,0)))))))</f>
        <v/>
      </c>
      <c r="BC246" s="2" t="str">
        <f>IF(AND(ISBLANK(BB246),OR(NOT(ISBLANK(BD246)),NOT(ISBLANK(BE246)))),#N/A,
IF(ISBLANK(BB246),"",
IF(AND(NOT(ISERROR(VLOOKUP(BB246,MonsterTable!$A:$B,MATCH(MonsterTable!$B$1,MonsterTable!$A$1:$B$1,0),0))),OR(ISBLANK(BD246),ISBLANK(BE246))),#N/A,
IFERROR(VLOOKUP(BB246,MonsterTable!$A:$B,MATCH(MonsterTable!$B$1,MonsterTable!$A$1:$B$1,0),0),
IF(OR(NOT(ISBLANK(BD246)),ISBLANK(BE246)),#N/A,
IF(BB246="empty","empty",
VLOOKUP(BB246,MonsterGroupTable!$A:$A,1,0)))))))</f>
        <v/>
      </c>
      <c r="BG246" s="2" t="str">
        <f>IF(AND(ISBLANK(BF246),OR(NOT(ISBLANK(BH246)),NOT(ISBLANK(BI246)))),#N/A,
IF(ISBLANK(BF246),"",
IF(AND(NOT(ISERROR(VLOOKUP(BF246,MonsterTable!$A:$B,MATCH(MonsterTable!$B$1,MonsterTable!$A$1:$B$1,0),0))),OR(ISBLANK(BH246),ISBLANK(BI246))),#N/A,
IFERROR(VLOOKUP(BF246,MonsterTable!$A:$B,MATCH(MonsterTable!$B$1,MonsterTable!$A$1:$B$1,0),0),
IF(OR(NOT(ISBLANK(BH246)),ISBLANK(BI246)),#N/A,
IF(BF246="empty","empty",
VLOOKUP(BF246,MonsterGroupTable!$A:$A,1,0)))))))</f>
        <v/>
      </c>
    </row>
    <row r="247" spans="1:59" x14ac:dyDescent="0.3">
      <c r="A247">
        <v>1</v>
      </c>
      <c r="B247">
        <v>10246</v>
      </c>
      <c r="C247">
        <f t="shared" si="10"/>
        <v>1.1000000000000001</v>
      </c>
      <c r="D247">
        <f t="shared" si="10"/>
        <v>1.1000000000000001</v>
      </c>
      <c r="G247">
        <f t="shared" si="11"/>
        <v>3046925915339.5732</v>
      </c>
      <c r="H247">
        <f t="shared" si="11"/>
        <v>94379232651.521912</v>
      </c>
      <c r="I247" t="s">
        <v>30</v>
      </c>
      <c r="J247" t="s">
        <v>31</v>
      </c>
      <c r="K247" t="s">
        <v>32</v>
      </c>
      <c r="L247" t="s">
        <v>33</v>
      </c>
      <c r="M247">
        <v>0</v>
      </c>
      <c r="N247">
        <v>-6</v>
      </c>
      <c r="O247">
        <v>-3.5</v>
      </c>
      <c r="P247">
        <v>6.35</v>
      </c>
      <c r="Q247">
        <v>3</v>
      </c>
      <c r="R247">
        <v>-11</v>
      </c>
      <c r="S247">
        <v>2.5</v>
      </c>
      <c r="T247">
        <v>-8.1999999999999993</v>
      </c>
      <c r="U247" t="str">
        <f t="shared" si="9"/>
        <v>g101,5</v>
      </c>
      <c r="V247" s="1" t="s">
        <v>82</v>
      </c>
      <c r="W247" s="2" t="str">
        <f>IF(AND(ISBLANK(V247),OR(NOT(ISBLANK(X247)),NOT(ISBLANK(Y247)))),#N/A,
IF(ISBLANK(V247),"",
IF(AND(NOT(ISERROR(VLOOKUP(V247,MonsterTable!$A:$B,MATCH(MonsterTable!$B$1,MonsterTable!$A$1:$B$1,0),0))),OR(ISBLANK(X247),ISBLANK(Y247))),#N/A,
IFERROR(VLOOKUP(V247,MonsterTable!$A:$B,MATCH(MonsterTable!$B$1,MonsterTable!$A$1:$B$1,0),0),
IF(OR(NOT(ISBLANK(X247)),ISBLANK(Y247)),#N/A,
IF(V247="empty","empty",
VLOOKUP(V247,MonsterGroupTable!$A:$A,1,0)))))))</f>
        <v>g101</v>
      </c>
      <c r="Y247">
        <v>5</v>
      </c>
      <c r="AA247" s="2" t="str">
        <f>IF(AND(ISBLANK(Z247),OR(NOT(ISBLANK(AB247)),NOT(ISBLANK(AC247)))),#N/A,
IF(ISBLANK(Z247),"",
IF(AND(NOT(ISERROR(VLOOKUP(Z247,MonsterTable!$A:$B,MATCH(MonsterTable!$B$1,MonsterTable!$A$1:$B$1,0),0))),OR(ISBLANK(AB247),ISBLANK(AC247))),#N/A,
IFERROR(VLOOKUP(Z247,MonsterTable!$A:$B,MATCH(MonsterTable!$B$1,MonsterTable!$A$1:$B$1,0),0),
IF(OR(NOT(ISBLANK(AB247)),ISBLANK(AC247)),#N/A,
IF(Z247="empty","empty",
VLOOKUP(Z247,MonsterGroupTable!$A:$A,1,0)))))))</f>
        <v/>
      </c>
      <c r="AE247" s="2" t="str">
        <f>IF(AND(ISBLANK(AD247),OR(NOT(ISBLANK(AF247)),NOT(ISBLANK(AG247)))),#N/A,
IF(ISBLANK(AD247),"",
IF(AND(NOT(ISERROR(VLOOKUP(AD247,MonsterTable!$A:$B,MATCH(MonsterTable!$B$1,MonsterTable!$A$1:$B$1,0),0))),OR(ISBLANK(AF247),ISBLANK(AG247))),#N/A,
IFERROR(VLOOKUP(AD247,MonsterTable!$A:$B,MATCH(MonsterTable!$B$1,MonsterTable!$A$1:$B$1,0),0),
IF(OR(NOT(ISBLANK(AF247)),ISBLANK(AG247)),#N/A,
IF(AD247="empty","empty",
VLOOKUP(AD247,MonsterGroupTable!$A:$A,1,0)))))))</f>
        <v/>
      </c>
      <c r="AI247" s="2" t="str">
        <f>IF(AND(ISBLANK(AH247),OR(NOT(ISBLANK(AJ247)),NOT(ISBLANK(AK247)))),#N/A,
IF(ISBLANK(AH247),"",
IF(AND(NOT(ISERROR(VLOOKUP(AH247,MonsterTable!$A:$B,MATCH(MonsterTable!$B$1,MonsterTable!$A$1:$B$1,0),0))),OR(ISBLANK(AJ247),ISBLANK(AK247))),#N/A,
IFERROR(VLOOKUP(AH247,MonsterTable!$A:$B,MATCH(MonsterTable!$B$1,MonsterTable!$A$1:$B$1,0),0),
IF(OR(NOT(ISBLANK(AJ247)),ISBLANK(AK247)),#N/A,
IF(AH247="empty","empty",
VLOOKUP(AH247,MonsterGroupTable!$A:$A,1,0)))))))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U247" s="2" t="str">
        <f>IF(AND(ISBLANK(AT247),OR(NOT(ISBLANK(AV247)),NOT(ISBLANK(AW247)))),#N/A,
IF(ISBLANK(AT247),"",
IF(AND(NOT(ISERROR(VLOOKUP(AT247,MonsterTable!$A:$B,MATCH(MonsterTable!$B$1,MonsterTable!$A$1:$B$1,0),0))),OR(ISBLANK(AV247),ISBLANK(AW247))),#N/A,
IFERROR(VLOOKUP(AT247,MonsterTable!$A:$B,MATCH(MonsterTable!$B$1,MonsterTable!$A$1:$B$1,0),0),
IF(OR(NOT(ISBLANK(AV247)),ISBLANK(AW247)),#N/A,
IF(AT247="empty","empty",
VLOOKUP(AT247,MonsterGroupTable!$A:$A,1,0)))))))</f>
        <v/>
      </c>
      <c r="AY247" s="2" t="str">
        <f>IF(AND(ISBLANK(AX247),OR(NOT(ISBLANK(AZ247)),NOT(ISBLANK(BA247)))),#N/A,
IF(ISBLANK(AX247),"",
IF(AND(NOT(ISERROR(VLOOKUP(AX247,MonsterTable!$A:$B,MATCH(MonsterTable!$B$1,MonsterTable!$A$1:$B$1,0),0))),OR(ISBLANK(AZ247),ISBLANK(BA247))),#N/A,
IFERROR(VLOOKUP(AX247,MonsterTable!$A:$B,MATCH(MonsterTable!$B$1,MonsterTable!$A$1:$B$1,0),0),
IF(OR(NOT(ISBLANK(AZ247)),ISBLANK(BA247)),#N/A,
IF(AX247="empty","empty",
VLOOKUP(AX247,MonsterGroupTable!$A:$A,1,0)))))))</f>
        <v/>
      </c>
      <c r="BC247" s="2" t="str">
        <f>IF(AND(ISBLANK(BB247),OR(NOT(ISBLANK(BD247)),NOT(ISBLANK(BE247)))),#N/A,
IF(ISBLANK(BB247),"",
IF(AND(NOT(ISERROR(VLOOKUP(BB247,MonsterTable!$A:$B,MATCH(MonsterTable!$B$1,MonsterTable!$A$1:$B$1,0),0))),OR(ISBLANK(BD247),ISBLANK(BE247))),#N/A,
IFERROR(VLOOKUP(BB247,MonsterTable!$A:$B,MATCH(MonsterTable!$B$1,MonsterTable!$A$1:$B$1,0),0),
IF(OR(NOT(ISBLANK(BD247)),ISBLANK(BE247)),#N/A,
IF(BB247="empty","empty",
VLOOKUP(BB247,MonsterGroupTable!$A:$A,1,0)))))))</f>
        <v/>
      </c>
      <c r="BG247" s="2" t="str">
        <f>IF(AND(ISBLANK(BF247),OR(NOT(ISBLANK(BH247)),NOT(ISBLANK(BI247)))),#N/A,
IF(ISBLANK(BF247),"",
IF(AND(NOT(ISERROR(VLOOKUP(BF247,MonsterTable!$A:$B,MATCH(MonsterTable!$B$1,MonsterTable!$A$1:$B$1,0),0))),OR(ISBLANK(BH247),ISBLANK(BI247))),#N/A,
IFERROR(VLOOKUP(BF247,MonsterTable!$A:$B,MATCH(MonsterTable!$B$1,MonsterTable!$A$1:$B$1,0),0),
IF(OR(NOT(ISBLANK(BH247)),ISBLANK(BI247)),#N/A,
IF(BF247="empty","empty",
VLOOKUP(BF247,MonsterGroupTable!$A:$A,1,0)))))))</f>
        <v/>
      </c>
    </row>
    <row r="248" spans="1:59" x14ac:dyDescent="0.3">
      <c r="A248">
        <v>1</v>
      </c>
      <c r="B248">
        <v>10247</v>
      </c>
      <c r="C248">
        <f t="shared" si="10"/>
        <v>1.1000000000000001</v>
      </c>
      <c r="D248">
        <f t="shared" si="10"/>
        <v>1.1000000000000001</v>
      </c>
      <c r="G248">
        <f t="shared" si="11"/>
        <v>3351618506873.5308</v>
      </c>
      <c r="H248">
        <f t="shared" si="11"/>
        <v>103817155916.67412</v>
      </c>
      <c r="I248" t="s">
        <v>30</v>
      </c>
      <c r="J248" t="s">
        <v>31</v>
      </c>
      <c r="K248" t="s">
        <v>32</v>
      </c>
      <c r="L248" t="s">
        <v>33</v>
      </c>
      <c r="M248">
        <v>0</v>
      </c>
      <c r="N248">
        <v>-6</v>
      </c>
      <c r="O248">
        <v>-3.5</v>
      </c>
      <c r="P248">
        <v>6.35</v>
      </c>
      <c r="Q248">
        <v>3</v>
      </c>
      <c r="R248">
        <v>-11</v>
      </c>
      <c r="S248">
        <v>2.5</v>
      </c>
      <c r="T248">
        <v>-8.1999999999999993</v>
      </c>
      <c r="U248" t="str">
        <f t="shared" si="9"/>
        <v>g101,5</v>
      </c>
      <c r="V248" s="1" t="s">
        <v>82</v>
      </c>
      <c r="W248" s="2" t="str">
        <f>IF(AND(ISBLANK(V248),OR(NOT(ISBLANK(X248)),NOT(ISBLANK(Y248)))),#N/A,
IF(ISBLANK(V248),"",
IF(AND(NOT(ISERROR(VLOOKUP(V248,MonsterTable!$A:$B,MATCH(MonsterTable!$B$1,MonsterTable!$A$1:$B$1,0),0))),OR(ISBLANK(X248),ISBLANK(Y248))),#N/A,
IFERROR(VLOOKUP(V248,MonsterTable!$A:$B,MATCH(MonsterTable!$B$1,MonsterTable!$A$1:$B$1,0),0),
IF(OR(NOT(ISBLANK(X248)),ISBLANK(Y248)),#N/A,
IF(V248="empty","empty",
VLOOKUP(V248,MonsterGroupTable!$A:$A,1,0)))))))</f>
        <v>g101</v>
      </c>
      <c r="Y248">
        <v>5</v>
      </c>
      <c r="AA248" s="2" t="str">
        <f>IF(AND(ISBLANK(Z248),OR(NOT(ISBLANK(AB248)),NOT(ISBLANK(AC248)))),#N/A,
IF(ISBLANK(Z248),"",
IF(AND(NOT(ISERROR(VLOOKUP(Z248,MonsterTable!$A:$B,MATCH(MonsterTable!$B$1,MonsterTable!$A$1:$B$1,0),0))),OR(ISBLANK(AB248),ISBLANK(AC248))),#N/A,
IFERROR(VLOOKUP(Z248,MonsterTable!$A:$B,MATCH(MonsterTable!$B$1,MonsterTable!$A$1:$B$1,0),0),
IF(OR(NOT(ISBLANK(AB248)),ISBLANK(AC248)),#N/A,
IF(Z248="empty","empty",
VLOOKUP(Z248,MonsterGroupTable!$A:$A,1,0)))))))</f>
        <v/>
      </c>
      <c r="AE248" s="2" t="str">
        <f>IF(AND(ISBLANK(AD248),OR(NOT(ISBLANK(AF248)),NOT(ISBLANK(AG248)))),#N/A,
IF(ISBLANK(AD248),"",
IF(AND(NOT(ISERROR(VLOOKUP(AD248,MonsterTable!$A:$B,MATCH(MonsterTable!$B$1,MonsterTable!$A$1:$B$1,0),0))),OR(ISBLANK(AF248),ISBLANK(AG248))),#N/A,
IFERROR(VLOOKUP(AD248,MonsterTable!$A:$B,MATCH(MonsterTable!$B$1,MonsterTable!$A$1:$B$1,0),0),
IF(OR(NOT(ISBLANK(AF248)),ISBLANK(AG248)),#N/A,
IF(AD248="empty","empty",
VLOOKUP(AD248,MonsterGroupTable!$A:$A,1,0)))))))</f>
        <v/>
      </c>
      <c r="AI248" s="2" t="str">
        <f>IF(AND(ISBLANK(AH248),OR(NOT(ISBLANK(AJ248)),NOT(ISBLANK(AK248)))),#N/A,
IF(ISBLANK(AH248),"",
IF(AND(NOT(ISERROR(VLOOKUP(AH248,MonsterTable!$A:$B,MATCH(MonsterTable!$B$1,MonsterTable!$A$1:$B$1,0),0))),OR(ISBLANK(AJ248),ISBLANK(AK248))),#N/A,
IFERROR(VLOOKUP(AH248,MonsterTable!$A:$B,MATCH(MonsterTable!$B$1,MonsterTable!$A$1:$B$1,0),0),
IF(OR(NOT(ISBLANK(AJ248)),ISBLANK(AK248)),#N/A,
IF(AH248="empty","empty",
VLOOKUP(AH248,MonsterGroupTable!$A:$A,1,0)))))))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U248" s="2" t="str">
        <f>IF(AND(ISBLANK(AT248),OR(NOT(ISBLANK(AV248)),NOT(ISBLANK(AW248)))),#N/A,
IF(ISBLANK(AT248),"",
IF(AND(NOT(ISERROR(VLOOKUP(AT248,MonsterTable!$A:$B,MATCH(MonsterTable!$B$1,MonsterTable!$A$1:$B$1,0),0))),OR(ISBLANK(AV248),ISBLANK(AW248))),#N/A,
IFERROR(VLOOKUP(AT248,MonsterTable!$A:$B,MATCH(MonsterTable!$B$1,MonsterTable!$A$1:$B$1,0),0),
IF(OR(NOT(ISBLANK(AV248)),ISBLANK(AW248)),#N/A,
IF(AT248="empty","empty",
VLOOKUP(AT248,MonsterGroupTable!$A:$A,1,0)))))))</f>
        <v/>
      </c>
      <c r="AY248" s="2" t="str">
        <f>IF(AND(ISBLANK(AX248),OR(NOT(ISBLANK(AZ248)),NOT(ISBLANK(BA248)))),#N/A,
IF(ISBLANK(AX248),"",
IF(AND(NOT(ISERROR(VLOOKUP(AX248,MonsterTable!$A:$B,MATCH(MonsterTable!$B$1,MonsterTable!$A$1:$B$1,0),0))),OR(ISBLANK(AZ248),ISBLANK(BA248))),#N/A,
IFERROR(VLOOKUP(AX248,MonsterTable!$A:$B,MATCH(MonsterTable!$B$1,MonsterTable!$A$1:$B$1,0),0),
IF(OR(NOT(ISBLANK(AZ248)),ISBLANK(BA248)),#N/A,
IF(AX248="empty","empty",
VLOOKUP(AX248,MonsterGroupTable!$A:$A,1,0)))))))</f>
        <v/>
      </c>
      <c r="BC248" s="2" t="str">
        <f>IF(AND(ISBLANK(BB248),OR(NOT(ISBLANK(BD248)),NOT(ISBLANK(BE248)))),#N/A,
IF(ISBLANK(BB248),"",
IF(AND(NOT(ISERROR(VLOOKUP(BB248,MonsterTable!$A:$B,MATCH(MonsterTable!$B$1,MonsterTable!$A$1:$B$1,0),0))),OR(ISBLANK(BD248),ISBLANK(BE248))),#N/A,
IFERROR(VLOOKUP(BB248,MonsterTable!$A:$B,MATCH(MonsterTable!$B$1,MonsterTable!$A$1:$B$1,0),0),
IF(OR(NOT(ISBLANK(BD248)),ISBLANK(BE248)),#N/A,
IF(BB248="empty","empty",
VLOOKUP(BB248,MonsterGroupTable!$A:$A,1,0)))))))</f>
        <v/>
      </c>
      <c r="BG248" s="2" t="str">
        <f>IF(AND(ISBLANK(BF248),OR(NOT(ISBLANK(BH248)),NOT(ISBLANK(BI248)))),#N/A,
IF(ISBLANK(BF248),"",
IF(AND(NOT(ISERROR(VLOOKUP(BF248,MonsterTable!$A:$B,MATCH(MonsterTable!$B$1,MonsterTable!$A$1:$B$1,0),0))),OR(ISBLANK(BH248),ISBLANK(BI248))),#N/A,
IFERROR(VLOOKUP(BF248,MonsterTable!$A:$B,MATCH(MonsterTable!$B$1,MonsterTable!$A$1:$B$1,0),0),
IF(OR(NOT(ISBLANK(BH248)),ISBLANK(BI248)),#N/A,
IF(BF248="empty","empty",
VLOOKUP(BF248,MonsterGroupTable!$A:$A,1,0)))))))</f>
        <v/>
      </c>
    </row>
    <row r="249" spans="1:59" x14ac:dyDescent="0.3">
      <c r="A249">
        <v>1</v>
      </c>
      <c r="B249">
        <v>10248</v>
      </c>
      <c r="C249">
        <f t="shared" si="10"/>
        <v>1.1000000000000001</v>
      </c>
      <c r="D249">
        <f t="shared" si="10"/>
        <v>1.1000000000000001</v>
      </c>
      <c r="G249">
        <f t="shared" si="11"/>
        <v>3686780357560.8843</v>
      </c>
      <c r="H249">
        <f t="shared" si="11"/>
        <v>114198871508.34154</v>
      </c>
      <c r="I249" t="s">
        <v>30</v>
      </c>
      <c r="J249" t="s">
        <v>31</v>
      </c>
      <c r="K249" t="s">
        <v>32</v>
      </c>
      <c r="L249" t="s">
        <v>33</v>
      </c>
      <c r="M249">
        <v>0</v>
      </c>
      <c r="N249">
        <v>-6</v>
      </c>
      <c r="O249">
        <v>-3.5</v>
      </c>
      <c r="P249">
        <v>6.35</v>
      </c>
      <c r="Q249">
        <v>3</v>
      </c>
      <c r="R249">
        <v>-11</v>
      </c>
      <c r="S249">
        <v>2.5</v>
      </c>
      <c r="T249">
        <v>-8.1999999999999993</v>
      </c>
      <c r="U249" t="str">
        <f t="shared" si="9"/>
        <v>g101,5</v>
      </c>
      <c r="V249" s="1" t="s">
        <v>82</v>
      </c>
      <c r="W249" s="2" t="str">
        <f>IF(AND(ISBLANK(V249),OR(NOT(ISBLANK(X249)),NOT(ISBLANK(Y249)))),#N/A,
IF(ISBLANK(V249),"",
IF(AND(NOT(ISERROR(VLOOKUP(V249,MonsterTable!$A:$B,MATCH(MonsterTable!$B$1,MonsterTable!$A$1:$B$1,0),0))),OR(ISBLANK(X249),ISBLANK(Y249))),#N/A,
IFERROR(VLOOKUP(V249,MonsterTable!$A:$B,MATCH(MonsterTable!$B$1,MonsterTable!$A$1:$B$1,0),0),
IF(OR(NOT(ISBLANK(X249)),ISBLANK(Y249)),#N/A,
IF(V249="empty","empty",
VLOOKUP(V249,MonsterGroupTable!$A:$A,1,0)))))))</f>
        <v>g101</v>
      </c>
      <c r="Y249">
        <v>5</v>
      </c>
      <c r="AA249" s="2" t="str">
        <f>IF(AND(ISBLANK(Z249),OR(NOT(ISBLANK(AB249)),NOT(ISBLANK(AC249)))),#N/A,
IF(ISBLANK(Z249),"",
IF(AND(NOT(ISERROR(VLOOKUP(Z249,MonsterTable!$A:$B,MATCH(MonsterTable!$B$1,MonsterTable!$A$1:$B$1,0),0))),OR(ISBLANK(AB249),ISBLANK(AC249))),#N/A,
IFERROR(VLOOKUP(Z249,MonsterTable!$A:$B,MATCH(MonsterTable!$B$1,MonsterTable!$A$1:$B$1,0),0),
IF(OR(NOT(ISBLANK(AB249)),ISBLANK(AC249)),#N/A,
IF(Z249="empty","empty",
VLOOKUP(Z249,MonsterGroupTable!$A:$A,1,0)))))))</f>
        <v/>
      </c>
      <c r="AE249" s="2" t="str">
        <f>IF(AND(ISBLANK(AD249),OR(NOT(ISBLANK(AF249)),NOT(ISBLANK(AG249)))),#N/A,
IF(ISBLANK(AD249),"",
IF(AND(NOT(ISERROR(VLOOKUP(AD249,MonsterTable!$A:$B,MATCH(MonsterTable!$B$1,MonsterTable!$A$1:$B$1,0),0))),OR(ISBLANK(AF249),ISBLANK(AG249))),#N/A,
IFERROR(VLOOKUP(AD249,MonsterTable!$A:$B,MATCH(MonsterTable!$B$1,MonsterTable!$A$1:$B$1,0),0),
IF(OR(NOT(ISBLANK(AF249)),ISBLANK(AG249)),#N/A,
IF(AD249="empty","empty",
VLOOKUP(AD249,MonsterGroupTable!$A:$A,1,0)))))))</f>
        <v/>
      </c>
      <c r="AI249" s="2" t="str">
        <f>IF(AND(ISBLANK(AH249),OR(NOT(ISBLANK(AJ249)),NOT(ISBLANK(AK249)))),#N/A,
IF(ISBLANK(AH249),"",
IF(AND(NOT(ISERROR(VLOOKUP(AH249,MonsterTable!$A:$B,MATCH(MonsterTable!$B$1,MonsterTable!$A$1:$B$1,0),0))),OR(ISBLANK(AJ249),ISBLANK(AK249))),#N/A,
IFERROR(VLOOKUP(AH249,MonsterTable!$A:$B,MATCH(MonsterTable!$B$1,MonsterTable!$A$1:$B$1,0),0),
IF(OR(NOT(ISBLANK(AJ249)),ISBLANK(AK249)),#N/A,
IF(AH249="empty","empty",
VLOOKUP(AH249,MonsterGroupTable!$A:$A,1,0)))))))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U249" s="2" t="str">
        <f>IF(AND(ISBLANK(AT249),OR(NOT(ISBLANK(AV249)),NOT(ISBLANK(AW249)))),#N/A,
IF(ISBLANK(AT249),"",
IF(AND(NOT(ISERROR(VLOOKUP(AT249,MonsterTable!$A:$B,MATCH(MonsterTable!$B$1,MonsterTable!$A$1:$B$1,0),0))),OR(ISBLANK(AV249),ISBLANK(AW249))),#N/A,
IFERROR(VLOOKUP(AT249,MonsterTable!$A:$B,MATCH(MonsterTable!$B$1,MonsterTable!$A$1:$B$1,0),0),
IF(OR(NOT(ISBLANK(AV249)),ISBLANK(AW249)),#N/A,
IF(AT249="empty","empty",
VLOOKUP(AT249,MonsterGroupTable!$A:$A,1,0)))))))</f>
        <v/>
      </c>
      <c r="AY249" s="2" t="str">
        <f>IF(AND(ISBLANK(AX249),OR(NOT(ISBLANK(AZ249)),NOT(ISBLANK(BA249)))),#N/A,
IF(ISBLANK(AX249),"",
IF(AND(NOT(ISERROR(VLOOKUP(AX249,MonsterTable!$A:$B,MATCH(MonsterTable!$B$1,MonsterTable!$A$1:$B$1,0),0))),OR(ISBLANK(AZ249),ISBLANK(BA249))),#N/A,
IFERROR(VLOOKUP(AX249,MonsterTable!$A:$B,MATCH(MonsterTable!$B$1,MonsterTable!$A$1:$B$1,0),0),
IF(OR(NOT(ISBLANK(AZ249)),ISBLANK(BA249)),#N/A,
IF(AX249="empty","empty",
VLOOKUP(AX249,MonsterGroupTable!$A:$A,1,0)))))))</f>
        <v/>
      </c>
      <c r="BC249" s="2" t="str">
        <f>IF(AND(ISBLANK(BB249),OR(NOT(ISBLANK(BD249)),NOT(ISBLANK(BE249)))),#N/A,
IF(ISBLANK(BB249),"",
IF(AND(NOT(ISERROR(VLOOKUP(BB249,MonsterTable!$A:$B,MATCH(MonsterTable!$B$1,MonsterTable!$A$1:$B$1,0),0))),OR(ISBLANK(BD249),ISBLANK(BE249))),#N/A,
IFERROR(VLOOKUP(BB249,MonsterTable!$A:$B,MATCH(MonsterTable!$B$1,MonsterTable!$A$1:$B$1,0),0),
IF(OR(NOT(ISBLANK(BD249)),ISBLANK(BE249)),#N/A,
IF(BB249="empty","empty",
VLOOKUP(BB249,MonsterGroupTable!$A:$A,1,0)))))))</f>
        <v/>
      </c>
      <c r="BG249" s="2" t="str">
        <f>IF(AND(ISBLANK(BF249),OR(NOT(ISBLANK(BH249)),NOT(ISBLANK(BI249)))),#N/A,
IF(ISBLANK(BF249),"",
IF(AND(NOT(ISERROR(VLOOKUP(BF249,MonsterTable!$A:$B,MATCH(MonsterTable!$B$1,MonsterTable!$A$1:$B$1,0),0))),OR(ISBLANK(BH249),ISBLANK(BI249))),#N/A,
IFERROR(VLOOKUP(BF249,MonsterTable!$A:$B,MATCH(MonsterTable!$B$1,MonsterTable!$A$1:$B$1,0),0),
IF(OR(NOT(ISBLANK(BH249)),ISBLANK(BI249)),#N/A,
IF(BF249="empty","empty",
VLOOKUP(BF249,MonsterGroupTable!$A:$A,1,0)))))))</f>
        <v/>
      </c>
    </row>
    <row r="250" spans="1:59" x14ac:dyDescent="0.3">
      <c r="A250">
        <v>1</v>
      </c>
      <c r="B250">
        <v>10249</v>
      </c>
      <c r="C250">
        <f t="shared" si="10"/>
        <v>1.1000000000000001</v>
      </c>
      <c r="D250">
        <f t="shared" si="10"/>
        <v>1.1000000000000001</v>
      </c>
      <c r="G250">
        <f t="shared" si="11"/>
        <v>4055458393316.9731</v>
      </c>
      <c r="H250">
        <f t="shared" si="11"/>
        <v>125618758659.1757</v>
      </c>
      <c r="I250" t="s">
        <v>30</v>
      </c>
      <c r="J250" t="s">
        <v>31</v>
      </c>
      <c r="K250" t="s">
        <v>32</v>
      </c>
      <c r="L250" t="s">
        <v>33</v>
      </c>
      <c r="M250">
        <v>0</v>
      </c>
      <c r="N250">
        <v>-6</v>
      </c>
      <c r="O250">
        <v>-3.5</v>
      </c>
      <c r="P250">
        <v>6.35</v>
      </c>
      <c r="Q250">
        <v>3</v>
      </c>
      <c r="R250">
        <v>-11</v>
      </c>
      <c r="S250">
        <v>2.5</v>
      </c>
      <c r="T250">
        <v>-8.1999999999999993</v>
      </c>
      <c r="U250" t="str">
        <f t="shared" si="9"/>
        <v>g101,5</v>
      </c>
      <c r="V250" s="1" t="s">
        <v>82</v>
      </c>
      <c r="W250" s="2" t="str">
        <f>IF(AND(ISBLANK(V250),OR(NOT(ISBLANK(X250)),NOT(ISBLANK(Y250)))),#N/A,
IF(ISBLANK(V250),"",
IF(AND(NOT(ISERROR(VLOOKUP(V250,MonsterTable!$A:$B,MATCH(MonsterTable!$B$1,MonsterTable!$A$1:$B$1,0),0))),OR(ISBLANK(X250),ISBLANK(Y250))),#N/A,
IFERROR(VLOOKUP(V250,MonsterTable!$A:$B,MATCH(MonsterTable!$B$1,MonsterTable!$A$1:$B$1,0),0),
IF(OR(NOT(ISBLANK(X250)),ISBLANK(Y250)),#N/A,
IF(V250="empty","empty",
VLOOKUP(V250,MonsterGroupTable!$A:$A,1,0)))))))</f>
        <v>g101</v>
      </c>
      <c r="Y250">
        <v>5</v>
      </c>
      <c r="AA250" s="2" t="str">
        <f>IF(AND(ISBLANK(Z250),OR(NOT(ISBLANK(AB250)),NOT(ISBLANK(AC250)))),#N/A,
IF(ISBLANK(Z250),"",
IF(AND(NOT(ISERROR(VLOOKUP(Z250,MonsterTable!$A:$B,MATCH(MonsterTable!$B$1,MonsterTable!$A$1:$B$1,0),0))),OR(ISBLANK(AB250),ISBLANK(AC250))),#N/A,
IFERROR(VLOOKUP(Z250,MonsterTable!$A:$B,MATCH(MonsterTable!$B$1,MonsterTable!$A$1:$B$1,0),0),
IF(OR(NOT(ISBLANK(AB250)),ISBLANK(AC250)),#N/A,
IF(Z250="empty","empty",
VLOOKUP(Z250,MonsterGroupTable!$A:$A,1,0)))))))</f>
        <v/>
      </c>
      <c r="AE250" s="2" t="str">
        <f>IF(AND(ISBLANK(AD250),OR(NOT(ISBLANK(AF250)),NOT(ISBLANK(AG250)))),#N/A,
IF(ISBLANK(AD250),"",
IF(AND(NOT(ISERROR(VLOOKUP(AD250,MonsterTable!$A:$B,MATCH(MonsterTable!$B$1,MonsterTable!$A$1:$B$1,0),0))),OR(ISBLANK(AF250),ISBLANK(AG250))),#N/A,
IFERROR(VLOOKUP(AD250,MonsterTable!$A:$B,MATCH(MonsterTable!$B$1,MonsterTable!$A$1:$B$1,0),0),
IF(OR(NOT(ISBLANK(AF250)),ISBLANK(AG250)),#N/A,
IF(AD250="empty","empty",
VLOOKUP(AD250,MonsterGroupTable!$A:$A,1,0)))))))</f>
        <v/>
      </c>
      <c r="AI250" s="2" t="str">
        <f>IF(AND(ISBLANK(AH250),OR(NOT(ISBLANK(AJ250)),NOT(ISBLANK(AK250)))),#N/A,
IF(ISBLANK(AH250),"",
IF(AND(NOT(ISERROR(VLOOKUP(AH250,MonsterTable!$A:$B,MATCH(MonsterTable!$B$1,MonsterTable!$A$1:$B$1,0),0))),OR(ISBLANK(AJ250),ISBLANK(AK250))),#N/A,
IFERROR(VLOOKUP(AH250,MonsterTable!$A:$B,MATCH(MonsterTable!$B$1,MonsterTable!$A$1:$B$1,0),0),
IF(OR(NOT(ISBLANK(AJ250)),ISBLANK(AK250)),#N/A,
IF(AH250="empty","empty",
VLOOKUP(AH250,MonsterGroupTable!$A:$A,1,0)))))))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U250" s="2" t="str">
        <f>IF(AND(ISBLANK(AT250),OR(NOT(ISBLANK(AV250)),NOT(ISBLANK(AW250)))),#N/A,
IF(ISBLANK(AT250),"",
IF(AND(NOT(ISERROR(VLOOKUP(AT250,MonsterTable!$A:$B,MATCH(MonsterTable!$B$1,MonsterTable!$A$1:$B$1,0),0))),OR(ISBLANK(AV250),ISBLANK(AW250))),#N/A,
IFERROR(VLOOKUP(AT250,MonsterTable!$A:$B,MATCH(MonsterTable!$B$1,MonsterTable!$A$1:$B$1,0),0),
IF(OR(NOT(ISBLANK(AV250)),ISBLANK(AW250)),#N/A,
IF(AT250="empty","empty",
VLOOKUP(AT250,MonsterGroupTable!$A:$A,1,0)))))))</f>
        <v/>
      </c>
      <c r="AY250" s="2" t="str">
        <f>IF(AND(ISBLANK(AX250),OR(NOT(ISBLANK(AZ250)),NOT(ISBLANK(BA250)))),#N/A,
IF(ISBLANK(AX250),"",
IF(AND(NOT(ISERROR(VLOOKUP(AX250,MonsterTable!$A:$B,MATCH(MonsterTable!$B$1,MonsterTable!$A$1:$B$1,0),0))),OR(ISBLANK(AZ250),ISBLANK(BA250))),#N/A,
IFERROR(VLOOKUP(AX250,MonsterTable!$A:$B,MATCH(MonsterTable!$B$1,MonsterTable!$A$1:$B$1,0),0),
IF(OR(NOT(ISBLANK(AZ250)),ISBLANK(BA250)),#N/A,
IF(AX250="empty","empty",
VLOOKUP(AX250,MonsterGroupTable!$A:$A,1,0)))))))</f>
        <v/>
      </c>
      <c r="BC250" s="2" t="str">
        <f>IF(AND(ISBLANK(BB250),OR(NOT(ISBLANK(BD250)),NOT(ISBLANK(BE250)))),#N/A,
IF(ISBLANK(BB250),"",
IF(AND(NOT(ISERROR(VLOOKUP(BB250,MonsterTable!$A:$B,MATCH(MonsterTable!$B$1,MonsterTable!$A$1:$B$1,0),0))),OR(ISBLANK(BD250),ISBLANK(BE250))),#N/A,
IFERROR(VLOOKUP(BB250,MonsterTable!$A:$B,MATCH(MonsterTable!$B$1,MonsterTable!$A$1:$B$1,0),0),
IF(OR(NOT(ISBLANK(BD250)),ISBLANK(BE250)),#N/A,
IF(BB250="empty","empty",
VLOOKUP(BB250,MonsterGroupTable!$A:$A,1,0)))))))</f>
        <v/>
      </c>
      <c r="BG250" s="2" t="str">
        <f>IF(AND(ISBLANK(BF250),OR(NOT(ISBLANK(BH250)),NOT(ISBLANK(BI250)))),#N/A,
IF(ISBLANK(BF250),"",
IF(AND(NOT(ISERROR(VLOOKUP(BF250,MonsterTable!$A:$B,MATCH(MonsterTable!$B$1,MonsterTable!$A$1:$B$1,0),0))),OR(ISBLANK(BH250),ISBLANK(BI250))),#N/A,
IFERROR(VLOOKUP(BF250,MonsterTable!$A:$B,MATCH(MonsterTable!$B$1,MonsterTable!$A$1:$B$1,0),0),
IF(OR(NOT(ISBLANK(BH250)),ISBLANK(BI250)),#N/A,
IF(BF250="empty","empty",
VLOOKUP(BF250,MonsterGroupTable!$A:$A,1,0)))))))</f>
        <v/>
      </c>
    </row>
    <row r="251" spans="1:59" x14ac:dyDescent="0.3">
      <c r="A251">
        <v>1</v>
      </c>
      <c r="B251">
        <v>10250</v>
      </c>
      <c r="C251">
        <f t="shared" si="10"/>
        <v>1.2</v>
      </c>
      <c r="D251">
        <f t="shared" si="10"/>
        <v>1.1000000000000001</v>
      </c>
      <c r="G251">
        <f t="shared" si="11"/>
        <v>4866550071980.3672</v>
      </c>
      <c r="H251">
        <f t="shared" si="11"/>
        <v>138180634525.09329</v>
      </c>
      <c r="I251" t="s">
        <v>30</v>
      </c>
      <c r="J251" t="s">
        <v>31</v>
      </c>
      <c r="K251" t="s">
        <v>32</v>
      </c>
      <c r="L251" t="s">
        <v>33</v>
      </c>
      <c r="M251">
        <v>0</v>
      </c>
      <c r="N251">
        <v>-6</v>
      </c>
      <c r="O251">
        <v>-3.5</v>
      </c>
      <c r="P251">
        <v>6.35</v>
      </c>
      <c r="Q251">
        <v>3</v>
      </c>
      <c r="R251">
        <v>-11</v>
      </c>
      <c r="S251">
        <v>2.5</v>
      </c>
      <c r="T251">
        <v>-8.1999999999999993</v>
      </c>
      <c r="U251" t="str">
        <f t="shared" si="9"/>
        <v>g101,5</v>
      </c>
      <c r="V251" s="1" t="s">
        <v>82</v>
      </c>
      <c r="W251" s="2" t="str">
        <f>IF(AND(ISBLANK(V251),OR(NOT(ISBLANK(X251)),NOT(ISBLANK(Y251)))),#N/A,
IF(ISBLANK(V251),"",
IF(AND(NOT(ISERROR(VLOOKUP(V251,MonsterTable!$A:$B,MATCH(MonsterTable!$B$1,MonsterTable!$A$1:$B$1,0),0))),OR(ISBLANK(X251),ISBLANK(Y251))),#N/A,
IFERROR(VLOOKUP(V251,MonsterTable!$A:$B,MATCH(MonsterTable!$B$1,MonsterTable!$A$1:$B$1,0),0),
IF(OR(NOT(ISBLANK(X251)),ISBLANK(Y251)),#N/A,
IF(V251="empty","empty",
VLOOKUP(V251,MonsterGroupTable!$A:$A,1,0)))))))</f>
        <v>g101</v>
      </c>
      <c r="Y251">
        <v>5</v>
      </c>
      <c r="AA251" s="2" t="str">
        <f>IF(AND(ISBLANK(Z251),OR(NOT(ISBLANK(AB251)),NOT(ISBLANK(AC251)))),#N/A,
IF(ISBLANK(Z251),"",
IF(AND(NOT(ISERROR(VLOOKUP(Z251,MonsterTable!$A:$B,MATCH(MonsterTable!$B$1,MonsterTable!$A$1:$B$1,0),0))),OR(ISBLANK(AB251),ISBLANK(AC251))),#N/A,
IFERROR(VLOOKUP(Z251,MonsterTable!$A:$B,MATCH(MonsterTable!$B$1,MonsterTable!$A$1:$B$1,0),0),
IF(OR(NOT(ISBLANK(AB251)),ISBLANK(AC251)),#N/A,
IF(Z251="empty","empty",
VLOOKUP(Z251,MonsterGroupTable!$A:$A,1,0)))))))</f>
        <v/>
      </c>
      <c r="AE251" s="2" t="str">
        <f>IF(AND(ISBLANK(AD251),OR(NOT(ISBLANK(AF251)),NOT(ISBLANK(AG251)))),#N/A,
IF(ISBLANK(AD251),"",
IF(AND(NOT(ISERROR(VLOOKUP(AD251,MonsterTable!$A:$B,MATCH(MonsterTable!$B$1,MonsterTable!$A$1:$B$1,0),0))),OR(ISBLANK(AF251),ISBLANK(AG251))),#N/A,
IFERROR(VLOOKUP(AD251,MonsterTable!$A:$B,MATCH(MonsterTable!$B$1,MonsterTable!$A$1:$B$1,0),0),
IF(OR(NOT(ISBLANK(AF251)),ISBLANK(AG251)),#N/A,
IF(AD251="empty","empty",
VLOOKUP(AD251,MonsterGroupTable!$A:$A,1,0)))))))</f>
        <v/>
      </c>
      <c r="AI251" s="2" t="str">
        <f>IF(AND(ISBLANK(AH251),OR(NOT(ISBLANK(AJ251)),NOT(ISBLANK(AK251)))),#N/A,
IF(ISBLANK(AH251),"",
IF(AND(NOT(ISERROR(VLOOKUP(AH251,MonsterTable!$A:$B,MATCH(MonsterTable!$B$1,MonsterTable!$A$1:$B$1,0),0))),OR(ISBLANK(AJ251),ISBLANK(AK251))),#N/A,
IFERROR(VLOOKUP(AH251,MonsterTable!$A:$B,MATCH(MonsterTable!$B$1,MonsterTable!$A$1:$B$1,0),0),
IF(OR(NOT(ISBLANK(AJ251)),ISBLANK(AK251)),#N/A,
IF(AH251="empty","empty",
VLOOKUP(AH251,MonsterGroupTable!$A:$A,1,0)))))))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U251" s="2" t="str">
        <f>IF(AND(ISBLANK(AT251),OR(NOT(ISBLANK(AV251)),NOT(ISBLANK(AW251)))),#N/A,
IF(ISBLANK(AT251),"",
IF(AND(NOT(ISERROR(VLOOKUP(AT251,MonsterTable!$A:$B,MATCH(MonsterTable!$B$1,MonsterTable!$A$1:$B$1,0),0))),OR(ISBLANK(AV251),ISBLANK(AW251))),#N/A,
IFERROR(VLOOKUP(AT251,MonsterTable!$A:$B,MATCH(MonsterTable!$B$1,MonsterTable!$A$1:$B$1,0),0),
IF(OR(NOT(ISBLANK(AV251)),ISBLANK(AW251)),#N/A,
IF(AT251="empty","empty",
VLOOKUP(AT251,MonsterGroupTable!$A:$A,1,0)))))))</f>
        <v/>
      </c>
      <c r="AY251" s="2" t="str">
        <f>IF(AND(ISBLANK(AX251),OR(NOT(ISBLANK(AZ251)),NOT(ISBLANK(BA251)))),#N/A,
IF(ISBLANK(AX251),"",
IF(AND(NOT(ISERROR(VLOOKUP(AX251,MonsterTable!$A:$B,MATCH(MonsterTable!$B$1,MonsterTable!$A$1:$B$1,0),0))),OR(ISBLANK(AZ251),ISBLANK(BA251))),#N/A,
IFERROR(VLOOKUP(AX251,MonsterTable!$A:$B,MATCH(MonsterTable!$B$1,MonsterTable!$A$1:$B$1,0),0),
IF(OR(NOT(ISBLANK(AZ251)),ISBLANK(BA251)),#N/A,
IF(AX251="empty","empty",
VLOOKUP(AX251,MonsterGroupTable!$A:$A,1,0)))))))</f>
        <v/>
      </c>
      <c r="BC251" s="2" t="str">
        <f>IF(AND(ISBLANK(BB251),OR(NOT(ISBLANK(BD251)),NOT(ISBLANK(BE251)))),#N/A,
IF(ISBLANK(BB251),"",
IF(AND(NOT(ISERROR(VLOOKUP(BB251,MonsterTable!$A:$B,MATCH(MonsterTable!$B$1,MonsterTable!$A$1:$B$1,0),0))),OR(ISBLANK(BD251),ISBLANK(BE251))),#N/A,
IFERROR(VLOOKUP(BB251,MonsterTable!$A:$B,MATCH(MonsterTable!$B$1,MonsterTable!$A$1:$B$1,0),0),
IF(OR(NOT(ISBLANK(BD251)),ISBLANK(BE251)),#N/A,
IF(BB251="empty","empty",
VLOOKUP(BB251,MonsterGroupTable!$A:$A,1,0)))))))</f>
        <v/>
      </c>
      <c r="BG251" s="2" t="str">
        <f>IF(AND(ISBLANK(BF251),OR(NOT(ISBLANK(BH251)),NOT(ISBLANK(BI251)))),#N/A,
IF(ISBLANK(BF251),"",
IF(AND(NOT(ISERROR(VLOOKUP(BF251,MonsterTable!$A:$B,MATCH(MonsterTable!$B$1,MonsterTable!$A$1:$B$1,0),0))),OR(ISBLANK(BH251),ISBLANK(BI251))),#N/A,
IFERROR(VLOOKUP(BF251,MonsterTable!$A:$B,MATCH(MonsterTable!$B$1,MonsterTable!$A$1:$B$1,0),0),
IF(OR(NOT(ISBLANK(BH251)),ISBLANK(BI251)),#N/A,
IF(BF251="empty","empty",
VLOOKUP(BF251,MonsterGroupTable!$A:$A,1,0)))))))</f>
        <v/>
      </c>
    </row>
    <row r="252" spans="1:59" x14ac:dyDescent="0.3">
      <c r="A252">
        <v>1</v>
      </c>
      <c r="B252">
        <v>10251</v>
      </c>
      <c r="C252">
        <f t="shared" si="10"/>
        <v>1.1000000000000001</v>
      </c>
      <c r="D252">
        <f t="shared" si="10"/>
        <v>1.1000000000000001</v>
      </c>
      <c r="G252">
        <f t="shared" si="11"/>
        <v>5353205079178.4043</v>
      </c>
      <c r="H252">
        <f t="shared" si="11"/>
        <v>151998697977.60263</v>
      </c>
      <c r="I252" t="s">
        <v>30</v>
      </c>
      <c r="J252" t="s">
        <v>31</v>
      </c>
      <c r="K252" t="s">
        <v>32</v>
      </c>
      <c r="L252" t="s">
        <v>33</v>
      </c>
      <c r="M252">
        <v>0</v>
      </c>
      <c r="N252">
        <v>-6</v>
      </c>
      <c r="O252">
        <v>-3.5</v>
      </c>
      <c r="P252">
        <v>6.35</v>
      </c>
      <c r="Q252">
        <v>3</v>
      </c>
      <c r="R252">
        <v>-11</v>
      </c>
      <c r="S252">
        <v>2.5</v>
      </c>
      <c r="T252">
        <v>-8.1999999999999993</v>
      </c>
      <c r="U252" t="str">
        <f t="shared" si="9"/>
        <v>g101,5</v>
      </c>
      <c r="V252" s="1" t="s">
        <v>82</v>
      </c>
      <c r="W252" s="2" t="str">
        <f>IF(AND(ISBLANK(V252),OR(NOT(ISBLANK(X252)),NOT(ISBLANK(Y252)))),#N/A,
IF(ISBLANK(V252),"",
IF(AND(NOT(ISERROR(VLOOKUP(V252,MonsterTable!$A:$B,MATCH(MonsterTable!$B$1,MonsterTable!$A$1:$B$1,0),0))),OR(ISBLANK(X252),ISBLANK(Y252))),#N/A,
IFERROR(VLOOKUP(V252,MonsterTable!$A:$B,MATCH(MonsterTable!$B$1,MonsterTable!$A$1:$B$1,0),0),
IF(OR(NOT(ISBLANK(X252)),ISBLANK(Y252)),#N/A,
IF(V252="empty","empty",
VLOOKUP(V252,MonsterGroupTable!$A:$A,1,0)))))))</f>
        <v>g101</v>
      </c>
      <c r="Y252">
        <v>5</v>
      </c>
      <c r="AA252" s="2" t="str">
        <f>IF(AND(ISBLANK(Z252),OR(NOT(ISBLANK(AB252)),NOT(ISBLANK(AC252)))),#N/A,
IF(ISBLANK(Z252),"",
IF(AND(NOT(ISERROR(VLOOKUP(Z252,MonsterTable!$A:$B,MATCH(MonsterTable!$B$1,MonsterTable!$A$1:$B$1,0),0))),OR(ISBLANK(AB252),ISBLANK(AC252))),#N/A,
IFERROR(VLOOKUP(Z252,MonsterTable!$A:$B,MATCH(MonsterTable!$B$1,MonsterTable!$A$1:$B$1,0),0),
IF(OR(NOT(ISBLANK(AB252)),ISBLANK(AC252)),#N/A,
IF(Z252="empty","empty",
VLOOKUP(Z252,MonsterGroupTable!$A:$A,1,0)))))))</f>
        <v/>
      </c>
      <c r="AE252" s="2" t="str">
        <f>IF(AND(ISBLANK(AD252),OR(NOT(ISBLANK(AF252)),NOT(ISBLANK(AG252)))),#N/A,
IF(ISBLANK(AD252),"",
IF(AND(NOT(ISERROR(VLOOKUP(AD252,MonsterTable!$A:$B,MATCH(MonsterTable!$B$1,MonsterTable!$A$1:$B$1,0),0))),OR(ISBLANK(AF252),ISBLANK(AG252))),#N/A,
IFERROR(VLOOKUP(AD252,MonsterTable!$A:$B,MATCH(MonsterTable!$B$1,MonsterTable!$A$1:$B$1,0),0),
IF(OR(NOT(ISBLANK(AF252)),ISBLANK(AG252)),#N/A,
IF(AD252="empty","empty",
VLOOKUP(AD252,MonsterGroupTable!$A:$A,1,0)))))))</f>
        <v/>
      </c>
      <c r="AI252" s="2" t="str">
        <f>IF(AND(ISBLANK(AH252),OR(NOT(ISBLANK(AJ252)),NOT(ISBLANK(AK252)))),#N/A,
IF(ISBLANK(AH252),"",
IF(AND(NOT(ISERROR(VLOOKUP(AH252,MonsterTable!$A:$B,MATCH(MonsterTable!$B$1,MonsterTable!$A$1:$B$1,0),0))),OR(ISBLANK(AJ252),ISBLANK(AK252))),#N/A,
IFERROR(VLOOKUP(AH252,MonsterTable!$A:$B,MATCH(MonsterTable!$B$1,MonsterTable!$A$1:$B$1,0),0),
IF(OR(NOT(ISBLANK(AJ252)),ISBLANK(AK252)),#N/A,
IF(AH252="empty","empty",
VLOOKUP(AH252,MonsterGroupTable!$A:$A,1,0)))))))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U252" s="2" t="str">
        <f>IF(AND(ISBLANK(AT252),OR(NOT(ISBLANK(AV252)),NOT(ISBLANK(AW252)))),#N/A,
IF(ISBLANK(AT252),"",
IF(AND(NOT(ISERROR(VLOOKUP(AT252,MonsterTable!$A:$B,MATCH(MonsterTable!$B$1,MonsterTable!$A$1:$B$1,0),0))),OR(ISBLANK(AV252),ISBLANK(AW252))),#N/A,
IFERROR(VLOOKUP(AT252,MonsterTable!$A:$B,MATCH(MonsterTable!$B$1,MonsterTable!$A$1:$B$1,0),0),
IF(OR(NOT(ISBLANK(AV252)),ISBLANK(AW252)),#N/A,
IF(AT252="empty","empty",
VLOOKUP(AT252,MonsterGroupTable!$A:$A,1,0)))))))</f>
        <v/>
      </c>
      <c r="AY252" s="2" t="str">
        <f>IF(AND(ISBLANK(AX252),OR(NOT(ISBLANK(AZ252)),NOT(ISBLANK(BA252)))),#N/A,
IF(ISBLANK(AX252),"",
IF(AND(NOT(ISERROR(VLOOKUP(AX252,MonsterTable!$A:$B,MATCH(MonsterTable!$B$1,MonsterTable!$A$1:$B$1,0),0))),OR(ISBLANK(AZ252),ISBLANK(BA252))),#N/A,
IFERROR(VLOOKUP(AX252,MonsterTable!$A:$B,MATCH(MonsterTable!$B$1,MonsterTable!$A$1:$B$1,0),0),
IF(OR(NOT(ISBLANK(AZ252)),ISBLANK(BA252)),#N/A,
IF(AX252="empty","empty",
VLOOKUP(AX252,MonsterGroupTable!$A:$A,1,0)))))))</f>
        <v/>
      </c>
      <c r="BC252" s="2" t="str">
        <f>IF(AND(ISBLANK(BB252),OR(NOT(ISBLANK(BD252)),NOT(ISBLANK(BE252)))),#N/A,
IF(ISBLANK(BB252),"",
IF(AND(NOT(ISERROR(VLOOKUP(BB252,MonsterTable!$A:$B,MATCH(MonsterTable!$B$1,MonsterTable!$A$1:$B$1,0),0))),OR(ISBLANK(BD252),ISBLANK(BE252))),#N/A,
IFERROR(VLOOKUP(BB252,MonsterTable!$A:$B,MATCH(MonsterTable!$B$1,MonsterTable!$A$1:$B$1,0),0),
IF(OR(NOT(ISBLANK(BD252)),ISBLANK(BE252)),#N/A,
IF(BB252="empty","empty",
VLOOKUP(BB252,MonsterGroupTable!$A:$A,1,0)))))))</f>
        <v/>
      </c>
      <c r="BG252" s="2" t="str">
        <f>IF(AND(ISBLANK(BF252),OR(NOT(ISBLANK(BH252)),NOT(ISBLANK(BI252)))),#N/A,
IF(ISBLANK(BF252),"",
IF(AND(NOT(ISERROR(VLOOKUP(BF252,MonsterTable!$A:$B,MATCH(MonsterTable!$B$1,MonsterTable!$A$1:$B$1,0),0))),OR(ISBLANK(BH252),ISBLANK(BI252))),#N/A,
IFERROR(VLOOKUP(BF252,MonsterTable!$A:$B,MATCH(MonsterTable!$B$1,MonsterTable!$A$1:$B$1,0),0),
IF(OR(NOT(ISBLANK(BH252)),ISBLANK(BI252)),#N/A,
IF(BF252="empty","empty",
VLOOKUP(BF252,MonsterGroupTable!$A:$A,1,0)))))))</f>
        <v/>
      </c>
    </row>
    <row r="253" spans="1:59" x14ac:dyDescent="0.3">
      <c r="A253">
        <v>1</v>
      </c>
      <c r="B253">
        <v>10252</v>
      </c>
      <c r="C253">
        <f t="shared" si="10"/>
        <v>1.1000000000000001</v>
      </c>
      <c r="D253">
        <f t="shared" si="10"/>
        <v>1.1000000000000001</v>
      </c>
      <c r="G253">
        <f t="shared" si="11"/>
        <v>5888525587096.2451</v>
      </c>
      <c r="H253">
        <f t="shared" si="11"/>
        <v>167198567775.36292</v>
      </c>
      <c r="I253" t="s">
        <v>30</v>
      </c>
      <c r="J253" t="s">
        <v>31</v>
      </c>
      <c r="K253" t="s">
        <v>32</v>
      </c>
      <c r="L253" t="s">
        <v>33</v>
      </c>
      <c r="M253">
        <v>0</v>
      </c>
      <c r="N253">
        <v>-6</v>
      </c>
      <c r="O253">
        <v>-3.5</v>
      </c>
      <c r="P253">
        <v>6.35</v>
      </c>
      <c r="Q253">
        <v>3</v>
      </c>
      <c r="R253">
        <v>-11</v>
      </c>
      <c r="S253">
        <v>2.5</v>
      </c>
      <c r="T253">
        <v>-8.1999999999999993</v>
      </c>
      <c r="U253" t="str">
        <f t="shared" si="9"/>
        <v>g101,5</v>
      </c>
      <c r="V253" s="1" t="s">
        <v>82</v>
      </c>
      <c r="W253" s="2" t="str">
        <f>IF(AND(ISBLANK(V253),OR(NOT(ISBLANK(X253)),NOT(ISBLANK(Y253)))),#N/A,
IF(ISBLANK(V253),"",
IF(AND(NOT(ISERROR(VLOOKUP(V253,MonsterTable!$A:$B,MATCH(MonsterTable!$B$1,MonsterTable!$A$1:$B$1,0),0))),OR(ISBLANK(X253),ISBLANK(Y253))),#N/A,
IFERROR(VLOOKUP(V253,MonsterTable!$A:$B,MATCH(MonsterTable!$B$1,MonsterTable!$A$1:$B$1,0),0),
IF(OR(NOT(ISBLANK(X253)),ISBLANK(Y253)),#N/A,
IF(V253="empty","empty",
VLOOKUP(V253,MonsterGroupTable!$A:$A,1,0)))))))</f>
        <v>g101</v>
      </c>
      <c r="Y253">
        <v>5</v>
      </c>
      <c r="AA253" s="2" t="str">
        <f>IF(AND(ISBLANK(Z253),OR(NOT(ISBLANK(AB253)),NOT(ISBLANK(AC253)))),#N/A,
IF(ISBLANK(Z253),"",
IF(AND(NOT(ISERROR(VLOOKUP(Z253,MonsterTable!$A:$B,MATCH(MonsterTable!$B$1,MonsterTable!$A$1:$B$1,0),0))),OR(ISBLANK(AB253),ISBLANK(AC253))),#N/A,
IFERROR(VLOOKUP(Z253,MonsterTable!$A:$B,MATCH(MonsterTable!$B$1,MonsterTable!$A$1:$B$1,0),0),
IF(OR(NOT(ISBLANK(AB253)),ISBLANK(AC253)),#N/A,
IF(Z253="empty","empty",
VLOOKUP(Z253,MonsterGroupTable!$A:$A,1,0)))))))</f>
        <v/>
      </c>
      <c r="AE253" s="2" t="str">
        <f>IF(AND(ISBLANK(AD253),OR(NOT(ISBLANK(AF253)),NOT(ISBLANK(AG253)))),#N/A,
IF(ISBLANK(AD253),"",
IF(AND(NOT(ISERROR(VLOOKUP(AD253,MonsterTable!$A:$B,MATCH(MonsterTable!$B$1,MonsterTable!$A$1:$B$1,0),0))),OR(ISBLANK(AF253),ISBLANK(AG253))),#N/A,
IFERROR(VLOOKUP(AD253,MonsterTable!$A:$B,MATCH(MonsterTable!$B$1,MonsterTable!$A$1:$B$1,0),0),
IF(OR(NOT(ISBLANK(AF253)),ISBLANK(AG253)),#N/A,
IF(AD253="empty","empty",
VLOOKUP(AD253,MonsterGroupTable!$A:$A,1,0)))))))</f>
        <v/>
      </c>
      <c r="AI253" s="2" t="str">
        <f>IF(AND(ISBLANK(AH253),OR(NOT(ISBLANK(AJ253)),NOT(ISBLANK(AK253)))),#N/A,
IF(ISBLANK(AH253),"",
IF(AND(NOT(ISERROR(VLOOKUP(AH253,MonsterTable!$A:$B,MATCH(MonsterTable!$B$1,MonsterTable!$A$1:$B$1,0),0))),OR(ISBLANK(AJ253),ISBLANK(AK253))),#N/A,
IFERROR(VLOOKUP(AH253,MonsterTable!$A:$B,MATCH(MonsterTable!$B$1,MonsterTable!$A$1:$B$1,0),0),
IF(OR(NOT(ISBLANK(AJ253)),ISBLANK(AK253)),#N/A,
IF(AH253="empty","empty",
VLOOKUP(AH253,MonsterGroupTable!$A:$A,1,0)))))))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U253" s="2" t="str">
        <f>IF(AND(ISBLANK(AT253),OR(NOT(ISBLANK(AV253)),NOT(ISBLANK(AW253)))),#N/A,
IF(ISBLANK(AT253),"",
IF(AND(NOT(ISERROR(VLOOKUP(AT253,MonsterTable!$A:$B,MATCH(MonsterTable!$B$1,MonsterTable!$A$1:$B$1,0),0))),OR(ISBLANK(AV253),ISBLANK(AW253))),#N/A,
IFERROR(VLOOKUP(AT253,MonsterTable!$A:$B,MATCH(MonsterTable!$B$1,MonsterTable!$A$1:$B$1,0),0),
IF(OR(NOT(ISBLANK(AV253)),ISBLANK(AW253)),#N/A,
IF(AT253="empty","empty",
VLOOKUP(AT253,MonsterGroupTable!$A:$A,1,0)))))))</f>
        <v/>
      </c>
      <c r="AY253" s="2" t="str">
        <f>IF(AND(ISBLANK(AX253),OR(NOT(ISBLANK(AZ253)),NOT(ISBLANK(BA253)))),#N/A,
IF(ISBLANK(AX253),"",
IF(AND(NOT(ISERROR(VLOOKUP(AX253,MonsterTable!$A:$B,MATCH(MonsterTable!$B$1,MonsterTable!$A$1:$B$1,0),0))),OR(ISBLANK(AZ253),ISBLANK(BA253))),#N/A,
IFERROR(VLOOKUP(AX253,MonsterTable!$A:$B,MATCH(MonsterTable!$B$1,MonsterTable!$A$1:$B$1,0),0),
IF(OR(NOT(ISBLANK(AZ253)),ISBLANK(BA253)),#N/A,
IF(AX253="empty","empty",
VLOOKUP(AX253,MonsterGroupTable!$A:$A,1,0)))))))</f>
        <v/>
      </c>
      <c r="BC253" s="2" t="str">
        <f>IF(AND(ISBLANK(BB253),OR(NOT(ISBLANK(BD253)),NOT(ISBLANK(BE253)))),#N/A,
IF(ISBLANK(BB253),"",
IF(AND(NOT(ISERROR(VLOOKUP(BB253,MonsterTable!$A:$B,MATCH(MonsterTable!$B$1,MonsterTable!$A$1:$B$1,0),0))),OR(ISBLANK(BD253),ISBLANK(BE253))),#N/A,
IFERROR(VLOOKUP(BB253,MonsterTable!$A:$B,MATCH(MonsterTable!$B$1,MonsterTable!$A$1:$B$1,0),0),
IF(OR(NOT(ISBLANK(BD253)),ISBLANK(BE253)),#N/A,
IF(BB253="empty","empty",
VLOOKUP(BB253,MonsterGroupTable!$A:$A,1,0)))))))</f>
        <v/>
      </c>
      <c r="BG253" s="2" t="str">
        <f>IF(AND(ISBLANK(BF253),OR(NOT(ISBLANK(BH253)),NOT(ISBLANK(BI253)))),#N/A,
IF(ISBLANK(BF253),"",
IF(AND(NOT(ISERROR(VLOOKUP(BF253,MonsterTable!$A:$B,MATCH(MonsterTable!$B$1,MonsterTable!$A$1:$B$1,0),0))),OR(ISBLANK(BH253),ISBLANK(BI253))),#N/A,
IFERROR(VLOOKUP(BF253,MonsterTable!$A:$B,MATCH(MonsterTable!$B$1,MonsterTable!$A$1:$B$1,0),0),
IF(OR(NOT(ISBLANK(BH253)),ISBLANK(BI253)),#N/A,
IF(BF253="empty","empty",
VLOOKUP(BF253,MonsterGroupTable!$A:$A,1,0)))))))</f>
        <v/>
      </c>
    </row>
    <row r="254" spans="1:59" x14ac:dyDescent="0.3">
      <c r="A254">
        <v>1</v>
      </c>
      <c r="B254">
        <v>10253</v>
      </c>
      <c r="C254">
        <f t="shared" si="10"/>
        <v>1.1000000000000001</v>
      </c>
      <c r="D254">
        <f t="shared" si="10"/>
        <v>1.1000000000000001</v>
      </c>
      <c r="G254">
        <f t="shared" si="11"/>
        <v>6477378145805.8701</v>
      </c>
      <c r="H254">
        <f t="shared" si="11"/>
        <v>183918424552.89923</v>
      </c>
      <c r="I254" t="s">
        <v>30</v>
      </c>
      <c r="J254" t="s">
        <v>31</v>
      </c>
      <c r="K254" t="s">
        <v>32</v>
      </c>
      <c r="L254" t="s">
        <v>33</v>
      </c>
      <c r="M254">
        <v>0</v>
      </c>
      <c r="N254">
        <v>-6</v>
      </c>
      <c r="O254">
        <v>-3.5</v>
      </c>
      <c r="P254">
        <v>6.35</v>
      </c>
      <c r="Q254">
        <v>3</v>
      </c>
      <c r="R254">
        <v>-11</v>
      </c>
      <c r="S254">
        <v>2.5</v>
      </c>
      <c r="T254">
        <v>-8.1999999999999993</v>
      </c>
      <c r="U254" t="str">
        <f t="shared" si="9"/>
        <v>g101,5</v>
      </c>
      <c r="V254" s="1" t="s">
        <v>82</v>
      </c>
      <c r="W254" s="2" t="str">
        <f>IF(AND(ISBLANK(V254),OR(NOT(ISBLANK(X254)),NOT(ISBLANK(Y254)))),#N/A,
IF(ISBLANK(V254),"",
IF(AND(NOT(ISERROR(VLOOKUP(V254,MonsterTable!$A:$B,MATCH(MonsterTable!$B$1,MonsterTable!$A$1:$B$1,0),0))),OR(ISBLANK(X254),ISBLANK(Y254))),#N/A,
IFERROR(VLOOKUP(V254,MonsterTable!$A:$B,MATCH(MonsterTable!$B$1,MonsterTable!$A$1:$B$1,0),0),
IF(OR(NOT(ISBLANK(X254)),ISBLANK(Y254)),#N/A,
IF(V254="empty","empty",
VLOOKUP(V254,MonsterGroupTable!$A:$A,1,0)))))))</f>
        <v>g101</v>
      </c>
      <c r="Y254">
        <v>5</v>
      </c>
      <c r="AA254" s="2" t="str">
        <f>IF(AND(ISBLANK(Z254),OR(NOT(ISBLANK(AB254)),NOT(ISBLANK(AC254)))),#N/A,
IF(ISBLANK(Z254),"",
IF(AND(NOT(ISERROR(VLOOKUP(Z254,MonsterTable!$A:$B,MATCH(MonsterTable!$B$1,MonsterTable!$A$1:$B$1,0),0))),OR(ISBLANK(AB254),ISBLANK(AC254))),#N/A,
IFERROR(VLOOKUP(Z254,MonsterTable!$A:$B,MATCH(MonsterTable!$B$1,MonsterTable!$A$1:$B$1,0),0),
IF(OR(NOT(ISBLANK(AB254)),ISBLANK(AC254)),#N/A,
IF(Z254="empty","empty",
VLOOKUP(Z254,MonsterGroupTable!$A:$A,1,0)))))))</f>
        <v/>
      </c>
      <c r="AE254" s="2" t="str">
        <f>IF(AND(ISBLANK(AD254),OR(NOT(ISBLANK(AF254)),NOT(ISBLANK(AG254)))),#N/A,
IF(ISBLANK(AD254),"",
IF(AND(NOT(ISERROR(VLOOKUP(AD254,MonsterTable!$A:$B,MATCH(MonsterTable!$B$1,MonsterTable!$A$1:$B$1,0),0))),OR(ISBLANK(AF254),ISBLANK(AG254))),#N/A,
IFERROR(VLOOKUP(AD254,MonsterTable!$A:$B,MATCH(MonsterTable!$B$1,MonsterTable!$A$1:$B$1,0),0),
IF(OR(NOT(ISBLANK(AF254)),ISBLANK(AG254)),#N/A,
IF(AD254="empty","empty",
VLOOKUP(AD254,MonsterGroupTable!$A:$A,1,0)))))))</f>
        <v/>
      </c>
      <c r="AI254" s="2" t="str">
        <f>IF(AND(ISBLANK(AH254),OR(NOT(ISBLANK(AJ254)),NOT(ISBLANK(AK254)))),#N/A,
IF(ISBLANK(AH254),"",
IF(AND(NOT(ISERROR(VLOOKUP(AH254,MonsterTable!$A:$B,MATCH(MonsterTable!$B$1,MonsterTable!$A$1:$B$1,0),0))),OR(ISBLANK(AJ254),ISBLANK(AK254))),#N/A,
IFERROR(VLOOKUP(AH254,MonsterTable!$A:$B,MATCH(MonsterTable!$B$1,MonsterTable!$A$1:$B$1,0),0),
IF(OR(NOT(ISBLANK(AJ254)),ISBLANK(AK254)),#N/A,
IF(AH254="empty","empty",
VLOOKUP(AH254,MonsterGroupTable!$A:$A,1,0)))))))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U254" s="2" t="str">
        <f>IF(AND(ISBLANK(AT254),OR(NOT(ISBLANK(AV254)),NOT(ISBLANK(AW254)))),#N/A,
IF(ISBLANK(AT254),"",
IF(AND(NOT(ISERROR(VLOOKUP(AT254,MonsterTable!$A:$B,MATCH(MonsterTable!$B$1,MonsterTable!$A$1:$B$1,0),0))),OR(ISBLANK(AV254),ISBLANK(AW254))),#N/A,
IFERROR(VLOOKUP(AT254,MonsterTable!$A:$B,MATCH(MonsterTable!$B$1,MonsterTable!$A$1:$B$1,0),0),
IF(OR(NOT(ISBLANK(AV254)),ISBLANK(AW254)),#N/A,
IF(AT254="empty","empty",
VLOOKUP(AT254,MonsterGroupTable!$A:$A,1,0)))))))</f>
        <v/>
      </c>
      <c r="AY254" s="2" t="str">
        <f>IF(AND(ISBLANK(AX254),OR(NOT(ISBLANK(AZ254)),NOT(ISBLANK(BA254)))),#N/A,
IF(ISBLANK(AX254),"",
IF(AND(NOT(ISERROR(VLOOKUP(AX254,MonsterTable!$A:$B,MATCH(MonsterTable!$B$1,MonsterTable!$A$1:$B$1,0),0))),OR(ISBLANK(AZ254),ISBLANK(BA254))),#N/A,
IFERROR(VLOOKUP(AX254,MonsterTable!$A:$B,MATCH(MonsterTable!$B$1,MonsterTable!$A$1:$B$1,0),0),
IF(OR(NOT(ISBLANK(AZ254)),ISBLANK(BA254)),#N/A,
IF(AX254="empty","empty",
VLOOKUP(AX254,MonsterGroupTable!$A:$A,1,0)))))))</f>
        <v/>
      </c>
      <c r="BC254" s="2" t="str">
        <f>IF(AND(ISBLANK(BB254),OR(NOT(ISBLANK(BD254)),NOT(ISBLANK(BE254)))),#N/A,
IF(ISBLANK(BB254),"",
IF(AND(NOT(ISERROR(VLOOKUP(BB254,MonsterTable!$A:$B,MATCH(MonsterTable!$B$1,MonsterTable!$A$1:$B$1,0),0))),OR(ISBLANK(BD254),ISBLANK(BE254))),#N/A,
IFERROR(VLOOKUP(BB254,MonsterTable!$A:$B,MATCH(MonsterTable!$B$1,MonsterTable!$A$1:$B$1,0),0),
IF(OR(NOT(ISBLANK(BD254)),ISBLANK(BE254)),#N/A,
IF(BB254="empty","empty",
VLOOKUP(BB254,MonsterGroupTable!$A:$A,1,0)))))))</f>
        <v/>
      </c>
      <c r="BG254" s="2" t="str">
        <f>IF(AND(ISBLANK(BF254),OR(NOT(ISBLANK(BH254)),NOT(ISBLANK(BI254)))),#N/A,
IF(ISBLANK(BF254),"",
IF(AND(NOT(ISERROR(VLOOKUP(BF254,MonsterTable!$A:$B,MATCH(MonsterTable!$B$1,MonsterTable!$A$1:$B$1,0),0))),OR(ISBLANK(BH254),ISBLANK(BI254))),#N/A,
IFERROR(VLOOKUP(BF254,MonsterTable!$A:$B,MATCH(MonsterTable!$B$1,MonsterTable!$A$1:$B$1,0),0),
IF(OR(NOT(ISBLANK(BH254)),ISBLANK(BI254)),#N/A,
IF(BF254="empty","empty",
VLOOKUP(BF254,MonsterGroupTable!$A:$A,1,0)))))))</f>
        <v/>
      </c>
    </row>
    <row r="255" spans="1:59" x14ac:dyDescent="0.3">
      <c r="A255">
        <v>1</v>
      </c>
      <c r="B255">
        <v>10254</v>
      </c>
      <c r="C255">
        <f t="shared" si="10"/>
        <v>1.1000000000000001</v>
      </c>
      <c r="D255">
        <f t="shared" si="10"/>
        <v>1.1000000000000001</v>
      </c>
      <c r="G255">
        <f t="shared" si="11"/>
        <v>7125115960386.458</v>
      </c>
      <c r="H255">
        <f t="shared" si="11"/>
        <v>202310267008.18918</v>
      </c>
      <c r="I255" t="s">
        <v>30</v>
      </c>
      <c r="J255" t="s">
        <v>31</v>
      </c>
      <c r="K255" t="s">
        <v>32</v>
      </c>
      <c r="L255" t="s">
        <v>33</v>
      </c>
      <c r="M255">
        <v>0</v>
      </c>
      <c r="N255">
        <v>-6</v>
      </c>
      <c r="O255">
        <v>-3.5</v>
      </c>
      <c r="P255">
        <v>6.35</v>
      </c>
      <c r="Q255">
        <v>3</v>
      </c>
      <c r="R255">
        <v>-11</v>
      </c>
      <c r="S255">
        <v>2.5</v>
      </c>
      <c r="T255">
        <v>-8.1999999999999993</v>
      </c>
      <c r="U255" t="str">
        <f t="shared" si="9"/>
        <v>g101,5</v>
      </c>
      <c r="V255" s="1" t="s">
        <v>82</v>
      </c>
      <c r="W255" s="2" t="str">
        <f>IF(AND(ISBLANK(V255),OR(NOT(ISBLANK(X255)),NOT(ISBLANK(Y255)))),#N/A,
IF(ISBLANK(V255),"",
IF(AND(NOT(ISERROR(VLOOKUP(V255,MonsterTable!$A:$B,MATCH(MonsterTable!$B$1,MonsterTable!$A$1:$B$1,0),0))),OR(ISBLANK(X255),ISBLANK(Y255))),#N/A,
IFERROR(VLOOKUP(V255,MonsterTable!$A:$B,MATCH(MonsterTable!$B$1,MonsterTable!$A$1:$B$1,0),0),
IF(OR(NOT(ISBLANK(X255)),ISBLANK(Y255)),#N/A,
IF(V255="empty","empty",
VLOOKUP(V255,MonsterGroupTable!$A:$A,1,0)))))))</f>
        <v>g101</v>
      </c>
      <c r="Y255">
        <v>5</v>
      </c>
      <c r="AA255" s="2" t="str">
        <f>IF(AND(ISBLANK(Z255),OR(NOT(ISBLANK(AB255)),NOT(ISBLANK(AC255)))),#N/A,
IF(ISBLANK(Z255),"",
IF(AND(NOT(ISERROR(VLOOKUP(Z255,MonsterTable!$A:$B,MATCH(MonsterTable!$B$1,MonsterTable!$A$1:$B$1,0),0))),OR(ISBLANK(AB255),ISBLANK(AC255))),#N/A,
IFERROR(VLOOKUP(Z255,MonsterTable!$A:$B,MATCH(MonsterTable!$B$1,MonsterTable!$A$1:$B$1,0),0),
IF(OR(NOT(ISBLANK(AB255)),ISBLANK(AC255)),#N/A,
IF(Z255="empty","empty",
VLOOKUP(Z255,MonsterGroupTable!$A:$A,1,0)))))))</f>
        <v/>
      </c>
      <c r="AE255" s="2" t="str">
        <f>IF(AND(ISBLANK(AD255),OR(NOT(ISBLANK(AF255)),NOT(ISBLANK(AG255)))),#N/A,
IF(ISBLANK(AD255),"",
IF(AND(NOT(ISERROR(VLOOKUP(AD255,MonsterTable!$A:$B,MATCH(MonsterTable!$B$1,MonsterTable!$A$1:$B$1,0),0))),OR(ISBLANK(AF255),ISBLANK(AG255))),#N/A,
IFERROR(VLOOKUP(AD255,MonsterTable!$A:$B,MATCH(MonsterTable!$B$1,MonsterTable!$A$1:$B$1,0),0),
IF(OR(NOT(ISBLANK(AF255)),ISBLANK(AG255)),#N/A,
IF(AD255="empty","empty",
VLOOKUP(AD255,MonsterGroupTable!$A:$A,1,0)))))))</f>
        <v/>
      </c>
      <c r="AI255" s="2" t="str">
        <f>IF(AND(ISBLANK(AH255),OR(NOT(ISBLANK(AJ255)),NOT(ISBLANK(AK255)))),#N/A,
IF(ISBLANK(AH255),"",
IF(AND(NOT(ISERROR(VLOOKUP(AH255,MonsterTable!$A:$B,MATCH(MonsterTable!$B$1,MonsterTable!$A$1:$B$1,0),0))),OR(ISBLANK(AJ255),ISBLANK(AK255))),#N/A,
IFERROR(VLOOKUP(AH255,MonsterTable!$A:$B,MATCH(MonsterTable!$B$1,MonsterTable!$A$1:$B$1,0),0),
IF(OR(NOT(ISBLANK(AJ255)),ISBLANK(AK255)),#N/A,
IF(AH255="empty","empty",
VLOOKUP(AH255,MonsterGroupTable!$A:$A,1,0)))))))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U255" s="2" t="str">
        <f>IF(AND(ISBLANK(AT255),OR(NOT(ISBLANK(AV255)),NOT(ISBLANK(AW255)))),#N/A,
IF(ISBLANK(AT255),"",
IF(AND(NOT(ISERROR(VLOOKUP(AT255,MonsterTable!$A:$B,MATCH(MonsterTable!$B$1,MonsterTable!$A$1:$B$1,0),0))),OR(ISBLANK(AV255),ISBLANK(AW255))),#N/A,
IFERROR(VLOOKUP(AT255,MonsterTable!$A:$B,MATCH(MonsterTable!$B$1,MonsterTable!$A$1:$B$1,0),0),
IF(OR(NOT(ISBLANK(AV255)),ISBLANK(AW255)),#N/A,
IF(AT255="empty","empty",
VLOOKUP(AT255,MonsterGroupTable!$A:$A,1,0)))))))</f>
        <v/>
      </c>
      <c r="AY255" s="2" t="str">
        <f>IF(AND(ISBLANK(AX255),OR(NOT(ISBLANK(AZ255)),NOT(ISBLANK(BA255)))),#N/A,
IF(ISBLANK(AX255),"",
IF(AND(NOT(ISERROR(VLOOKUP(AX255,MonsterTable!$A:$B,MATCH(MonsterTable!$B$1,MonsterTable!$A$1:$B$1,0),0))),OR(ISBLANK(AZ255),ISBLANK(BA255))),#N/A,
IFERROR(VLOOKUP(AX255,MonsterTable!$A:$B,MATCH(MonsterTable!$B$1,MonsterTable!$A$1:$B$1,0),0),
IF(OR(NOT(ISBLANK(AZ255)),ISBLANK(BA255)),#N/A,
IF(AX255="empty","empty",
VLOOKUP(AX255,MonsterGroupTable!$A:$A,1,0)))))))</f>
        <v/>
      </c>
      <c r="BC255" s="2" t="str">
        <f>IF(AND(ISBLANK(BB255),OR(NOT(ISBLANK(BD255)),NOT(ISBLANK(BE255)))),#N/A,
IF(ISBLANK(BB255),"",
IF(AND(NOT(ISERROR(VLOOKUP(BB255,MonsterTable!$A:$B,MATCH(MonsterTable!$B$1,MonsterTable!$A$1:$B$1,0),0))),OR(ISBLANK(BD255),ISBLANK(BE255))),#N/A,
IFERROR(VLOOKUP(BB255,MonsterTable!$A:$B,MATCH(MonsterTable!$B$1,MonsterTable!$A$1:$B$1,0),0),
IF(OR(NOT(ISBLANK(BD255)),ISBLANK(BE255)),#N/A,
IF(BB255="empty","empty",
VLOOKUP(BB255,MonsterGroupTable!$A:$A,1,0)))))))</f>
        <v/>
      </c>
      <c r="BG255" s="2" t="str">
        <f>IF(AND(ISBLANK(BF255),OR(NOT(ISBLANK(BH255)),NOT(ISBLANK(BI255)))),#N/A,
IF(ISBLANK(BF255),"",
IF(AND(NOT(ISERROR(VLOOKUP(BF255,MonsterTable!$A:$B,MATCH(MonsterTable!$B$1,MonsterTable!$A$1:$B$1,0),0))),OR(ISBLANK(BH255),ISBLANK(BI255))),#N/A,
IFERROR(VLOOKUP(BF255,MonsterTable!$A:$B,MATCH(MonsterTable!$B$1,MonsterTable!$A$1:$B$1,0),0),
IF(OR(NOT(ISBLANK(BH255)),ISBLANK(BI255)),#N/A,
IF(BF255="empty","empty",
VLOOKUP(BF255,MonsterGroupTable!$A:$A,1,0)))))))</f>
        <v/>
      </c>
    </row>
    <row r="256" spans="1:59" x14ac:dyDescent="0.3">
      <c r="A256">
        <v>1</v>
      </c>
      <c r="B256">
        <v>10255</v>
      </c>
      <c r="C256">
        <f t="shared" si="10"/>
        <v>1.1000000000000001</v>
      </c>
      <c r="D256">
        <f t="shared" si="10"/>
        <v>1.1000000000000001</v>
      </c>
      <c r="G256">
        <f t="shared" si="11"/>
        <v>7837627556425.1045</v>
      </c>
      <c r="H256">
        <f t="shared" si="11"/>
        <v>222541293709.00812</v>
      </c>
      <c r="I256" t="s">
        <v>30</v>
      </c>
      <c r="J256" t="s">
        <v>31</v>
      </c>
      <c r="K256" t="s">
        <v>32</v>
      </c>
      <c r="L256" t="s">
        <v>33</v>
      </c>
      <c r="M256">
        <v>0</v>
      </c>
      <c r="N256">
        <v>-6</v>
      </c>
      <c r="O256">
        <v>-3.5</v>
      </c>
      <c r="P256">
        <v>6.35</v>
      </c>
      <c r="Q256">
        <v>3</v>
      </c>
      <c r="R256">
        <v>-11</v>
      </c>
      <c r="S256">
        <v>2.5</v>
      </c>
      <c r="T256">
        <v>-8.1999999999999993</v>
      </c>
      <c r="U256" t="str">
        <f t="shared" si="9"/>
        <v>g101,5</v>
      </c>
      <c r="V256" s="1" t="s">
        <v>82</v>
      </c>
      <c r="W256" s="2" t="str">
        <f>IF(AND(ISBLANK(V256),OR(NOT(ISBLANK(X256)),NOT(ISBLANK(Y256)))),#N/A,
IF(ISBLANK(V256),"",
IF(AND(NOT(ISERROR(VLOOKUP(V256,MonsterTable!$A:$B,MATCH(MonsterTable!$B$1,MonsterTable!$A$1:$B$1,0),0))),OR(ISBLANK(X256),ISBLANK(Y256))),#N/A,
IFERROR(VLOOKUP(V256,MonsterTable!$A:$B,MATCH(MonsterTable!$B$1,MonsterTable!$A$1:$B$1,0),0),
IF(OR(NOT(ISBLANK(X256)),ISBLANK(Y256)),#N/A,
IF(V256="empty","empty",
VLOOKUP(V256,MonsterGroupTable!$A:$A,1,0)))))))</f>
        <v>g101</v>
      </c>
      <c r="Y256">
        <v>5</v>
      </c>
      <c r="AA256" s="2" t="str">
        <f>IF(AND(ISBLANK(Z256),OR(NOT(ISBLANK(AB256)),NOT(ISBLANK(AC256)))),#N/A,
IF(ISBLANK(Z256),"",
IF(AND(NOT(ISERROR(VLOOKUP(Z256,MonsterTable!$A:$B,MATCH(MonsterTable!$B$1,MonsterTable!$A$1:$B$1,0),0))),OR(ISBLANK(AB256),ISBLANK(AC256))),#N/A,
IFERROR(VLOOKUP(Z256,MonsterTable!$A:$B,MATCH(MonsterTable!$B$1,MonsterTable!$A$1:$B$1,0),0),
IF(OR(NOT(ISBLANK(AB256)),ISBLANK(AC256)),#N/A,
IF(Z256="empty","empty",
VLOOKUP(Z256,MonsterGroupTable!$A:$A,1,0)))))))</f>
        <v/>
      </c>
      <c r="AE256" s="2" t="str">
        <f>IF(AND(ISBLANK(AD256),OR(NOT(ISBLANK(AF256)),NOT(ISBLANK(AG256)))),#N/A,
IF(ISBLANK(AD256),"",
IF(AND(NOT(ISERROR(VLOOKUP(AD256,MonsterTable!$A:$B,MATCH(MonsterTable!$B$1,MonsterTable!$A$1:$B$1,0),0))),OR(ISBLANK(AF256),ISBLANK(AG256))),#N/A,
IFERROR(VLOOKUP(AD256,MonsterTable!$A:$B,MATCH(MonsterTable!$B$1,MonsterTable!$A$1:$B$1,0),0),
IF(OR(NOT(ISBLANK(AF256)),ISBLANK(AG256)),#N/A,
IF(AD256="empty","empty",
VLOOKUP(AD256,MonsterGroupTable!$A:$A,1,0)))))))</f>
        <v/>
      </c>
      <c r="AI256" s="2" t="str">
        <f>IF(AND(ISBLANK(AH256),OR(NOT(ISBLANK(AJ256)),NOT(ISBLANK(AK256)))),#N/A,
IF(ISBLANK(AH256),"",
IF(AND(NOT(ISERROR(VLOOKUP(AH256,MonsterTable!$A:$B,MATCH(MonsterTable!$B$1,MonsterTable!$A$1:$B$1,0),0))),OR(ISBLANK(AJ256),ISBLANK(AK256))),#N/A,
IFERROR(VLOOKUP(AH256,MonsterTable!$A:$B,MATCH(MonsterTable!$B$1,MonsterTable!$A$1:$B$1,0),0),
IF(OR(NOT(ISBLANK(AJ256)),ISBLANK(AK256)),#N/A,
IF(AH256="empty","empty",
VLOOKUP(AH256,MonsterGroupTable!$A:$A,1,0)))))))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U256" s="2" t="str">
        <f>IF(AND(ISBLANK(AT256),OR(NOT(ISBLANK(AV256)),NOT(ISBLANK(AW256)))),#N/A,
IF(ISBLANK(AT256),"",
IF(AND(NOT(ISERROR(VLOOKUP(AT256,MonsterTable!$A:$B,MATCH(MonsterTable!$B$1,MonsterTable!$A$1:$B$1,0),0))),OR(ISBLANK(AV256),ISBLANK(AW256))),#N/A,
IFERROR(VLOOKUP(AT256,MonsterTable!$A:$B,MATCH(MonsterTable!$B$1,MonsterTable!$A$1:$B$1,0),0),
IF(OR(NOT(ISBLANK(AV256)),ISBLANK(AW256)),#N/A,
IF(AT256="empty","empty",
VLOOKUP(AT256,MonsterGroupTable!$A:$A,1,0)))))))</f>
        <v/>
      </c>
      <c r="AY256" s="2" t="str">
        <f>IF(AND(ISBLANK(AX256),OR(NOT(ISBLANK(AZ256)),NOT(ISBLANK(BA256)))),#N/A,
IF(ISBLANK(AX256),"",
IF(AND(NOT(ISERROR(VLOOKUP(AX256,MonsterTable!$A:$B,MATCH(MonsterTable!$B$1,MonsterTable!$A$1:$B$1,0),0))),OR(ISBLANK(AZ256),ISBLANK(BA256))),#N/A,
IFERROR(VLOOKUP(AX256,MonsterTable!$A:$B,MATCH(MonsterTable!$B$1,MonsterTable!$A$1:$B$1,0),0),
IF(OR(NOT(ISBLANK(AZ256)),ISBLANK(BA256)),#N/A,
IF(AX256="empty","empty",
VLOOKUP(AX256,MonsterGroupTable!$A:$A,1,0)))))))</f>
        <v/>
      </c>
      <c r="BC256" s="2" t="str">
        <f>IF(AND(ISBLANK(BB256),OR(NOT(ISBLANK(BD256)),NOT(ISBLANK(BE256)))),#N/A,
IF(ISBLANK(BB256),"",
IF(AND(NOT(ISERROR(VLOOKUP(BB256,MonsterTable!$A:$B,MATCH(MonsterTable!$B$1,MonsterTable!$A$1:$B$1,0),0))),OR(ISBLANK(BD256),ISBLANK(BE256))),#N/A,
IFERROR(VLOOKUP(BB256,MonsterTable!$A:$B,MATCH(MonsterTable!$B$1,MonsterTable!$A$1:$B$1,0),0),
IF(OR(NOT(ISBLANK(BD256)),ISBLANK(BE256)),#N/A,
IF(BB256="empty","empty",
VLOOKUP(BB256,MonsterGroupTable!$A:$A,1,0)))))))</f>
        <v/>
      </c>
      <c r="BG256" s="2" t="str">
        <f>IF(AND(ISBLANK(BF256),OR(NOT(ISBLANK(BH256)),NOT(ISBLANK(BI256)))),#N/A,
IF(ISBLANK(BF256),"",
IF(AND(NOT(ISERROR(VLOOKUP(BF256,MonsterTable!$A:$B,MATCH(MonsterTable!$B$1,MonsterTable!$A$1:$B$1,0),0))),OR(ISBLANK(BH256),ISBLANK(BI256))),#N/A,
IFERROR(VLOOKUP(BF256,MonsterTable!$A:$B,MATCH(MonsterTable!$B$1,MonsterTable!$A$1:$B$1,0),0),
IF(OR(NOT(ISBLANK(BH256)),ISBLANK(BI256)),#N/A,
IF(BF256="empty","empty",
VLOOKUP(BF256,MonsterGroupTable!$A:$A,1,0)))))))</f>
        <v/>
      </c>
    </row>
    <row r="257" spans="1:59" x14ac:dyDescent="0.3">
      <c r="A257">
        <v>1</v>
      </c>
      <c r="B257">
        <v>10256</v>
      </c>
      <c r="C257">
        <f t="shared" si="10"/>
        <v>1.1000000000000001</v>
      </c>
      <c r="D257">
        <f t="shared" si="10"/>
        <v>1.1000000000000001</v>
      </c>
      <c r="G257">
        <f t="shared" si="11"/>
        <v>8621390312067.6152</v>
      </c>
      <c r="H257">
        <f t="shared" si="11"/>
        <v>244795423079.90894</v>
      </c>
      <c r="I257" t="s">
        <v>30</v>
      </c>
      <c r="J257" t="s">
        <v>31</v>
      </c>
      <c r="K257" t="s">
        <v>32</v>
      </c>
      <c r="L257" t="s">
        <v>33</v>
      </c>
      <c r="M257">
        <v>0</v>
      </c>
      <c r="N257">
        <v>-6</v>
      </c>
      <c r="O257">
        <v>-3.5</v>
      </c>
      <c r="P257">
        <v>6.35</v>
      </c>
      <c r="Q257">
        <v>3</v>
      </c>
      <c r="R257">
        <v>-11</v>
      </c>
      <c r="S257">
        <v>2.5</v>
      </c>
      <c r="T257">
        <v>-8.1999999999999993</v>
      </c>
      <c r="U257" t="str">
        <f t="shared" si="9"/>
        <v>g101,5</v>
      </c>
      <c r="V257" s="1" t="s">
        <v>82</v>
      </c>
      <c r="W257" s="2" t="str">
        <f>IF(AND(ISBLANK(V257),OR(NOT(ISBLANK(X257)),NOT(ISBLANK(Y257)))),#N/A,
IF(ISBLANK(V257),"",
IF(AND(NOT(ISERROR(VLOOKUP(V257,MonsterTable!$A:$B,MATCH(MonsterTable!$B$1,MonsterTable!$A$1:$B$1,0),0))),OR(ISBLANK(X257),ISBLANK(Y257))),#N/A,
IFERROR(VLOOKUP(V257,MonsterTable!$A:$B,MATCH(MonsterTable!$B$1,MonsterTable!$A$1:$B$1,0),0),
IF(OR(NOT(ISBLANK(X257)),ISBLANK(Y257)),#N/A,
IF(V257="empty","empty",
VLOOKUP(V257,MonsterGroupTable!$A:$A,1,0)))))))</f>
        <v>g101</v>
      </c>
      <c r="Y257">
        <v>5</v>
      </c>
      <c r="AA257" s="2" t="str">
        <f>IF(AND(ISBLANK(Z257),OR(NOT(ISBLANK(AB257)),NOT(ISBLANK(AC257)))),#N/A,
IF(ISBLANK(Z257),"",
IF(AND(NOT(ISERROR(VLOOKUP(Z257,MonsterTable!$A:$B,MATCH(MonsterTable!$B$1,MonsterTable!$A$1:$B$1,0),0))),OR(ISBLANK(AB257),ISBLANK(AC257))),#N/A,
IFERROR(VLOOKUP(Z257,MonsterTable!$A:$B,MATCH(MonsterTable!$B$1,MonsterTable!$A$1:$B$1,0),0),
IF(OR(NOT(ISBLANK(AB257)),ISBLANK(AC257)),#N/A,
IF(Z257="empty","empty",
VLOOKUP(Z257,MonsterGroupTable!$A:$A,1,0)))))))</f>
        <v/>
      </c>
      <c r="AE257" s="2" t="str">
        <f>IF(AND(ISBLANK(AD257),OR(NOT(ISBLANK(AF257)),NOT(ISBLANK(AG257)))),#N/A,
IF(ISBLANK(AD257),"",
IF(AND(NOT(ISERROR(VLOOKUP(AD257,MonsterTable!$A:$B,MATCH(MonsterTable!$B$1,MonsterTable!$A$1:$B$1,0),0))),OR(ISBLANK(AF257),ISBLANK(AG257))),#N/A,
IFERROR(VLOOKUP(AD257,MonsterTable!$A:$B,MATCH(MonsterTable!$B$1,MonsterTable!$A$1:$B$1,0),0),
IF(OR(NOT(ISBLANK(AF257)),ISBLANK(AG257)),#N/A,
IF(AD257="empty","empty",
VLOOKUP(AD257,MonsterGroupTable!$A:$A,1,0)))))))</f>
        <v/>
      </c>
      <c r="AI257" s="2" t="str">
        <f>IF(AND(ISBLANK(AH257),OR(NOT(ISBLANK(AJ257)),NOT(ISBLANK(AK257)))),#N/A,
IF(ISBLANK(AH257),"",
IF(AND(NOT(ISERROR(VLOOKUP(AH257,MonsterTable!$A:$B,MATCH(MonsterTable!$B$1,MonsterTable!$A$1:$B$1,0),0))),OR(ISBLANK(AJ257),ISBLANK(AK257))),#N/A,
IFERROR(VLOOKUP(AH257,MonsterTable!$A:$B,MATCH(MonsterTable!$B$1,MonsterTable!$A$1:$B$1,0),0),
IF(OR(NOT(ISBLANK(AJ257)),ISBLANK(AK257)),#N/A,
IF(AH257="empty","empty",
VLOOKUP(AH257,MonsterGroupTable!$A:$A,1,0)))))))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U257" s="2" t="str">
        <f>IF(AND(ISBLANK(AT257),OR(NOT(ISBLANK(AV257)),NOT(ISBLANK(AW257)))),#N/A,
IF(ISBLANK(AT257),"",
IF(AND(NOT(ISERROR(VLOOKUP(AT257,MonsterTable!$A:$B,MATCH(MonsterTable!$B$1,MonsterTable!$A$1:$B$1,0),0))),OR(ISBLANK(AV257),ISBLANK(AW257))),#N/A,
IFERROR(VLOOKUP(AT257,MonsterTable!$A:$B,MATCH(MonsterTable!$B$1,MonsterTable!$A$1:$B$1,0),0),
IF(OR(NOT(ISBLANK(AV257)),ISBLANK(AW257)),#N/A,
IF(AT257="empty","empty",
VLOOKUP(AT257,MonsterGroupTable!$A:$A,1,0)))))))</f>
        <v/>
      </c>
      <c r="AY257" s="2" t="str">
        <f>IF(AND(ISBLANK(AX257),OR(NOT(ISBLANK(AZ257)),NOT(ISBLANK(BA257)))),#N/A,
IF(ISBLANK(AX257),"",
IF(AND(NOT(ISERROR(VLOOKUP(AX257,MonsterTable!$A:$B,MATCH(MonsterTable!$B$1,MonsterTable!$A$1:$B$1,0),0))),OR(ISBLANK(AZ257),ISBLANK(BA257))),#N/A,
IFERROR(VLOOKUP(AX257,MonsterTable!$A:$B,MATCH(MonsterTable!$B$1,MonsterTable!$A$1:$B$1,0),0),
IF(OR(NOT(ISBLANK(AZ257)),ISBLANK(BA257)),#N/A,
IF(AX257="empty","empty",
VLOOKUP(AX257,MonsterGroupTable!$A:$A,1,0)))))))</f>
        <v/>
      </c>
      <c r="BC257" s="2" t="str">
        <f>IF(AND(ISBLANK(BB257),OR(NOT(ISBLANK(BD257)),NOT(ISBLANK(BE257)))),#N/A,
IF(ISBLANK(BB257),"",
IF(AND(NOT(ISERROR(VLOOKUP(BB257,MonsterTable!$A:$B,MATCH(MonsterTable!$B$1,MonsterTable!$A$1:$B$1,0),0))),OR(ISBLANK(BD257),ISBLANK(BE257))),#N/A,
IFERROR(VLOOKUP(BB257,MonsterTable!$A:$B,MATCH(MonsterTable!$B$1,MonsterTable!$A$1:$B$1,0),0),
IF(OR(NOT(ISBLANK(BD257)),ISBLANK(BE257)),#N/A,
IF(BB257="empty","empty",
VLOOKUP(BB257,MonsterGroupTable!$A:$A,1,0)))))))</f>
        <v/>
      </c>
      <c r="BG257" s="2" t="str">
        <f>IF(AND(ISBLANK(BF257),OR(NOT(ISBLANK(BH257)),NOT(ISBLANK(BI257)))),#N/A,
IF(ISBLANK(BF257),"",
IF(AND(NOT(ISERROR(VLOOKUP(BF257,MonsterTable!$A:$B,MATCH(MonsterTable!$B$1,MonsterTable!$A$1:$B$1,0),0))),OR(ISBLANK(BH257),ISBLANK(BI257))),#N/A,
IFERROR(VLOOKUP(BF257,MonsterTable!$A:$B,MATCH(MonsterTable!$B$1,MonsterTable!$A$1:$B$1,0),0),
IF(OR(NOT(ISBLANK(BH257)),ISBLANK(BI257)),#N/A,
IF(BF257="empty","empty",
VLOOKUP(BF257,MonsterGroupTable!$A:$A,1,0)))))))</f>
        <v/>
      </c>
    </row>
    <row r="258" spans="1:59" x14ac:dyDescent="0.3">
      <c r="A258">
        <v>1</v>
      </c>
      <c r="B258">
        <v>10257</v>
      </c>
      <c r="C258">
        <f t="shared" si="10"/>
        <v>1.1000000000000001</v>
      </c>
      <c r="D258">
        <f t="shared" si="10"/>
        <v>1.1000000000000001</v>
      </c>
      <c r="G258">
        <f t="shared" si="11"/>
        <v>9483529343274.377</v>
      </c>
      <c r="H258">
        <f t="shared" si="11"/>
        <v>269274965387.89984</v>
      </c>
      <c r="I258" t="s">
        <v>30</v>
      </c>
      <c r="J258" t="s">
        <v>31</v>
      </c>
      <c r="K258" t="s">
        <v>32</v>
      </c>
      <c r="L258" t="s">
        <v>33</v>
      </c>
      <c r="M258">
        <v>0</v>
      </c>
      <c r="N258">
        <v>-6</v>
      </c>
      <c r="O258">
        <v>-3.5</v>
      </c>
      <c r="P258">
        <v>6.35</v>
      </c>
      <c r="Q258">
        <v>3</v>
      </c>
      <c r="R258">
        <v>-11</v>
      </c>
      <c r="S258">
        <v>2.5</v>
      </c>
      <c r="T258">
        <v>-8.1999999999999993</v>
      </c>
      <c r="U258" t="str">
        <f t="shared" ref="U258:U321" si="12">W258&amp;IF(ISBLANK(X258),"",","&amp;X258)&amp;IF(ISBLANK(Y258),"",","&amp;Y258)
&amp;IF(LEN(AA258)=0,"",","&amp;AA258)&amp;IF(ISBLANK(AB258),"",","&amp;AB258)&amp;IF(ISBLANK(AC258),"",","&amp;AC258)
&amp;IF(LEN(AE258)=0,"",","&amp;AE258)&amp;IF(ISBLANK(AF258),"",","&amp;AF258)&amp;IF(ISBLANK(AG258),"",","&amp;AG258)
&amp;IF(LEN(AI258)=0,"",","&amp;AI258)&amp;IF(ISBLANK(AJ258),"",","&amp;AJ258)&amp;IF(ISBLANK(AK258),"",","&amp;AK258)
&amp;IF(LEN(AM258)=0,"",","&amp;AM258)&amp;IF(ISBLANK(AN258),"",","&amp;AN258)&amp;IF(ISBLANK(AO258),"",","&amp;AO258)
&amp;IF(LEN(AQ258)=0,"",","&amp;AQ258)&amp;IF(ISBLANK(AR258),"",","&amp;AR258)&amp;IF(ISBLANK(AS258),"",","&amp;AS258)
&amp;IF(LEN(AU258)=0,"",","&amp;AU258)&amp;IF(ISBLANK(AV258),"",","&amp;AV258)&amp;IF(ISBLANK(AW258),"",","&amp;AW258)
&amp;IF(LEN(AY258)=0,"",","&amp;AY258)&amp;IF(ISBLANK(AZ258),"",","&amp;AZ258)&amp;IF(ISBLANK(BA258),"",","&amp;BA258)
&amp;IF(LEN(BC258)=0,"",","&amp;BC258)&amp;IF(ISBLANK(BD258),"",","&amp;BD258)&amp;IF(ISBLANK(BE258),"",","&amp;BE258)
&amp;IF(LEN(BG258)=0,"",","&amp;BG258)&amp;IF(ISBLANK(BH258),"",","&amp;BH258)&amp;IF(ISBLANK(BI258),"",","&amp;BI258)</f>
        <v>g101,5</v>
      </c>
      <c r="V258" s="1" t="s">
        <v>82</v>
      </c>
      <c r="W258" s="2" t="str">
        <f>IF(AND(ISBLANK(V258),OR(NOT(ISBLANK(X258)),NOT(ISBLANK(Y258)))),#N/A,
IF(ISBLANK(V258),"",
IF(AND(NOT(ISERROR(VLOOKUP(V258,MonsterTable!$A:$B,MATCH(MonsterTable!$B$1,MonsterTable!$A$1:$B$1,0),0))),OR(ISBLANK(X258),ISBLANK(Y258))),#N/A,
IFERROR(VLOOKUP(V258,MonsterTable!$A:$B,MATCH(MonsterTable!$B$1,MonsterTable!$A$1:$B$1,0),0),
IF(OR(NOT(ISBLANK(X258)),ISBLANK(Y258)),#N/A,
IF(V258="empty","empty",
VLOOKUP(V258,MonsterGroupTable!$A:$A,1,0)))))))</f>
        <v>g101</v>
      </c>
      <c r="Y258">
        <v>5</v>
      </c>
      <c r="AA258" s="2" t="str">
        <f>IF(AND(ISBLANK(Z258),OR(NOT(ISBLANK(AB258)),NOT(ISBLANK(AC258)))),#N/A,
IF(ISBLANK(Z258),"",
IF(AND(NOT(ISERROR(VLOOKUP(Z258,MonsterTable!$A:$B,MATCH(MonsterTable!$B$1,MonsterTable!$A$1:$B$1,0),0))),OR(ISBLANK(AB258),ISBLANK(AC258))),#N/A,
IFERROR(VLOOKUP(Z258,MonsterTable!$A:$B,MATCH(MonsterTable!$B$1,MonsterTable!$A$1:$B$1,0),0),
IF(OR(NOT(ISBLANK(AB258)),ISBLANK(AC258)),#N/A,
IF(Z258="empty","empty",
VLOOKUP(Z258,MonsterGroupTable!$A:$A,1,0)))))))</f>
        <v/>
      </c>
      <c r="AE258" s="2" t="str">
        <f>IF(AND(ISBLANK(AD258),OR(NOT(ISBLANK(AF258)),NOT(ISBLANK(AG258)))),#N/A,
IF(ISBLANK(AD258),"",
IF(AND(NOT(ISERROR(VLOOKUP(AD258,MonsterTable!$A:$B,MATCH(MonsterTable!$B$1,MonsterTable!$A$1:$B$1,0),0))),OR(ISBLANK(AF258),ISBLANK(AG258))),#N/A,
IFERROR(VLOOKUP(AD258,MonsterTable!$A:$B,MATCH(MonsterTable!$B$1,MonsterTable!$A$1:$B$1,0),0),
IF(OR(NOT(ISBLANK(AF258)),ISBLANK(AG258)),#N/A,
IF(AD258="empty","empty",
VLOOKUP(AD258,MonsterGroupTable!$A:$A,1,0)))))))</f>
        <v/>
      </c>
      <c r="AI258" s="2" t="str">
        <f>IF(AND(ISBLANK(AH258),OR(NOT(ISBLANK(AJ258)),NOT(ISBLANK(AK258)))),#N/A,
IF(ISBLANK(AH258),"",
IF(AND(NOT(ISERROR(VLOOKUP(AH258,MonsterTable!$A:$B,MATCH(MonsterTable!$B$1,MonsterTable!$A$1:$B$1,0),0))),OR(ISBLANK(AJ258),ISBLANK(AK258))),#N/A,
IFERROR(VLOOKUP(AH258,MonsterTable!$A:$B,MATCH(MonsterTable!$B$1,MonsterTable!$A$1:$B$1,0),0),
IF(OR(NOT(ISBLANK(AJ258)),ISBLANK(AK258)),#N/A,
IF(AH258="empty","empty",
VLOOKUP(AH258,MonsterGroupTable!$A:$A,1,0)))))))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U258" s="2" t="str">
        <f>IF(AND(ISBLANK(AT258),OR(NOT(ISBLANK(AV258)),NOT(ISBLANK(AW258)))),#N/A,
IF(ISBLANK(AT258),"",
IF(AND(NOT(ISERROR(VLOOKUP(AT258,MonsterTable!$A:$B,MATCH(MonsterTable!$B$1,MonsterTable!$A$1:$B$1,0),0))),OR(ISBLANK(AV258),ISBLANK(AW258))),#N/A,
IFERROR(VLOOKUP(AT258,MonsterTable!$A:$B,MATCH(MonsterTable!$B$1,MonsterTable!$A$1:$B$1,0),0),
IF(OR(NOT(ISBLANK(AV258)),ISBLANK(AW258)),#N/A,
IF(AT258="empty","empty",
VLOOKUP(AT258,MonsterGroupTable!$A:$A,1,0)))))))</f>
        <v/>
      </c>
      <c r="AY258" s="2" t="str">
        <f>IF(AND(ISBLANK(AX258),OR(NOT(ISBLANK(AZ258)),NOT(ISBLANK(BA258)))),#N/A,
IF(ISBLANK(AX258),"",
IF(AND(NOT(ISERROR(VLOOKUP(AX258,MonsterTable!$A:$B,MATCH(MonsterTable!$B$1,MonsterTable!$A$1:$B$1,0),0))),OR(ISBLANK(AZ258),ISBLANK(BA258))),#N/A,
IFERROR(VLOOKUP(AX258,MonsterTable!$A:$B,MATCH(MonsterTable!$B$1,MonsterTable!$A$1:$B$1,0),0),
IF(OR(NOT(ISBLANK(AZ258)),ISBLANK(BA258)),#N/A,
IF(AX258="empty","empty",
VLOOKUP(AX258,MonsterGroupTable!$A:$A,1,0)))))))</f>
        <v/>
      </c>
      <c r="BC258" s="2" t="str">
        <f>IF(AND(ISBLANK(BB258),OR(NOT(ISBLANK(BD258)),NOT(ISBLANK(BE258)))),#N/A,
IF(ISBLANK(BB258),"",
IF(AND(NOT(ISERROR(VLOOKUP(BB258,MonsterTable!$A:$B,MATCH(MonsterTable!$B$1,MonsterTable!$A$1:$B$1,0),0))),OR(ISBLANK(BD258),ISBLANK(BE258))),#N/A,
IFERROR(VLOOKUP(BB258,MonsterTable!$A:$B,MATCH(MonsterTable!$B$1,MonsterTable!$A$1:$B$1,0),0),
IF(OR(NOT(ISBLANK(BD258)),ISBLANK(BE258)),#N/A,
IF(BB258="empty","empty",
VLOOKUP(BB258,MonsterGroupTable!$A:$A,1,0)))))))</f>
        <v/>
      </c>
      <c r="BG258" s="2" t="str">
        <f>IF(AND(ISBLANK(BF258),OR(NOT(ISBLANK(BH258)),NOT(ISBLANK(BI258)))),#N/A,
IF(ISBLANK(BF258),"",
IF(AND(NOT(ISERROR(VLOOKUP(BF258,MonsterTable!$A:$B,MATCH(MonsterTable!$B$1,MonsterTable!$A$1:$B$1,0),0))),OR(ISBLANK(BH258),ISBLANK(BI258))),#N/A,
IFERROR(VLOOKUP(BF258,MonsterTable!$A:$B,MATCH(MonsterTable!$B$1,MonsterTable!$A$1:$B$1,0),0),
IF(OR(NOT(ISBLANK(BH258)),ISBLANK(BI258)),#N/A,
IF(BF258="empty","empty",
VLOOKUP(BF258,MonsterGroupTable!$A:$A,1,0)))))))</f>
        <v/>
      </c>
    </row>
    <row r="259" spans="1:59" x14ac:dyDescent="0.3">
      <c r="A259">
        <v>1</v>
      </c>
      <c r="B259">
        <v>10258</v>
      </c>
      <c r="C259">
        <f t="shared" ref="C259:D322" si="13">IF(MOD(B259,10)=0,1.2,1.1)</f>
        <v>1.1000000000000001</v>
      </c>
      <c r="D259">
        <f t="shared" si="13"/>
        <v>1.1000000000000001</v>
      </c>
      <c r="G259">
        <f t="shared" si="11"/>
        <v>10431882277601.816</v>
      </c>
      <c r="H259">
        <f t="shared" si="11"/>
        <v>296202461926.68982</v>
      </c>
      <c r="I259" t="s">
        <v>30</v>
      </c>
      <c r="J259" t="s">
        <v>31</v>
      </c>
      <c r="K259" t="s">
        <v>32</v>
      </c>
      <c r="L259" t="s">
        <v>33</v>
      </c>
      <c r="M259">
        <v>0</v>
      </c>
      <c r="N259">
        <v>-6</v>
      </c>
      <c r="O259">
        <v>-3.5</v>
      </c>
      <c r="P259">
        <v>6.35</v>
      </c>
      <c r="Q259">
        <v>3</v>
      </c>
      <c r="R259">
        <v>-11</v>
      </c>
      <c r="S259">
        <v>2.5</v>
      </c>
      <c r="T259">
        <v>-8.1999999999999993</v>
      </c>
      <c r="U259" t="str">
        <f t="shared" si="12"/>
        <v>g101,5</v>
      </c>
      <c r="V259" s="1" t="s">
        <v>82</v>
      </c>
      <c r="W259" s="2" t="str">
        <f>IF(AND(ISBLANK(V259),OR(NOT(ISBLANK(X259)),NOT(ISBLANK(Y259)))),#N/A,
IF(ISBLANK(V259),"",
IF(AND(NOT(ISERROR(VLOOKUP(V259,MonsterTable!$A:$B,MATCH(MonsterTable!$B$1,MonsterTable!$A$1:$B$1,0),0))),OR(ISBLANK(X259),ISBLANK(Y259))),#N/A,
IFERROR(VLOOKUP(V259,MonsterTable!$A:$B,MATCH(MonsterTable!$B$1,MonsterTable!$A$1:$B$1,0),0),
IF(OR(NOT(ISBLANK(X259)),ISBLANK(Y259)),#N/A,
IF(V259="empty","empty",
VLOOKUP(V259,MonsterGroupTable!$A:$A,1,0)))))))</f>
        <v>g101</v>
      </c>
      <c r="Y259">
        <v>5</v>
      </c>
      <c r="AA259" s="2" t="str">
        <f>IF(AND(ISBLANK(Z259),OR(NOT(ISBLANK(AB259)),NOT(ISBLANK(AC259)))),#N/A,
IF(ISBLANK(Z259),"",
IF(AND(NOT(ISERROR(VLOOKUP(Z259,MonsterTable!$A:$B,MATCH(MonsterTable!$B$1,MonsterTable!$A$1:$B$1,0),0))),OR(ISBLANK(AB259),ISBLANK(AC259))),#N/A,
IFERROR(VLOOKUP(Z259,MonsterTable!$A:$B,MATCH(MonsterTable!$B$1,MonsterTable!$A$1:$B$1,0),0),
IF(OR(NOT(ISBLANK(AB259)),ISBLANK(AC259)),#N/A,
IF(Z259="empty","empty",
VLOOKUP(Z259,MonsterGroupTable!$A:$A,1,0)))))))</f>
        <v/>
      </c>
      <c r="AE259" s="2" t="str">
        <f>IF(AND(ISBLANK(AD259),OR(NOT(ISBLANK(AF259)),NOT(ISBLANK(AG259)))),#N/A,
IF(ISBLANK(AD259),"",
IF(AND(NOT(ISERROR(VLOOKUP(AD259,MonsterTable!$A:$B,MATCH(MonsterTable!$B$1,MonsterTable!$A$1:$B$1,0),0))),OR(ISBLANK(AF259),ISBLANK(AG259))),#N/A,
IFERROR(VLOOKUP(AD259,MonsterTable!$A:$B,MATCH(MonsterTable!$B$1,MonsterTable!$A$1:$B$1,0),0),
IF(OR(NOT(ISBLANK(AF259)),ISBLANK(AG259)),#N/A,
IF(AD259="empty","empty",
VLOOKUP(AD259,MonsterGroupTable!$A:$A,1,0)))))))</f>
        <v/>
      </c>
      <c r="AI259" s="2" t="str">
        <f>IF(AND(ISBLANK(AH259),OR(NOT(ISBLANK(AJ259)),NOT(ISBLANK(AK259)))),#N/A,
IF(ISBLANK(AH259),"",
IF(AND(NOT(ISERROR(VLOOKUP(AH259,MonsterTable!$A:$B,MATCH(MonsterTable!$B$1,MonsterTable!$A$1:$B$1,0),0))),OR(ISBLANK(AJ259),ISBLANK(AK259))),#N/A,
IFERROR(VLOOKUP(AH259,MonsterTable!$A:$B,MATCH(MonsterTable!$B$1,MonsterTable!$A$1:$B$1,0),0),
IF(OR(NOT(ISBLANK(AJ259)),ISBLANK(AK259)),#N/A,
IF(AH259="empty","empty",
VLOOKUP(AH259,MonsterGroupTable!$A:$A,1,0)))))))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U259" s="2" t="str">
        <f>IF(AND(ISBLANK(AT259),OR(NOT(ISBLANK(AV259)),NOT(ISBLANK(AW259)))),#N/A,
IF(ISBLANK(AT259),"",
IF(AND(NOT(ISERROR(VLOOKUP(AT259,MonsterTable!$A:$B,MATCH(MonsterTable!$B$1,MonsterTable!$A$1:$B$1,0),0))),OR(ISBLANK(AV259),ISBLANK(AW259))),#N/A,
IFERROR(VLOOKUP(AT259,MonsterTable!$A:$B,MATCH(MonsterTable!$B$1,MonsterTable!$A$1:$B$1,0),0),
IF(OR(NOT(ISBLANK(AV259)),ISBLANK(AW259)),#N/A,
IF(AT259="empty","empty",
VLOOKUP(AT259,MonsterGroupTable!$A:$A,1,0)))))))</f>
        <v/>
      </c>
      <c r="AY259" s="2" t="str">
        <f>IF(AND(ISBLANK(AX259),OR(NOT(ISBLANK(AZ259)),NOT(ISBLANK(BA259)))),#N/A,
IF(ISBLANK(AX259),"",
IF(AND(NOT(ISERROR(VLOOKUP(AX259,MonsterTable!$A:$B,MATCH(MonsterTable!$B$1,MonsterTable!$A$1:$B$1,0),0))),OR(ISBLANK(AZ259),ISBLANK(BA259))),#N/A,
IFERROR(VLOOKUP(AX259,MonsterTable!$A:$B,MATCH(MonsterTable!$B$1,MonsterTable!$A$1:$B$1,0),0),
IF(OR(NOT(ISBLANK(AZ259)),ISBLANK(BA259)),#N/A,
IF(AX259="empty","empty",
VLOOKUP(AX259,MonsterGroupTable!$A:$A,1,0)))))))</f>
        <v/>
      </c>
      <c r="BC259" s="2" t="str">
        <f>IF(AND(ISBLANK(BB259),OR(NOT(ISBLANK(BD259)),NOT(ISBLANK(BE259)))),#N/A,
IF(ISBLANK(BB259),"",
IF(AND(NOT(ISERROR(VLOOKUP(BB259,MonsterTable!$A:$B,MATCH(MonsterTable!$B$1,MonsterTable!$A$1:$B$1,0),0))),OR(ISBLANK(BD259),ISBLANK(BE259))),#N/A,
IFERROR(VLOOKUP(BB259,MonsterTable!$A:$B,MATCH(MonsterTable!$B$1,MonsterTable!$A$1:$B$1,0),0),
IF(OR(NOT(ISBLANK(BD259)),ISBLANK(BE259)),#N/A,
IF(BB259="empty","empty",
VLOOKUP(BB259,MonsterGroupTable!$A:$A,1,0)))))))</f>
        <v/>
      </c>
      <c r="BG259" s="2" t="str">
        <f>IF(AND(ISBLANK(BF259),OR(NOT(ISBLANK(BH259)),NOT(ISBLANK(BI259)))),#N/A,
IF(ISBLANK(BF259),"",
IF(AND(NOT(ISERROR(VLOOKUP(BF259,MonsterTable!$A:$B,MATCH(MonsterTable!$B$1,MonsterTable!$A$1:$B$1,0),0))),OR(ISBLANK(BH259),ISBLANK(BI259))),#N/A,
IFERROR(VLOOKUP(BF259,MonsterTable!$A:$B,MATCH(MonsterTable!$B$1,MonsterTable!$A$1:$B$1,0),0),
IF(OR(NOT(ISBLANK(BH259)),ISBLANK(BI259)),#N/A,
IF(BF259="empty","empty",
VLOOKUP(BF259,MonsterGroupTable!$A:$A,1,0)))))))</f>
        <v/>
      </c>
    </row>
    <row r="260" spans="1:59" x14ac:dyDescent="0.3">
      <c r="A260">
        <v>1</v>
      </c>
      <c r="B260">
        <v>10259</v>
      </c>
      <c r="C260">
        <f t="shared" si="13"/>
        <v>1.1000000000000001</v>
      </c>
      <c r="D260">
        <f t="shared" si="13"/>
        <v>1.1000000000000001</v>
      </c>
      <c r="G260">
        <f t="shared" si="11"/>
        <v>11475070505361.998</v>
      </c>
      <c r="H260">
        <f t="shared" si="11"/>
        <v>325822708119.35883</v>
      </c>
      <c r="I260" t="s">
        <v>30</v>
      </c>
      <c r="J260" t="s">
        <v>31</v>
      </c>
      <c r="K260" t="s">
        <v>32</v>
      </c>
      <c r="L260" t="s">
        <v>33</v>
      </c>
      <c r="M260">
        <v>0</v>
      </c>
      <c r="N260">
        <v>-6</v>
      </c>
      <c r="O260">
        <v>-3.5</v>
      </c>
      <c r="P260">
        <v>6.35</v>
      </c>
      <c r="Q260">
        <v>3</v>
      </c>
      <c r="R260">
        <v>-11</v>
      </c>
      <c r="S260">
        <v>2.5</v>
      </c>
      <c r="T260">
        <v>-8.1999999999999993</v>
      </c>
      <c r="U260" t="str">
        <f t="shared" si="12"/>
        <v>g101,5</v>
      </c>
      <c r="V260" s="1" t="s">
        <v>82</v>
      </c>
      <c r="W260" s="2" t="str">
        <f>IF(AND(ISBLANK(V260),OR(NOT(ISBLANK(X260)),NOT(ISBLANK(Y260)))),#N/A,
IF(ISBLANK(V260),"",
IF(AND(NOT(ISERROR(VLOOKUP(V260,MonsterTable!$A:$B,MATCH(MonsterTable!$B$1,MonsterTable!$A$1:$B$1,0),0))),OR(ISBLANK(X260),ISBLANK(Y260))),#N/A,
IFERROR(VLOOKUP(V260,MonsterTable!$A:$B,MATCH(MonsterTable!$B$1,MonsterTable!$A$1:$B$1,0),0),
IF(OR(NOT(ISBLANK(X260)),ISBLANK(Y260)),#N/A,
IF(V260="empty","empty",
VLOOKUP(V260,MonsterGroupTable!$A:$A,1,0)))))))</f>
        <v>g101</v>
      </c>
      <c r="Y260">
        <v>5</v>
      </c>
      <c r="AA260" s="2" t="str">
        <f>IF(AND(ISBLANK(Z260),OR(NOT(ISBLANK(AB260)),NOT(ISBLANK(AC260)))),#N/A,
IF(ISBLANK(Z260),"",
IF(AND(NOT(ISERROR(VLOOKUP(Z260,MonsterTable!$A:$B,MATCH(MonsterTable!$B$1,MonsterTable!$A$1:$B$1,0),0))),OR(ISBLANK(AB260),ISBLANK(AC260))),#N/A,
IFERROR(VLOOKUP(Z260,MonsterTable!$A:$B,MATCH(MonsterTable!$B$1,MonsterTable!$A$1:$B$1,0),0),
IF(OR(NOT(ISBLANK(AB260)),ISBLANK(AC260)),#N/A,
IF(Z260="empty","empty",
VLOOKUP(Z260,MonsterGroupTable!$A:$A,1,0)))))))</f>
        <v/>
      </c>
      <c r="AE260" s="2" t="str">
        <f>IF(AND(ISBLANK(AD260),OR(NOT(ISBLANK(AF260)),NOT(ISBLANK(AG260)))),#N/A,
IF(ISBLANK(AD260),"",
IF(AND(NOT(ISERROR(VLOOKUP(AD260,MonsterTable!$A:$B,MATCH(MonsterTable!$B$1,MonsterTable!$A$1:$B$1,0),0))),OR(ISBLANK(AF260),ISBLANK(AG260))),#N/A,
IFERROR(VLOOKUP(AD260,MonsterTable!$A:$B,MATCH(MonsterTable!$B$1,MonsterTable!$A$1:$B$1,0),0),
IF(OR(NOT(ISBLANK(AF260)),ISBLANK(AG260)),#N/A,
IF(AD260="empty","empty",
VLOOKUP(AD260,MonsterGroupTable!$A:$A,1,0)))))))</f>
        <v/>
      </c>
      <c r="AI260" s="2" t="str">
        <f>IF(AND(ISBLANK(AH260),OR(NOT(ISBLANK(AJ260)),NOT(ISBLANK(AK260)))),#N/A,
IF(ISBLANK(AH260),"",
IF(AND(NOT(ISERROR(VLOOKUP(AH260,MonsterTable!$A:$B,MATCH(MonsterTable!$B$1,MonsterTable!$A$1:$B$1,0),0))),OR(ISBLANK(AJ260),ISBLANK(AK260))),#N/A,
IFERROR(VLOOKUP(AH260,MonsterTable!$A:$B,MATCH(MonsterTable!$B$1,MonsterTable!$A$1:$B$1,0),0),
IF(OR(NOT(ISBLANK(AJ260)),ISBLANK(AK260)),#N/A,
IF(AH260="empty","empty",
VLOOKUP(AH260,MonsterGroupTable!$A:$A,1,0)))))))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U260" s="2" t="str">
        <f>IF(AND(ISBLANK(AT260),OR(NOT(ISBLANK(AV260)),NOT(ISBLANK(AW260)))),#N/A,
IF(ISBLANK(AT260),"",
IF(AND(NOT(ISERROR(VLOOKUP(AT260,MonsterTable!$A:$B,MATCH(MonsterTable!$B$1,MonsterTable!$A$1:$B$1,0),0))),OR(ISBLANK(AV260),ISBLANK(AW260))),#N/A,
IFERROR(VLOOKUP(AT260,MonsterTable!$A:$B,MATCH(MonsterTable!$B$1,MonsterTable!$A$1:$B$1,0),0),
IF(OR(NOT(ISBLANK(AV260)),ISBLANK(AW260)),#N/A,
IF(AT260="empty","empty",
VLOOKUP(AT260,MonsterGroupTable!$A:$A,1,0)))))))</f>
        <v/>
      </c>
      <c r="AY260" s="2" t="str">
        <f>IF(AND(ISBLANK(AX260),OR(NOT(ISBLANK(AZ260)),NOT(ISBLANK(BA260)))),#N/A,
IF(ISBLANK(AX260),"",
IF(AND(NOT(ISERROR(VLOOKUP(AX260,MonsterTable!$A:$B,MATCH(MonsterTable!$B$1,MonsterTable!$A$1:$B$1,0),0))),OR(ISBLANK(AZ260),ISBLANK(BA260))),#N/A,
IFERROR(VLOOKUP(AX260,MonsterTable!$A:$B,MATCH(MonsterTable!$B$1,MonsterTable!$A$1:$B$1,0),0),
IF(OR(NOT(ISBLANK(AZ260)),ISBLANK(BA260)),#N/A,
IF(AX260="empty","empty",
VLOOKUP(AX260,MonsterGroupTable!$A:$A,1,0)))))))</f>
        <v/>
      </c>
      <c r="BC260" s="2" t="str">
        <f>IF(AND(ISBLANK(BB260),OR(NOT(ISBLANK(BD260)),NOT(ISBLANK(BE260)))),#N/A,
IF(ISBLANK(BB260),"",
IF(AND(NOT(ISERROR(VLOOKUP(BB260,MonsterTable!$A:$B,MATCH(MonsterTable!$B$1,MonsterTable!$A$1:$B$1,0),0))),OR(ISBLANK(BD260),ISBLANK(BE260))),#N/A,
IFERROR(VLOOKUP(BB260,MonsterTable!$A:$B,MATCH(MonsterTable!$B$1,MonsterTable!$A$1:$B$1,0),0),
IF(OR(NOT(ISBLANK(BD260)),ISBLANK(BE260)),#N/A,
IF(BB260="empty","empty",
VLOOKUP(BB260,MonsterGroupTable!$A:$A,1,0)))))))</f>
        <v/>
      </c>
      <c r="BG260" s="2" t="str">
        <f>IF(AND(ISBLANK(BF260),OR(NOT(ISBLANK(BH260)),NOT(ISBLANK(BI260)))),#N/A,
IF(ISBLANK(BF260),"",
IF(AND(NOT(ISERROR(VLOOKUP(BF260,MonsterTable!$A:$B,MATCH(MonsterTable!$B$1,MonsterTable!$A$1:$B$1,0),0))),OR(ISBLANK(BH260),ISBLANK(BI260))),#N/A,
IFERROR(VLOOKUP(BF260,MonsterTable!$A:$B,MATCH(MonsterTable!$B$1,MonsterTable!$A$1:$B$1,0),0),
IF(OR(NOT(ISBLANK(BH260)),ISBLANK(BI260)),#N/A,
IF(BF260="empty","empty",
VLOOKUP(BF260,MonsterGroupTable!$A:$A,1,0)))))))</f>
        <v/>
      </c>
    </row>
    <row r="261" spans="1:59" x14ac:dyDescent="0.3">
      <c r="A261">
        <v>1</v>
      </c>
      <c r="B261">
        <v>10260</v>
      </c>
      <c r="C261">
        <f t="shared" si="13"/>
        <v>1.2</v>
      </c>
      <c r="D261">
        <f t="shared" si="13"/>
        <v>1.1000000000000001</v>
      </c>
      <c r="G261">
        <f t="shared" ref="G261:H324" si="14">G260*C261*IF(ISBLANK(E261),1,E261)</f>
        <v>13770084606434.396</v>
      </c>
      <c r="H261">
        <f t="shared" si="14"/>
        <v>358404978931.29474</v>
      </c>
      <c r="I261" t="s">
        <v>30</v>
      </c>
      <c r="J261" t="s">
        <v>31</v>
      </c>
      <c r="K261" t="s">
        <v>32</v>
      </c>
      <c r="L261" t="s">
        <v>33</v>
      </c>
      <c r="M261">
        <v>0</v>
      </c>
      <c r="N261">
        <v>-6</v>
      </c>
      <c r="O261">
        <v>-3.5</v>
      </c>
      <c r="P261">
        <v>6.35</v>
      </c>
      <c r="Q261">
        <v>3</v>
      </c>
      <c r="R261">
        <v>-11</v>
      </c>
      <c r="S261">
        <v>2.5</v>
      </c>
      <c r="T261">
        <v>-8.1999999999999993</v>
      </c>
      <c r="U261" t="str">
        <f t="shared" si="12"/>
        <v>g101,5</v>
      </c>
      <c r="V261" s="1" t="s">
        <v>82</v>
      </c>
      <c r="W261" s="2" t="str">
        <f>IF(AND(ISBLANK(V261),OR(NOT(ISBLANK(X261)),NOT(ISBLANK(Y261)))),#N/A,
IF(ISBLANK(V261),"",
IF(AND(NOT(ISERROR(VLOOKUP(V261,MonsterTable!$A:$B,MATCH(MonsterTable!$B$1,MonsterTable!$A$1:$B$1,0),0))),OR(ISBLANK(X261),ISBLANK(Y261))),#N/A,
IFERROR(VLOOKUP(V261,MonsterTable!$A:$B,MATCH(MonsterTable!$B$1,MonsterTable!$A$1:$B$1,0),0),
IF(OR(NOT(ISBLANK(X261)),ISBLANK(Y261)),#N/A,
IF(V261="empty","empty",
VLOOKUP(V261,MonsterGroupTable!$A:$A,1,0)))))))</f>
        <v>g101</v>
      </c>
      <c r="Y261">
        <v>5</v>
      </c>
      <c r="AA261" s="2" t="str">
        <f>IF(AND(ISBLANK(Z261),OR(NOT(ISBLANK(AB261)),NOT(ISBLANK(AC261)))),#N/A,
IF(ISBLANK(Z261),"",
IF(AND(NOT(ISERROR(VLOOKUP(Z261,MonsterTable!$A:$B,MATCH(MonsterTable!$B$1,MonsterTable!$A$1:$B$1,0),0))),OR(ISBLANK(AB261),ISBLANK(AC261))),#N/A,
IFERROR(VLOOKUP(Z261,MonsterTable!$A:$B,MATCH(MonsterTable!$B$1,MonsterTable!$A$1:$B$1,0),0),
IF(OR(NOT(ISBLANK(AB261)),ISBLANK(AC261)),#N/A,
IF(Z261="empty","empty",
VLOOKUP(Z261,MonsterGroupTable!$A:$A,1,0)))))))</f>
        <v/>
      </c>
      <c r="AE261" s="2" t="str">
        <f>IF(AND(ISBLANK(AD261),OR(NOT(ISBLANK(AF261)),NOT(ISBLANK(AG261)))),#N/A,
IF(ISBLANK(AD261),"",
IF(AND(NOT(ISERROR(VLOOKUP(AD261,MonsterTable!$A:$B,MATCH(MonsterTable!$B$1,MonsterTable!$A$1:$B$1,0),0))),OR(ISBLANK(AF261),ISBLANK(AG261))),#N/A,
IFERROR(VLOOKUP(AD261,MonsterTable!$A:$B,MATCH(MonsterTable!$B$1,MonsterTable!$A$1:$B$1,0),0),
IF(OR(NOT(ISBLANK(AF261)),ISBLANK(AG261)),#N/A,
IF(AD261="empty","empty",
VLOOKUP(AD261,MonsterGroupTable!$A:$A,1,0)))))))</f>
        <v/>
      </c>
      <c r="AI261" s="2" t="str">
        <f>IF(AND(ISBLANK(AH261),OR(NOT(ISBLANK(AJ261)),NOT(ISBLANK(AK261)))),#N/A,
IF(ISBLANK(AH261),"",
IF(AND(NOT(ISERROR(VLOOKUP(AH261,MonsterTable!$A:$B,MATCH(MonsterTable!$B$1,MonsterTable!$A$1:$B$1,0),0))),OR(ISBLANK(AJ261),ISBLANK(AK261))),#N/A,
IFERROR(VLOOKUP(AH261,MonsterTable!$A:$B,MATCH(MonsterTable!$B$1,MonsterTable!$A$1:$B$1,0),0),
IF(OR(NOT(ISBLANK(AJ261)),ISBLANK(AK261)),#N/A,
IF(AH261="empty","empty",
VLOOKUP(AH261,MonsterGroupTable!$A:$A,1,0)))))))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U261" s="2" t="str">
        <f>IF(AND(ISBLANK(AT261),OR(NOT(ISBLANK(AV261)),NOT(ISBLANK(AW261)))),#N/A,
IF(ISBLANK(AT261),"",
IF(AND(NOT(ISERROR(VLOOKUP(AT261,MonsterTable!$A:$B,MATCH(MonsterTable!$B$1,MonsterTable!$A$1:$B$1,0),0))),OR(ISBLANK(AV261),ISBLANK(AW261))),#N/A,
IFERROR(VLOOKUP(AT261,MonsterTable!$A:$B,MATCH(MonsterTable!$B$1,MonsterTable!$A$1:$B$1,0),0),
IF(OR(NOT(ISBLANK(AV261)),ISBLANK(AW261)),#N/A,
IF(AT261="empty","empty",
VLOOKUP(AT261,MonsterGroupTable!$A:$A,1,0)))))))</f>
        <v/>
      </c>
      <c r="AY261" s="2" t="str">
        <f>IF(AND(ISBLANK(AX261),OR(NOT(ISBLANK(AZ261)),NOT(ISBLANK(BA261)))),#N/A,
IF(ISBLANK(AX261),"",
IF(AND(NOT(ISERROR(VLOOKUP(AX261,MonsterTable!$A:$B,MATCH(MonsterTable!$B$1,MonsterTable!$A$1:$B$1,0),0))),OR(ISBLANK(AZ261),ISBLANK(BA261))),#N/A,
IFERROR(VLOOKUP(AX261,MonsterTable!$A:$B,MATCH(MonsterTable!$B$1,MonsterTable!$A$1:$B$1,0),0),
IF(OR(NOT(ISBLANK(AZ261)),ISBLANK(BA261)),#N/A,
IF(AX261="empty","empty",
VLOOKUP(AX261,MonsterGroupTable!$A:$A,1,0)))))))</f>
        <v/>
      </c>
      <c r="BC261" s="2" t="str">
        <f>IF(AND(ISBLANK(BB261),OR(NOT(ISBLANK(BD261)),NOT(ISBLANK(BE261)))),#N/A,
IF(ISBLANK(BB261),"",
IF(AND(NOT(ISERROR(VLOOKUP(BB261,MonsterTable!$A:$B,MATCH(MonsterTable!$B$1,MonsterTable!$A$1:$B$1,0),0))),OR(ISBLANK(BD261),ISBLANK(BE261))),#N/A,
IFERROR(VLOOKUP(BB261,MonsterTable!$A:$B,MATCH(MonsterTable!$B$1,MonsterTable!$A$1:$B$1,0),0),
IF(OR(NOT(ISBLANK(BD261)),ISBLANK(BE261)),#N/A,
IF(BB261="empty","empty",
VLOOKUP(BB261,MonsterGroupTable!$A:$A,1,0)))))))</f>
        <v/>
      </c>
      <c r="BG261" s="2" t="str">
        <f>IF(AND(ISBLANK(BF261),OR(NOT(ISBLANK(BH261)),NOT(ISBLANK(BI261)))),#N/A,
IF(ISBLANK(BF261),"",
IF(AND(NOT(ISERROR(VLOOKUP(BF261,MonsterTable!$A:$B,MATCH(MonsterTable!$B$1,MonsterTable!$A$1:$B$1,0),0))),OR(ISBLANK(BH261),ISBLANK(BI261))),#N/A,
IFERROR(VLOOKUP(BF261,MonsterTable!$A:$B,MATCH(MonsterTable!$B$1,MonsterTable!$A$1:$B$1,0),0),
IF(OR(NOT(ISBLANK(BH261)),ISBLANK(BI261)),#N/A,
IF(BF261="empty","empty",
VLOOKUP(BF261,MonsterGroupTable!$A:$A,1,0)))))))</f>
        <v/>
      </c>
    </row>
    <row r="262" spans="1:59" x14ac:dyDescent="0.3">
      <c r="A262">
        <v>1</v>
      </c>
      <c r="B262">
        <v>10261</v>
      </c>
      <c r="C262">
        <f t="shared" si="13"/>
        <v>1.1000000000000001</v>
      </c>
      <c r="D262">
        <f t="shared" si="13"/>
        <v>1.1000000000000001</v>
      </c>
      <c r="G262">
        <f t="shared" si="14"/>
        <v>15147093067077.838</v>
      </c>
      <c r="H262">
        <f t="shared" si="14"/>
        <v>394245476824.42426</v>
      </c>
      <c r="I262" t="s">
        <v>30</v>
      </c>
      <c r="J262" t="s">
        <v>31</v>
      </c>
      <c r="K262" t="s">
        <v>32</v>
      </c>
      <c r="L262" t="s">
        <v>33</v>
      </c>
      <c r="M262">
        <v>0</v>
      </c>
      <c r="N262">
        <v>-6</v>
      </c>
      <c r="O262">
        <v>-3.5</v>
      </c>
      <c r="P262">
        <v>6.35</v>
      </c>
      <c r="Q262">
        <v>3</v>
      </c>
      <c r="R262">
        <v>-11</v>
      </c>
      <c r="S262">
        <v>2.5</v>
      </c>
      <c r="T262">
        <v>-8.1999999999999993</v>
      </c>
      <c r="U262" t="str">
        <f t="shared" si="12"/>
        <v>g101,5</v>
      </c>
      <c r="V262" s="1" t="s">
        <v>82</v>
      </c>
      <c r="W262" s="2" t="str">
        <f>IF(AND(ISBLANK(V262),OR(NOT(ISBLANK(X262)),NOT(ISBLANK(Y262)))),#N/A,
IF(ISBLANK(V262),"",
IF(AND(NOT(ISERROR(VLOOKUP(V262,MonsterTable!$A:$B,MATCH(MonsterTable!$B$1,MonsterTable!$A$1:$B$1,0),0))),OR(ISBLANK(X262),ISBLANK(Y262))),#N/A,
IFERROR(VLOOKUP(V262,MonsterTable!$A:$B,MATCH(MonsterTable!$B$1,MonsterTable!$A$1:$B$1,0),0),
IF(OR(NOT(ISBLANK(X262)),ISBLANK(Y262)),#N/A,
IF(V262="empty","empty",
VLOOKUP(V262,MonsterGroupTable!$A:$A,1,0)))))))</f>
        <v>g101</v>
      </c>
      <c r="Y262">
        <v>5</v>
      </c>
      <c r="AA262" s="2" t="str">
        <f>IF(AND(ISBLANK(Z262),OR(NOT(ISBLANK(AB262)),NOT(ISBLANK(AC262)))),#N/A,
IF(ISBLANK(Z262),"",
IF(AND(NOT(ISERROR(VLOOKUP(Z262,MonsterTable!$A:$B,MATCH(MonsterTable!$B$1,MonsterTable!$A$1:$B$1,0),0))),OR(ISBLANK(AB262),ISBLANK(AC262))),#N/A,
IFERROR(VLOOKUP(Z262,MonsterTable!$A:$B,MATCH(MonsterTable!$B$1,MonsterTable!$A$1:$B$1,0),0),
IF(OR(NOT(ISBLANK(AB262)),ISBLANK(AC262)),#N/A,
IF(Z262="empty","empty",
VLOOKUP(Z262,MonsterGroupTable!$A:$A,1,0)))))))</f>
        <v/>
      </c>
      <c r="AE262" s="2" t="str">
        <f>IF(AND(ISBLANK(AD262),OR(NOT(ISBLANK(AF262)),NOT(ISBLANK(AG262)))),#N/A,
IF(ISBLANK(AD262),"",
IF(AND(NOT(ISERROR(VLOOKUP(AD262,MonsterTable!$A:$B,MATCH(MonsterTable!$B$1,MonsterTable!$A$1:$B$1,0),0))),OR(ISBLANK(AF262),ISBLANK(AG262))),#N/A,
IFERROR(VLOOKUP(AD262,MonsterTable!$A:$B,MATCH(MonsterTable!$B$1,MonsterTable!$A$1:$B$1,0),0),
IF(OR(NOT(ISBLANK(AF262)),ISBLANK(AG262)),#N/A,
IF(AD262="empty","empty",
VLOOKUP(AD262,MonsterGroupTable!$A:$A,1,0)))))))</f>
        <v/>
      </c>
      <c r="AI262" s="2" t="str">
        <f>IF(AND(ISBLANK(AH262),OR(NOT(ISBLANK(AJ262)),NOT(ISBLANK(AK262)))),#N/A,
IF(ISBLANK(AH262),"",
IF(AND(NOT(ISERROR(VLOOKUP(AH262,MonsterTable!$A:$B,MATCH(MonsterTable!$B$1,MonsterTable!$A$1:$B$1,0),0))),OR(ISBLANK(AJ262),ISBLANK(AK262))),#N/A,
IFERROR(VLOOKUP(AH262,MonsterTable!$A:$B,MATCH(MonsterTable!$B$1,MonsterTable!$A$1:$B$1,0),0),
IF(OR(NOT(ISBLANK(AJ262)),ISBLANK(AK262)),#N/A,
IF(AH262="empty","empty",
VLOOKUP(AH262,MonsterGroupTable!$A:$A,1,0)))))))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U262" s="2" t="str">
        <f>IF(AND(ISBLANK(AT262),OR(NOT(ISBLANK(AV262)),NOT(ISBLANK(AW262)))),#N/A,
IF(ISBLANK(AT262),"",
IF(AND(NOT(ISERROR(VLOOKUP(AT262,MonsterTable!$A:$B,MATCH(MonsterTable!$B$1,MonsterTable!$A$1:$B$1,0),0))),OR(ISBLANK(AV262),ISBLANK(AW262))),#N/A,
IFERROR(VLOOKUP(AT262,MonsterTable!$A:$B,MATCH(MonsterTable!$B$1,MonsterTable!$A$1:$B$1,0),0),
IF(OR(NOT(ISBLANK(AV262)),ISBLANK(AW262)),#N/A,
IF(AT262="empty","empty",
VLOOKUP(AT262,MonsterGroupTable!$A:$A,1,0)))))))</f>
        <v/>
      </c>
      <c r="AY262" s="2" t="str">
        <f>IF(AND(ISBLANK(AX262),OR(NOT(ISBLANK(AZ262)),NOT(ISBLANK(BA262)))),#N/A,
IF(ISBLANK(AX262),"",
IF(AND(NOT(ISERROR(VLOOKUP(AX262,MonsterTable!$A:$B,MATCH(MonsterTable!$B$1,MonsterTable!$A$1:$B$1,0),0))),OR(ISBLANK(AZ262),ISBLANK(BA262))),#N/A,
IFERROR(VLOOKUP(AX262,MonsterTable!$A:$B,MATCH(MonsterTable!$B$1,MonsterTable!$A$1:$B$1,0),0),
IF(OR(NOT(ISBLANK(AZ262)),ISBLANK(BA262)),#N/A,
IF(AX262="empty","empty",
VLOOKUP(AX262,MonsterGroupTable!$A:$A,1,0)))))))</f>
        <v/>
      </c>
      <c r="BC262" s="2" t="str">
        <f>IF(AND(ISBLANK(BB262),OR(NOT(ISBLANK(BD262)),NOT(ISBLANK(BE262)))),#N/A,
IF(ISBLANK(BB262),"",
IF(AND(NOT(ISERROR(VLOOKUP(BB262,MonsterTable!$A:$B,MATCH(MonsterTable!$B$1,MonsterTable!$A$1:$B$1,0),0))),OR(ISBLANK(BD262),ISBLANK(BE262))),#N/A,
IFERROR(VLOOKUP(BB262,MonsterTable!$A:$B,MATCH(MonsterTable!$B$1,MonsterTable!$A$1:$B$1,0),0),
IF(OR(NOT(ISBLANK(BD262)),ISBLANK(BE262)),#N/A,
IF(BB262="empty","empty",
VLOOKUP(BB262,MonsterGroupTable!$A:$A,1,0)))))))</f>
        <v/>
      </c>
      <c r="BG262" s="2" t="str">
        <f>IF(AND(ISBLANK(BF262),OR(NOT(ISBLANK(BH262)),NOT(ISBLANK(BI262)))),#N/A,
IF(ISBLANK(BF262),"",
IF(AND(NOT(ISERROR(VLOOKUP(BF262,MonsterTable!$A:$B,MATCH(MonsterTable!$B$1,MonsterTable!$A$1:$B$1,0),0))),OR(ISBLANK(BH262),ISBLANK(BI262))),#N/A,
IFERROR(VLOOKUP(BF262,MonsterTable!$A:$B,MATCH(MonsterTable!$B$1,MonsterTable!$A$1:$B$1,0),0),
IF(OR(NOT(ISBLANK(BH262)),ISBLANK(BI262)),#N/A,
IF(BF262="empty","empty",
VLOOKUP(BF262,MonsterGroupTable!$A:$A,1,0)))))))</f>
        <v/>
      </c>
    </row>
    <row r="263" spans="1:59" x14ac:dyDescent="0.3">
      <c r="A263">
        <v>1</v>
      </c>
      <c r="B263">
        <v>10262</v>
      </c>
      <c r="C263">
        <f t="shared" si="13"/>
        <v>1.1000000000000001</v>
      </c>
      <c r="D263">
        <f t="shared" si="13"/>
        <v>1.1000000000000001</v>
      </c>
      <c r="G263">
        <f t="shared" si="14"/>
        <v>16661802373785.623</v>
      </c>
      <c r="H263">
        <f t="shared" si="14"/>
        <v>433670024506.8667</v>
      </c>
      <c r="I263" t="s">
        <v>30</v>
      </c>
      <c r="J263" t="s">
        <v>31</v>
      </c>
      <c r="K263" t="s">
        <v>32</v>
      </c>
      <c r="L263" t="s">
        <v>33</v>
      </c>
      <c r="M263">
        <v>0</v>
      </c>
      <c r="N263">
        <v>-6</v>
      </c>
      <c r="O263">
        <v>-3.5</v>
      </c>
      <c r="P263">
        <v>6.35</v>
      </c>
      <c r="Q263">
        <v>3</v>
      </c>
      <c r="R263">
        <v>-11</v>
      </c>
      <c r="S263">
        <v>2.5</v>
      </c>
      <c r="T263">
        <v>-8.1999999999999993</v>
      </c>
      <c r="U263" t="str">
        <f t="shared" si="12"/>
        <v>g101,5</v>
      </c>
      <c r="V263" s="1" t="s">
        <v>82</v>
      </c>
      <c r="W263" s="2" t="str">
        <f>IF(AND(ISBLANK(V263),OR(NOT(ISBLANK(X263)),NOT(ISBLANK(Y263)))),#N/A,
IF(ISBLANK(V263),"",
IF(AND(NOT(ISERROR(VLOOKUP(V263,MonsterTable!$A:$B,MATCH(MonsterTable!$B$1,MonsterTable!$A$1:$B$1,0),0))),OR(ISBLANK(X263),ISBLANK(Y263))),#N/A,
IFERROR(VLOOKUP(V263,MonsterTable!$A:$B,MATCH(MonsterTable!$B$1,MonsterTable!$A$1:$B$1,0),0),
IF(OR(NOT(ISBLANK(X263)),ISBLANK(Y263)),#N/A,
IF(V263="empty","empty",
VLOOKUP(V263,MonsterGroupTable!$A:$A,1,0)))))))</f>
        <v>g101</v>
      </c>
      <c r="Y263">
        <v>5</v>
      </c>
      <c r="AA263" s="2" t="str">
        <f>IF(AND(ISBLANK(Z263),OR(NOT(ISBLANK(AB263)),NOT(ISBLANK(AC263)))),#N/A,
IF(ISBLANK(Z263),"",
IF(AND(NOT(ISERROR(VLOOKUP(Z263,MonsterTable!$A:$B,MATCH(MonsterTable!$B$1,MonsterTable!$A$1:$B$1,0),0))),OR(ISBLANK(AB263),ISBLANK(AC263))),#N/A,
IFERROR(VLOOKUP(Z263,MonsterTable!$A:$B,MATCH(MonsterTable!$B$1,MonsterTable!$A$1:$B$1,0),0),
IF(OR(NOT(ISBLANK(AB263)),ISBLANK(AC263)),#N/A,
IF(Z263="empty","empty",
VLOOKUP(Z263,MonsterGroupTable!$A:$A,1,0)))))))</f>
        <v/>
      </c>
      <c r="AE263" s="2" t="str">
        <f>IF(AND(ISBLANK(AD263),OR(NOT(ISBLANK(AF263)),NOT(ISBLANK(AG263)))),#N/A,
IF(ISBLANK(AD263),"",
IF(AND(NOT(ISERROR(VLOOKUP(AD263,MonsterTable!$A:$B,MATCH(MonsterTable!$B$1,MonsterTable!$A$1:$B$1,0),0))),OR(ISBLANK(AF263),ISBLANK(AG263))),#N/A,
IFERROR(VLOOKUP(AD263,MonsterTable!$A:$B,MATCH(MonsterTable!$B$1,MonsterTable!$A$1:$B$1,0),0),
IF(OR(NOT(ISBLANK(AF263)),ISBLANK(AG263)),#N/A,
IF(AD263="empty","empty",
VLOOKUP(AD263,MonsterGroupTable!$A:$A,1,0)))))))</f>
        <v/>
      </c>
      <c r="AI263" s="2" t="str">
        <f>IF(AND(ISBLANK(AH263),OR(NOT(ISBLANK(AJ263)),NOT(ISBLANK(AK263)))),#N/A,
IF(ISBLANK(AH263),"",
IF(AND(NOT(ISERROR(VLOOKUP(AH263,MonsterTable!$A:$B,MATCH(MonsterTable!$B$1,MonsterTable!$A$1:$B$1,0),0))),OR(ISBLANK(AJ263),ISBLANK(AK263))),#N/A,
IFERROR(VLOOKUP(AH263,MonsterTable!$A:$B,MATCH(MonsterTable!$B$1,MonsterTable!$A$1:$B$1,0),0),
IF(OR(NOT(ISBLANK(AJ263)),ISBLANK(AK263)),#N/A,
IF(AH263="empty","empty",
VLOOKUP(AH263,MonsterGroupTable!$A:$A,1,0)))))))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U263" s="2" t="str">
        <f>IF(AND(ISBLANK(AT263),OR(NOT(ISBLANK(AV263)),NOT(ISBLANK(AW263)))),#N/A,
IF(ISBLANK(AT263),"",
IF(AND(NOT(ISERROR(VLOOKUP(AT263,MonsterTable!$A:$B,MATCH(MonsterTable!$B$1,MonsterTable!$A$1:$B$1,0),0))),OR(ISBLANK(AV263),ISBLANK(AW263))),#N/A,
IFERROR(VLOOKUP(AT263,MonsterTable!$A:$B,MATCH(MonsterTable!$B$1,MonsterTable!$A$1:$B$1,0),0),
IF(OR(NOT(ISBLANK(AV263)),ISBLANK(AW263)),#N/A,
IF(AT263="empty","empty",
VLOOKUP(AT263,MonsterGroupTable!$A:$A,1,0)))))))</f>
        <v/>
      </c>
      <c r="AY263" s="2" t="str">
        <f>IF(AND(ISBLANK(AX263),OR(NOT(ISBLANK(AZ263)),NOT(ISBLANK(BA263)))),#N/A,
IF(ISBLANK(AX263),"",
IF(AND(NOT(ISERROR(VLOOKUP(AX263,MonsterTable!$A:$B,MATCH(MonsterTable!$B$1,MonsterTable!$A$1:$B$1,0),0))),OR(ISBLANK(AZ263),ISBLANK(BA263))),#N/A,
IFERROR(VLOOKUP(AX263,MonsterTable!$A:$B,MATCH(MonsterTable!$B$1,MonsterTable!$A$1:$B$1,0),0),
IF(OR(NOT(ISBLANK(AZ263)),ISBLANK(BA263)),#N/A,
IF(AX263="empty","empty",
VLOOKUP(AX263,MonsterGroupTable!$A:$A,1,0)))))))</f>
        <v/>
      </c>
      <c r="BC263" s="2" t="str">
        <f>IF(AND(ISBLANK(BB263),OR(NOT(ISBLANK(BD263)),NOT(ISBLANK(BE263)))),#N/A,
IF(ISBLANK(BB263),"",
IF(AND(NOT(ISERROR(VLOOKUP(BB263,MonsterTable!$A:$B,MATCH(MonsterTable!$B$1,MonsterTable!$A$1:$B$1,0),0))),OR(ISBLANK(BD263),ISBLANK(BE263))),#N/A,
IFERROR(VLOOKUP(BB263,MonsterTable!$A:$B,MATCH(MonsterTable!$B$1,MonsterTable!$A$1:$B$1,0),0),
IF(OR(NOT(ISBLANK(BD263)),ISBLANK(BE263)),#N/A,
IF(BB263="empty","empty",
VLOOKUP(BB263,MonsterGroupTable!$A:$A,1,0)))))))</f>
        <v/>
      </c>
      <c r="BG263" s="2" t="str">
        <f>IF(AND(ISBLANK(BF263),OR(NOT(ISBLANK(BH263)),NOT(ISBLANK(BI263)))),#N/A,
IF(ISBLANK(BF263),"",
IF(AND(NOT(ISERROR(VLOOKUP(BF263,MonsterTable!$A:$B,MATCH(MonsterTable!$B$1,MonsterTable!$A$1:$B$1,0),0))),OR(ISBLANK(BH263),ISBLANK(BI263))),#N/A,
IFERROR(VLOOKUP(BF263,MonsterTable!$A:$B,MATCH(MonsterTable!$B$1,MonsterTable!$A$1:$B$1,0),0),
IF(OR(NOT(ISBLANK(BH263)),ISBLANK(BI263)),#N/A,
IF(BF263="empty","empty",
VLOOKUP(BF263,MonsterGroupTable!$A:$A,1,0)))))))</f>
        <v/>
      </c>
    </row>
    <row r="264" spans="1:59" x14ac:dyDescent="0.3">
      <c r="A264">
        <v>1</v>
      </c>
      <c r="B264">
        <v>10263</v>
      </c>
      <c r="C264">
        <f t="shared" si="13"/>
        <v>1.1000000000000001</v>
      </c>
      <c r="D264">
        <f t="shared" si="13"/>
        <v>1.1000000000000001</v>
      </c>
      <c r="G264">
        <f t="shared" si="14"/>
        <v>18327982611164.188</v>
      </c>
      <c r="H264">
        <f t="shared" si="14"/>
        <v>477037026957.55341</v>
      </c>
      <c r="I264" t="s">
        <v>30</v>
      </c>
      <c r="J264" t="s">
        <v>31</v>
      </c>
      <c r="K264" t="s">
        <v>32</v>
      </c>
      <c r="L264" t="s">
        <v>33</v>
      </c>
      <c r="M264">
        <v>0</v>
      </c>
      <c r="N264">
        <v>-6</v>
      </c>
      <c r="O264">
        <v>-3.5</v>
      </c>
      <c r="P264">
        <v>6.35</v>
      </c>
      <c r="Q264">
        <v>3</v>
      </c>
      <c r="R264">
        <v>-11</v>
      </c>
      <c r="S264">
        <v>2.5</v>
      </c>
      <c r="T264">
        <v>-8.1999999999999993</v>
      </c>
      <c r="U264" t="str">
        <f t="shared" si="12"/>
        <v>g101,5</v>
      </c>
      <c r="V264" s="1" t="s">
        <v>82</v>
      </c>
      <c r="W264" s="2" t="str">
        <f>IF(AND(ISBLANK(V264),OR(NOT(ISBLANK(X264)),NOT(ISBLANK(Y264)))),#N/A,
IF(ISBLANK(V264),"",
IF(AND(NOT(ISERROR(VLOOKUP(V264,MonsterTable!$A:$B,MATCH(MonsterTable!$B$1,MonsterTable!$A$1:$B$1,0),0))),OR(ISBLANK(X264),ISBLANK(Y264))),#N/A,
IFERROR(VLOOKUP(V264,MonsterTable!$A:$B,MATCH(MonsterTable!$B$1,MonsterTable!$A$1:$B$1,0),0),
IF(OR(NOT(ISBLANK(X264)),ISBLANK(Y264)),#N/A,
IF(V264="empty","empty",
VLOOKUP(V264,MonsterGroupTable!$A:$A,1,0)))))))</f>
        <v>g101</v>
      </c>
      <c r="Y264">
        <v>5</v>
      </c>
      <c r="AA264" s="2" t="str">
        <f>IF(AND(ISBLANK(Z264),OR(NOT(ISBLANK(AB264)),NOT(ISBLANK(AC264)))),#N/A,
IF(ISBLANK(Z264),"",
IF(AND(NOT(ISERROR(VLOOKUP(Z264,MonsterTable!$A:$B,MATCH(MonsterTable!$B$1,MonsterTable!$A$1:$B$1,0),0))),OR(ISBLANK(AB264),ISBLANK(AC264))),#N/A,
IFERROR(VLOOKUP(Z264,MonsterTable!$A:$B,MATCH(MonsterTable!$B$1,MonsterTable!$A$1:$B$1,0),0),
IF(OR(NOT(ISBLANK(AB264)),ISBLANK(AC264)),#N/A,
IF(Z264="empty","empty",
VLOOKUP(Z264,MonsterGroupTable!$A:$A,1,0)))))))</f>
        <v/>
      </c>
      <c r="AE264" s="2" t="str">
        <f>IF(AND(ISBLANK(AD264),OR(NOT(ISBLANK(AF264)),NOT(ISBLANK(AG264)))),#N/A,
IF(ISBLANK(AD264),"",
IF(AND(NOT(ISERROR(VLOOKUP(AD264,MonsterTable!$A:$B,MATCH(MonsterTable!$B$1,MonsterTable!$A$1:$B$1,0),0))),OR(ISBLANK(AF264),ISBLANK(AG264))),#N/A,
IFERROR(VLOOKUP(AD264,MonsterTable!$A:$B,MATCH(MonsterTable!$B$1,MonsterTable!$A$1:$B$1,0),0),
IF(OR(NOT(ISBLANK(AF264)),ISBLANK(AG264)),#N/A,
IF(AD264="empty","empty",
VLOOKUP(AD264,MonsterGroupTable!$A:$A,1,0)))))))</f>
        <v/>
      </c>
      <c r="AI264" s="2" t="str">
        <f>IF(AND(ISBLANK(AH264),OR(NOT(ISBLANK(AJ264)),NOT(ISBLANK(AK264)))),#N/A,
IF(ISBLANK(AH264),"",
IF(AND(NOT(ISERROR(VLOOKUP(AH264,MonsterTable!$A:$B,MATCH(MonsterTable!$B$1,MonsterTable!$A$1:$B$1,0),0))),OR(ISBLANK(AJ264),ISBLANK(AK264))),#N/A,
IFERROR(VLOOKUP(AH264,MonsterTable!$A:$B,MATCH(MonsterTable!$B$1,MonsterTable!$A$1:$B$1,0),0),
IF(OR(NOT(ISBLANK(AJ264)),ISBLANK(AK264)),#N/A,
IF(AH264="empty","empty",
VLOOKUP(AH264,MonsterGroupTable!$A:$A,1,0)))))))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U264" s="2" t="str">
        <f>IF(AND(ISBLANK(AT264),OR(NOT(ISBLANK(AV264)),NOT(ISBLANK(AW264)))),#N/A,
IF(ISBLANK(AT264),"",
IF(AND(NOT(ISERROR(VLOOKUP(AT264,MonsterTable!$A:$B,MATCH(MonsterTable!$B$1,MonsterTable!$A$1:$B$1,0),0))),OR(ISBLANK(AV264),ISBLANK(AW264))),#N/A,
IFERROR(VLOOKUP(AT264,MonsterTable!$A:$B,MATCH(MonsterTable!$B$1,MonsterTable!$A$1:$B$1,0),0),
IF(OR(NOT(ISBLANK(AV264)),ISBLANK(AW264)),#N/A,
IF(AT264="empty","empty",
VLOOKUP(AT264,MonsterGroupTable!$A:$A,1,0)))))))</f>
        <v/>
      </c>
      <c r="AY264" s="2" t="str">
        <f>IF(AND(ISBLANK(AX264),OR(NOT(ISBLANK(AZ264)),NOT(ISBLANK(BA264)))),#N/A,
IF(ISBLANK(AX264),"",
IF(AND(NOT(ISERROR(VLOOKUP(AX264,MonsterTable!$A:$B,MATCH(MonsterTable!$B$1,MonsterTable!$A$1:$B$1,0),0))),OR(ISBLANK(AZ264),ISBLANK(BA264))),#N/A,
IFERROR(VLOOKUP(AX264,MonsterTable!$A:$B,MATCH(MonsterTable!$B$1,MonsterTable!$A$1:$B$1,0),0),
IF(OR(NOT(ISBLANK(AZ264)),ISBLANK(BA264)),#N/A,
IF(AX264="empty","empty",
VLOOKUP(AX264,MonsterGroupTable!$A:$A,1,0)))))))</f>
        <v/>
      </c>
      <c r="BC264" s="2" t="str">
        <f>IF(AND(ISBLANK(BB264),OR(NOT(ISBLANK(BD264)),NOT(ISBLANK(BE264)))),#N/A,
IF(ISBLANK(BB264),"",
IF(AND(NOT(ISERROR(VLOOKUP(BB264,MonsterTable!$A:$B,MATCH(MonsterTable!$B$1,MonsterTable!$A$1:$B$1,0),0))),OR(ISBLANK(BD264),ISBLANK(BE264))),#N/A,
IFERROR(VLOOKUP(BB264,MonsterTable!$A:$B,MATCH(MonsterTable!$B$1,MonsterTable!$A$1:$B$1,0),0),
IF(OR(NOT(ISBLANK(BD264)),ISBLANK(BE264)),#N/A,
IF(BB264="empty","empty",
VLOOKUP(BB264,MonsterGroupTable!$A:$A,1,0)))))))</f>
        <v/>
      </c>
      <c r="BG264" s="2" t="str">
        <f>IF(AND(ISBLANK(BF264),OR(NOT(ISBLANK(BH264)),NOT(ISBLANK(BI264)))),#N/A,
IF(ISBLANK(BF264),"",
IF(AND(NOT(ISERROR(VLOOKUP(BF264,MonsterTable!$A:$B,MATCH(MonsterTable!$B$1,MonsterTable!$A$1:$B$1,0),0))),OR(ISBLANK(BH264),ISBLANK(BI264))),#N/A,
IFERROR(VLOOKUP(BF264,MonsterTable!$A:$B,MATCH(MonsterTable!$B$1,MonsterTable!$A$1:$B$1,0),0),
IF(OR(NOT(ISBLANK(BH264)),ISBLANK(BI264)),#N/A,
IF(BF264="empty","empty",
VLOOKUP(BF264,MonsterGroupTable!$A:$A,1,0)))))))</f>
        <v/>
      </c>
    </row>
    <row r="265" spans="1:59" x14ac:dyDescent="0.3">
      <c r="A265">
        <v>1</v>
      </c>
      <c r="B265">
        <v>10264</v>
      </c>
      <c r="C265">
        <f t="shared" si="13"/>
        <v>1.1000000000000001</v>
      </c>
      <c r="D265">
        <f t="shared" si="13"/>
        <v>1.1000000000000001</v>
      </c>
      <c r="G265">
        <f t="shared" si="14"/>
        <v>20160780872280.609</v>
      </c>
      <c r="H265">
        <f t="shared" si="14"/>
        <v>524740729653.30878</v>
      </c>
      <c r="I265" t="s">
        <v>30</v>
      </c>
      <c r="J265" t="s">
        <v>31</v>
      </c>
      <c r="K265" t="s">
        <v>32</v>
      </c>
      <c r="L265" t="s">
        <v>33</v>
      </c>
      <c r="M265">
        <v>0</v>
      </c>
      <c r="N265">
        <v>-6</v>
      </c>
      <c r="O265">
        <v>-3.5</v>
      </c>
      <c r="P265">
        <v>6.35</v>
      </c>
      <c r="Q265">
        <v>3</v>
      </c>
      <c r="R265">
        <v>-11</v>
      </c>
      <c r="S265">
        <v>2.5</v>
      </c>
      <c r="T265">
        <v>-8.1999999999999993</v>
      </c>
      <c r="U265" t="str">
        <f t="shared" si="12"/>
        <v>g101,5</v>
      </c>
      <c r="V265" s="1" t="s">
        <v>82</v>
      </c>
      <c r="W265" s="2" t="str">
        <f>IF(AND(ISBLANK(V265),OR(NOT(ISBLANK(X265)),NOT(ISBLANK(Y265)))),#N/A,
IF(ISBLANK(V265),"",
IF(AND(NOT(ISERROR(VLOOKUP(V265,MonsterTable!$A:$B,MATCH(MonsterTable!$B$1,MonsterTable!$A$1:$B$1,0),0))),OR(ISBLANK(X265),ISBLANK(Y265))),#N/A,
IFERROR(VLOOKUP(V265,MonsterTable!$A:$B,MATCH(MonsterTable!$B$1,MonsterTable!$A$1:$B$1,0),0),
IF(OR(NOT(ISBLANK(X265)),ISBLANK(Y265)),#N/A,
IF(V265="empty","empty",
VLOOKUP(V265,MonsterGroupTable!$A:$A,1,0)))))))</f>
        <v>g101</v>
      </c>
      <c r="Y265">
        <v>5</v>
      </c>
      <c r="AA265" s="2" t="str">
        <f>IF(AND(ISBLANK(Z265),OR(NOT(ISBLANK(AB265)),NOT(ISBLANK(AC265)))),#N/A,
IF(ISBLANK(Z265),"",
IF(AND(NOT(ISERROR(VLOOKUP(Z265,MonsterTable!$A:$B,MATCH(MonsterTable!$B$1,MonsterTable!$A$1:$B$1,0),0))),OR(ISBLANK(AB265),ISBLANK(AC265))),#N/A,
IFERROR(VLOOKUP(Z265,MonsterTable!$A:$B,MATCH(MonsterTable!$B$1,MonsterTable!$A$1:$B$1,0),0),
IF(OR(NOT(ISBLANK(AB265)),ISBLANK(AC265)),#N/A,
IF(Z265="empty","empty",
VLOOKUP(Z265,MonsterGroupTable!$A:$A,1,0)))))))</f>
        <v/>
      </c>
      <c r="AE265" s="2" t="str">
        <f>IF(AND(ISBLANK(AD265),OR(NOT(ISBLANK(AF265)),NOT(ISBLANK(AG265)))),#N/A,
IF(ISBLANK(AD265),"",
IF(AND(NOT(ISERROR(VLOOKUP(AD265,MonsterTable!$A:$B,MATCH(MonsterTable!$B$1,MonsterTable!$A$1:$B$1,0),0))),OR(ISBLANK(AF265),ISBLANK(AG265))),#N/A,
IFERROR(VLOOKUP(AD265,MonsterTable!$A:$B,MATCH(MonsterTable!$B$1,MonsterTable!$A$1:$B$1,0),0),
IF(OR(NOT(ISBLANK(AF265)),ISBLANK(AG265)),#N/A,
IF(AD265="empty","empty",
VLOOKUP(AD265,MonsterGroupTable!$A:$A,1,0)))))))</f>
        <v/>
      </c>
      <c r="AI265" s="2" t="str">
        <f>IF(AND(ISBLANK(AH265),OR(NOT(ISBLANK(AJ265)),NOT(ISBLANK(AK265)))),#N/A,
IF(ISBLANK(AH265),"",
IF(AND(NOT(ISERROR(VLOOKUP(AH265,MonsterTable!$A:$B,MATCH(MonsterTable!$B$1,MonsterTable!$A$1:$B$1,0),0))),OR(ISBLANK(AJ265),ISBLANK(AK265))),#N/A,
IFERROR(VLOOKUP(AH265,MonsterTable!$A:$B,MATCH(MonsterTable!$B$1,MonsterTable!$A$1:$B$1,0),0),
IF(OR(NOT(ISBLANK(AJ265)),ISBLANK(AK265)),#N/A,
IF(AH265="empty","empty",
VLOOKUP(AH265,MonsterGroupTable!$A:$A,1,0)))))))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U265" s="2" t="str">
        <f>IF(AND(ISBLANK(AT265),OR(NOT(ISBLANK(AV265)),NOT(ISBLANK(AW265)))),#N/A,
IF(ISBLANK(AT265),"",
IF(AND(NOT(ISERROR(VLOOKUP(AT265,MonsterTable!$A:$B,MATCH(MonsterTable!$B$1,MonsterTable!$A$1:$B$1,0),0))),OR(ISBLANK(AV265),ISBLANK(AW265))),#N/A,
IFERROR(VLOOKUP(AT265,MonsterTable!$A:$B,MATCH(MonsterTable!$B$1,MonsterTable!$A$1:$B$1,0),0),
IF(OR(NOT(ISBLANK(AV265)),ISBLANK(AW265)),#N/A,
IF(AT265="empty","empty",
VLOOKUP(AT265,MonsterGroupTable!$A:$A,1,0)))))))</f>
        <v/>
      </c>
      <c r="AY265" s="2" t="str">
        <f>IF(AND(ISBLANK(AX265),OR(NOT(ISBLANK(AZ265)),NOT(ISBLANK(BA265)))),#N/A,
IF(ISBLANK(AX265),"",
IF(AND(NOT(ISERROR(VLOOKUP(AX265,MonsterTable!$A:$B,MATCH(MonsterTable!$B$1,MonsterTable!$A$1:$B$1,0),0))),OR(ISBLANK(AZ265),ISBLANK(BA265))),#N/A,
IFERROR(VLOOKUP(AX265,MonsterTable!$A:$B,MATCH(MonsterTable!$B$1,MonsterTable!$A$1:$B$1,0),0),
IF(OR(NOT(ISBLANK(AZ265)),ISBLANK(BA265)),#N/A,
IF(AX265="empty","empty",
VLOOKUP(AX265,MonsterGroupTable!$A:$A,1,0)))))))</f>
        <v/>
      </c>
      <c r="BC265" s="2" t="str">
        <f>IF(AND(ISBLANK(BB265),OR(NOT(ISBLANK(BD265)),NOT(ISBLANK(BE265)))),#N/A,
IF(ISBLANK(BB265),"",
IF(AND(NOT(ISERROR(VLOOKUP(BB265,MonsterTable!$A:$B,MATCH(MonsterTable!$B$1,MonsterTable!$A$1:$B$1,0),0))),OR(ISBLANK(BD265),ISBLANK(BE265))),#N/A,
IFERROR(VLOOKUP(BB265,MonsterTable!$A:$B,MATCH(MonsterTable!$B$1,MonsterTable!$A$1:$B$1,0),0),
IF(OR(NOT(ISBLANK(BD265)),ISBLANK(BE265)),#N/A,
IF(BB265="empty","empty",
VLOOKUP(BB265,MonsterGroupTable!$A:$A,1,0)))))))</f>
        <v/>
      </c>
      <c r="BG265" s="2" t="str">
        <f>IF(AND(ISBLANK(BF265),OR(NOT(ISBLANK(BH265)),NOT(ISBLANK(BI265)))),#N/A,
IF(ISBLANK(BF265),"",
IF(AND(NOT(ISERROR(VLOOKUP(BF265,MonsterTable!$A:$B,MATCH(MonsterTable!$B$1,MonsterTable!$A$1:$B$1,0),0))),OR(ISBLANK(BH265),ISBLANK(BI265))),#N/A,
IFERROR(VLOOKUP(BF265,MonsterTable!$A:$B,MATCH(MonsterTable!$B$1,MonsterTable!$A$1:$B$1,0),0),
IF(OR(NOT(ISBLANK(BH265)),ISBLANK(BI265)),#N/A,
IF(BF265="empty","empty",
VLOOKUP(BF265,MonsterGroupTable!$A:$A,1,0)))))))</f>
        <v/>
      </c>
    </row>
    <row r="266" spans="1:59" x14ac:dyDescent="0.3">
      <c r="A266">
        <v>1</v>
      </c>
      <c r="B266">
        <v>10265</v>
      </c>
      <c r="C266">
        <f t="shared" si="13"/>
        <v>1.1000000000000001</v>
      </c>
      <c r="D266">
        <f t="shared" si="13"/>
        <v>1.1000000000000001</v>
      </c>
      <c r="G266">
        <f t="shared" si="14"/>
        <v>22176858959508.672</v>
      </c>
      <c r="H266">
        <f t="shared" si="14"/>
        <v>577214802618.63965</v>
      </c>
      <c r="I266" t="s">
        <v>30</v>
      </c>
      <c r="J266" t="s">
        <v>31</v>
      </c>
      <c r="K266" t="s">
        <v>32</v>
      </c>
      <c r="L266" t="s">
        <v>33</v>
      </c>
      <c r="M266">
        <v>0</v>
      </c>
      <c r="N266">
        <v>-6</v>
      </c>
      <c r="O266">
        <v>-3.5</v>
      </c>
      <c r="P266">
        <v>6.35</v>
      </c>
      <c r="Q266">
        <v>3</v>
      </c>
      <c r="R266">
        <v>-11</v>
      </c>
      <c r="S266">
        <v>2.5</v>
      </c>
      <c r="T266">
        <v>-8.1999999999999993</v>
      </c>
      <c r="U266" t="str">
        <f t="shared" si="12"/>
        <v>g101,5</v>
      </c>
      <c r="V266" s="1" t="s">
        <v>82</v>
      </c>
      <c r="W266" s="2" t="str">
        <f>IF(AND(ISBLANK(V266),OR(NOT(ISBLANK(X266)),NOT(ISBLANK(Y266)))),#N/A,
IF(ISBLANK(V266),"",
IF(AND(NOT(ISERROR(VLOOKUP(V266,MonsterTable!$A:$B,MATCH(MonsterTable!$B$1,MonsterTable!$A$1:$B$1,0),0))),OR(ISBLANK(X266),ISBLANK(Y266))),#N/A,
IFERROR(VLOOKUP(V266,MonsterTable!$A:$B,MATCH(MonsterTable!$B$1,MonsterTable!$A$1:$B$1,0),0),
IF(OR(NOT(ISBLANK(X266)),ISBLANK(Y266)),#N/A,
IF(V266="empty","empty",
VLOOKUP(V266,MonsterGroupTable!$A:$A,1,0)))))))</f>
        <v>g101</v>
      </c>
      <c r="Y266">
        <v>5</v>
      </c>
      <c r="AA266" s="2" t="str">
        <f>IF(AND(ISBLANK(Z266),OR(NOT(ISBLANK(AB266)),NOT(ISBLANK(AC266)))),#N/A,
IF(ISBLANK(Z266),"",
IF(AND(NOT(ISERROR(VLOOKUP(Z266,MonsterTable!$A:$B,MATCH(MonsterTable!$B$1,MonsterTable!$A$1:$B$1,0),0))),OR(ISBLANK(AB266),ISBLANK(AC266))),#N/A,
IFERROR(VLOOKUP(Z266,MonsterTable!$A:$B,MATCH(MonsterTable!$B$1,MonsterTable!$A$1:$B$1,0),0),
IF(OR(NOT(ISBLANK(AB266)),ISBLANK(AC266)),#N/A,
IF(Z266="empty","empty",
VLOOKUP(Z266,MonsterGroupTable!$A:$A,1,0)))))))</f>
        <v/>
      </c>
      <c r="AE266" s="2" t="str">
        <f>IF(AND(ISBLANK(AD266),OR(NOT(ISBLANK(AF266)),NOT(ISBLANK(AG266)))),#N/A,
IF(ISBLANK(AD266),"",
IF(AND(NOT(ISERROR(VLOOKUP(AD266,MonsterTable!$A:$B,MATCH(MonsterTable!$B$1,MonsterTable!$A$1:$B$1,0),0))),OR(ISBLANK(AF266),ISBLANK(AG266))),#N/A,
IFERROR(VLOOKUP(AD266,MonsterTable!$A:$B,MATCH(MonsterTable!$B$1,MonsterTable!$A$1:$B$1,0),0),
IF(OR(NOT(ISBLANK(AF266)),ISBLANK(AG266)),#N/A,
IF(AD266="empty","empty",
VLOOKUP(AD266,MonsterGroupTable!$A:$A,1,0)))))))</f>
        <v/>
      </c>
      <c r="AI266" s="2" t="str">
        <f>IF(AND(ISBLANK(AH266),OR(NOT(ISBLANK(AJ266)),NOT(ISBLANK(AK266)))),#N/A,
IF(ISBLANK(AH266),"",
IF(AND(NOT(ISERROR(VLOOKUP(AH266,MonsterTable!$A:$B,MATCH(MonsterTable!$B$1,MonsterTable!$A$1:$B$1,0),0))),OR(ISBLANK(AJ266),ISBLANK(AK266))),#N/A,
IFERROR(VLOOKUP(AH266,MonsterTable!$A:$B,MATCH(MonsterTable!$B$1,MonsterTable!$A$1:$B$1,0),0),
IF(OR(NOT(ISBLANK(AJ266)),ISBLANK(AK266)),#N/A,
IF(AH266="empty","empty",
VLOOKUP(AH266,MonsterGroupTable!$A:$A,1,0)))))))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U266" s="2" t="str">
        <f>IF(AND(ISBLANK(AT266),OR(NOT(ISBLANK(AV266)),NOT(ISBLANK(AW266)))),#N/A,
IF(ISBLANK(AT266),"",
IF(AND(NOT(ISERROR(VLOOKUP(AT266,MonsterTable!$A:$B,MATCH(MonsterTable!$B$1,MonsterTable!$A$1:$B$1,0),0))),OR(ISBLANK(AV266),ISBLANK(AW266))),#N/A,
IFERROR(VLOOKUP(AT266,MonsterTable!$A:$B,MATCH(MonsterTable!$B$1,MonsterTable!$A$1:$B$1,0),0),
IF(OR(NOT(ISBLANK(AV266)),ISBLANK(AW266)),#N/A,
IF(AT266="empty","empty",
VLOOKUP(AT266,MonsterGroupTable!$A:$A,1,0)))))))</f>
        <v/>
      </c>
      <c r="AY266" s="2" t="str">
        <f>IF(AND(ISBLANK(AX266),OR(NOT(ISBLANK(AZ266)),NOT(ISBLANK(BA266)))),#N/A,
IF(ISBLANK(AX266),"",
IF(AND(NOT(ISERROR(VLOOKUP(AX266,MonsterTable!$A:$B,MATCH(MonsterTable!$B$1,MonsterTable!$A$1:$B$1,0),0))),OR(ISBLANK(AZ266),ISBLANK(BA266))),#N/A,
IFERROR(VLOOKUP(AX266,MonsterTable!$A:$B,MATCH(MonsterTable!$B$1,MonsterTable!$A$1:$B$1,0),0),
IF(OR(NOT(ISBLANK(AZ266)),ISBLANK(BA266)),#N/A,
IF(AX266="empty","empty",
VLOOKUP(AX266,MonsterGroupTable!$A:$A,1,0)))))))</f>
        <v/>
      </c>
      <c r="BC266" s="2" t="str">
        <f>IF(AND(ISBLANK(BB266),OR(NOT(ISBLANK(BD266)),NOT(ISBLANK(BE266)))),#N/A,
IF(ISBLANK(BB266),"",
IF(AND(NOT(ISERROR(VLOOKUP(BB266,MonsterTable!$A:$B,MATCH(MonsterTable!$B$1,MonsterTable!$A$1:$B$1,0),0))),OR(ISBLANK(BD266),ISBLANK(BE266))),#N/A,
IFERROR(VLOOKUP(BB266,MonsterTable!$A:$B,MATCH(MonsterTable!$B$1,MonsterTable!$A$1:$B$1,0),0),
IF(OR(NOT(ISBLANK(BD266)),ISBLANK(BE266)),#N/A,
IF(BB266="empty","empty",
VLOOKUP(BB266,MonsterGroupTable!$A:$A,1,0)))))))</f>
        <v/>
      </c>
      <c r="BG266" s="2" t="str">
        <f>IF(AND(ISBLANK(BF266),OR(NOT(ISBLANK(BH266)),NOT(ISBLANK(BI266)))),#N/A,
IF(ISBLANK(BF266),"",
IF(AND(NOT(ISERROR(VLOOKUP(BF266,MonsterTable!$A:$B,MATCH(MonsterTable!$B$1,MonsterTable!$A$1:$B$1,0),0))),OR(ISBLANK(BH266),ISBLANK(BI266))),#N/A,
IFERROR(VLOOKUP(BF266,MonsterTable!$A:$B,MATCH(MonsterTable!$B$1,MonsterTable!$A$1:$B$1,0),0),
IF(OR(NOT(ISBLANK(BH266)),ISBLANK(BI266)),#N/A,
IF(BF266="empty","empty",
VLOOKUP(BF266,MonsterGroupTable!$A:$A,1,0)))))))</f>
        <v/>
      </c>
    </row>
    <row r="267" spans="1:59" x14ac:dyDescent="0.3">
      <c r="A267">
        <v>1</v>
      </c>
      <c r="B267">
        <v>10266</v>
      </c>
      <c r="C267">
        <f t="shared" si="13"/>
        <v>1.1000000000000001</v>
      </c>
      <c r="D267">
        <f t="shared" si="13"/>
        <v>1.1000000000000001</v>
      </c>
      <c r="G267">
        <f t="shared" si="14"/>
        <v>24394544855459.543</v>
      </c>
      <c r="H267">
        <f t="shared" si="14"/>
        <v>634936282880.50366</v>
      </c>
      <c r="I267" t="s">
        <v>30</v>
      </c>
      <c r="J267" t="s">
        <v>31</v>
      </c>
      <c r="K267" t="s">
        <v>32</v>
      </c>
      <c r="L267" t="s">
        <v>33</v>
      </c>
      <c r="M267">
        <v>0</v>
      </c>
      <c r="N267">
        <v>-6</v>
      </c>
      <c r="O267">
        <v>-3.5</v>
      </c>
      <c r="P267">
        <v>6.35</v>
      </c>
      <c r="Q267">
        <v>3</v>
      </c>
      <c r="R267">
        <v>-11</v>
      </c>
      <c r="S267">
        <v>2.5</v>
      </c>
      <c r="T267">
        <v>-8.1999999999999993</v>
      </c>
      <c r="U267" t="str">
        <f t="shared" si="12"/>
        <v>g101,5</v>
      </c>
      <c r="V267" s="1" t="s">
        <v>82</v>
      </c>
      <c r="W267" s="2" t="str">
        <f>IF(AND(ISBLANK(V267),OR(NOT(ISBLANK(X267)),NOT(ISBLANK(Y267)))),#N/A,
IF(ISBLANK(V267),"",
IF(AND(NOT(ISERROR(VLOOKUP(V267,MonsterTable!$A:$B,MATCH(MonsterTable!$B$1,MonsterTable!$A$1:$B$1,0),0))),OR(ISBLANK(X267),ISBLANK(Y267))),#N/A,
IFERROR(VLOOKUP(V267,MonsterTable!$A:$B,MATCH(MonsterTable!$B$1,MonsterTable!$A$1:$B$1,0),0),
IF(OR(NOT(ISBLANK(X267)),ISBLANK(Y267)),#N/A,
IF(V267="empty","empty",
VLOOKUP(V267,MonsterGroupTable!$A:$A,1,0)))))))</f>
        <v>g101</v>
      </c>
      <c r="Y267">
        <v>5</v>
      </c>
      <c r="AA267" s="2" t="str">
        <f>IF(AND(ISBLANK(Z267),OR(NOT(ISBLANK(AB267)),NOT(ISBLANK(AC267)))),#N/A,
IF(ISBLANK(Z267),"",
IF(AND(NOT(ISERROR(VLOOKUP(Z267,MonsterTable!$A:$B,MATCH(MonsterTable!$B$1,MonsterTable!$A$1:$B$1,0),0))),OR(ISBLANK(AB267),ISBLANK(AC267))),#N/A,
IFERROR(VLOOKUP(Z267,MonsterTable!$A:$B,MATCH(MonsterTable!$B$1,MonsterTable!$A$1:$B$1,0),0),
IF(OR(NOT(ISBLANK(AB267)),ISBLANK(AC267)),#N/A,
IF(Z267="empty","empty",
VLOOKUP(Z267,MonsterGroupTable!$A:$A,1,0)))))))</f>
        <v/>
      </c>
      <c r="AE267" s="2" t="str">
        <f>IF(AND(ISBLANK(AD267),OR(NOT(ISBLANK(AF267)),NOT(ISBLANK(AG267)))),#N/A,
IF(ISBLANK(AD267),"",
IF(AND(NOT(ISERROR(VLOOKUP(AD267,MonsterTable!$A:$B,MATCH(MonsterTable!$B$1,MonsterTable!$A$1:$B$1,0),0))),OR(ISBLANK(AF267),ISBLANK(AG267))),#N/A,
IFERROR(VLOOKUP(AD267,MonsterTable!$A:$B,MATCH(MonsterTable!$B$1,MonsterTable!$A$1:$B$1,0),0),
IF(OR(NOT(ISBLANK(AF267)),ISBLANK(AG267)),#N/A,
IF(AD267="empty","empty",
VLOOKUP(AD267,MonsterGroupTable!$A:$A,1,0)))))))</f>
        <v/>
      </c>
      <c r="AI267" s="2" t="str">
        <f>IF(AND(ISBLANK(AH267),OR(NOT(ISBLANK(AJ267)),NOT(ISBLANK(AK267)))),#N/A,
IF(ISBLANK(AH267),"",
IF(AND(NOT(ISERROR(VLOOKUP(AH267,MonsterTable!$A:$B,MATCH(MonsterTable!$B$1,MonsterTable!$A$1:$B$1,0),0))),OR(ISBLANK(AJ267),ISBLANK(AK267))),#N/A,
IFERROR(VLOOKUP(AH267,MonsterTable!$A:$B,MATCH(MonsterTable!$B$1,MonsterTable!$A$1:$B$1,0),0),
IF(OR(NOT(ISBLANK(AJ267)),ISBLANK(AK267)),#N/A,
IF(AH267="empty","empty",
VLOOKUP(AH267,MonsterGroupTable!$A:$A,1,0)))))))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U267" s="2" t="str">
        <f>IF(AND(ISBLANK(AT267),OR(NOT(ISBLANK(AV267)),NOT(ISBLANK(AW267)))),#N/A,
IF(ISBLANK(AT267),"",
IF(AND(NOT(ISERROR(VLOOKUP(AT267,MonsterTable!$A:$B,MATCH(MonsterTable!$B$1,MonsterTable!$A$1:$B$1,0),0))),OR(ISBLANK(AV267),ISBLANK(AW267))),#N/A,
IFERROR(VLOOKUP(AT267,MonsterTable!$A:$B,MATCH(MonsterTable!$B$1,MonsterTable!$A$1:$B$1,0),0),
IF(OR(NOT(ISBLANK(AV267)),ISBLANK(AW267)),#N/A,
IF(AT267="empty","empty",
VLOOKUP(AT267,MonsterGroupTable!$A:$A,1,0)))))))</f>
        <v/>
      </c>
      <c r="AY267" s="2" t="str">
        <f>IF(AND(ISBLANK(AX267),OR(NOT(ISBLANK(AZ267)),NOT(ISBLANK(BA267)))),#N/A,
IF(ISBLANK(AX267),"",
IF(AND(NOT(ISERROR(VLOOKUP(AX267,MonsterTable!$A:$B,MATCH(MonsterTable!$B$1,MonsterTable!$A$1:$B$1,0),0))),OR(ISBLANK(AZ267),ISBLANK(BA267))),#N/A,
IFERROR(VLOOKUP(AX267,MonsterTable!$A:$B,MATCH(MonsterTable!$B$1,MonsterTable!$A$1:$B$1,0),0),
IF(OR(NOT(ISBLANK(AZ267)),ISBLANK(BA267)),#N/A,
IF(AX267="empty","empty",
VLOOKUP(AX267,MonsterGroupTable!$A:$A,1,0)))))))</f>
        <v/>
      </c>
      <c r="BC267" s="2" t="str">
        <f>IF(AND(ISBLANK(BB267),OR(NOT(ISBLANK(BD267)),NOT(ISBLANK(BE267)))),#N/A,
IF(ISBLANK(BB267),"",
IF(AND(NOT(ISERROR(VLOOKUP(BB267,MonsterTable!$A:$B,MATCH(MonsterTable!$B$1,MonsterTable!$A$1:$B$1,0),0))),OR(ISBLANK(BD267),ISBLANK(BE267))),#N/A,
IFERROR(VLOOKUP(BB267,MonsterTable!$A:$B,MATCH(MonsterTable!$B$1,MonsterTable!$A$1:$B$1,0),0),
IF(OR(NOT(ISBLANK(BD267)),ISBLANK(BE267)),#N/A,
IF(BB267="empty","empty",
VLOOKUP(BB267,MonsterGroupTable!$A:$A,1,0)))))))</f>
        <v/>
      </c>
      <c r="BG267" s="2" t="str">
        <f>IF(AND(ISBLANK(BF267),OR(NOT(ISBLANK(BH267)),NOT(ISBLANK(BI267)))),#N/A,
IF(ISBLANK(BF267),"",
IF(AND(NOT(ISERROR(VLOOKUP(BF267,MonsterTable!$A:$B,MATCH(MonsterTable!$B$1,MonsterTable!$A$1:$B$1,0),0))),OR(ISBLANK(BH267),ISBLANK(BI267))),#N/A,
IFERROR(VLOOKUP(BF267,MonsterTable!$A:$B,MATCH(MonsterTable!$B$1,MonsterTable!$A$1:$B$1,0),0),
IF(OR(NOT(ISBLANK(BH267)),ISBLANK(BI267)),#N/A,
IF(BF267="empty","empty",
VLOOKUP(BF267,MonsterGroupTable!$A:$A,1,0)))))))</f>
        <v/>
      </c>
    </row>
    <row r="268" spans="1:59" x14ac:dyDescent="0.3">
      <c r="A268">
        <v>1</v>
      </c>
      <c r="B268">
        <v>10267</v>
      </c>
      <c r="C268">
        <f t="shared" si="13"/>
        <v>1.1000000000000001</v>
      </c>
      <c r="D268">
        <f t="shared" si="13"/>
        <v>1.1000000000000001</v>
      </c>
      <c r="G268">
        <f t="shared" si="14"/>
        <v>26833999341005.5</v>
      </c>
      <c r="H268">
        <f t="shared" si="14"/>
        <v>698429911168.55408</v>
      </c>
      <c r="I268" t="s">
        <v>30</v>
      </c>
      <c r="J268" t="s">
        <v>31</v>
      </c>
      <c r="K268" t="s">
        <v>32</v>
      </c>
      <c r="L268" t="s">
        <v>33</v>
      </c>
      <c r="M268">
        <v>0</v>
      </c>
      <c r="N268">
        <v>-6</v>
      </c>
      <c r="O268">
        <v>-3.5</v>
      </c>
      <c r="P268">
        <v>6.35</v>
      </c>
      <c r="Q268">
        <v>3</v>
      </c>
      <c r="R268">
        <v>-11</v>
      </c>
      <c r="S268">
        <v>2.5</v>
      </c>
      <c r="T268">
        <v>-8.1999999999999993</v>
      </c>
      <c r="U268" t="str">
        <f t="shared" si="12"/>
        <v>g101,5</v>
      </c>
      <c r="V268" s="1" t="s">
        <v>82</v>
      </c>
      <c r="W268" s="2" t="str">
        <f>IF(AND(ISBLANK(V268),OR(NOT(ISBLANK(X268)),NOT(ISBLANK(Y268)))),#N/A,
IF(ISBLANK(V268),"",
IF(AND(NOT(ISERROR(VLOOKUP(V268,MonsterTable!$A:$B,MATCH(MonsterTable!$B$1,MonsterTable!$A$1:$B$1,0),0))),OR(ISBLANK(X268),ISBLANK(Y268))),#N/A,
IFERROR(VLOOKUP(V268,MonsterTable!$A:$B,MATCH(MonsterTable!$B$1,MonsterTable!$A$1:$B$1,0),0),
IF(OR(NOT(ISBLANK(X268)),ISBLANK(Y268)),#N/A,
IF(V268="empty","empty",
VLOOKUP(V268,MonsterGroupTable!$A:$A,1,0)))))))</f>
        <v>g101</v>
      </c>
      <c r="Y268">
        <v>5</v>
      </c>
      <c r="AA268" s="2" t="str">
        <f>IF(AND(ISBLANK(Z268),OR(NOT(ISBLANK(AB268)),NOT(ISBLANK(AC268)))),#N/A,
IF(ISBLANK(Z268),"",
IF(AND(NOT(ISERROR(VLOOKUP(Z268,MonsterTable!$A:$B,MATCH(MonsterTable!$B$1,MonsterTable!$A$1:$B$1,0),0))),OR(ISBLANK(AB268),ISBLANK(AC268))),#N/A,
IFERROR(VLOOKUP(Z268,MonsterTable!$A:$B,MATCH(MonsterTable!$B$1,MonsterTable!$A$1:$B$1,0),0),
IF(OR(NOT(ISBLANK(AB268)),ISBLANK(AC268)),#N/A,
IF(Z268="empty","empty",
VLOOKUP(Z268,MonsterGroupTable!$A:$A,1,0)))))))</f>
        <v/>
      </c>
      <c r="AE268" s="2" t="str">
        <f>IF(AND(ISBLANK(AD268),OR(NOT(ISBLANK(AF268)),NOT(ISBLANK(AG268)))),#N/A,
IF(ISBLANK(AD268),"",
IF(AND(NOT(ISERROR(VLOOKUP(AD268,MonsterTable!$A:$B,MATCH(MonsterTable!$B$1,MonsterTable!$A$1:$B$1,0),0))),OR(ISBLANK(AF268),ISBLANK(AG268))),#N/A,
IFERROR(VLOOKUP(AD268,MonsterTable!$A:$B,MATCH(MonsterTable!$B$1,MonsterTable!$A$1:$B$1,0),0),
IF(OR(NOT(ISBLANK(AF268)),ISBLANK(AG268)),#N/A,
IF(AD268="empty","empty",
VLOOKUP(AD268,MonsterGroupTable!$A:$A,1,0)))))))</f>
        <v/>
      </c>
      <c r="AI268" s="2" t="str">
        <f>IF(AND(ISBLANK(AH268),OR(NOT(ISBLANK(AJ268)),NOT(ISBLANK(AK268)))),#N/A,
IF(ISBLANK(AH268),"",
IF(AND(NOT(ISERROR(VLOOKUP(AH268,MonsterTable!$A:$B,MATCH(MonsterTable!$B$1,MonsterTable!$A$1:$B$1,0),0))),OR(ISBLANK(AJ268),ISBLANK(AK268))),#N/A,
IFERROR(VLOOKUP(AH268,MonsterTable!$A:$B,MATCH(MonsterTable!$B$1,MonsterTable!$A$1:$B$1,0),0),
IF(OR(NOT(ISBLANK(AJ268)),ISBLANK(AK268)),#N/A,
IF(AH268="empty","empty",
VLOOKUP(AH268,MonsterGroupTable!$A:$A,1,0)))))))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U268" s="2" t="str">
        <f>IF(AND(ISBLANK(AT268),OR(NOT(ISBLANK(AV268)),NOT(ISBLANK(AW268)))),#N/A,
IF(ISBLANK(AT268),"",
IF(AND(NOT(ISERROR(VLOOKUP(AT268,MonsterTable!$A:$B,MATCH(MonsterTable!$B$1,MonsterTable!$A$1:$B$1,0),0))),OR(ISBLANK(AV268),ISBLANK(AW268))),#N/A,
IFERROR(VLOOKUP(AT268,MonsterTable!$A:$B,MATCH(MonsterTable!$B$1,MonsterTable!$A$1:$B$1,0),0),
IF(OR(NOT(ISBLANK(AV268)),ISBLANK(AW268)),#N/A,
IF(AT268="empty","empty",
VLOOKUP(AT268,MonsterGroupTable!$A:$A,1,0)))))))</f>
        <v/>
      </c>
      <c r="AY268" s="2" t="str">
        <f>IF(AND(ISBLANK(AX268),OR(NOT(ISBLANK(AZ268)),NOT(ISBLANK(BA268)))),#N/A,
IF(ISBLANK(AX268),"",
IF(AND(NOT(ISERROR(VLOOKUP(AX268,MonsterTable!$A:$B,MATCH(MonsterTable!$B$1,MonsterTable!$A$1:$B$1,0),0))),OR(ISBLANK(AZ268),ISBLANK(BA268))),#N/A,
IFERROR(VLOOKUP(AX268,MonsterTable!$A:$B,MATCH(MonsterTable!$B$1,MonsterTable!$A$1:$B$1,0),0),
IF(OR(NOT(ISBLANK(AZ268)),ISBLANK(BA268)),#N/A,
IF(AX268="empty","empty",
VLOOKUP(AX268,MonsterGroupTable!$A:$A,1,0)))))))</f>
        <v/>
      </c>
      <c r="BC268" s="2" t="str">
        <f>IF(AND(ISBLANK(BB268),OR(NOT(ISBLANK(BD268)),NOT(ISBLANK(BE268)))),#N/A,
IF(ISBLANK(BB268),"",
IF(AND(NOT(ISERROR(VLOOKUP(BB268,MonsterTable!$A:$B,MATCH(MonsterTable!$B$1,MonsterTable!$A$1:$B$1,0),0))),OR(ISBLANK(BD268),ISBLANK(BE268))),#N/A,
IFERROR(VLOOKUP(BB268,MonsterTable!$A:$B,MATCH(MonsterTable!$B$1,MonsterTable!$A$1:$B$1,0),0),
IF(OR(NOT(ISBLANK(BD268)),ISBLANK(BE268)),#N/A,
IF(BB268="empty","empty",
VLOOKUP(BB268,MonsterGroupTable!$A:$A,1,0)))))))</f>
        <v/>
      </c>
      <c r="BG268" s="2" t="str">
        <f>IF(AND(ISBLANK(BF268),OR(NOT(ISBLANK(BH268)),NOT(ISBLANK(BI268)))),#N/A,
IF(ISBLANK(BF268),"",
IF(AND(NOT(ISERROR(VLOOKUP(BF268,MonsterTable!$A:$B,MATCH(MonsterTable!$B$1,MonsterTable!$A$1:$B$1,0),0))),OR(ISBLANK(BH268),ISBLANK(BI268))),#N/A,
IFERROR(VLOOKUP(BF268,MonsterTable!$A:$B,MATCH(MonsterTable!$B$1,MonsterTable!$A$1:$B$1,0),0),
IF(OR(NOT(ISBLANK(BH268)),ISBLANK(BI268)),#N/A,
IF(BF268="empty","empty",
VLOOKUP(BF268,MonsterGroupTable!$A:$A,1,0)))))))</f>
        <v/>
      </c>
    </row>
    <row r="269" spans="1:59" x14ac:dyDescent="0.3">
      <c r="A269">
        <v>1</v>
      </c>
      <c r="B269">
        <v>10268</v>
      </c>
      <c r="C269">
        <f t="shared" si="13"/>
        <v>1.1000000000000001</v>
      </c>
      <c r="D269">
        <f t="shared" si="13"/>
        <v>1.1000000000000001</v>
      </c>
      <c r="G269">
        <f t="shared" si="14"/>
        <v>29517399275106.051</v>
      </c>
      <c r="H269">
        <f t="shared" si="14"/>
        <v>768272902285.40955</v>
      </c>
      <c r="I269" t="s">
        <v>30</v>
      </c>
      <c r="J269" t="s">
        <v>31</v>
      </c>
      <c r="K269" t="s">
        <v>32</v>
      </c>
      <c r="L269" t="s">
        <v>33</v>
      </c>
      <c r="M269">
        <v>0</v>
      </c>
      <c r="N269">
        <v>-6</v>
      </c>
      <c r="O269">
        <v>-3.5</v>
      </c>
      <c r="P269">
        <v>6.35</v>
      </c>
      <c r="Q269">
        <v>3</v>
      </c>
      <c r="R269">
        <v>-11</v>
      </c>
      <c r="S269">
        <v>2.5</v>
      </c>
      <c r="T269">
        <v>-8.1999999999999993</v>
      </c>
      <c r="U269" t="str">
        <f t="shared" si="12"/>
        <v>g101,5</v>
      </c>
      <c r="V269" s="1" t="s">
        <v>82</v>
      </c>
      <c r="W269" s="2" t="str">
        <f>IF(AND(ISBLANK(V269),OR(NOT(ISBLANK(X269)),NOT(ISBLANK(Y269)))),#N/A,
IF(ISBLANK(V269),"",
IF(AND(NOT(ISERROR(VLOOKUP(V269,MonsterTable!$A:$B,MATCH(MonsterTable!$B$1,MonsterTable!$A$1:$B$1,0),0))),OR(ISBLANK(X269),ISBLANK(Y269))),#N/A,
IFERROR(VLOOKUP(V269,MonsterTable!$A:$B,MATCH(MonsterTable!$B$1,MonsterTable!$A$1:$B$1,0),0),
IF(OR(NOT(ISBLANK(X269)),ISBLANK(Y269)),#N/A,
IF(V269="empty","empty",
VLOOKUP(V269,MonsterGroupTable!$A:$A,1,0)))))))</f>
        <v>g101</v>
      </c>
      <c r="Y269">
        <v>5</v>
      </c>
      <c r="AA269" s="2" t="str">
        <f>IF(AND(ISBLANK(Z269),OR(NOT(ISBLANK(AB269)),NOT(ISBLANK(AC269)))),#N/A,
IF(ISBLANK(Z269),"",
IF(AND(NOT(ISERROR(VLOOKUP(Z269,MonsterTable!$A:$B,MATCH(MonsterTable!$B$1,MonsterTable!$A$1:$B$1,0),0))),OR(ISBLANK(AB269),ISBLANK(AC269))),#N/A,
IFERROR(VLOOKUP(Z269,MonsterTable!$A:$B,MATCH(MonsterTable!$B$1,MonsterTable!$A$1:$B$1,0),0),
IF(OR(NOT(ISBLANK(AB269)),ISBLANK(AC269)),#N/A,
IF(Z269="empty","empty",
VLOOKUP(Z269,MonsterGroupTable!$A:$A,1,0)))))))</f>
        <v/>
      </c>
      <c r="AE269" s="2" t="str">
        <f>IF(AND(ISBLANK(AD269),OR(NOT(ISBLANK(AF269)),NOT(ISBLANK(AG269)))),#N/A,
IF(ISBLANK(AD269),"",
IF(AND(NOT(ISERROR(VLOOKUP(AD269,MonsterTable!$A:$B,MATCH(MonsterTable!$B$1,MonsterTable!$A$1:$B$1,0),0))),OR(ISBLANK(AF269),ISBLANK(AG269))),#N/A,
IFERROR(VLOOKUP(AD269,MonsterTable!$A:$B,MATCH(MonsterTable!$B$1,MonsterTable!$A$1:$B$1,0),0),
IF(OR(NOT(ISBLANK(AF269)),ISBLANK(AG269)),#N/A,
IF(AD269="empty","empty",
VLOOKUP(AD269,MonsterGroupTable!$A:$A,1,0)))))))</f>
        <v/>
      </c>
      <c r="AI269" s="2" t="str">
        <f>IF(AND(ISBLANK(AH269),OR(NOT(ISBLANK(AJ269)),NOT(ISBLANK(AK269)))),#N/A,
IF(ISBLANK(AH269),"",
IF(AND(NOT(ISERROR(VLOOKUP(AH269,MonsterTable!$A:$B,MATCH(MonsterTable!$B$1,MonsterTable!$A$1:$B$1,0),0))),OR(ISBLANK(AJ269),ISBLANK(AK269))),#N/A,
IFERROR(VLOOKUP(AH269,MonsterTable!$A:$B,MATCH(MonsterTable!$B$1,MonsterTable!$A$1:$B$1,0),0),
IF(OR(NOT(ISBLANK(AJ269)),ISBLANK(AK269)),#N/A,
IF(AH269="empty","empty",
VLOOKUP(AH269,MonsterGroupTable!$A:$A,1,0)))))))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U269" s="2" t="str">
        <f>IF(AND(ISBLANK(AT269),OR(NOT(ISBLANK(AV269)),NOT(ISBLANK(AW269)))),#N/A,
IF(ISBLANK(AT269),"",
IF(AND(NOT(ISERROR(VLOOKUP(AT269,MonsterTable!$A:$B,MATCH(MonsterTable!$B$1,MonsterTable!$A$1:$B$1,0),0))),OR(ISBLANK(AV269),ISBLANK(AW269))),#N/A,
IFERROR(VLOOKUP(AT269,MonsterTable!$A:$B,MATCH(MonsterTable!$B$1,MonsterTable!$A$1:$B$1,0),0),
IF(OR(NOT(ISBLANK(AV269)),ISBLANK(AW269)),#N/A,
IF(AT269="empty","empty",
VLOOKUP(AT269,MonsterGroupTable!$A:$A,1,0)))))))</f>
        <v/>
      </c>
      <c r="AY269" s="2" t="str">
        <f>IF(AND(ISBLANK(AX269),OR(NOT(ISBLANK(AZ269)),NOT(ISBLANK(BA269)))),#N/A,
IF(ISBLANK(AX269),"",
IF(AND(NOT(ISERROR(VLOOKUP(AX269,MonsterTable!$A:$B,MATCH(MonsterTable!$B$1,MonsterTable!$A$1:$B$1,0),0))),OR(ISBLANK(AZ269),ISBLANK(BA269))),#N/A,
IFERROR(VLOOKUP(AX269,MonsterTable!$A:$B,MATCH(MonsterTable!$B$1,MonsterTable!$A$1:$B$1,0),0),
IF(OR(NOT(ISBLANK(AZ269)),ISBLANK(BA269)),#N/A,
IF(AX269="empty","empty",
VLOOKUP(AX269,MonsterGroupTable!$A:$A,1,0)))))))</f>
        <v/>
      </c>
      <c r="BC269" s="2" t="str">
        <f>IF(AND(ISBLANK(BB269),OR(NOT(ISBLANK(BD269)),NOT(ISBLANK(BE269)))),#N/A,
IF(ISBLANK(BB269),"",
IF(AND(NOT(ISERROR(VLOOKUP(BB269,MonsterTable!$A:$B,MATCH(MonsterTable!$B$1,MonsterTable!$A$1:$B$1,0),0))),OR(ISBLANK(BD269),ISBLANK(BE269))),#N/A,
IFERROR(VLOOKUP(BB269,MonsterTable!$A:$B,MATCH(MonsterTable!$B$1,MonsterTable!$A$1:$B$1,0),0),
IF(OR(NOT(ISBLANK(BD269)),ISBLANK(BE269)),#N/A,
IF(BB269="empty","empty",
VLOOKUP(BB269,MonsterGroupTable!$A:$A,1,0)))))))</f>
        <v/>
      </c>
      <c r="BG269" s="2" t="str">
        <f>IF(AND(ISBLANK(BF269),OR(NOT(ISBLANK(BH269)),NOT(ISBLANK(BI269)))),#N/A,
IF(ISBLANK(BF269),"",
IF(AND(NOT(ISERROR(VLOOKUP(BF269,MonsterTable!$A:$B,MATCH(MonsterTable!$B$1,MonsterTable!$A$1:$B$1,0),0))),OR(ISBLANK(BH269),ISBLANK(BI269))),#N/A,
IFERROR(VLOOKUP(BF269,MonsterTable!$A:$B,MATCH(MonsterTable!$B$1,MonsterTable!$A$1:$B$1,0),0),
IF(OR(NOT(ISBLANK(BH269)),ISBLANK(BI269)),#N/A,
IF(BF269="empty","empty",
VLOOKUP(BF269,MonsterGroupTable!$A:$A,1,0)))))))</f>
        <v/>
      </c>
    </row>
    <row r="270" spans="1:59" x14ac:dyDescent="0.3">
      <c r="A270">
        <v>1</v>
      </c>
      <c r="B270">
        <v>10269</v>
      </c>
      <c r="C270">
        <f t="shared" si="13"/>
        <v>1.1000000000000001</v>
      </c>
      <c r="D270">
        <f t="shared" si="13"/>
        <v>1.1000000000000001</v>
      </c>
      <c r="G270">
        <f t="shared" si="14"/>
        <v>32469139202616.66</v>
      </c>
      <c r="H270">
        <f t="shared" si="14"/>
        <v>845100192513.95056</v>
      </c>
      <c r="I270" t="s">
        <v>30</v>
      </c>
      <c r="J270" t="s">
        <v>31</v>
      </c>
      <c r="K270" t="s">
        <v>32</v>
      </c>
      <c r="L270" t="s">
        <v>33</v>
      </c>
      <c r="M270">
        <v>0</v>
      </c>
      <c r="N270">
        <v>-6</v>
      </c>
      <c r="O270">
        <v>-3.5</v>
      </c>
      <c r="P270">
        <v>6.35</v>
      </c>
      <c r="Q270">
        <v>3</v>
      </c>
      <c r="R270">
        <v>-11</v>
      </c>
      <c r="S270">
        <v>2.5</v>
      </c>
      <c r="T270">
        <v>-8.1999999999999993</v>
      </c>
      <c r="U270" t="str">
        <f t="shared" si="12"/>
        <v>g101,5</v>
      </c>
      <c r="V270" s="1" t="s">
        <v>82</v>
      </c>
      <c r="W270" s="2" t="str">
        <f>IF(AND(ISBLANK(V270),OR(NOT(ISBLANK(X270)),NOT(ISBLANK(Y270)))),#N/A,
IF(ISBLANK(V270),"",
IF(AND(NOT(ISERROR(VLOOKUP(V270,MonsterTable!$A:$B,MATCH(MonsterTable!$B$1,MonsterTable!$A$1:$B$1,0),0))),OR(ISBLANK(X270),ISBLANK(Y270))),#N/A,
IFERROR(VLOOKUP(V270,MonsterTable!$A:$B,MATCH(MonsterTable!$B$1,MonsterTable!$A$1:$B$1,0),0),
IF(OR(NOT(ISBLANK(X270)),ISBLANK(Y270)),#N/A,
IF(V270="empty","empty",
VLOOKUP(V270,MonsterGroupTable!$A:$A,1,0)))))))</f>
        <v>g101</v>
      </c>
      <c r="Y270">
        <v>5</v>
      </c>
      <c r="AA270" s="2" t="str">
        <f>IF(AND(ISBLANK(Z270),OR(NOT(ISBLANK(AB270)),NOT(ISBLANK(AC270)))),#N/A,
IF(ISBLANK(Z270),"",
IF(AND(NOT(ISERROR(VLOOKUP(Z270,MonsterTable!$A:$B,MATCH(MonsterTable!$B$1,MonsterTable!$A$1:$B$1,0),0))),OR(ISBLANK(AB270),ISBLANK(AC270))),#N/A,
IFERROR(VLOOKUP(Z270,MonsterTable!$A:$B,MATCH(MonsterTable!$B$1,MonsterTable!$A$1:$B$1,0),0),
IF(OR(NOT(ISBLANK(AB270)),ISBLANK(AC270)),#N/A,
IF(Z270="empty","empty",
VLOOKUP(Z270,MonsterGroupTable!$A:$A,1,0)))))))</f>
        <v/>
      </c>
      <c r="AE270" s="2" t="str">
        <f>IF(AND(ISBLANK(AD270),OR(NOT(ISBLANK(AF270)),NOT(ISBLANK(AG270)))),#N/A,
IF(ISBLANK(AD270),"",
IF(AND(NOT(ISERROR(VLOOKUP(AD270,MonsterTable!$A:$B,MATCH(MonsterTable!$B$1,MonsterTable!$A$1:$B$1,0),0))),OR(ISBLANK(AF270),ISBLANK(AG270))),#N/A,
IFERROR(VLOOKUP(AD270,MonsterTable!$A:$B,MATCH(MonsterTable!$B$1,MonsterTable!$A$1:$B$1,0),0),
IF(OR(NOT(ISBLANK(AF270)),ISBLANK(AG270)),#N/A,
IF(AD270="empty","empty",
VLOOKUP(AD270,MonsterGroupTable!$A:$A,1,0)))))))</f>
        <v/>
      </c>
      <c r="AI270" s="2" t="str">
        <f>IF(AND(ISBLANK(AH270),OR(NOT(ISBLANK(AJ270)),NOT(ISBLANK(AK270)))),#N/A,
IF(ISBLANK(AH270),"",
IF(AND(NOT(ISERROR(VLOOKUP(AH270,MonsterTable!$A:$B,MATCH(MonsterTable!$B$1,MonsterTable!$A$1:$B$1,0),0))),OR(ISBLANK(AJ270),ISBLANK(AK270))),#N/A,
IFERROR(VLOOKUP(AH270,MonsterTable!$A:$B,MATCH(MonsterTable!$B$1,MonsterTable!$A$1:$B$1,0),0),
IF(OR(NOT(ISBLANK(AJ270)),ISBLANK(AK270)),#N/A,
IF(AH270="empty","empty",
VLOOKUP(AH270,MonsterGroupTable!$A:$A,1,0)))))))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U270" s="2" t="str">
        <f>IF(AND(ISBLANK(AT270),OR(NOT(ISBLANK(AV270)),NOT(ISBLANK(AW270)))),#N/A,
IF(ISBLANK(AT270),"",
IF(AND(NOT(ISERROR(VLOOKUP(AT270,MonsterTable!$A:$B,MATCH(MonsterTable!$B$1,MonsterTable!$A$1:$B$1,0),0))),OR(ISBLANK(AV270),ISBLANK(AW270))),#N/A,
IFERROR(VLOOKUP(AT270,MonsterTable!$A:$B,MATCH(MonsterTable!$B$1,MonsterTable!$A$1:$B$1,0),0),
IF(OR(NOT(ISBLANK(AV270)),ISBLANK(AW270)),#N/A,
IF(AT270="empty","empty",
VLOOKUP(AT270,MonsterGroupTable!$A:$A,1,0)))))))</f>
        <v/>
      </c>
      <c r="AY270" s="2" t="str">
        <f>IF(AND(ISBLANK(AX270),OR(NOT(ISBLANK(AZ270)),NOT(ISBLANK(BA270)))),#N/A,
IF(ISBLANK(AX270),"",
IF(AND(NOT(ISERROR(VLOOKUP(AX270,MonsterTable!$A:$B,MATCH(MonsterTable!$B$1,MonsterTable!$A$1:$B$1,0),0))),OR(ISBLANK(AZ270),ISBLANK(BA270))),#N/A,
IFERROR(VLOOKUP(AX270,MonsterTable!$A:$B,MATCH(MonsterTable!$B$1,MonsterTable!$A$1:$B$1,0),0),
IF(OR(NOT(ISBLANK(AZ270)),ISBLANK(BA270)),#N/A,
IF(AX270="empty","empty",
VLOOKUP(AX270,MonsterGroupTable!$A:$A,1,0)))))))</f>
        <v/>
      </c>
      <c r="BC270" s="2" t="str">
        <f>IF(AND(ISBLANK(BB270),OR(NOT(ISBLANK(BD270)),NOT(ISBLANK(BE270)))),#N/A,
IF(ISBLANK(BB270),"",
IF(AND(NOT(ISERROR(VLOOKUP(BB270,MonsterTable!$A:$B,MATCH(MonsterTable!$B$1,MonsterTable!$A$1:$B$1,0),0))),OR(ISBLANK(BD270),ISBLANK(BE270))),#N/A,
IFERROR(VLOOKUP(BB270,MonsterTable!$A:$B,MATCH(MonsterTable!$B$1,MonsterTable!$A$1:$B$1,0),0),
IF(OR(NOT(ISBLANK(BD270)),ISBLANK(BE270)),#N/A,
IF(BB270="empty","empty",
VLOOKUP(BB270,MonsterGroupTable!$A:$A,1,0)))))))</f>
        <v/>
      </c>
      <c r="BG270" s="2" t="str">
        <f>IF(AND(ISBLANK(BF270),OR(NOT(ISBLANK(BH270)),NOT(ISBLANK(BI270)))),#N/A,
IF(ISBLANK(BF270),"",
IF(AND(NOT(ISERROR(VLOOKUP(BF270,MonsterTable!$A:$B,MATCH(MonsterTable!$B$1,MonsterTable!$A$1:$B$1,0),0))),OR(ISBLANK(BH270),ISBLANK(BI270))),#N/A,
IFERROR(VLOOKUP(BF270,MonsterTable!$A:$B,MATCH(MonsterTable!$B$1,MonsterTable!$A$1:$B$1,0),0),
IF(OR(NOT(ISBLANK(BH270)),ISBLANK(BI270)),#N/A,
IF(BF270="empty","empty",
VLOOKUP(BF270,MonsterGroupTable!$A:$A,1,0)))))))</f>
        <v/>
      </c>
    </row>
    <row r="271" spans="1:59" x14ac:dyDescent="0.3">
      <c r="A271">
        <v>1</v>
      </c>
      <c r="B271">
        <v>10270</v>
      </c>
      <c r="C271">
        <f t="shared" si="13"/>
        <v>1.2</v>
      </c>
      <c r="D271">
        <f t="shared" si="13"/>
        <v>1.1000000000000001</v>
      </c>
      <c r="G271">
        <f t="shared" si="14"/>
        <v>38962967043139.992</v>
      </c>
      <c r="H271">
        <f t="shared" si="14"/>
        <v>929610211765.3457</v>
      </c>
      <c r="I271" t="s">
        <v>30</v>
      </c>
      <c r="J271" t="s">
        <v>31</v>
      </c>
      <c r="K271" t="s">
        <v>32</v>
      </c>
      <c r="L271" t="s">
        <v>33</v>
      </c>
      <c r="M271">
        <v>0</v>
      </c>
      <c r="N271">
        <v>-6</v>
      </c>
      <c r="O271">
        <v>-3.5</v>
      </c>
      <c r="P271">
        <v>6.35</v>
      </c>
      <c r="Q271">
        <v>3</v>
      </c>
      <c r="R271">
        <v>-11</v>
      </c>
      <c r="S271">
        <v>2.5</v>
      </c>
      <c r="T271">
        <v>-8.1999999999999993</v>
      </c>
      <c r="U271" t="str">
        <f t="shared" si="12"/>
        <v>g101,5</v>
      </c>
      <c r="V271" s="1" t="s">
        <v>82</v>
      </c>
      <c r="W271" s="2" t="str">
        <f>IF(AND(ISBLANK(V271),OR(NOT(ISBLANK(X271)),NOT(ISBLANK(Y271)))),#N/A,
IF(ISBLANK(V271),"",
IF(AND(NOT(ISERROR(VLOOKUP(V271,MonsterTable!$A:$B,MATCH(MonsterTable!$B$1,MonsterTable!$A$1:$B$1,0),0))),OR(ISBLANK(X271),ISBLANK(Y271))),#N/A,
IFERROR(VLOOKUP(V271,MonsterTable!$A:$B,MATCH(MonsterTable!$B$1,MonsterTable!$A$1:$B$1,0),0),
IF(OR(NOT(ISBLANK(X271)),ISBLANK(Y271)),#N/A,
IF(V271="empty","empty",
VLOOKUP(V271,MonsterGroupTable!$A:$A,1,0)))))))</f>
        <v>g101</v>
      </c>
      <c r="Y271">
        <v>5</v>
      </c>
      <c r="AA271" s="2" t="str">
        <f>IF(AND(ISBLANK(Z271),OR(NOT(ISBLANK(AB271)),NOT(ISBLANK(AC271)))),#N/A,
IF(ISBLANK(Z271),"",
IF(AND(NOT(ISERROR(VLOOKUP(Z271,MonsterTable!$A:$B,MATCH(MonsterTable!$B$1,MonsterTable!$A$1:$B$1,0),0))),OR(ISBLANK(AB271),ISBLANK(AC271))),#N/A,
IFERROR(VLOOKUP(Z271,MonsterTable!$A:$B,MATCH(MonsterTable!$B$1,MonsterTable!$A$1:$B$1,0),0),
IF(OR(NOT(ISBLANK(AB271)),ISBLANK(AC271)),#N/A,
IF(Z271="empty","empty",
VLOOKUP(Z271,MonsterGroupTable!$A:$A,1,0)))))))</f>
        <v/>
      </c>
      <c r="AE271" s="2" t="str">
        <f>IF(AND(ISBLANK(AD271),OR(NOT(ISBLANK(AF271)),NOT(ISBLANK(AG271)))),#N/A,
IF(ISBLANK(AD271),"",
IF(AND(NOT(ISERROR(VLOOKUP(AD271,MonsterTable!$A:$B,MATCH(MonsterTable!$B$1,MonsterTable!$A$1:$B$1,0),0))),OR(ISBLANK(AF271),ISBLANK(AG271))),#N/A,
IFERROR(VLOOKUP(AD271,MonsterTable!$A:$B,MATCH(MonsterTable!$B$1,MonsterTable!$A$1:$B$1,0),0),
IF(OR(NOT(ISBLANK(AF271)),ISBLANK(AG271)),#N/A,
IF(AD271="empty","empty",
VLOOKUP(AD271,MonsterGroupTable!$A:$A,1,0)))))))</f>
        <v/>
      </c>
      <c r="AI271" s="2" t="str">
        <f>IF(AND(ISBLANK(AH271),OR(NOT(ISBLANK(AJ271)),NOT(ISBLANK(AK271)))),#N/A,
IF(ISBLANK(AH271),"",
IF(AND(NOT(ISERROR(VLOOKUP(AH271,MonsterTable!$A:$B,MATCH(MonsterTable!$B$1,MonsterTable!$A$1:$B$1,0),0))),OR(ISBLANK(AJ271),ISBLANK(AK271))),#N/A,
IFERROR(VLOOKUP(AH271,MonsterTable!$A:$B,MATCH(MonsterTable!$B$1,MonsterTable!$A$1:$B$1,0),0),
IF(OR(NOT(ISBLANK(AJ271)),ISBLANK(AK271)),#N/A,
IF(AH271="empty","empty",
VLOOKUP(AH271,MonsterGroupTable!$A:$A,1,0)))))))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U271" s="2" t="str">
        <f>IF(AND(ISBLANK(AT271),OR(NOT(ISBLANK(AV271)),NOT(ISBLANK(AW271)))),#N/A,
IF(ISBLANK(AT271),"",
IF(AND(NOT(ISERROR(VLOOKUP(AT271,MonsterTable!$A:$B,MATCH(MonsterTable!$B$1,MonsterTable!$A$1:$B$1,0),0))),OR(ISBLANK(AV271),ISBLANK(AW271))),#N/A,
IFERROR(VLOOKUP(AT271,MonsterTable!$A:$B,MATCH(MonsterTable!$B$1,MonsterTable!$A$1:$B$1,0),0),
IF(OR(NOT(ISBLANK(AV271)),ISBLANK(AW271)),#N/A,
IF(AT271="empty","empty",
VLOOKUP(AT271,MonsterGroupTable!$A:$A,1,0)))))))</f>
        <v/>
      </c>
      <c r="AY271" s="2" t="str">
        <f>IF(AND(ISBLANK(AX271),OR(NOT(ISBLANK(AZ271)),NOT(ISBLANK(BA271)))),#N/A,
IF(ISBLANK(AX271),"",
IF(AND(NOT(ISERROR(VLOOKUP(AX271,MonsterTable!$A:$B,MATCH(MonsterTable!$B$1,MonsterTable!$A$1:$B$1,0),0))),OR(ISBLANK(AZ271),ISBLANK(BA271))),#N/A,
IFERROR(VLOOKUP(AX271,MonsterTable!$A:$B,MATCH(MonsterTable!$B$1,MonsterTable!$A$1:$B$1,0),0),
IF(OR(NOT(ISBLANK(AZ271)),ISBLANK(BA271)),#N/A,
IF(AX271="empty","empty",
VLOOKUP(AX271,MonsterGroupTable!$A:$A,1,0)))))))</f>
        <v/>
      </c>
      <c r="BC271" s="2" t="str">
        <f>IF(AND(ISBLANK(BB271),OR(NOT(ISBLANK(BD271)),NOT(ISBLANK(BE271)))),#N/A,
IF(ISBLANK(BB271),"",
IF(AND(NOT(ISERROR(VLOOKUP(BB271,MonsterTable!$A:$B,MATCH(MonsterTable!$B$1,MonsterTable!$A$1:$B$1,0),0))),OR(ISBLANK(BD271),ISBLANK(BE271))),#N/A,
IFERROR(VLOOKUP(BB271,MonsterTable!$A:$B,MATCH(MonsterTable!$B$1,MonsterTable!$A$1:$B$1,0),0),
IF(OR(NOT(ISBLANK(BD271)),ISBLANK(BE271)),#N/A,
IF(BB271="empty","empty",
VLOOKUP(BB271,MonsterGroupTable!$A:$A,1,0)))))))</f>
        <v/>
      </c>
      <c r="BG271" s="2" t="str">
        <f>IF(AND(ISBLANK(BF271),OR(NOT(ISBLANK(BH271)),NOT(ISBLANK(BI271)))),#N/A,
IF(ISBLANK(BF271),"",
IF(AND(NOT(ISERROR(VLOOKUP(BF271,MonsterTable!$A:$B,MATCH(MonsterTable!$B$1,MonsterTable!$A$1:$B$1,0),0))),OR(ISBLANK(BH271),ISBLANK(BI271))),#N/A,
IFERROR(VLOOKUP(BF271,MonsterTable!$A:$B,MATCH(MonsterTable!$B$1,MonsterTable!$A$1:$B$1,0),0),
IF(OR(NOT(ISBLANK(BH271)),ISBLANK(BI271)),#N/A,
IF(BF271="empty","empty",
VLOOKUP(BF271,MonsterGroupTable!$A:$A,1,0)))))))</f>
        <v/>
      </c>
    </row>
    <row r="272" spans="1:59" x14ac:dyDescent="0.3">
      <c r="A272">
        <v>1</v>
      </c>
      <c r="B272">
        <v>10271</v>
      </c>
      <c r="C272">
        <f t="shared" si="13"/>
        <v>1.1000000000000001</v>
      </c>
      <c r="D272">
        <f t="shared" si="13"/>
        <v>1.1000000000000001</v>
      </c>
      <c r="G272">
        <f t="shared" si="14"/>
        <v>42859263747453.992</v>
      </c>
      <c r="H272">
        <f t="shared" si="14"/>
        <v>1022571232941.8804</v>
      </c>
      <c r="I272" t="s">
        <v>30</v>
      </c>
      <c r="J272" t="s">
        <v>31</v>
      </c>
      <c r="K272" t="s">
        <v>32</v>
      </c>
      <c r="L272" t="s">
        <v>33</v>
      </c>
      <c r="M272">
        <v>0</v>
      </c>
      <c r="N272">
        <v>-6</v>
      </c>
      <c r="O272">
        <v>-3.5</v>
      </c>
      <c r="P272">
        <v>6.35</v>
      </c>
      <c r="Q272">
        <v>3</v>
      </c>
      <c r="R272">
        <v>-11</v>
      </c>
      <c r="S272">
        <v>2.5</v>
      </c>
      <c r="T272">
        <v>-8.1999999999999993</v>
      </c>
      <c r="U272" t="str">
        <f t="shared" si="12"/>
        <v>g101,5</v>
      </c>
      <c r="V272" s="1" t="s">
        <v>82</v>
      </c>
      <c r="W272" s="2" t="str">
        <f>IF(AND(ISBLANK(V272),OR(NOT(ISBLANK(X272)),NOT(ISBLANK(Y272)))),#N/A,
IF(ISBLANK(V272),"",
IF(AND(NOT(ISERROR(VLOOKUP(V272,MonsterTable!$A:$B,MATCH(MonsterTable!$B$1,MonsterTable!$A$1:$B$1,0),0))),OR(ISBLANK(X272),ISBLANK(Y272))),#N/A,
IFERROR(VLOOKUP(V272,MonsterTable!$A:$B,MATCH(MonsterTable!$B$1,MonsterTable!$A$1:$B$1,0),0),
IF(OR(NOT(ISBLANK(X272)),ISBLANK(Y272)),#N/A,
IF(V272="empty","empty",
VLOOKUP(V272,MonsterGroupTable!$A:$A,1,0)))))))</f>
        <v>g101</v>
      </c>
      <c r="Y272">
        <v>5</v>
      </c>
      <c r="AA272" s="2" t="str">
        <f>IF(AND(ISBLANK(Z272),OR(NOT(ISBLANK(AB272)),NOT(ISBLANK(AC272)))),#N/A,
IF(ISBLANK(Z272),"",
IF(AND(NOT(ISERROR(VLOOKUP(Z272,MonsterTable!$A:$B,MATCH(MonsterTable!$B$1,MonsterTable!$A$1:$B$1,0),0))),OR(ISBLANK(AB272),ISBLANK(AC272))),#N/A,
IFERROR(VLOOKUP(Z272,MonsterTable!$A:$B,MATCH(MonsterTable!$B$1,MonsterTable!$A$1:$B$1,0),0),
IF(OR(NOT(ISBLANK(AB272)),ISBLANK(AC272)),#N/A,
IF(Z272="empty","empty",
VLOOKUP(Z272,MonsterGroupTable!$A:$A,1,0)))))))</f>
        <v/>
      </c>
      <c r="AE272" s="2" t="str">
        <f>IF(AND(ISBLANK(AD272),OR(NOT(ISBLANK(AF272)),NOT(ISBLANK(AG272)))),#N/A,
IF(ISBLANK(AD272),"",
IF(AND(NOT(ISERROR(VLOOKUP(AD272,MonsterTable!$A:$B,MATCH(MonsterTable!$B$1,MonsterTable!$A$1:$B$1,0),0))),OR(ISBLANK(AF272),ISBLANK(AG272))),#N/A,
IFERROR(VLOOKUP(AD272,MonsterTable!$A:$B,MATCH(MonsterTable!$B$1,MonsterTable!$A$1:$B$1,0),0),
IF(OR(NOT(ISBLANK(AF272)),ISBLANK(AG272)),#N/A,
IF(AD272="empty","empty",
VLOOKUP(AD272,MonsterGroupTable!$A:$A,1,0)))))))</f>
        <v/>
      </c>
      <c r="AI272" s="2" t="str">
        <f>IF(AND(ISBLANK(AH272),OR(NOT(ISBLANK(AJ272)),NOT(ISBLANK(AK272)))),#N/A,
IF(ISBLANK(AH272),"",
IF(AND(NOT(ISERROR(VLOOKUP(AH272,MonsterTable!$A:$B,MATCH(MonsterTable!$B$1,MonsterTable!$A$1:$B$1,0),0))),OR(ISBLANK(AJ272),ISBLANK(AK272))),#N/A,
IFERROR(VLOOKUP(AH272,MonsterTable!$A:$B,MATCH(MonsterTable!$B$1,MonsterTable!$A$1:$B$1,0),0),
IF(OR(NOT(ISBLANK(AJ272)),ISBLANK(AK272)),#N/A,
IF(AH272="empty","empty",
VLOOKUP(AH272,MonsterGroupTable!$A:$A,1,0)))))))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U272" s="2" t="str">
        <f>IF(AND(ISBLANK(AT272),OR(NOT(ISBLANK(AV272)),NOT(ISBLANK(AW272)))),#N/A,
IF(ISBLANK(AT272),"",
IF(AND(NOT(ISERROR(VLOOKUP(AT272,MonsterTable!$A:$B,MATCH(MonsterTable!$B$1,MonsterTable!$A$1:$B$1,0),0))),OR(ISBLANK(AV272),ISBLANK(AW272))),#N/A,
IFERROR(VLOOKUP(AT272,MonsterTable!$A:$B,MATCH(MonsterTable!$B$1,MonsterTable!$A$1:$B$1,0),0),
IF(OR(NOT(ISBLANK(AV272)),ISBLANK(AW272)),#N/A,
IF(AT272="empty","empty",
VLOOKUP(AT272,MonsterGroupTable!$A:$A,1,0)))))))</f>
        <v/>
      </c>
      <c r="AY272" s="2" t="str">
        <f>IF(AND(ISBLANK(AX272),OR(NOT(ISBLANK(AZ272)),NOT(ISBLANK(BA272)))),#N/A,
IF(ISBLANK(AX272),"",
IF(AND(NOT(ISERROR(VLOOKUP(AX272,MonsterTable!$A:$B,MATCH(MonsterTable!$B$1,MonsterTable!$A$1:$B$1,0),0))),OR(ISBLANK(AZ272),ISBLANK(BA272))),#N/A,
IFERROR(VLOOKUP(AX272,MonsterTable!$A:$B,MATCH(MonsterTable!$B$1,MonsterTable!$A$1:$B$1,0),0),
IF(OR(NOT(ISBLANK(AZ272)),ISBLANK(BA272)),#N/A,
IF(AX272="empty","empty",
VLOOKUP(AX272,MonsterGroupTable!$A:$A,1,0)))))))</f>
        <v/>
      </c>
      <c r="BC272" s="2" t="str">
        <f>IF(AND(ISBLANK(BB272),OR(NOT(ISBLANK(BD272)),NOT(ISBLANK(BE272)))),#N/A,
IF(ISBLANK(BB272),"",
IF(AND(NOT(ISERROR(VLOOKUP(BB272,MonsterTable!$A:$B,MATCH(MonsterTable!$B$1,MonsterTable!$A$1:$B$1,0),0))),OR(ISBLANK(BD272),ISBLANK(BE272))),#N/A,
IFERROR(VLOOKUP(BB272,MonsterTable!$A:$B,MATCH(MonsterTable!$B$1,MonsterTable!$A$1:$B$1,0),0),
IF(OR(NOT(ISBLANK(BD272)),ISBLANK(BE272)),#N/A,
IF(BB272="empty","empty",
VLOOKUP(BB272,MonsterGroupTable!$A:$A,1,0)))))))</f>
        <v/>
      </c>
      <c r="BG272" s="2" t="str">
        <f>IF(AND(ISBLANK(BF272),OR(NOT(ISBLANK(BH272)),NOT(ISBLANK(BI272)))),#N/A,
IF(ISBLANK(BF272),"",
IF(AND(NOT(ISERROR(VLOOKUP(BF272,MonsterTable!$A:$B,MATCH(MonsterTable!$B$1,MonsterTable!$A$1:$B$1,0),0))),OR(ISBLANK(BH272),ISBLANK(BI272))),#N/A,
IFERROR(VLOOKUP(BF272,MonsterTable!$A:$B,MATCH(MonsterTable!$B$1,MonsterTable!$A$1:$B$1,0),0),
IF(OR(NOT(ISBLANK(BH272)),ISBLANK(BI272)),#N/A,
IF(BF272="empty","empty",
VLOOKUP(BF272,MonsterGroupTable!$A:$A,1,0)))))))</f>
        <v/>
      </c>
    </row>
    <row r="273" spans="1:59" x14ac:dyDescent="0.3">
      <c r="A273">
        <v>1</v>
      </c>
      <c r="B273">
        <v>10272</v>
      </c>
      <c r="C273">
        <f t="shared" si="13"/>
        <v>1.1000000000000001</v>
      </c>
      <c r="D273">
        <f t="shared" si="13"/>
        <v>1.1000000000000001</v>
      </c>
      <c r="G273">
        <f t="shared" si="14"/>
        <v>47145190122199.398</v>
      </c>
      <c r="H273">
        <f t="shared" si="14"/>
        <v>1124828356236.0686</v>
      </c>
      <c r="I273" t="s">
        <v>30</v>
      </c>
      <c r="J273" t="s">
        <v>31</v>
      </c>
      <c r="K273" t="s">
        <v>32</v>
      </c>
      <c r="L273" t="s">
        <v>33</v>
      </c>
      <c r="M273">
        <v>0</v>
      </c>
      <c r="N273">
        <v>-6</v>
      </c>
      <c r="O273">
        <v>-3.5</v>
      </c>
      <c r="P273">
        <v>6.35</v>
      </c>
      <c r="Q273">
        <v>3</v>
      </c>
      <c r="R273">
        <v>-11</v>
      </c>
      <c r="S273">
        <v>2.5</v>
      </c>
      <c r="T273">
        <v>-8.1999999999999993</v>
      </c>
      <c r="U273" t="str">
        <f t="shared" si="12"/>
        <v>g101,5</v>
      </c>
      <c r="V273" s="1" t="s">
        <v>82</v>
      </c>
      <c r="W273" s="2" t="str">
        <f>IF(AND(ISBLANK(V273),OR(NOT(ISBLANK(X273)),NOT(ISBLANK(Y273)))),#N/A,
IF(ISBLANK(V273),"",
IF(AND(NOT(ISERROR(VLOOKUP(V273,MonsterTable!$A:$B,MATCH(MonsterTable!$B$1,MonsterTable!$A$1:$B$1,0),0))),OR(ISBLANK(X273),ISBLANK(Y273))),#N/A,
IFERROR(VLOOKUP(V273,MonsterTable!$A:$B,MATCH(MonsterTable!$B$1,MonsterTable!$A$1:$B$1,0),0),
IF(OR(NOT(ISBLANK(X273)),ISBLANK(Y273)),#N/A,
IF(V273="empty","empty",
VLOOKUP(V273,MonsterGroupTable!$A:$A,1,0)))))))</f>
        <v>g101</v>
      </c>
      <c r="Y273">
        <v>5</v>
      </c>
      <c r="AA273" s="2" t="str">
        <f>IF(AND(ISBLANK(Z273),OR(NOT(ISBLANK(AB273)),NOT(ISBLANK(AC273)))),#N/A,
IF(ISBLANK(Z273),"",
IF(AND(NOT(ISERROR(VLOOKUP(Z273,MonsterTable!$A:$B,MATCH(MonsterTable!$B$1,MonsterTable!$A$1:$B$1,0),0))),OR(ISBLANK(AB273),ISBLANK(AC273))),#N/A,
IFERROR(VLOOKUP(Z273,MonsterTable!$A:$B,MATCH(MonsterTable!$B$1,MonsterTable!$A$1:$B$1,0),0),
IF(OR(NOT(ISBLANK(AB273)),ISBLANK(AC273)),#N/A,
IF(Z273="empty","empty",
VLOOKUP(Z273,MonsterGroupTable!$A:$A,1,0)))))))</f>
        <v/>
      </c>
      <c r="AE273" s="2" t="str">
        <f>IF(AND(ISBLANK(AD273),OR(NOT(ISBLANK(AF273)),NOT(ISBLANK(AG273)))),#N/A,
IF(ISBLANK(AD273),"",
IF(AND(NOT(ISERROR(VLOOKUP(AD273,MonsterTable!$A:$B,MATCH(MonsterTable!$B$1,MonsterTable!$A$1:$B$1,0),0))),OR(ISBLANK(AF273),ISBLANK(AG273))),#N/A,
IFERROR(VLOOKUP(AD273,MonsterTable!$A:$B,MATCH(MonsterTable!$B$1,MonsterTable!$A$1:$B$1,0),0),
IF(OR(NOT(ISBLANK(AF273)),ISBLANK(AG273)),#N/A,
IF(AD273="empty","empty",
VLOOKUP(AD273,MonsterGroupTable!$A:$A,1,0)))))))</f>
        <v/>
      </c>
      <c r="AI273" s="2" t="str">
        <f>IF(AND(ISBLANK(AH273),OR(NOT(ISBLANK(AJ273)),NOT(ISBLANK(AK273)))),#N/A,
IF(ISBLANK(AH273),"",
IF(AND(NOT(ISERROR(VLOOKUP(AH273,MonsterTable!$A:$B,MATCH(MonsterTable!$B$1,MonsterTable!$A$1:$B$1,0),0))),OR(ISBLANK(AJ273),ISBLANK(AK273))),#N/A,
IFERROR(VLOOKUP(AH273,MonsterTable!$A:$B,MATCH(MonsterTable!$B$1,MonsterTable!$A$1:$B$1,0),0),
IF(OR(NOT(ISBLANK(AJ273)),ISBLANK(AK273)),#N/A,
IF(AH273="empty","empty",
VLOOKUP(AH273,MonsterGroupTable!$A:$A,1,0)))))))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U273" s="2" t="str">
        <f>IF(AND(ISBLANK(AT273),OR(NOT(ISBLANK(AV273)),NOT(ISBLANK(AW273)))),#N/A,
IF(ISBLANK(AT273),"",
IF(AND(NOT(ISERROR(VLOOKUP(AT273,MonsterTable!$A:$B,MATCH(MonsterTable!$B$1,MonsterTable!$A$1:$B$1,0),0))),OR(ISBLANK(AV273),ISBLANK(AW273))),#N/A,
IFERROR(VLOOKUP(AT273,MonsterTable!$A:$B,MATCH(MonsterTable!$B$1,MonsterTable!$A$1:$B$1,0),0),
IF(OR(NOT(ISBLANK(AV273)),ISBLANK(AW273)),#N/A,
IF(AT273="empty","empty",
VLOOKUP(AT273,MonsterGroupTable!$A:$A,1,0)))))))</f>
        <v/>
      </c>
      <c r="AY273" s="2" t="str">
        <f>IF(AND(ISBLANK(AX273),OR(NOT(ISBLANK(AZ273)),NOT(ISBLANK(BA273)))),#N/A,
IF(ISBLANK(AX273),"",
IF(AND(NOT(ISERROR(VLOOKUP(AX273,MonsterTable!$A:$B,MATCH(MonsterTable!$B$1,MonsterTable!$A$1:$B$1,0),0))),OR(ISBLANK(AZ273),ISBLANK(BA273))),#N/A,
IFERROR(VLOOKUP(AX273,MonsterTable!$A:$B,MATCH(MonsterTable!$B$1,MonsterTable!$A$1:$B$1,0),0),
IF(OR(NOT(ISBLANK(AZ273)),ISBLANK(BA273)),#N/A,
IF(AX273="empty","empty",
VLOOKUP(AX273,MonsterGroupTable!$A:$A,1,0)))))))</f>
        <v/>
      </c>
      <c r="BC273" s="2" t="str">
        <f>IF(AND(ISBLANK(BB273),OR(NOT(ISBLANK(BD273)),NOT(ISBLANK(BE273)))),#N/A,
IF(ISBLANK(BB273),"",
IF(AND(NOT(ISERROR(VLOOKUP(BB273,MonsterTable!$A:$B,MATCH(MonsterTable!$B$1,MonsterTable!$A$1:$B$1,0),0))),OR(ISBLANK(BD273),ISBLANK(BE273))),#N/A,
IFERROR(VLOOKUP(BB273,MonsterTable!$A:$B,MATCH(MonsterTable!$B$1,MonsterTable!$A$1:$B$1,0),0),
IF(OR(NOT(ISBLANK(BD273)),ISBLANK(BE273)),#N/A,
IF(BB273="empty","empty",
VLOOKUP(BB273,MonsterGroupTable!$A:$A,1,0)))))))</f>
        <v/>
      </c>
      <c r="BG273" s="2" t="str">
        <f>IF(AND(ISBLANK(BF273),OR(NOT(ISBLANK(BH273)),NOT(ISBLANK(BI273)))),#N/A,
IF(ISBLANK(BF273),"",
IF(AND(NOT(ISERROR(VLOOKUP(BF273,MonsterTable!$A:$B,MATCH(MonsterTable!$B$1,MonsterTable!$A$1:$B$1,0),0))),OR(ISBLANK(BH273),ISBLANK(BI273))),#N/A,
IFERROR(VLOOKUP(BF273,MonsterTable!$A:$B,MATCH(MonsterTable!$B$1,MonsterTable!$A$1:$B$1,0),0),
IF(OR(NOT(ISBLANK(BH273)),ISBLANK(BI273)),#N/A,
IF(BF273="empty","empty",
VLOOKUP(BF273,MonsterGroupTable!$A:$A,1,0)))))))</f>
        <v/>
      </c>
    </row>
    <row r="274" spans="1:59" x14ac:dyDescent="0.3">
      <c r="A274">
        <v>1</v>
      </c>
      <c r="B274">
        <v>10273</v>
      </c>
      <c r="C274">
        <f t="shared" si="13"/>
        <v>1.1000000000000001</v>
      </c>
      <c r="D274">
        <f t="shared" si="13"/>
        <v>1.1000000000000001</v>
      </c>
      <c r="G274">
        <f t="shared" si="14"/>
        <v>51859709134419.344</v>
      </c>
      <c r="H274">
        <f t="shared" si="14"/>
        <v>1237311191859.6755</v>
      </c>
      <c r="I274" t="s">
        <v>30</v>
      </c>
      <c r="J274" t="s">
        <v>31</v>
      </c>
      <c r="K274" t="s">
        <v>32</v>
      </c>
      <c r="L274" t="s">
        <v>33</v>
      </c>
      <c r="M274">
        <v>0</v>
      </c>
      <c r="N274">
        <v>-6</v>
      </c>
      <c r="O274">
        <v>-3.5</v>
      </c>
      <c r="P274">
        <v>6.35</v>
      </c>
      <c r="Q274">
        <v>3</v>
      </c>
      <c r="R274">
        <v>-11</v>
      </c>
      <c r="S274">
        <v>2.5</v>
      </c>
      <c r="T274">
        <v>-8.1999999999999993</v>
      </c>
      <c r="U274" t="str">
        <f t="shared" si="12"/>
        <v>g101,5</v>
      </c>
      <c r="V274" s="1" t="s">
        <v>82</v>
      </c>
      <c r="W274" s="2" t="str">
        <f>IF(AND(ISBLANK(V274),OR(NOT(ISBLANK(X274)),NOT(ISBLANK(Y274)))),#N/A,
IF(ISBLANK(V274),"",
IF(AND(NOT(ISERROR(VLOOKUP(V274,MonsterTable!$A:$B,MATCH(MonsterTable!$B$1,MonsterTable!$A$1:$B$1,0),0))),OR(ISBLANK(X274),ISBLANK(Y274))),#N/A,
IFERROR(VLOOKUP(V274,MonsterTable!$A:$B,MATCH(MonsterTable!$B$1,MonsterTable!$A$1:$B$1,0),0),
IF(OR(NOT(ISBLANK(X274)),ISBLANK(Y274)),#N/A,
IF(V274="empty","empty",
VLOOKUP(V274,MonsterGroupTable!$A:$A,1,0)))))))</f>
        <v>g101</v>
      </c>
      <c r="Y274">
        <v>5</v>
      </c>
      <c r="AA274" s="2" t="str">
        <f>IF(AND(ISBLANK(Z274),OR(NOT(ISBLANK(AB274)),NOT(ISBLANK(AC274)))),#N/A,
IF(ISBLANK(Z274),"",
IF(AND(NOT(ISERROR(VLOOKUP(Z274,MonsterTable!$A:$B,MATCH(MonsterTable!$B$1,MonsterTable!$A$1:$B$1,0),0))),OR(ISBLANK(AB274),ISBLANK(AC274))),#N/A,
IFERROR(VLOOKUP(Z274,MonsterTable!$A:$B,MATCH(MonsterTable!$B$1,MonsterTable!$A$1:$B$1,0),0),
IF(OR(NOT(ISBLANK(AB274)),ISBLANK(AC274)),#N/A,
IF(Z274="empty","empty",
VLOOKUP(Z274,MonsterGroupTable!$A:$A,1,0)))))))</f>
        <v/>
      </c>
      <c r="AE274" s="2" t="str">
        <f>IF(AND(ISBLANK(AD274),OR(NOT(ISBLANK(AF274)),NOT(ISBLANK(AG274)))),#N/A,
IF(ISBLANK(AD274),"",
IF(AND(NOT(ISERROR(VLOOKUP(AD274,MonsterTable!$A:$B,MATCH(MonsterTable!$B$1,MonsterTable!$A$1:$B$1,0),0))),OR(ISBLANK(AF274),ISBLANK(AG274))),#N/A,
IFERROR(VLOOKUP(AD274,MonsterTable!$A:$B,MATCH(MonsterTable!$B$1,MonsterTable!$A$1:$B$1,0),0),
IF(OR(NOT(ISBLANK(AF274)),ISBLANK(AG274)),#N/A,
IF(AD274="empty","empty",
VLOOKUP(AD274,MonsterGroupTable!$A:$A,1,0)))))))</f>
        <v/>
      </c>
      <c r="AI274" s="2" t="str">
        <f>IF(AND(ISBLANK(AH274),OR(NOT(ISBLANK(AJ274)),NOT(ISBLANK(AK274)))),#N/A,
IF(ISBLANK(AH274),"",
IF(AND(NOT(ISERROR(VLOOKUP(AH274,MonsterTable!$A:$B,MATCH(MonsterTable!$B$1,MonsterTable!$A$1:$B$1,0),0))),OR(ISBLANK(AJ274),ISBLANK(AK274))),#N/A,
IFERROR(VLOOKUP(AH274,MonsterTable!$A:$B,MATCH(MonsterTable!$B$1,MonsterTable!$A$1:$B$1,0),0),
IF(OR(NOT(ISBLANK(AJ274)),ISBLANK(AK274)),#N/A,
IF(AH274="empty","empty",
VLOOKUP(AH274,MonsterGroupTable!$A:$A,1,0)))))))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U274" s="2" t="str">
        <f>IF(AND(ISBLANK(AT274),OR(NOT(ISBLANK(AV274)),NOT(ISBLANK(AW274)))),#N/A,
IF(ISBLANK(AT274),"",
IF(AND(NOT(ISERROR(VLOOKUP(AT274,MonsterTable!$A:$B,MATCH(MonsterTable!$B$1,MonsterTable!$A$1:$B$1,0),0))),OR(ISBLANK(AV274),ISBLANK(AW274))),#N/A,
IFERROR(VLOOKUP(AT274,MonsterTable!$A:$B,MATCH(MonsterTable!$B$1,MonsterTable!$A$1:$B$1,0),0),
IF(OR(NOT(ISBLANK(AV274)),ISBLANK(AW274)),#N/A,
IF(AT274="empty","empty",
VLOOKUP(AT274,MonsterGroupTable!$A:$A,1,0)))))))</f>
        <v/>
      </c>
      <c r="AY274" s="2" t="str">
        <f>IF(AND(ISBLANK(AX274),OR(NOT(ISBLANK(AZ274)),NOT(ISBLANK(BA274)))),#N/A,
IF(ISBLANK(AX274),"",
IF(AND(NOT(ISERROR(VLOOKUP(AX274,MonsterTable!$A:$B,MATCH(MonsterTable!$B$1,MonsterTable!$A$1:$B$1,0),0))),OR(ISBLANK(AZ274),ISBLANK(BA274))),#N/A,
IFERROR(VLOOKUP(AX274,MonsterTable!$A:$B,MATCH(MonsterTable!$B$1,MonsterTable!$A$1:$B$1,0),0),
IF(OR(NOT(ISBLANK(AZ274)),ISBLANK(BA274)),#N/A,
IF(AX274="empty","empty",
VLOOKUP(AX274,MonsterGroupTable!$A:$A,1,0)))))))</f>
        <v/>
      </c>
      <c r="BC274" s="2" t="str">
        <f>IF(AND(ISBLANK(BB274),OR(NOT(ISBLANK(BD274)),NOT(ISBLANK(BE274)))),#N/A,
IF(ISBLANK(BB274),"",
IF(AND(NOT(ISERROR(VLOOKUP(BB274,MonsterTable!$A:$B,MATCH(MonsterTable!$B$1,MonsterTable!$A$1:$B$1,0),0))),OR(ISBLANK(BD274),ISBLANK(BE274))),#N/A,
IFERROR(VLOOKUP(BB274,MonsterTable!$A:$B,MATCH(MonsterTable!$B$1,MonsterTable!$A$1:$B$1,0),0),
IF(OR(NOT(ISBLANK(BD274)),ISBLANK(BE274)),#N/A,
IF(BB274="empty","empty",
VLOOKUP(BB274,MonsterGroupTable!$A:$A,1,0)))))))</f>
        <v/>
      </c>
      <c r="BG274" s="2" t="str">
        <f>IF(AND(ISBLANK(BF274),OR(NOT(ISBLANK(BH274)),NOT(ISBLANK(BI274)))),#N/A,
IF(ISBLANK(BF274),"",
IF(AND(NOT(ISERROR(VLOOKUP(BF274,MonsterTable!$A:$B,MATCH(MonsterTable!$B$1,MonsterTable!$A$1:$B$1,0),0))),OR(ISBLANK(BH274),ISBLANK(BI274))),#N/A,
IFERROR(VLOOKUP(BF274,MonsterTable!$A:$B,MATCH(MonsterTable!$B$1,MonsterTable!$A$1:$B$1,0),0),
IF(OR(NOT(ISBLANK(BH274)),ISBLANK(BI274)),#N/A,
IF(BF274="empty","empty",
VLOOKUP(BF274,MonsterGroupTable!$A:$A,1,0)))))))</f>
        <v/>
      </c>
    </row>
    <row r="275" spans="1:59" x14ac:dyDescent="0.3">
      <c r="A275">
        <v>1</v>
      </c>
      <c r="B275">
        <v>10274</v>
      </c>
      <c r="C275">
        <f t="shared" si="13"/>
        <v>1.1000000000000001</v>
      </c>
      <c r="D275">
        <f t="shared" si="13"/>
        <v>1.1000000000000001</v>
      </c>
      <c r="G275">
        <f t="shared" si="14"/>
        <v>57045680047861.281</v>
      </c>
      <c r="H275">
        <f t="shared" si="14"/>
        <v>1361042311045.6433</v>
      </c>
      <c r="I275" t="s">
        <v>30</v>
      </c>
      <c r="J275" t="s">
        <v>31</v>
      </c>
      <c r="K275" t="s">
        <v>32</v>
      </c>
      <c r="L275" t="s">
        <v>33</v>
      </c>
      <c r="M275">
        <v>0</v>
      </c>
      <c r="N275">
        <v>-6</v>
      </c>
      <c r="O275">
        <v>-3.5</v>
      </c>
      <c r="P275">
        <v>6.35</v>
      </c>
      <c r="Q275">
        <v>3</v>
      </c>
      <c r="R275">
        <v>-11</v>
      </c>
      <c r="S275">
        <v>2.5</v>
      </c>
      <c r="T275">
        <v>-8.1999999999999993</v>
      </c>
      <c r="U275" t="str">
        <f t="shared" si="12"/>
        <v>g101,5</v>
      </c>
      <c r="V275" s="1" t="s">
        <v>82</v>
      </c>
      <c r="W275" s="2" t="str">
        <f>IF(AND(ISBLANK(V275),OR(NOT(ISBLANK(X275)),NOT(ISBLANK(Y275)))),#N/A,
IF(ISBLANK(V275),"",
IF(AND(NOT(ISERROR(VLOOKUP(V275,MonsterTable!$A:$B,MATCH(MonsterTable!$B$1,MonsterTable!$A$1:$B$1,0),0))),OR(ISBLANK(X275),ISBLANK(Y275))),#N/A,
IFERROR(VLOOKUP(V275,MonsterTable!$A:$B,MATCH(MonsterTable!$B$1,MonsterTable!$A$1:$B$1,0),0),
IF(OR(NOT(ISBLANK(X275)),ISBLANK(Y275)),#N/A,
IF(V275="empty","empty",
VLOOKUP(V275,MonsterGroupTable!$A:$A,1,0)))))))</f>
        <v>g101</v>
      </c>
      <c r="Y275">
        <v>5</v>
      </c>
      <c r="AA275" s="2" t="str">
        <f>IF(AND(ISBLANK(Z275),OR(NOT(ISBLANK(AB275)),NOT(ISBLANK(AC275)))),#N/A,
IF(ISBLANK(Z275),"",
IF(AND(NOT(ISERROR(VLOOKUP(Z275,MonsterTable!$A:$B,MATCH(MonsterTable!$B$1,MonsterTable!$A$1:$B$1,0),0))),OR(ISBLANK(AB275),ISBLANK(AC275))),#N/A,
IFERROR(VLOOKUP(Z275,MonsterTable!$A:$B,MATCH(MonsterTable!$B$1,MonsterTable!$A$1:$B$1,0),0),
IF(OR(NOT(ISBLANK(AB275)),ISBLANK(AC275)),#N/A,
IF(Z275="empty","empty",
VLOOKUP(Z275,MonsterGroupTable!$A:$A,1,0)))))))</f>
        <v/>
      </c>
      <c r="AE275" s="2" t="str">
        <f>IF(AND(ISBLANK(AD275),OR(NOT(ISBLANK(AF275)),NOT(ISBLANK(AG275)))),#N/A,
IF(ISBLANK(AD275),"",
IF(AND(NOT(ISERROR(VLOOKUP(AD275,MonsterTable!$A:$B,MATCH(MonsterTable!$B$1,MonsterTable!$A$1:$B$1,0),0))),OR(ISBLANK(AF275),ISBLANK(AG275))),#N/A,
IFERROR(VLOOKUP(AD275,MonsterTable!$A:$B,MATCH(MonsterTable!$B$1,MonsterTable!$A$1:$B$1,0),0),
IF(OR(NOT(ISBLANK(AF275)),ISBLANK(AG275)),#N/A,
IF(AD275="empty","empty",
VLOOKUP(AD275,MonsterGroupTable!$A:$A,1,0)))))))</f>
        <v/>
      </c>
      <c r="AI275" s="2" t="str">
        <f>IF(AND(ISBLANK(AH275),OR(NOT(ISBLANK(AJ275)),NOT(ISBLANK(AK275)))),#N/A,
IF(ISBLANK(AH275),"",
IF(AND(NOT(ISERROR(VLOOKUP(AH275,MonsterTable!$A:$B,MATCH(MonsterTable!$B$1,MonsterTable!$A$1:$B$1,0),0))),OR(ISBLANK(AJ275),ISBLANK(AK275))),#N/A,
IFERROR(VLOOKUP(AH275,MonsterTable!$A:$B,MATCH(MonsterTable!$B$1,MonsterTable!$A$1:$B$1,0),0),
IF(OR(NOT(ISBLANK(AJ275)),ISBLANK(AK275)),#N/A,
IF(AH275="empty","empty",
VLOOKUP(AH275,MonsterGroupTable!$A:$A,1,0)))))))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U275" s="2" t="str">
        <f>IF(AND(ISBLANK(AT275),OR(NOT(ISBLANK(AV275)),NOT(ISBLANK(AW275)))),#N/A,
IF(ISBLANK(AT275),"",
IF(AND(NOT(ISERROR(VLOOKUP(AT275,MonsterTable!$A:$B,MATCH(MonsterTable!$B$1,MonsterTable!$A$1:$B$1,0),0))),OR(ISBLANK(AV275),ISBLANK(AW275))),#N/A,
IFERROR(VLOOKUP(AT275,MonsterTable!$A:$B,MATCH(MonsterTable!$B$1,MonsterTable!$A$1:$B$1,0),0),
IF(OR(NOT(ISBLANK(AV275)),ISBLANK(AW275)),#N/A,
IF(AT275="empty","empty",
VLOOKUP(AT275,MonsterGroupTable!$A:$A,1,0)))))))</f>
        <v/>
      </c>
      <c r="AY275" s="2" t="str">
        <f>IF(AND(ISBLANK(AX275),OR(NOT(ISBLANK(AZ275)),NOT(ISBLANK(BA275)))),#N/A,
IF(ISBLANK(AX275),"",
IF(AND(NOT(ISERROR(VLOOKUP(AX275,MonsterTable!$A:$B,MATCH(MonsterTable!$B$1,MonsterTable!$A$1:$B$1,0),0))),OR(ISBLANK(AZ275),ISBLANK(BA275))),#N/A,
IFERROR(VLOOKUP(AX275,MonsterTable!$A:$B,MATCH(MonsterTable!$B$1,MonsterTable!$A$1:$B$1,0),0),
IF(OR(NOT(ISBLANK(AZ275)),ISBLANK(BA275)),#N/A,
IF(AX275="empty","empty",
VLOOKUP(AX275,MonsterGroupTable!$A:$A,1,0)))))))</f>
        <v/>
      </c>
      <c r="BC275" s="2" t="str">
        <f>IF(AND(ISBLANK(BB275),OR(NOT(ISBLANK(BD275)),NOT(ISBLANK(BE275)))),#N/A,
IF(ISBLANK(BB275),"",
IF(AND(NOT(ISERROR(VLOOKUP(BB275,MonsterTable!$A:$B,MATCH(MonsterTable!$B$1,MonsterTable!$A$1:$B$1,0),0))),OR(ISBLANK(BD275),ISBLANK(BE275))),#N/A,
IFERROR(VLOOKUP(BB275,MonsterTable!$A:$B,MATCH(MonsterTable!$B$1,MonsterTable!$A$1:$B$1,0),0),
IF(OR(NOT(ISBLANK(BD275)),ISBLANK(BE275)),#N/A,
IF(BB275="empty","empty",
VLOOKUP(BB275,MonsterGroupTable!$A:$A,1,0)))))))</f>
        <v/>
      </c>
      <c r="BG275" s="2" t="str">
        <f>IF(AND(ISBLANK(BF275),OR(NOT(ISBLANK(BH275)),NOT(ISBLANK(BI275)))),#N/A,
IF(ISBLANK(BF275),"",
IF(AND(NOT(ISERROR(VLOOKUP(BF275,MonsterTable!$A:$B,MATCH(MonsterTable!$B$1,MonsterTable!$A$1:$B$1,0),0))),OR(ISBLANK(BH275),ISBLANK(BI275))),#N/A,
IFERROR(VLOOKUP(BF275,MonsterTable!$A:$B,MATCH(MonsterTable!$B$1,MonsterTable!$A$1:$B$1,0),0),
IF(OR(NOT(ISBLANK(BH275)),ISBLANK(BI275)),#N/A,
IF(BF275="empty","empty",
VLOOKUP(BF275,MonsterGroupTable!$A:$A,1,0)))))))</f>
        <v/>
      </c>
    </row>
    <row r="276" spans="1:59" x14ac:dyDescent="0.3">
      <c r="A276">
        <v>1</v>
      </c>
      <c r="B276">
        <v>10275</v>
      </c>
      <c r="C276">
        <f t="shared" si="13"/>
        <v>1.1000000000000001</v>
      </c>
      <c r="D276">
        <f t="shared" si="13"/>
        <v>1.1000000000000001</v>
      </c>
      <c r="G276">
        <f t="shared" si="14"/>
        <v>62750248052647.414</v>
      </c>
      <c r="H276">
        <f t="shared" si="14"/>
        <v>1497146542150.2078</v>
      </c>
      <c r="I276" t="s">
        <v>30</v>
      </c>
      <c r="J276" t="s">
        <v>31</v>
      </c>
      <c r="K276" t="s">
        <v>32</v>
      </c>
      <c r="L276" t="s">
        <v>33</v>
      </c>
      <c r="M276">
        <v>0</v>
      </c>
      <c r="N276">
        <v>-6</v>
      </c>
      <c r="O276">
        <v>-3.5</v>
      </c>
      <c r="P276">
        <v>6.35</v>
      </c>
      <c r="Q276">
        <v>3</v>
      </c>
      <c r="R276">
        <v>-11</v>
      </c>
      <c r="S276">
        <v>2.5</v>
      </c>
      <c r="T276">
        <v>-8.1999999999999993</v>
      </c>
      <c r="U276" t="str">
        <f t="shared" si="12"/>
        <v>g101,5</v>
      </c>
      <c r="V276" s="1" t="s">
        <v>82</v>
      </c>
      <c r="W276" s="2" t="str">
        <f>IF(AND(ISBLANK(V276),OR(NOT(ISBLANK(X276)),NOT(ISBLANK(Y276)))),#N/A,
IF(ISBLANK(V276),"",
IF(AND(NOT(ISERROR(VLOOKUP(V276,MonsterTable!$A:$B,MATCH(MonsterTable!$B$1,MonsterTable!$A$1:$B$1,0),0))),OR(ISBLANK(X276),ISBLANK(Y276))),#N/A,
IFERROR(VLOOKUP(V276,MonsterTable!$A:$B,MATCH(MonsterTable!$B$1,MonsterTable!$A$1:$B$1,0),0),
IF(OR(NOT(ISBLANK(X276)),ISBLANK(Y276)),#N/A,
IF(V276="empty","empty",
VLOOKUP(V276,MonsterGroupTable!$A:$A,1,0)))))))</f>
        <v>g101</v>
      </c>
      <c r="Y276">
        <v>5</v>
      </c>
      <c r="AA276" s="2" t="str">
        <f>IF(AND(ISBLANK(Z276),OR(NOT(ISBLANK(AB276)),NOT(ISBLANK(AC276)))),#N/A,
IF(ISBLANK(Z276),"",
IF(AND(NOT(ISERROR(VLOOKUP(Z276,MonsterTable!$A:$B,MATCH(MonsterTable!$B$1,MonsterTable!$A$1:$B$1,0),0))),OR(ISBLANK(AB276),ISBLANK(AC276))),#N/A,
IFERROR(VLOOKUP(Z276,MonsterTable!$A:$B,MATCH(MonsterTable!$B$1,MonsterTable!$A$1:$B$1,0),0),
IF(OR(NOT(ISBLANK(AB276)),ISBLANK(AC276)),#N/A,
IF(Z276="empty","empty",
VLOOKUP(Z276,MonsterGroupTable!$A:$A,1,0)))))))</f>
        <v/>
      </c>
      <c r="AE276" s="2" t="str">
        <f>IF(AND(ISBLANK(AD276),OR(NOT(ISBLANK(AF276)),NOT(ISBLANK(AG276)))),#N/A,
IF(ISBLANK(AD276),"",
IF(AND(NOT(ISERROR(VLOOKUP(AD276,MonsterTable!$A:$B,MATCH(MonsterTable!$B$1,MonsterTable!$A$1:$B$1,0),0))),OR(ISBLANK(AF276),ISBLANK(AG276))),#N/A,
IFERROR(VLOOKUP(AD276,MonsterTable!$A:$B,MATCH(MonsterTable!$B$1,MonsterTable!$A$1:$B$1,0),0),
IF(OR(NOT(ISBLANK(AF276)),ISBLANK(AG276)),#N/A,
IF(AD276="empty","empty",
VLOOKUP(AD276,MonsterGroupTable!$A:$A,1,0)))))))</f>
        <v/>
      </c>
      <c r="AI276" s="2" t="str">
        <f>IF(AND(ISBLANK(AH276),OR(NOT(ISBLANK(AJ276)),NOT(ISBLANK(AK276)))),#N/A,
IF(ISBLANK(AH276),"",
IF(AND(NOT(ISERROR(VLOOKUP(AH276,MonsterTable!$A:$B,MATCH(MonsterTable!$B$1,MonsterTable!$A$1:$B$1,0),0))),OR(ISBLANK(AJ276),ISBLANK(AK276))),#N/A,
IFERROR(VLOOKUP(AH276,MonsterTable!$A:$B,MATCH(MonsterTable!$B$1,MonsterTable!$A$1:$B$1,0),0),
IF(OR(NOT(ISBLANK(AJ276)),ISBLANK(AK276)),#N/A,
IF(AH276="empty","empty",
VLOOKUP(AH276,MonsterGroupTable!$A:$A,1,0)))))))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U276" s="2" t="str">
        <f>IF(AND(ISBLANK(AT276),OR(NOT(ISBLANK(AV276)),NOT(ISBLANK(AW276)))),#N/A,
IF(ISBLANK(AT276),"",
IF(AND(NOT(ISERROR(VLOOKUP(AT276,MonsterTable!$A:$B,MATCH(MonsterTable!$B$1,MonsterTable!$A$1:$B$1,0),0))),OR(ISBLANK(AV276),ISBLANK(AW276))),#N/A,
IFERROR(VLOOKUP(AT276,MonsterTable!$A:$B,MATCH(MonsterTable!$B$1,MonsterTable!$A$1:$B$1,0),0),
IF(OR(NOT(ISBLANK(AV276)),ISBLANK(AW276)),#N/A,
IF(AT276="empty","empty",
VLOOKUP(AT276,MonsterGroupTable!$A:$A,1,0)))))))</f>
        <v/>
      </c>
      <c r="AY276" s="2" t="str">
        <f>IF(AND(ISBLANK(AX276),OR(NOT(ISBLANK(AZ276)),NOT(ISBLANK(BA276)))),#N/A,
IF(ISBLANK(AX276),"",
IF(AND(NOT(ISERROR(VLOOKUP(AX276,MonsterTable!$A:$B,MATCH(MonsterTable!$B$1,MonsterTable!$A$1:$B$1,0),0))),OR(ISBLANK(AZ276),ISBLANK(BA276))),#N/A,
IFERROR(VLOOKUP(AX276,MonsterTable!$A:$B,MATCH(MonsterTable!$B$1,MonsterTable!$A$1:$B$1,0),0),
IF(OR(NOT(ISBLANK(AZ276)),ISBLANK(BA276)),#N/A,
IF(AX276="empty","empty",
VLOOKUP(AX276,MonsterGroupTable!$A:$A,1,0)))))))</f>
        <v/>
      </c>
      <c r="BC276" s="2" t="str">
        <f>IF(AND(ISBLANK(BB276),OR(NOT(ISBLANK(BD276)),NOT(ISBLANK(BE276)))),#N/A,
IF(ISBLANK(BB276),"",
IF(AND(NOT(ISERROR(VLOOKUP(BB276,MonsterTable!$A:$B,MATCH(MonsterTable!$B$1,MonsterTable!$A$1:$B$1,0),0))),OR(ISBLANK(BD276),ISBLANK(BE276))),#N/A,
IFERROR(VLOOKUP(BB276,MonsterTable!$A:$B,MATCH(MonsterTable!$B$1,MonsterTable!$A$1:$B$1,0),0),
IF(OR(NOT(ISBLANK(BD276)),ISBLANK(BE276)),#N/A,
IF(BB276="empty","empty",
VLOOKUP(BB276,MonsterGroupTable!$A:$A,1,0)))))))</f>
        <v/>
      </c>
      <c r="BG276" s="2" t="str">
        <f>IF(AND(ISBLANK(BF276),OR(NOT(ISBLANK(BH276)),NOT(ISBLANK(BI276)))),#N/A,
IF(ISBLANK(BF276),"",
IF(AND(NOT(ISERROR(VLOOKUP(BF276,MonsterTable!$A:$B,MATCH(MonsterTable!$B$1,MonsterTable!$A$1:$B$1,0),0))),OR(ISBLANK(BH276),ISBLANK(BI276))),#N/A,
IFERROR(VLOOKUP(BF276,MonsterTable!$A:$B,MATCH(MonsterTable!$B$1,MonsterTable!$A$1:$B$1,0),0),
IF(OR(NOT(ISBLANK(BH276)),ISBLANK(BI276)),#N/A,
IF(BF276="empty","empty",
VLOOKUP(BF276,MonsterGroupTable!$A:$A,1,0)))))))</f>
        <v/>
      </c>
    </row>
    <row r="277" spans="1:59" x14ac:dyDescent="0.3">
      <c r="A277">
        <v>1</v>
      </c>
      <c r="B277">
        <v>10276</v>
      </c>
      <c r="C277">
        <f t="shared" si="13"/>
        <v>1.1000000000000001</v>
      </c>
      <c r="D277">
        <f t="shared" si="13"/>
        <v>1.1000000000000001</v>
      </c>
      <c r="G277">
        <f t="shared" si="14"/>
        <v>69025272857912.164</v>
      </c>
      <c r="H277">
        <f t="shared" si="14"/>
        <v>1646861196365.2288</v>
      </c>
      <c r="I277" t="s">
        <v>30</v>
      </c>
      <c r="J277" t="s">
        <v>31</v>
      </c>
      <c r="K277" t="s">
        <v>32</v>
      </c>
      <c r="L277" t="s">
        <v>33</v>
      </c>
      <c r="M277">
        <v>0</v>
      </c>
      <c r="N277">
        <v>-6</v>
      </c>
      <c r="O277">
        <v>-3.5</v>
      </c>
      <c r="P277">
        <v>6.35</v>
      </c>
      <c r="Q277">
        <v>3</v>
      </c>
      <c r="R277">
        <v>-11</v>
      </c>
      <c r="S277">
        <v>2.5</v>
      </c>
      <c r="T277">
        <v>-8.1999999999999993</v>
      </c>
      <c r="U277" t="str">
        <f t="shared" si="12"/>
        <v>g101,5</v>
      </c>
      <c r="V277" s="1" t="s">
        <v>82</v>
      </c>
      <c r="W277" s="2" t="str">
        <f>IF(AND(ISBLANK(V277),OR(NOT(ISBLANK(X277)),NOT(ISBLANK(Y277)))),#N/A,
IF(ISBLANK(V277),"",
IF(AND(NOT(ISERROR(VLOOKUP(V277,MonsterTable!$A:$B,MATCH(MonsterTable!$B$1,MonsterTable!$A$1:$B$1,0),0))),OR(ISBLANK(X277),ISBLANK(Y277))),#N/A,
IFERROR(VLOOKUP(V277,MonsterTable!$A:$B,MATCH(MonsterTable!$B$1,MonsterTable!$A$1:$B$1,0),0),
IF(OR(NOT(ISBLANK(X277)),ISBLANK(Y277)),#N/A,
IF(V277="empty","empty",
VLOOKUP(V277,MonsterGroupTable!$A:$A,1,0)))))))</f>
        <v>g101</v>
      </c>
      <c r="Y277">
        <v>5</v>
      </c>
      <c r="AA277" s="2" t="str">
        <f>IF(AND(ISBLANK(Z277),OR(NOT(ISBLANK(AB277)),NOT(ISBLANK(AC277)))),#N/A,
IF(ISBLANK(Z277),"",
IF(AND(NOT(ISERROR(VLOOKUP(Z277,MonsterTable!$A:$B,MATCH(MonsterTable!$B$1,MonsterTable!$A$1:$B$1,0),0))),OR(ISBLANK(AB277),ISBLANK(AC277))),#N/A,
IFERROR(VLOOKUP(Z277,MonsterTable!$A:$B,MATCH(MonsterTable!$B$1,MonsterTable!$A$1:$B$1,0),0),
IF(OR(NOT(ISBLANK(AB277)),ISBLANK(AC277)),#N/A,
IF(Z277="empty","empty",
VLOOKUP(Z277,MonsterGroupTable!$A:$A,1,0)))))))</f>
        <v/>
      </c>
      <c r="AE277" s="2" t="str">
        <f>IF(AND(ISBLANK(AD277),OR(NOT(ISBLANK(AF277)),NOT(ISBLANK(AG277)))),#N/A,
IF(ISBLANK(AD277),"",
IF(AND(NOT(ISERROR(VLOOKUP(AD277,MonsterTable!$A:$B,MATCH(MonsterTable!$B$1,MonsterTable!$A$1:$B$1,0),0))),OR(ISBLANK(AF277),ISBLANK(AG277))),#N/A,
IFERROR(VLOOKUP(AD277,MonsterTable!$A:$B,MATCH(MonsterTable!$B$1,MonsterTable!$A$1:$B$1,0),0),
IF(OR(NOT(ISBLANK(AF277)),ISBLANK(AG277)),#N/A,
IF(AD277="empty","empty",
VLOOKUP(AD277,MonsterGroupTable!$A:$A,1,0)))))))</f>
        <v/>
      </c>
      <c r="AI277" s="2" t="str">
        <f>IF(AND(ISBLANK(AH277),OR(NOT(ISBLANK(AJ277)),NOT(ISBLANK(AK277)))),#N/A,
IF(ISBLANK(AH277),"",
IF(AND(NOT(ISERROR(VLOOKUP(AH277,MonsterTable!$A:$B,MATCH(MonsterTable!$B$1,MonsterTable!$A$1:$B$1,0),0))),OR(ISBLANK(AJ277),ISBLANK(AK277))),#N/A,
IFERROR(VLOOKUP(AH277,MonsterTable!$A:$B,MATCH(MonsterTable!$B$1,MonsterTable!$A$1:$B$1,0),0),
IF(OR(NOT(ISBLANK(AJ277)),ISBLANK(AK277)),#N/A,
IF(AH277="empty","empty",
VLOOKUP(AH277,MonsterGroupTable!$A:$A,1,0)))))))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U277" s="2" t="str">
        <f>IF(AND(ISBLANK(AT277),OR(NOT(ISBLANK(AV277)),NOT(ISBLANK(AW277)))),#N/A,
IF(ISBLANK(AT277),"",
IF(AND(NOT(ISERROR(VLOOKUP(AT277,MonsterTable!$A:$B,MATCH(MonsterTable!$B$1,MonsterTable!$A$1:$B$1,0),0))),OR(ISBLANK(AV277),ISBLANK(AW277))),#N/A,
IFERROR(VLOOKUP(AT277,MonsterTable!$A:$B,MATCH(MonsterTable!$B$1,MonsterTable!$A$1:$B$1,0),0),
IF(OR(NOT(ISBLANK(AV277)),ISBLANK(AW277)),#N/A,
IF(AT277="empty","empty",
VLOOKUP(AT277,MonsterGroupTable!$A:$A,1,0)))))))</f>
        <v/>
      </c>
      <c r="AY277" s="2" t="str">
        <f>IF(AND(ISBLANK(AX277),OR(NOT(ISBLANK(AZ277)),NOT(ISBLANK(BA277)))),#N/A,
IF(ISBLANK(AX277),"",
IF(AND(NOT(ISERROR(VLOOKUP(AX277,MonsterTable!$A:$B,MATCH(MonsterTable!$B$1,MonsterTable!$A$1:$B$1,0),0))),OR(ISBLANK(AZ277),ISBLANK(BA277))),#N/A,
IFERROR(VLOOKUP(AX277,MonsterTable!$A:$B,MATCH(MonsterTable!$B$1,MonsterTable!$A$1:$B$1,0),0),
IF(OR(NOT(ISBLANK(AZ277)),ISBLANK(BA277)),#N/A,
IF(AX277="empty","empty",
VLOOKUP(AX277,MonsterGroupTable!$A:$A,1,0)))))))</f>
        <v/>
      </c>
      <c r="BC277" s="2" t="str">
        <f>IF(AND(ISBLANK(BB277),OR(NOT(ISBLANK(BD277)),NOT(ISBLANK(BE277)))),#N/A,
IF(ISBLANK(BB277),"",
IF(AND(NOT(ISERROR(VLOOKUP(BB277,MonsterTable!$A:$B,MATCH(MonsterTable!$B$1,MonsterTable!$A$1:$B$1,0),0))),OR(ISBLANK(BD277),ISBLANK(BE277))),#N/A,
IFERROR(VLOOKUP(BB277,MonsterTable!$A:$B,MATCH(MonsterTable!$B$1,MonsterTable!$A$1:$B$1,0),0),
IF(OR(NOT(ISBLANK(BD277)),ISBLANK(BE277)),#N/A,
IF(BB277="empty","empty",
VLOOKUP(BB277,MonsterGroupTable!$A:$A,1,0)))))))</f>
        <v/>
      </c>
      <c r="BG277" s="2" t="str">
        <f>IF(AND(ISBLANK(BF277),OR(NOT(ISBLANK(BH277)),NOT(ISBLANK(BI277)))),#N/A,
IF(ISBLANK(BF277),"",
IF(AND(NOT(ISERROR(VLOOKUP(BF277,MonsterTable!$A:$B,MATCH(MonsterTable!$B$1,MonsterTable!$A$1:$B$1,0),0))),OR(ISBLANK(BH277),ISBLANK(BI277))),#N/A,
IFERROR(VLOOKUP(BF277,MonsterTable!$A:$B,MATCH(MonsterTable!$B$1,MonsterTable!$A$1:$B$1,0),0),
IF(OR(NOT(ISBLANK(BH277)),ISBLANK(BI277)),#N/A,
IF(BF277="empty","empty",
VLOOKUP(BF277,MonsterGroupTable!$A:$A,1,0)))))))</f>
        <v/>
      </c>
    </row>
    <row r="278" spans="1:59" x14ac:dyDescent="0.3">
      <c r="A278">
        <v>1</v>
      </c>
      <c r="B278">
        <v>10277</v>
      </c>
      <c r="C278">
        <f t="shared" si="13"/>
        <v>1.1000000000000001</v>
      </c>
      <c r="D278">
        <f t="shared" si="13"/>
        <v>1.1000000000000001</v>
      </c>
      <c r="G278">
        <f t="shared" si="14"/>
        <v>75927800143703.391</v>
      </c>
      <c r="H278">
        <f t="shared" si="14"/>
        <v>1811547316001.7517</v>
      </c>
      <c r="I278" t="s">
        <v>30</v>
      </c>
      <c r="J278" t="s">
        <v>31</v>
      </c>
      <c r="K278" t="s">
        <v>32</v>
      </c>
      <c r="L278" t="s">
        <v>33</v>
      </c>
      <c r="M278">
        <v>0</v>
      </c>
      <c r="N278">
        <v>-6</v>
      </c>
      <c r="O278">
        <v>-3.5</v>
      </c>
      <c r="P278">
        <v>6.35</v>
      </c>
      <c r="Q278">
        <v>3</v>
      </c>
      <c r="R278">
        <v>-11</v>
      </c>
      <c r="S278">
        <v>2.5</v>
      </c>
      <c r="T278">
        <v>-8.1999999999999993</v>
      </c>
      <c r="U278" t="str">
        <f t="shared" si="12"/>
        <v>g101,5</v>
      </c>
      <c r="V278" s="1" t="s">
        <v>82</v>
      </c>
      <c r="W278" s="2" t="str">
        <f>IF(AND(ISBLANK(V278),OR(NOT(ISBLANK(X278)),NOT(ISBLANK(Y278)))),#N/A,
IF(ISBLANK(V278),"",
IF(AND(NOT(ISERROR(VLOOKUP(V278,MonsterTable!$A:$B,MATCH(MonsterTable!$B$1,MonsterTable!$A$1:$B$1,0),0))),OR(ISBLANK(X278),ISBLANK(Y278))),#N/A,
IFERROR(VLOOKUP(V278,MonsterTable!$A:$B,MATCH(MonsterTable!$B$1,MonsterTable!$A$1:$B$1,0),0),
IF(OR(NOT(ISBLANK(X278)),ISBLANK(Y278)),#N/A,
IF(V278="empty","empty",
VLOOKUP(V278,MonsterGroupTable!$A:$A,1,0)))))))</f>
        <v>g101</v>
      </c>
      <c r="Y278">
        <v>5</v>
      </c>
      <c r="AA278" s="2" t="str">
        <f>IF(AND(ISBLANK(Z278),OR(NOT(ISBLANK(AB278)),NOT(ISBLANK(AC278)))),#N/A,
IF(ISBLANK(Z278),"",
IF(AND(NOT(ISERROR(VLOOKUP(Z278,MonsterTable!$A:$B,MATCH(MonsterTable!$B$1,MonsterTable!$A$1:$B$1,0),0))),OR(ISBLANK(AB278),ISBLANK(AC278))),#N/A,
IFERROR(VLOOKUP(Z278,MonsterTable!$A:$B,MATCH(MonsterTable!$B$1,MonsterTable!$A$1:$B$1,0),0),
IF(OR(NOT(ISBLANK(AB278)),ISBLANK(AC278)),#N/A,
IF(Z278="empty","empty",
VLOOKUP(Z278,MonsterGroupTable!$A:$A,1,0)))))))</f>
        <v/>
      </c>
      <c r="AE278" s="2" t="str">
        <f>IF(AND(ISBLANK(AD278),OR(NOT(ISBLANK(AF278)),NOT(ISBLANK(AG278)))),#N/A,
IF(ISBLANK(AD278),"",
IF(AND(NOT(ISERROR(VLOOKUP(AD278,MonsterTable!$A:$B,MATCH(MonsterTable!$B$1,MonsterTable!$A$1:$B$1,0),0))),OR(ISBLANK(AF278),ISBLANK(AG278))),#N/A,
IFERROR(VLOOKUP(AD278,MonsterTable!$A:$B,MATCH(MonsterTable!$B$1,MonsterTable!$A$1:$B$1,0),0),
IF(OR(NOT(ISBLANK(AF278)),ISBLANK(AG278)),#N/A,
IF(AD278="empty","empty",
VLOOKUP(AD278,MonsterGroupTable!$A:$A,1,0)))))))</f>
        <v/>
      </c>
      <c r="AI278" s="2" t="str">
        <f>IF(AND(ISBLANK(AH278),OR(NOT(ISBLANK(AJ278)),NOT(ISBLANK(AK278)))),#N/A,
IF(ISBLANK(AH278),"",
IF(AND(NOT(ISERROR(VLOOKUP(AH278,MonsterTable!$A:$B,MATCH(MonsterTable!$B$1,MonsterTable!$A$1:$B$1,0),0))),OR(ISBLANK(AJ278),ISBLANK(AK278))),#N/A,
IFERROR(VLOOKUP(AH278,MonsterTable!$A:$B,MATCH(MonsterTable!$B$1,MonsterTable!$A$1:$B$1,0),0),
IF(OR(NOT(ISBLANK(AJ278)),ISBLANK(AK278)),#N/A,
IF(AH278="empty","empty",
VLOOKUP(AH278,MonsterGroupTable!$A:$A,1,0)))))))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U278" s="2" t="str">
        <f>IF(AND(ISBLANK(AT278),OR(NOT(ISBLANK(AV278)),NOT(ISBLANK(AW278)))),#N/A,
IF(ISBLANK(AT278),"",
IF(AND(NOT(ISERROR(VLOOKUP(AT278,MonsterTable!$A:$B,MATCH(MonsterTable!$B$1,MonsterTable!$A$1:$B$1,0),0))),OR(ISBLANK(AV278),ISBLANK(AW278))),#N/A,
IFERROR(VLOOKUP(AT278,MonsterTable!$A:$B,MATCH(MonsterTable!$B$1,MonsterTable!$A$1:$B$1,0),0),
IF(OR(NOT(ISBLANK(AV278)),ISBLANK(AW278)),#N/A,
IF(AT278="empty","empty",
VLOOKUP(AT278,MonsterGroupTable!$A:$A,1,0)))))))</f>
        <v/>
      </c>
      <c r="AY278" s="2" t="str">
        <f>IF(AND(ISBLANK(AX278),OR(NOT(ISBLANK(AZ278)),NOT(ISBLANK(BA278)))),#N/A,
IF(ISBLANK(AX278),"",
IF(AND(NOT(ISERROR(VLOOKUP(AX278,MonsterTable!$A:$B,MATCH(MonsterTable!$B$1,MonsterTable!$A$1:$B$1,0),0))),OR(ISBLANK(AZ278),ISBLANK(BA278))),#N/A,
IFERROR(VLOOKUP(AX278,MonsterTable!$A:$B,MATCH(MonsterTable!$B$1,MonsterTable!$A$1:$B$1,0),0),
IF(OR(NOT(ISBLANK(AZ278)),ISBLANK(BA278)),#N/A,
IF(AX278="empty","empty",
VLOOKUP(AX278,MonsterGroupTable!$A:$A,1,0)))))))</f>
        <v/>
      </c>
      <c r="BC278" s="2" t="str">
        <f>IF(AND(ISBLANK(BB278),OR(NOT(ISBLANK(BD278)),NOT(ISBLANK(BE278)))),#N/A,
IF(ISBLANK(BB278),"",
IF(AND(NOT(ISERROR(VLOOKUP(BB278,MonsterTable!$A:$B,MATCH(MonsterTable!$B$1,MonsterTable!$A$1:$B$1,0),0))),OR(ISBLANK(BD278),ISBLANK(BE278))),#N/A,
IFERROR(VLOOKUP(BB278,MonsterTable!$A:$B,MATCH(MonsterTable!$B$1,MonsterTable!$A$1:$B$1,0),0),
IF(OR(NOT(ISBLANK(BD278)),ISBLANK(BE278)),#N/A,
IF(BB278="empty","empty",
VLOOKUP(BB278,MonsterGroupTable!$A:$A,1,0)))))))</f>
        <v/>
      </c>
      <c r="BG278" s="2" t="str">
        <f>IF(AND(ISBLANK(BF278),OR(NOT(ISBLANK(BH278)),NOT(ISBLANK(BI278)))),#N/A,
IF(ISBLANK(BF278),"",
IF(AND(NOT(ISERROR(VLOOKUP(BF278,MonsterTable!$A:$B,MATCH(MonsterTable!$B$1,MonsterTable!$A$1:$B$1,0),0))),OR(ISBLANK(BH278),ISBLANK(BI278))),#N/A,
IFERROR(VLOOKUP(BF278,MonsterTable!$A:$B,MATCH(MonsterTable!$B$1,MonsterTable!$A$1:$B$1,0),0),
IF(OR(NOT(ISBLANK(BH278)),ISBLANK(BI278)),#N/A,
IF(BF278="empty","empty",
VLOOKUP(BF278,MonsterGroupTable!$A:$A,1,0)))))))</f>
        <v/>
      </c>
    </row>
    <row r="279" spans="1:59" x14ac:dyDescent="0.3">
      <c r="A279">
        <v>1</v>
      </c>
      <c r="B279">
        <v>10278</v>
      </c>
      <c r="C279">
        <f t="shared" si="13"/>
        <v>1.1000000000000001</v>
      </c>
      <c r="D279">
        <f t="shared" si="13"/>
        <v>1.1000000000000001</v>
      </c>
      <c r="G279">
        <f t="shared" si="14"/>
        <v>83520580158073.734</v>
      </c>
      <c r="H279">
        <f t="shared" si="14"/>
        <v>1992702047601.927</v>
      </c>
      <c r="I279" t="s">
        <v>30</v>
      </c>
      <c r="J279" t="s">
        <v>31</v>
      </c>
      <c r="K279" t="s">
        <v>32</v>
      </c>
      <c r="L279" t="s">
        <v>33</v>
      </c>
      <c r="M279">
        <v>0</v>
      </c>
      <c r="N279">
        <v>-6</v>
      </c>
      <c r="O279">
        <v>-3.5</v>
      </c>
      <c r="P279">
        <v>6.35</v>
      </c>
      <c r="Q279">
        <v>3</v>
      </c>
      <c r="R279">
        <v>-11</v>
      </c>
      <c r="S279">
        <v>2.5</v>
      </c>
      <c r="T279">
        <v>-8.1999999999999993</v>
      </c>
      <c r="U279" t="str">
        <f t="shared" si="12"/>
        <v>g101,5</v>
      </c>
      <c r="V279" s="1" t="s">
        <v>82</v>
      </c>
      <c r="W279" s="2" t="str">
        <f>IF(AND(ISBLANK(V279),OR(NOT(ISBLANK(X279)),NOT(ISBLANK(Y279)))),#N/A,
IF(ISBLANK(V279),"",
IF(AND(NOT(ISERROR(VLOOKUP(V279,MonsterTable!$A:$B,MATCH(MonsterTable!$B$1,MonsterTable!$A$1:$B$1,0),0))),OR(ISBLANK(X279),ISBLANK(Y279))),#N/A,
IFERROR(VLOOKUP(V279,MonsterTable!$A:$B,MATCH(MonsterTable!$B$1,MonsterTable!$A$1:$B$1,0),0),
IF(OR(NOT(ISBLANK(X279)),ISBLANK(Y279)),#N/A,
IF(V279="empty","empty",
VLOOKUP(V279,MonsterGroupTable!$A:$A,1,0)))))))</f>
        <v>g101</v>
      </c>
      <c r="Y279">
        <v>5</v>
      </c>
      <c r="AA279" s="2" t="str">
        <f>IF(AND(ISBLANK(Z279),OR(NOT(ISBLANK(AB279)),NOT(ISBLANK(AC279)))),#N/A,
IF(ISBLANK(Z279),"",
IF(AND(NOT(ISERROR(VLOOKUP(Z279,MonsterTable!$A:$B,MATCH(MonsterTable!$B$1,MonsterTable!$A$1:$B$1,0),0))),OR(ISBLANK(AB279),ISBLANK(AC279))),#N/A,
IFERROR(VLOOKUP(Z279,MonsterTable!$A:$B,MATCH(MonsterTable!$B$1,MonsterTable!$A$1:$B$1,0),0),
IF(OR(NOT(ISBLANK(AB279)),ISBLANK(AC279)),#N/A,
IF(Z279="empty","empty",
VLOOKUP(Z279,MonsterGroupTable!$A:$A,1,0)))))))</f>
        <v/>
      </c>
      <c r="AE279" s="2" t="str">
        <f>IF(AND(ISBLANK(AD279),OR(NOT(ISBLANK(AF279)),NOT(ISBLANK(AG279)))),#N/A,
IF(ISBLANK(AD279),"",
IF(AND(NOT(ISERROR(VLOOKUP(AD279,MonsterTable!$A:$B,MATCH(MonsterTable!$B$1,MonsterTable!$A$1:$B$1,0),0))),OR(ISBLANK(AF279),ISBLANK(AG279))),#N/A,
IFERROR(VLOOKUP(AD279,MonsterTable!$A:$B,MATCH(MonsterTable!$B$1,MonsterTable!$A$1:$B$1,0),0),
IF(OR(NOT(ISBLANK(AF279)),ISBLANK(AG279)),#N/A,
IF(AD279="empty","empty",
VLOOKUP(AD279,MonsterGroupTable!$A:$A,1,0)))))))</f>
        <v/>
      </c>
      <c r="AI279" s="2" t="str">
        <f>IF(AND(ISBLANK(AH279),OR(NOT(ISBLANK(AJ279)),NOT(ISBLANK(AK279)))),#N/A,
IF(ISBLANK(AH279),"",
IF(AND(NOT(ISERROR(VLOOKUP(AH279,MonsterTable!$A:$B,MATCH(MonsterTable!$B$1,MonsterTable!$A$1:$B$1,0),0))),OR(ISBLANK(AJ279),ISBLANK(AK279))),#N/A,
IFERROR(VLOOKUP(AH279,MonsterTable!$A:$B,MATCH(MonsterTable!$B$1,MonsterTable!$A$1:$B$1,0),0),
IF(OR(NOT(ISBLANK(AJ279)),ISBLANK(AK279)),#N/A,
IF(AH279="empty","empty",
VLOOKUP(AH279,MonsterGroupTable!$A:$A,1,0)))))))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U279" s="2" t="str">
        <f>IF(AND(ISBLANK(AT279),OR(NOT(ISBLANK(AV279)),NOT(ISBLANK(AW279)))),#N/A,
IF(ISBLANK(AT279),"",
IF(AND(NOT(ISERROR(VLOOKUP(AT279,MonsterTable!$A:$B,MATCH(MonsterTable!$B$1,MonsterTable!$A$1:$B$1,0),0))),OR(ISBLANK(AV279),ISBLANK(AW279))),#N/A,
IFERROR(VLOOKUP(AT279,MonsterTable!$A:$B,MATCH(MonsterTable!$B$1,MonsterTable!$A$1:$B$1,0),0),
IF(OR(NOT(ISBLANK(AV279)),ISBLANK(AW279)),#N/A,
IF(AT279="empty","empty",
VLOOKUP(AT279,MonsterGroupTable!$A:$A,1,0)))))))</f>
        <v/>
      </c>
      <c r="AY279" s="2" t="str">
        <f>IF(AND(ISBLANK(AX279),OR(NOT(ISBLANK(AZ279)),NOT(ISBLANK(BA279)))),#N/A,
IF(ISBLANK(AX279),"",
IF(AND(NOT(ISERROR(VLOOKUP(AX279,MonsterTable!$A:$B,MATCH(MonsterTable!$B$1,MonsterTable!$A$1:$B$1,0),0))),OR(ISBLANK(AZ279),ISBLANK(BA279))),#N/A,
IFERROR(VLOOKUP(AX279,MonsterTable!$A:$B,MATCH(MonsterTable!$B$1,MonsterTable!$A$1:$B$1,0),0),
IF(OR(NOT(ISBLANK(AZ279)),ISBLANK(BA279)),#N/A,
IF(AX279="empty","empty",
VLOOKUP(AX279,MonsterGroupTable!$A:$A,1,0)))))))</f>
        <v/>
      </c>
      <c r="BC279" s="2" t="str">
        <f>IF(AND(ISBLANK(BB279),OR(NOT(ISBLANK(BD279)),NOT(ISBLANK(BE279)))),#N/A,
IF(ISBLANK(BB279),"",
IF(AND(NOT(ISERROR(VLOOKUP(BB279,MonsterTable!$A:$B,MATCH(MonsterTable!$B$1,MonsterTable!$A$1:$B$1,0),0))),OR(ISBLANK(BD279),ISBLANK(BE279))),#N/A,
IFERROR(VLOOKUP(BB279,MonsterTable!$A:$B,MATCH(MonsterTable!$B$1,MonsterTable!$A$1:$B$1,0),0),
IF(OR(NOT(ISBLANK(BD279)),ISBLANK(BE279)),#N/A,
IF(BB279="empty","empty",
VLOOKUP(BB279,MonsterGroupTable!$A:$A,1,0)))))))</f>
        <v/>
      </c>
      <c r="BG279" s="2" t="str">
        <f>IF(AND(ISBLANK(BF279),OR(NOT(ISBLANK(BH279)),NOT(ISBLANK(BI279)))),#N/A,
IF(ISBLANK(BF279),"",
IF(AND(NOT(ISERROR(VLOOKUP(BF279,MonsterTable!$A:$B,MATCH(MonsterTable!$B$1,MonsterTable!$A$1:$B$1,0),0))),OR(ISBLANK(BH279),ISBLANK(BI279))),#N/A,
IFERROR(VLOOKUP(BF279,MonsterTable!$A:$B,MATCH(MonsterTable!$B$1,MonsterTable!$A$1:$B$1,0),0),
IF(OR(NOT(ISBLANK(BH279)),ISBLANK(BI279)),#N/A,
IF(BF279="empty","empty",
VLOOKUP(BF279,MonsterGroupTable!$A:$A,1,0)))))))</f>
        <v/>
      </c>
    </row>
    <row r="280" spans="1:59" x14ac:dyDescent="0.3">
      <c r="A280">
        <v>1</v>
      </c>
      <c r="B280">
        <v>10279</v>
      </c>
      <c r="C280">
        <f t="shared" si="13"/>
        <v>1.1000000000000001</v>
      </c>
      <c r="D280">
        <f t="shared" si="13"/>
        <v>1.1000000000000001</v>
      </c>
      <c r="G280">
        <f t="shared" si="14"/>
        <v>91872638173881.109</v>
      </c>
      <c r="H280">
        <f t="shared" si="14"/>
        <v>2191972252362.1199</v>
      </c>
      <c r="I280" t="s">
        <v>30</v>
      </c>
      <c r="J280" t="s">
        <v>31</v>
      </c>
      <c r="K280" t="s">
        <v>32</v>
      </c>
      <c r="L280" t="s">
        <v>33</v>
      </c>
      <c r="M280">
        <v>0</v>
      </c>
      <c r="N280">
        <v>-6</v>
      </c>
      <c r="O280">
        <v>-3.5</v>
      </c>
      <c r="P280">
        <v>6.35</v>
      </c>
      <c r="Q280">
        <v>3</v>
      </c>
      <c r="R280">
        <v>-11</v>
      </c>
      <c r="S280">
        <v>2.5</v>
      </c>
      <c r="T280">
        <v>-8.1999999999999993</v>
      </c>
      <c r="U280" t="str">
        <f t="shared" si="12"/>
        <v>g101,5</v>
      </c>
      <c r="V280" s="1" t="s">
        <v>82</v>
      </c>
      <c r="W280" s="2" t="str">
        <f>IF(AND(ISBLANK(V280),OR(NOT(ISBLANK(X280)),NOT(ISBLANK(Y280)))),#N/A,
IF(ISBLANK(V280),"",
IF(AND(NOT(ISERROR(VLOOKUP(V280,MonsterTable!$A:$B,MATCH(MonsterTable!$B$1,MonsterTable!$A$1:$B$1,0),0))),OR(ISBLANK(X280),ISBLANK(Y280))),#N/A,
IFERROR(VLOOKUP(V280,MonsterTable!$A:$B,MATCH(MonsterTable!$B$1,MonsterTable!$A$1:$B$1,0),0),
IF(OR(NOT(ISBLANK(X280)),ISBLANK(Y280)),#N/A,
IF(V280="empty","empty",
VLOOKUP(V280,MonsterGroupTable!$A:$A,1,0)))))))</f>
        <v>g101</v>
      </c>
      <c r="Y280">
        <v>5</v>
      </c>
      <c r="AA280" s="2" t="str">
        <f>IF(AND(ISBLANK(Z280),OR(NOT(ISBLANK(AB280)),NOT(ISBLANK(AC280)))),#N/A,
IF(ISBLANK(Z280),"",
IF(AND(NOT(ISERROR(VLOOKUP(Z280,MonsterTable!$A:$B,MATCH(MonsterTable!$B$1,MonsterTable!$A$1:$B$1,0),0))),OR(ISBLANK(AB280),ISBLANK(AC280))),#N/A,
IFERROR(VLOOKUP(Z280,MonsterTable!$A:$B,MATCH(MonsterTable!$B$1,MonsterTable!$A$1:$B$1,0),0),
IF(OR(NOT(ISBLANK(AB280)),ISBLANK(AC280)),#N/A,
IF(Z280="empty","empty",
VLOOKUP(Z280,MonsterGroupTable!$A:$A,1,0)))))))</f>
        <v/>
      </c>
      <c r="AE280" s="2" t="str">
        <f>IF(AND(ISBLANK(AD280),OR(NOT(ISBLANK(AF280)),NOT(ISBLANK(AG280)))),#N/A,
IF(ISBLANK(AD280),"",
IF(AND(NOT(ISERROR(VLOOKUP(AD280,MonsterTable!$A:$B,MATCH(MonsterTable!$B$1,MonsterTable!$A$1:$B$1,0),0))),OR(ISBLANK(AF280),ISBLANK(AG280))),#N/A,
IFERROR(VLOOKUP(AD280,MonsterTable!$A:$B,MATCH(MonsterTable!$B$1,MonsterTable!$A$1:$B$1,0),0),
IF(OR(NOT(ISBLANK(AF280)),ISBLANK(AG280)),#N/A,
IF(AD280="empty","empty",
VLOOKUP(AD280,MonsterGroupTable!$A:$A,1,0)))))))</f>
        <v/>
      </c>
      <c r="AI280" s="2" t="str">
        <f>IF(AND(ISBLANK(AH280),OR(NOT(ISBLANK(AJ280)),NOT(ISBLANK(AK280)))),#N/A,
IF(ISBLANK(AH280),"",
IF(AND(NOT(ISERROR(VLOOKUP(AH280,MonsterTable!$A:$B,MATCH(MonsterTable!$B$1,MonsterTable!$A$1:$B$1,0),0))),OR(ISBLANK(AJ280),ISBLANK(AK280))),#N/A,
IFERROR(VLOOKUP(AH280,MonsterTable!$A:$B,MATCH(MonsterTable!$B$1,MonsterTable!$A$1:$B$1,0),0),
IF(OR(NOT(ISBLANK(AJ280)),ISBLANK(AK280)),#N/A,
IF(AH280="empty","empty",
VLOOKUP(AH280,MonsterGroupTable!$A:$A,1,0)))))))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U280" s="2" t="str">
        <f>IF(AND(ISBLANK(AT280),OR(NOT(ISBLANK(AV280)),NOT(ISBLANK(AW280)))),#N/A,
IF(ISBLANK(AT280),"",
IF(AND(NOT(ISERROR(VLOOKUP(AT280,MonsterTable!$A:$B,MATCH(MonsterTable!$B$1,MonsterTable!$A$1:$B$1,0),0))),OR(ISBLANK(AV280),ISBLANK(AW280))),#N/A,
IFERROR(VLOOKUP(AT280,MonsterTable!$A:$B,MATCH(MonsterTable!$B$1,MonsterTable!$A$1:$B$1,0),0),
IF(OR(NOT(ISBLANK(AV280)),ISBLANK(AW280)),#N/A,
IF(AT280="empty","empty",
VLOOKUP(AT280,MonsterGroupTable!$A:$A,1,0)))))))</f>
        <v/>
      </c>
      <c r="AY280" s="2" t="str">
        <f>IF(AND(ISBLANK(AX280),OR(NOT(ISBLANK(AZ280)),NOT(ISBLANK(BA280)))),#N/A,
IF(ISBLANK(AX280),"",
IF(AND(NOT(ISERROR(VLOOKUP(AX280,MonsterTable!$A:$B,MATCH(MonsterTable!$B$1,MonsterTable!$A$1:$B$1,0),0))),OR(ISBLANK(AZ280),ISBLANK(BA280))),#N/A,
IFERROR(VLOOKUP(AX280,MonsterTable!$A:$B,MATCH(MonsterTable!$B$1,MonsterTable!$A$1:$B$1,0),0),
IF(OR(NOT(ISBLANK(AZ280)),ISBLANK(BA280)),#N/A,
IF(AX280="empty","empty",
VLOOKUP(AX280,MonsterGroupTable!$A:$A,1,0)))))))</f>
        <v/>
      </c>
      <c r="BC280" s="2" t="str">
        <f>IF(AND(ISBLANK(BB280),OR(NOT(ISBLANK(BD280)),NOT(ISBLANK(BE280)))),#N/A,
IF(ISBLANK(BB280),"",
IF(AND(NOT(ISERROR(VLOOKUP(BB280,MonsterTable!$A:$B,MATCH(MonsterTable!$B$1,MonsterTable!$A$1:$B$1,0),0))),OR(ISBLANK(BD280),ISBLANK(BE280))),#N/A,
IFERROR(VLOOKUP(BB280,MonsterTable!$A:$B,MATCH(MonsterTable!$B$1,MonsterTable!$A$1:$B$1,0),0),
IF(OR(NOT(ISBLANK(BD280)),ISBLANK(BE280)),#N/A,
IF(BB280="empty","empty",
VLOOKUP(BB280,MonsterGroupTable!$A:$A,1,0)))))))</f>
        <v/>
      </c>
      <c r="BG280" s="2" t="str">
        <f>IF(AND(ISBLANK(BF280),OR(NOT(ISBLANK(BH280)),NOT(ISBLANK(BI280)))),#N/A,
IF(ISBLANK(BF280),"",
IF(AND(NOT(ISERROR(VLOOKUP(BF280,MonsterTable!$A:$B,MATCH(MonsterTable!$B$1,MonsterTable!$A$1:$B$1,0),0))),OR(ISBLANK(BH280),ISBLANK(BI280))),#N/A,
IFERROR(VLOOKUP(BF280,MonsterTable!$A:$B,MATCH(MonsterTable!$B$1,MonsterTable!$A$1:$B$1,0),0),
IF(OR(NOT(ISBLANK(BH280)),ISBLANK(BI280)),#N/A,
IF(BF280="empty","empty",
VLOOKUP(BF280,MonsterGroupTable!$A:$A,1,0)))))))</f>
        <v/>
      </c>
    </row>
    <row r="281" spans="1:59" x14ac:dyDescent="0.3">
      <c r="A281">
        <v>1</v>
      </c>
      <c r="B281">
        <v>10280</v>
      </c>
      <c r="C281">
        <f t="shared" si="13"/>
        <v>1.2</v>
      </c>
      <c r="D281">
        <f t="shared" si="13"/>
        <v>1.1000000000000001</v>
      </c>
      <c r="G281">
        <f t="shared" si="14"/>
        <v>110247165808657.33</v>
      </c>
      <c r="H281">
        <f t="shared" si="14"/>
        <v>2411169477598.332</v>
      </c>
      <c r="I281" t="s">
        <v>30</v>
      </c>
      <c r="J281" t="s">
        <v>31</v>
      </c>
      <c r="K281" t="s">
        <v>32</v>
      </c>
      <c r="L281" t="s">
        <v>33</v>
      </c>
      <c r="M281">
        <v>0</v>
      </c>
      <c r="N281">
        <v>-6</v>
      </c>
      <c r="O281">
        <v>-3.5</v>
      </c>
      <c r="P281">
        <v>6.35</v>
      </c>
      <c r="Q281">
        <v>3</v>
      </c>
      <c r="R281">
        <v>-11</v>
      </c>
      <c r="S281">
        <v>2.5</v>
      </c>
      <c r="T281">
        <v>-8.1999999999999993</v>
      </c>
      <c r="U281" t="str">
        <f t="shared" si="12"/>
        <v>g101,5</v>
      </c>
      <c r="V281" s="1" t="s">
        <v>82</v>
      </c>
      <c r="W281" s="2" t="str">
        <f>IF(AND(ISBLANK(V281),OR(NOT(ISBLANK(X281)),NOT(ISBLANK(Y281)))),#N/A,
IF(ISBLANK(V281),"",
IF(AND(NOT(ISERROR(VLOOKUP(V281,MonsterTable!$A:$B,MATCH(MonsterTable!$B$1,MonsterTable!$A$1:$B$1,0),0))),OR(ISBLANK(X281),ISBLANK(Y281))),#N/A,
IFERROR(VLOOKUP(V281,MonsterTable!$A:$B,MATCH(MonsterTable!$B$1,MonsterTable!$A$1:$B$1,0),0),
IF(OR(NOT(ISBLANK(X281)),ISBLANK(Y281)),#N/A,
IF(V281="empty","empty",
VLOOKUP(V281,MonsterGroupTable!$A:$A,1,0)))))))</f>
        <v>g101</v>
      </c>
      <c r="Y281">
        <v>5</v>
      </c>
      <c r="AA281" s="2" t="str">
        <f>IF(AND(ISBLANK(Z281),OR(NOT(ISBLANK(AB281)),NOT(ISBLANK(AC281)))),#N/A,
IF(ISBLANK(Z281),"",
IF(AND(NOT(ISERROR(VLOOKUP(Z281,MonsterTable!$A:$B,MATCH(MonsterTable!$B$1,MonsterTable!$A$1:$B$1,0),0))),OR(ISBLANK(AB281),ISBLANK(AC281))),#N/A,
IFERROR(VLOOKUP(Z281,MonsterTable!$A:$B,MATCH(MonsterTable!$B$1,MonsterTable!$A$1:$B$1,0),0),
IF(OR(NOT(ISBLANK(AB281)),ISBLANK(AC281)),#N/A,
IF(Z281="empty","empty",
VLOOKUP(Z281,MonsterGroupTable!$A:$A,1,0)))))))</f>
        <v/>
      </c>
      <c r="AE281" s="2" t="str">
        <f>IF(AND(ISBLANK(AD281),OR(NOT(ISBLANK(AF281)),NOT(ISBLANK(AG281)))),#N/A,
IF(ISBLANK(AD281),"",
IF(AND(NOT(ISERROR(VLOOKUP(AD281,MonsterTable!$A:$B,MATCH(MonsterTable!$B$1,MonsterTable!$A$1:$B$1,0),0))),OR(ISBLANK(AF281),ISBLANK(AG281))),#N/A,
IFERROR(VLOOKUP(AD281,MonsterTable!$A:$B,MATCH(MonsterTable!$B$1,MonsterTable!$A$1:$B$1,0),0),
IF(OR(NOT(ISBLANK(AF281)),ISBLANK(AG281)),#N/A,
IF(AD281="empty","empty",
VLOOKUP(AD281,MonsterGroupTable!$A:$A,1,0)))))))</f>
        <v/>
      </c>
      <c r="AI281" s="2" t="str">
        <f>IF(AND(ISBLANK(AH281),OR(NOT(ISBLANK(AJ281)),NOT(ISBLANK(AK281)))),#N/A,
IF(ISBLANK(AH281),"",
IF(AND(NOT(ISERROR(VLOOKUP(AH281,MonsterTable!$A:$B,MATCH(MonsterTable!$B$1,MonsterTable!$A$1:$B$1,0),0))),OR(ISBLANK(AJ281),ISBLANK(AK281))),#N/A,
IFERROR(VLOOKUP(AH281,MonsterTable!$A:$B,MATCH(MonsterTable!$B$1,MonsterTable!$A$1:$B$1,0),0),
IF(OR(NOT(ISBLANK(AJ281)),ISBLANK(AK281)),#N/A,
IF(AH281="empty","empty",
VLOOKUP(AH281,MonsterGroupTable!$A:$A,1,0)))))))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U281" s="2" t="str">
        <f>IF(AND(ISBLANK(AT281),OR(NOT(ISBLANK(AV281)),NOT(ISBLANK(AW281)))),#N/A,
IF(ISBLANK(AT281),"",
IF(AND(NOT(ISERROR(VLOOKUP(AT281,MonsterTable!$A:$B,MATCH(MonsterTable!$B$1,MonsterTable!$A$1:$B$1,0),0))),OR(ISBLANK(AV281),ISBLANK(AW281))),#N/A,
IFERROR(VLOOKUP(AT281,MonsterTable!$A:$B,MATCH(MonsterTable!$B$1,MonsterTable!$A$1:$B$1,0),0),
IF(OR(NOT(ISBLANK(AV281)),ISBLANK(AW281)),#N/A,
IF(AT281="empty","empty",
VLOOKUP(AT281,MonsterGroupTable!$A:$A,1,0)))))))</f>
        <v/>
      </c>
      <c r="AY281" s="2" t="str">
        <f>IF(AND(ISBLANK(AX281),OR(NOT(ISBLANK(AZ281)),NOT(ISBLANK(BA281)))),#N/A,
IF(ISBLANK(AX281),"",
IF(AND(NOT(ISERROR(VLOOKUP(AX281,MonsterTable!$A:$B,MATCH(MonsterTable!$B$1,MonsterTable!$A$1:$B$1,0),0))),OR(ISBLANK(AZ281),ISBLANK(BA281))),#N/A,
IFERROR(VLOOKUP(AX281,MonsterTable!$A:$B,MATCH(MonsterTable!$B$1,MonsterTable!$A$1:$B$1,0),0),
IF(OR(NOT(ISBLANK(AZ281)),ISBLANK(BA281)),#N/A,
IF(AX281="empty","empty",
VLOOKUP(AX281,MonsterGroupTable!$A:$A,1,0)))))))</f>
        <v/>
      </c>
      <c r="BC281" s="2" t="str">
        <f>IF(AND(ISBLANK(BB281),OR(NOT(ISBLANK(BD281)),NOT(ISBLANK(BE281)))),#N/A,
IF(ISBLANK(BB281),"",
IF(AND(NOT(ISERROR(VLOOKUP(BB281,MonsterTable!$A:$B,MATCH(MonsterTable!$B$1,MonsterTable!$A$1:$B$1,0),0))),OR(ISBLANK(BD281),ISBLANK(BE281))),#N/A,
IFERROR(VLOOKUP(BB281,MonsterTable!$A:$B,MATCH(MonsterTable!$B$1,MonsterTable!$A$1:$B$1,0),0),
IF(OR(NOT(ISBLANK(BD281)),ISBLANK(BE281)),#N/A,
IF(BB281="empty","empty",
VLOOKUP(BB281,MonsterGroupTable!$A:$A,1,0)))))))</f>
        <v/>
      </c>
      <c r="BG281" s="2" t="str">
        <f>IF(AND(ISBLANK(BF281),OR(NOT(ISBLANK(BH281)),NOT(ISBLANK(BI281)))),#N/A,
IF(ISBLANK(BF281),"",
IF(AND(NOT(ISERROR(VLOOKUP(BF281,MonsterTable!$A:$B,MATCH(MonsterTable!$B$1,MonsterTable!$A$1:$B$1,0),0))),OR(ISBLANK(BH281),ISBLANK(BI281))),#N/A,
IFERROR(VLOOKUP(BF281,MonsterTable!$A:$B,MATCH(MonsterTable!$B$1,MonsterTable!$A$1:$B$1,0),0),
IF(OR(NOT(ISBLANK(BH281)),ISBLANK(BI281)),#N/A,
IF(BF281="empty","empty",
VLOOKUP(BF281,MonsterGroupTable!$A:$A,1,0)))))))</f>
        <v/>
      </c>
    </row>
    <row r="282" spans="1:59" x14ac:dyDescent="0.3">
      <c r="A282">
        <v>1</v>
      </c>
      <c r="B282">
        <v>10281</v>
      </c>
      <c r="C282">
        <f t="shared" si="13"/>
        <v>1.1000000000000001</v>
      </c>
      <c r="D282">
        <f t="shared" si="13"/>
        <v>1.1000000000000001</v>
      </c>
      <c r="G282">
        <f t="shared" si="14"/>
        <v>121271882389523.08</v>
      </c>
      <c r="H282">
        <f t="shared" si="14"/>
        <v>2652286425358.1655</v>
      </c>
      <c r="I282" t="s">
        <v>30</v>
      </c>
      <c r="J282" t="s">
        <v>31</v>
      </c>
      <c r="K282" t="s">
        <v>32</v>
      </c>
      <c r="L282" t="s">
        <v>33</v>
      </c>
      <c r="M282">
        <v>0</v>
      </c>
      <c r="N282">
        <v>-6</v>
      </c>
      <c r="O282">
        <v>-3.5</v>
      </c>
      <c r="P282">
        <v>6.35</v>
      </c>
      <c r="Q282">
        <v>3</v>
      </c>
      <c r="R282">
        <v>-11</v>
      </c>
      <c r="S282">
        <v>2.5</v>
      </c>
      <c r="T282">
        <v>-8.1999999999999993</v>
      </c>
      <c r="U282" t="str">
        <f t="shared" si="12"/>
        <v>g101,5</v>
      </c>
      <c r="V282" s="1" t="s">
        <v>82</v>
      </c>
      <c r="W282" s="2" t="str">
        <f>IF(AND(ISBLANK(V282),OR(NOT(ISBLANK(X282)),NOT(ISBLANK(Y282)))),#N/A,
IF(ISBLANK(V282),"",
IF(AND(NOT(ISERROR(VLOOKUP(V282,MonsterTable!$A:$B,MATCH(MonsterTable!$B$1,MonsterTable!$A$1:$B$1,0),0))),OR(ISBLANK(X282),ISBLANK(Y282))),#N/A,
IFERROR(VLOOKUP(V282,MonsterTable!$A:$B,MATCH(MonsterTable!$B$1,MonsterTable!$A$1:$B$1,0),0),
IF(OR(NOT(ISBLANK(X282)),ISBLANK(Y282)),#N/A,
IF(V282="empty","empty",
VLOOKUP(V282,MonsterGroupTable!$A:$A,1,0)))))))</f>
        <v>g101</v>
      </c>
      <c r="Y282">
        <v>5</v>
      </c>
      <c r="AA282" s="2" t="str">
        <f>IF(AND(ISBLANK(Z282),OR(NOT(ISBLANK(AB282)),NOT(ISBLANK(AC282)))),#N/A,
IF(ISBLANK(Z282),"",
IF(AND(NOT(ISERROR(VLOOKUP(Z282,MonsterTable!$A:$B,MATCH(MonsterTable!$B$1,MonsterTable!$A$1:$B$1,0),0))),OR(ISBLANK(AB282),ISBLANK(AC282))),#N/A,
IFERROR(VLOOKUP(Z282,MonsterTable!$A:$B,MATCH(MonsterTable!$B$1,MonsterTable!$A$1:$B$1,0),0),
IF(OR(NOT(ISBLANK(AB282)),ISBLANK(AC282)),#N/A,
IF(Z282="empty","empty",
VLOOKUP(Z282,MonsterGroupTable!$A:$A,1,0)))))))</f>
        <v/>
      </c>
      <c r="AE282" s="2" t="str">
        <f>IF(AND(ISBLANK(AD282),OR(NOT(ISBLANK(AF282)),NOT(ISBLANK(AG282)))),#N/A,
IF(ISBLANK(AD282),"",
IF(AND(NOT(ISERROR(VLOOKUP(AD282,MonsterTable!$A:$B,MATCH(MonsterTable!$B$1,MonsterTable!$A$1:$B$1,0),0))),OR(ISBLANK(AF282),ISBLANK(AG282))),#N/A,
IFERROR(VLOOKUP(AD282,MonsterTable!$A:$B,MATCH(MonsterTable!$B$1,MonsterTable!$A$1:$B$1,0),0),
IF(OR(NOT(ISBLANK(AF282)),ISBLANK(AG282)),#N/A,
IF(AD282="empty","empty",
VLOOKUP(AD282,MonsterGroupTable!$A:$A,1,0)))))))</f>
        <v/>
      </c>
      <c r="AI282" s="2" t="str">
        <f>IF(AND(ISBLANK(AH282),OR(NOT(ISBLANK(AJ282)),NOT(ISBLANK(AK282)))),#N/A,
IF(ISBLANK(AH282),"",
IF(AND(NOT(ISERROR(VLOOKUP(AH282,MonsterTable!$A:$B,MATCH(MonsterTable!$B$1,MonsterTable!$A$1:$B$1,0),0))),OR(ISBLANK(AJ282),ISBLANK(AK282))),#N/A,
IFERROR(VLOOKUP(AH282,MonsterTable!$A:$B,MATCH(MonsterTable!$B$1,MonsterTable!$A$1:$B$1,0),0),
IF(OR(NOT(ISBLANK(AJ282)),ISBLANK(AK282)),#N/A,
IF(AH282="empty","empty",
VLOOKUP(AH282,MonsterGroupTable!$A:$A,1,0)))))))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U282" s="2" t="str">
        <f>IF(AND(ISBLANK(AT282),OR(NOT(ISBLANK(AV282)),NOT(ISBLANK(AW282)))),#N/A,
IF(ISBLANK(AT282),"",
IF(AND(NOT(ISERROR(VLOOKUP(AT282,MonsterTable!$A:$B,MATCH(MonsterTable!$B$1,MonsterTable!$A$1:$B$1,0),0))),OR(ISBLANK(AV282),ISBLANK(AW282))),#N/A,
IFERROR(VLOOKUP(AT282,MonsterTable!$A:$B,MATCH(MonsterTable!$B$1,MonsterTable!$A$1:$B$1,0),0),
IF(OR(NOT(ISBLANK(AV282)),ISBLANK(AW282)),#N/A,
IF(AT282="empty","empty",
VLOOKUP(AT282,MonsterGroupTable!$A:$A,1,0)))))))</f>
        <v/>
      </c>
      <c r="AY282" s="2" t="str">
        <f>IF(AND(ISBLANK(AX282),OR(NOT(ISBLANK(AZ282)),NOT(ISBLANK(BA282)))),#N/A,
IF(ISBLANK(AX282),"",
IF(AND(NOT(ISERROR(VLOOKUP(AX282,MonsterTable!$A:$B,MATCH(MonsterTable!$B$1,MonsterTable!$A$1:$B$1,0),0))),OR(ISBLANK(AZ282),ISBLANK(BA282))),#N/A,
IFERROR(VLOOKUP(AX282,MonsterTable!$A:$B,MATCH(MonsterTable!$B$1,MonsterTable!$A$1:$B$1,0),0),
IF(OR(NOT(ISBLANK(AZ282)),ISBLANK(BA282)),#N/A,
IF(AX282="empty","empty",
VLOOKUP(AX282,MonsterGroupTable!$A:$A,1,0)))))))</f>
        <v/>
      </c>
      <c r="BC282" s="2" t="str">
        <f>IF(AND(ISBLANK(BB282),OR(NOT(ISBLANK(BD282)),NOT(ISBLANK(BE282)))),#N/A,
IF(ISBLANK(BB282),"",
IF(AND(NOT(ISERROR(VLOOKUP(BB282,MonsterTable!$A:$B,MATCH(MonsterTable!$B$1,MonsterTable!$A$1:$B$1,0),0))),OR(ISBLANK(BD282),ISBLANK(BE282))),#N/A,
IFERROR(VLOOKUP(BB282,MonsterTable!$A:$B,MATCH(MonsterTable!$B$1,MonsterTable!$A$1:$B$1,0),0),
IF(OR(NOT(ISBLANK(BD282)),ISBLANK(BE282)),#N/A,
IF(BB282="empty","empty",
VLOOKUP(BB282,MonsterGroupTable!$A:$A,1,0)))))))</f>
        <v/>
      </c>
      <c r="BG282" s="2" t="str">
        <f>IF(AND(ISBLANK(BF282),OR(NOT(ISBLANK(BH282)),NOT(ISBLANK(BI282)))),#N/A,
IF(ISBLANK(BF282),"",
IF(AND(NOT(ISERROR(VLOOKUP(BF282,MonsterTable!$A:$B,MATCH(MonsterTable!$B$1,MonsterTable!$A$1:$B$1,0),0))),OR(ISBLANK(BH282),ISBLANK(BI282))),#N/A,
IFERROR(VLOOKUP(BF282,MonsterTable!$A:$B,MATCH(MonsterTable!$B$1,MonsterTable!$A$1:$B$1,0),0),
IF(OR(NOT(ISBLANK(BH282)),ISBLANK(BI282)),#N/A,
IF(BF282="empty","empty",
VLOOKUP(BF282,MonsterGroupTable!$A:$A,1,0)))))))</f>
        <v/>
      </c>
    </row>
    <row r="283" spans="1:59" x14ac:dyDescent="0.3">
      <c r="A283">
        <v>1</v>
      </c>
      <c r="B283">
        <v>10282</v>
      </c>
      <c r="C283">
        <f t="shared" si="13"/>
        <v>1.1000000000000001</v>
      </c>
      <c r="D283">
        <f t="shared" si="13"/>
        <v>1.1000000000000001</v>
      </c>
      <c r="G283">
        <f t="shared" si="14"/>
        <v>133399070628475.39</v>
      </c>
      <c r="H283">
        <f t="shared" si="14"/>
        <v>2917515067893.9824</v>
      </c>
      <c r="I283" t="s">
        <v>30</v>
      </c>
      <c r="J283" t="s">
        <v>31</v>
      </c>
      <c r="K283" t="s">
        <v>32</v>
      </c>
      <c r="L283" t="s">
        <v>33</v>
      </c>
      <c r="M283">
        <v>0</v>
      </c>
      <c r="N283">
        <v>-6</v>
      </c>
      <c r="O283">
        <v>-3.5</v>
      </c>
      <c r="P283">
        <v>6.35</v>
      </c>
      <c r="Q283">
        <v>3</v>
      </c>
      <c r="R283">
        <v>-11</v>
      </c>
      <c r="S283">
        <v>2.5</v>
      </c>
      <c r="T283">
        <v>-8.1999999999999993</v>
      </c>
      <c r="U283" t="str">
        <f t="shared" si="12"/>
        <v>g101,5</v>
      </c>
      <c r="V283" s="1" t="s">
        <v>82</v>
      </c>
      <c r="W283" s="2" t="str">
        <f>IF(AND(ISBLANK(V283),OR(NOT(ISBLANK(X283)),NOT(ISBLANK(Y283)))),#N/A,
IF(ISBLANK(V283),"",
IF(AND(NOT(ISERROR(VLOOKUP(V283,MonsterTable!$A:$B,MATCH(MonsterTable!$B$1,MonsterTable!$A$1:$B$1,0),0))),OR(ISBLANK(X283),ISBLANK(Y283))),#N/A,
IFERROR(VLOOKUP(V283,MonsterTable!$A:$B,MATCH(MonsterTable!$B$1,MonsterTable!$A$1:$B$1,0),0),
IF(OR(NOT(ISBLANK(X283)),ISBLANK(Y283)),#N/A,
IF(V283="empty","empty",
VLOOKUP(V283,MonsterGroupTable!$A:$A,1,0)))))))</f>
        <v>g101</v>
      </c>
      <c r="Y283">
        <v>5</v>
      </c>
      <c r="AA283" s="2" t="str">
        <f>IF(AND(ISBLANK(Z283),OR(NOT(ISBLANK(AB283)),NOT(ISBLANK(AC283)))),#N/A,
IF(ISBLANK(Z283),"",
IF(AND(NOT(ISERROR(VLOOKUP(Z283,MonsterTable!$A:$B,MATCH(MonsterTable!$B$1,MonsterTable!$A$1:$B$1,0),0))),OR(ISBLANK(AB283),ISBLANK(AC283))),#N/A,
IFERROR(VLOOKUP(Z283,MonsterTable!$A:$B,MATCH(MonsterTable!$B$1,MonsterTable!$A$1:$B$1,0),0),
IF(OR(NOT(ISBLANK(AB283)),ISBLANK(AC283)),#N/A,
IF(Z283="empty","empty",
VLOOKUP(Z283,MonsterGroupTable!$A:$A,1,0)))))))</f>
        <v/>
      </c>
      <c r="AE283" s="2" t="str">
        <f>IF(AND(ISBLANK(AD283),OR(NOT(ISBLANK(AF283)),NOT(ISBLANK(AG283)))),#N/A,
IF(ISBLANK(AD283),"",
IF(AND(NOT(ISERROR(VLOOKUP(AD283,MonsterTable!$A:$B,MATCH(MonsterTable!$B$1,MonsterTable!$A$1:$B$1,0),0))),OR(ISBLANK(AF283),ISBLANK(AG283))),#N/A,
IFERROR(VLOOKUP(AD283,MonsterTable!$A:$B,MATCH(MonsterTable!$B$1,MonsterTable!$A$1:$B$1,0),0),
IF(OR(NOT(ISBLANK(AF283)),ISBLANK(AG283)),#N/A,
IF(AD283="empty","empty",
VLOOKUP(AD283,MonsterGroupTable!$A:$A,1,0)))))))</f>
        <v/>
      </c>
      <c r="AI283" s="2" t="str">
        <f>IF(AND(ISBLANK(AH283),OR(NOT(ISBLANK(AJ283)),NOT(ISBLANK(AK283)))),#N/A,
IF(ISBLANK(AH283),"",
IF(AND(NOT(ISERROR(VLOOKUP(AH283,MonsterTable!$A:$B,MATCH(MonsterTable!$B$1,MonsterTable!$A$1:$B$1,0),0))),OR(ISBLANK(AJ283),ISBLANK(AK283))),#N/A,
IFERROR(VLOOKUP(AH283,MonsterTable!$A:$B,MATCH(MonsterTable!$B$1,MonsterTable!$A$1:$B$1,0),0),
IF(OR(NOT(ISBLANK(AJ283)),ISBLANK(AK283)),#N/A,
IF(AH283="empty","empty",
VLOOKUP(AH283,MonsterGroupTable!$A:$A,1,0)))))))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U283" s="2" t="str">
        <f>IF(AND(ISBLANK(AT283),OR(NOT(ISBLANK(AV283)),NOT(ISBLANK(AW283)))),#N/A,
IF(ISBLANK(AT283),"",
IF(AND(NOT(ISERROR(VLOOKUP(AT283,MonsterTable!$A:$B,MATCH(MonsterTable!$B$1,MonsterTable!$A$1:$B$1,0),0))),OR(ISBLANK(AV283),ISBLANK(AW283))),#N/A,
IFERROR(VLOOKUP(AT283,MonsterTable!$A:$B,MATCH(MonsterTable!$B$1,MonsterTable!$A$1:$B$1,0),0),
IF(OR(NOT(ISBLANK(AV283)),ISBLANK(AW283)),#N/A,
IF(AT283="empty","empty",
VLOOKUP(AT283,MonsterGroupTable!$A:$A,1,0)))))))</f>
        <v/>
      </c>
      <c r="AY283" s="2" t="str">
        <f>IF(AND(ISBLANK(AX283),OR(NOT(ISBLANK(AZ283)),NOT(ISBLANK(BA283)))),#N/A,
IF(ISBLANK(AX283),"",
IF(AND(NOT(ISERROR(VLOOKUP(AX283,MonsterTable!$A:$B,MATCH(MonsterTable!$B$1,MonsterTable!$A$1:$B$1,0),0))),OR(ISBLANK(AZ283),ISBLANK(BA283))),#N/A,
IFERROR(VLOOKUP(AX283,MonsterTable!$A:$B,MATCH(MonsterTable!$B$1,MonsterTable!$A$1:$B$1,0),0),
IF(OR(NOT(ISBLANK(AZ283)),ISBLANK(BA283)),#N/A,
IF(AX283="empty","empty",
VLOOKUP(AX283,MonsterGroupTable!$A:$A,1,0)))))))</f>
        <v/>
      </c>
      <c r="BC283" s="2" t="str">
        <f>IF(AND(ISBLANK(BB283),OR(NOT(ISBLANK(BD283)),NOT(ISBLANK(BE283)))),#N/A,
IF(ISBLANK(BB283),"",
IF(AND(NOT(ISERROR(VLOOKUP(BB283,MonsterTable!$A:$B,MATCH(MonsterTable!$B$1,MonsterTable!$A$1:$B$1,0),0))),OR(ISBLANK(BD283),ISBLANK(BE283))),#N/A,
IFERROR(VLOOKUP(BB283,MonsterTable!$A:$B,MATCH(MonsterTable!$B$1,MonsterTable!$A$1:$B$1,0),0),
IF(OR(NOT(ISBLANK(BD283)),ISBLANK(BE283)),#N/A,
IF(BB283="empty","empty",
VLOOKUP(BB283,MonsterGroupTable!$A:$A,1,0)))))))</f>
        <v/>
      </c>
      <c r="BG283" s="2" t="str">
        <f>IF(AND(ISBLANK(BF283),OR(NOT(ISBLANK(BH283)),NOT(ISBLANK(BI283)))),#N/A,
IF(ISBLANK(BF283),"",
IF(AND(NOT(ISERROR(VLOOKUP(BF283,MonsterTable!$A:$B,MATCH(MonsterTable!$B$1,MonsterTable!$A$1:$B$1,0),0))),OR(ISBLANK(BH283),ISBLANK(BI283))),#N/A,
IFERROR(VLOOKUP(BF283,MonsterTable!$A:$B,MATCH(MonsterTable!$B$1,MonsterTable!$A$1:$B$1,0),0),
IF(OR(NOT(ISBLANK(BH283)),ISBLANK(BI283)),#N/A,
IF(BF283="empty","empty",
VLOOKUP(BF283,MonsterGroupTable!$A:$A,1,0)))))))</f>
        <v/>
      </c>
    </row>
    <row r="284" spans="1:59" x14ac:dyDescent="0.3">
      <c r="A284">
        <v>1</v>
      </c>
      <c r="B284">
        <v>10283</v>
      </c>
      <c r="C284">
        <f t="shared" si="13"/>
        <v>1.1000000000000001</v>
      </c>
      <c r="D284">
        <f t="shared" si="13"/>
        <v>1.1000000000000001</v>
      </c>
      <c r="G284">
        <f t="shared" si="14"/>
        <v>146738977691322.94</v>
      </c>
      <c r="H284">
        <f t="shared" si="14"/>
        <v>3209266574683.3809</v>
      </c>
      <c r="I284" t="s">
        <v>30</v>
      </c>
      <c r="J284" t="s">
        <v>31</v>
      </c>
      <c r="K284" t="s">
        <v>32</v>
      </c>
      <c r="L284" t="s">
        <v>33</v>
      </c>
      <c r="M284">
        <v>0</v>
      </c>
      <c r="N284">
        <v>-6</v>
      </c>
      <c r="O284">
        <v>-3.5</v>
      </c>
      <c r="P284">
        <v>6.35</v>
      </c>
      <c r="Q284">
        <v>3</v>
      </c>
      <c r="R284">
        <v>-11</v>
      </c>
      <c r="S284">
        <v>2.5</v>
      </c>
      <c r="T284">
        <v>-8.1999999999999993</v>
      </c>
      <c r="U284" t="str">
        <f t="shared" si="12"/>
        <v>g101,5</v>
      </c>
      <c r="V284" s="1" t="s">
        <v>82</v>
      </c>
      <c r="W284" s="2" t="str">
        <f>IF(AND(ISBLANK(V284),OR(NOT(ISBLANK(X284)),NOT(ISBLANK(Y284)))),#N/A,
IF(ISBLANK(V284),"",
IF(AND(NOT(ISERROR(VLOOKUP(V284,MonsterTable!$A:$B,MATCH(MonsterTable!$B$1,MonsterTable!$A$1:$B$1,0),0))),OR(ISBLANK(X284),ISBLANK(Y284))),#N/A,
IFERROR(VLOOKUP(V284,MonsterTable!$A:$B,MATCH(MonsterTable!$B$1,MonsterTable!$A$1:$B$1,0),0),
IF(OR(NOT(ISBLANK(X284)),ISBLANK(Y284)),#N/A,
IF(V284="empty","empty",
VLOOKUP(V284,MonsterGroupTable!$A:$A,1,0)))))))</f>
        <v>g101</v>
      </c>
      <c r="Y284">
        <v>5</v>
      </c>
      <c r="AA284" s="2" t="str">
        <f>IF(AND(ISBLANK(Z284),OR(NOT(ISBLANK(AB284)),NOT(ISBLANK(AC284)))),#N/A,
IF(ISBLANK(Z284),"",
IF(AND(NOT(ISERROR(VLOOKUP(Z284,MonsterTable!$A:$B,MATCH(MonsterTable!$B$1,MonsterTable!$A$1:$B$1,0),0))),OR(ISBLANK(AB284),ISBLANK(AC284))),#N/A,
IFERROR(VLOOKUP(Z284,MonsterTable!$A:$B,MATCH(MonsterTable!$B$1,MonsterTable!$A$1:$B$1,0),0),
IF(OR(NOT(ISBLANK(AB284)),ISBLANK(AC284)),#N/A,
IF(Z284="empty","empty",
VLOOKUP(Z284,MonsterGroupTable!$A:$A,1,0)))))))</f>
        <v/>
      </c>
      <c r="AE284" s="2" t="str">
        <f>IF(AND(ISBLANK(AD284),OR(NOT(ISBLANK(AF284)),NOT(ISBLANK(AG284)))),#N/A,
IF(ISBLANK(AD284),"",
IF(AND(NOT(ISERROR(VLOOKUP(AD284,MonsterTable!$A:$B,MATCH(MonsterTable!$B$1,MonsterTable!$A$1:$B$1,0),0))),OR(ISBLANK(AF284),ISBLANK(AG284))),#N/A,
IFERROR(VLOOKUP(AD284,MonsterTable!$A:$B,MATCH(MonsterTable!$B$1,MonsterTable!$A$1:$B$1,0),0),
IF(OR(NOT(ISBLANK(AF284)),ISBLANK(AG284)),#N/A,
IF(AD284="empty","empty",
VLOOKUP(AD284,MonsterGroupTable!$A:$A,1,0)))))))</f>
        <v/>
      </c>
      <c r="AI284" s="2" t="str">
        <f>IF(AND(ISBLANK(AH284),OR(NOT(ISBLANK(AJ284)),NOT(ISBLANK(AK284)))),#N/A,
IF(ISBLANK(AH284),"",
IF(AND(NOT(ISERROR(VLOOKUP(AH284,MonsterTable!$A:$B,MATCH(MonsterTable!$B$1,MonsterTable!$A$1:$B$1,0),0))),OR(ISBLANK(AJ284),ISBLANK(AK284))),#N/A,
IFERROR(VLOOKUP(AH284,MonsterTable!$A:$B,MATCH(MonsterTable!$B$1,MonsterTable!$A$1:$B$1,0),0),
IF(OR(NOT(ISBLANK(AJ284)),ISBLANK(AK284)),#N/A,
IF(AH284="empty","empty",
VLOOKUP(AH284,MonsterGroupTable!$A:$A,1,0)))))))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U284" s="2" t="str">
        <f>IF(AND(ISBLANK(AT284),OR(NOT(ISBLANK(AV284)),NOT(ISBLANK(AW284)))),#N/A,
IF(ISBLANK(AT284),"",
IF(AND(NOT(ISERROR(VLOOKUP(AT284,MonsterTable!$A:$B,MATCH(MonsterTable!$B$1,MonsterTable!$A$1:$B$1,0),0))),OR(ISBLANK(AV284),ISBLANK(AW284))),#N/A,
IFERROR(VLOOKUP(AT284,MonsterTable!$A:$B,MATCH(MonsterTable!$B$1,MonsterTable!$A$1:$B$1,0),0),
IF(OR(NOT(ISBLANK(AV284)),ISBLANK(AW284)),#N/A,
IF(AT284="empty","empty",
VLOOKUP(AT284,MonsterGroupTable!$A:$A,1,0)))))))</f>
        <v/>
      </c>
      <c r="AY284" s="2" t="str">
        <f>IF(AND(ISBLANK(AX284),OR(NOT(ISBLANK(AZ284)),NOT(ISBLANK(BA284)))),#N/A,
IF(ISBLANK(AX284),"",
IF(AND(NOT(ISERROR(VLOOKUP(AX284,MonsterTable!$A:$B,MATCH(MonsterTable!$B$1,MonsterTable!$A$1:$B$1,0),0))),OR(ISBLANK(AZ284),ISBLANK(BA284))),#N/A,
IFERROR(VLOOKUP(AX284,MonsterTable!$A:$B,MATCH(MonsterTable!$B$1,MonsterTable!$A$1:$B$1,0),0),
IF(OR(NOT(ISBLANK(AZ284)),ISBLANK(BA284)),#N/A,
IF(AX284="empty","empty",
VLOOKUP(AX284,MonsterGroupTable!$A:$A,1,0)))))))</f>
        <v/>
      </c>
      <c r="BC284" s="2" t="str">
        <f>IF(AND(ISBLANK(BB284),OR(NOT(ISBLANK(BD284)),NOT(ISBLANK(BE284)))),#N/A,
IF(ISBLANK(BB284),"",
IF(AND(NOT(ISERROR(VLOOKUP(BB284,MonsterTable!$A:$B,MATCH(MonsterTable!$B$1,MonsterTable!$A$1:$B$1,0),0))),OR(ISBLANK(BD284),ISBLANK(BE284))),#N/A,
IFERROR(VLOOKUP(BB284,MonsterTable!$A:$B,MATCH(MonsterTable!$B$1,MonsterTable!$A$1:$B$1,0),0),
IF(OR(NOT(ISBLANK(BD284)),ISBLANK(BE284)),#N/A,
IF(BB284="empty","empty",
VLOOKUP(BB284,MonsterGroupTable!$A:$A,1,0)))))))</f>
        <v/>
      </c>
      <c r="BG284" s="2" t="str">
        <f>IF(AND(ISBLANK(BF284),OR(NOT(ISBLANK(BH284)),NOT(ISBLANK(BI284)))),#N/A,
IF(ISBLANK(BF284),"",
IF(AND(NOT(ISERROR(VLOOKUP(BF284,MonsterTable!$A:$B,MATCH(MonsterTable!$B$1,MonsterTable!$A$1:$B$1,0),0))),OR(ISBLANK(BH284),ISBLANK(BI284))),#N/A,
IFERROR(VLOOKUP(BF284,MonsterTable!$A:$B,MATCH(MonsterTable!$B$1,MonsterTable!$A$1:$B$1,0),0),
IF(OR(NOT(ISBLANK(BH284)),ISBLANK(BI284)),#N/A,
IF(BF284="empty","empty",
VLOOKUP(BF284,MonsterGroupTable!$A:$A,1,0)))))))</f>
        <v/>
      </c>
    </row>
    <row r="285" spans="1:59" x14ac:dyDescent="0.3">
      <c r="A285">
        <v>1</v>
      </c>
      <c r="B285">
        <v>10284</v>
      </c>
      <c r="C285">
        <f t="shared" si="13"/>
        <v>1.1000000000000001</v>
      </c>
      <c r="D285">
        <f t="shared" si="13"/>
        <v>1.1000000000000001</v>
      </c>
      <c r="G285">
        <f t="shared" si="14"/>
        <v>161412875460455.25</v>
      </c>
      <c r="H285">
        <f t="shared" si="14"/>
        <v>3530193232151.7192</v>
      </c>
      <c r="I285" t="s">
        <v>30</v>
      </c>
      <c r="J285" t="s">
        <v>31</v>
      </c>
      <c r="K285" t="s">
        <v>32</v>
      </c>
      <c r="L285" t="s">
        <v>33</v>
      </c>
      <c r="M285">
        <v>0</v>
      </c>
      <c r="N285">
        <v>-6</v>
      </c>
      <c r="O285">
        <v>-3.5</v>
      </c>
      <c r="P285">
        <v>6.35</v>
      </c>
      <c r="Q285">
        <v>3</v>
      </c>
      <c r="R285">
        <v>-11</v>
      </c>
      <c r="S285">
        <v>2.5</v>
      </c>
      <c r="T285">
        <v>-8.1999999999999993</v>
      </c>
      <c r="U285" t="str">
        <f t="shared" si="12"/>
        <v>g101,5</v>
      </c>
      <c r="V285" s="1" t="s">
        <v>82</v>
      </c>
      <c r="W285" s="2" t="str">
        <f>IF(AND(ISBLANK(V285),OR(NOT(ISBLANK(X285)),NOT(ISBLANK(Y285)))),#N/A,
IF(ISBLANK(V285),"",
IF(AND(NOT(ISERROR(VLOOKUP(V285,MonsterTable!$A:$B,MATCH(MonsterTable!$B$1,MonsterTable!$A$1:$B$1,0),0))),OR(ISBLANK(X285),ISBLANK(Y285))),#N/A,
IFERROR(VLOOKUP(V285,MonsterTable!$A:$B,MATCH(MonsterTable!$B$1,MonsterTable!$A$1:$B$1,0),0),
IF(OR(NOT(ISBLANK(X285)),ISBLANK(Y285)),#N/A,
IF(V285="empty","empty",
VLOOKUP(V285,MonsterGroupTable!$A:$A,1,0)))))))</f>
        <v>g101</v>
      </c>
      <c r="Y285">
        <v>5</v>
      </c>
      <c r="AA285" s="2" t="str">
        <f>IF(AND(ISBLANK(Z285),OR(NOT(ISBLANK(AB285)),NOT(ISBLANK(AC285)))),#N/A,
IF(ISBLANK(Z285),"",
IF(AND(NOT(ISERROR(VLOOKUP(Z285,MonsterTable!$A:$B,MATCH(MonsterTable!$B$1,MonsterTable!$A$1:$B$1,0),0))),OR(ISBLANK(AB285),ISBLANK(AC285))),#N/A,
IFERROR(VLOOKUP(Z285,MonsterTable!$A:$B,MATCH(MonsterTable!$B$1,MonsterTable!$A$1:$B$1,0),0),
IF(OR(NOT(ISBLANK(AB285)),ISBLANK(AC285)),#N/A,
IF(Z285="empty","empty",
VLOOKUP(Z285,MonsterGroupTable!$A:$A,1,0)))))))</f>
        <v/>
      </c>
      <c r="AE285" s="2" t="str">
        <f>IF(AND(ISBLANK(AD285),OR(NOT(ISBLANK(AF285)),NOT(ISBLANK(AG285)))),#N/A,
IF(ISBLANK(AD285),"",
IF(AND(NOT(ISERROR(VLOOKUP(AD285,MonsterTable!$A:$B,MATCH(MonsterTable!$B$1,MonsterTable!$A$1:$B$1,0),0))),OR(ISBLANK(AF285),ISBLANK(AG285))),#N/A,
IFERROR(VLOOKUP(AD285,MonsterTable!$A:$B,MATCH(MonsterTable!$B$1,MonsterTable!$A$1:$B$1,0),0),
IF(OR(NOT(ISBLANK(AF285)),ISBLANK(AG285)),#N/A,
IF(AD285="empty","empty",
VLOOKUP(AD285,MonsterGroupTable!$A:$A,1,0)))))))</f>
        <v/>
      </c>
      <c r="AI285" s="2" t="str">
        <f>IF(AND(ISBLANK(AH285),OR(NOT(ISBLANK(AJ285)),NOT(ISBLANK(AK285)))),#N/A,
IF(ISBLANK(AH285),"",
IF(AND(NOT(ISERROR(VLOOKUP(AH285,MonsterTable!$A:$B,MATCH(MonsterTable!$B$1,MonsterTable!$A$1:$B$1,0),0))),OR(ISBLANK(AJ285),ISBLANK(AK285))),#N/A,
IFERROR(VLOOKUP(AH285,MonsterTable!$A:$B,MATCH(MonsterTable!$B$1,MonsterTable!$A$1:$B$1,0),0),
IF(OR(NOT(ISBLANK(AJ285)),ISBLANK(AK285)),#N/A,
IF(AH285="empty","empty",
VLOOKUP(AH285,MonsterGroupTable!$A:$A,1,0)))))))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U285" s="2" t="str">
        <f>IF(AND(ISBLANK(AT285),OR(NOT(ISBLANK(AV285)),NOT(ISBLANK(AW285)))),#N/A,
IF(ISBLANK(AT285),"",
IF(AND(NOT(ISERROR(VLOOKUP(AT285,MonsterTable!$A:$B,MATCH(MonsterTable!$B$1,MonsterTable!$A$1:$B$1,0),0))),OR(ISBLANK(AV285),ISBLANK(AW285))),#N/A,
IFERROR(VLOOKUP(AT285,MonsterTable!$A:$B,MATCH(MonsterTable!$B$1,MonsterTable!$A$1:$B$1,0),0),
IF(OR(NOT(ISBLANK(AV285)),ISBLANK(AW285)),#N/A,
IF(AT285="empty","empty",
VLOOKUP(AT285,MonsterGroupTable!$A:$A,1,0)))))))</f>
        <v/>
      </c>
      <c r="AY285" s="2" t="str">
        <f>IF(AND(ISBLANK(AX285),OR(NOT(ISBLANK(AZ285)),NOT(ISBLANK(BA285)))),#N/A,
IF(ISBLANK(AX285),"",
IF(AND(NOT(ISERROR(VLOOKUP(AX285,MonsterTable!$A:$B,MATCH(MonsterTable!$B$1,MonsterTable!$A$1:$B$1,0),0))),OR(ISBLANK(AZ285),ISBLANK(BA285))),#N/A,
IFERROR(VLOOKUP(AX285,MonsterTable!$A:$B,MATCH(MonsterTable!$B$1,MonsterTable!$A$1:$B$1,0),0),
IF(OR(NOT(ISBLANK(AZ285)),ISBLANK(BA285)),#N/A,
IF(AX285="empty","empty",
VLOOKUP(AX285,MonsterGroupTable!$A:$A,1,0)))))))</f>
        <v/>
      </c>
      <c r="BC285" s="2" t="str">
        <f>IF(AND(ISBLANK(BB285),OR(NOT(ISBLANK(BD285)),NOT(ISBLANK(BE285)))),#N/A,
IF(ISBLANK(BB285),"",
IF(AND(NOT(ISERROR(VLOOKUP(BB285,MonsterTable!$A:$B,MATCH(MonsterTable!$B$1,MonsterTable!$A$1:$B$1,0),0))),OR(ISBLANK(BD285),ISBLANK(BE285))),#N/A,
IFERROR(VLOOKUP(BB285,MonsterTable!$A:$B,MATCH(MonsterTable!$B$1,MonsterTable!$A$1:$B$1,0),0),
IF(OR(NOT(ISBLANK(BD285)),ISBLANK(BE285)),#N/A,
IF(BB285="empty","empty",
VLOOKUP(BB285,MonsterGroupTable!$A:$A,1,0)))))))</f>
        <v/>
      </c>
      <c r="BG285" s="2" t="str">
        <f>IF(AND(ISBLANK(BF285),OR(NOT(ISBLANK(BH285)),NOT(ISBLANK(BI285)))),#N/A,
IF(ISBLANK(BF285),"",
IF(AND(NOT(ISERROR(VLOOKUP(BF285,MonsterTable!$A:$B,MATCH(MonsterTable!$B$1,MonsterTable!$A$1:$B$1,0),0))),OR(ISBLANK(BH285),ISBLANK(BI285))),#N/A,
IFERROR(VLOOKUP(BF285,MonsterTable!$A:$B,MATCH(MonsterTable!$B$1,MonsterTable!$A$1:$B$1,0),0),
IF(OR(NOT(ISBLANK(BH285)),ISBLANK(BI285)),#N/A,
IF(BF285="empty","empty",
VLOOKUP(BF285,MonsterGroupTable!$A:$A,1,0)))))))</f>
        <v/>
      </c>
    </row>
    <row r="286" spans="1:59" x14ac:dyDescent="0.3">
      <c r="A286">
        <v>1</v>
      </c>
      <c r="B286">
        <v>10285</v>
      </c>
      <c r="C286">
        <f t="shared" si="13"/>
        <v>1.1000000000000001</v>
      </c>
      <c r="D286">
        <f t="shared" si="13"/>
        <v>1.1000000000000001</v>
      </c>
      <c r="G286">
        <f t="shared" si="14"/>
        <v>177554163006500.78</v>
      </c>
      <c r="H286">
        <f t="shared" si="14"/>
        <v>3883212555366.8916</v>
      </c>
      <c r="I286" t="s">
        <v>30</v>
      </c>
      <c r="J286" t="s">
        <v>31</v>
      </c>
      <c r="K286" t="s">
        <v>32</v>
      </c>
      <c r="L286" t="s">
        <v>33</v>
      </c>
      <c r="M286">
        <v>0</v>
      </c>
      <c r="N286">
        <v>-6</v>
      </c>
      <c r="O286">
        <v>-3.5</v>
      </c>
      <c r="P286">
        <v>6.35</v>
      </c>
      <c r="Q286">
        <v>3</v>
      </c>
      <c r="R286">
        <v>-11</v>
      </c>
      <c r="S286">
        <v>2.5</v>
      </c>
      <c r="T286">
        <v>-8.1999999999999993</v>
      </c>
      <c r="U286" t="str">
        <f t="shared" si="12"/>
        <v>g101,5</v>
      </c>
      <c r="V286" s="1" t="s">
        <v>82</v>
      </c>
      <c r="W286" s="2" t="str">
        <f>IF(AND(ISBLANK(V286),OR(NOT(ISBLANK(X286)),NOT(ISBLANK(Y286)))),#N/A,
IF(ISBLANK(V286),"",
IF(AND(NOT(ISERROR(VLOOKUP(V286,MonsterTable!$A:$B,MATCH(MonsterTable!$B$1,MonsterTable!$A$1:$B$1,0),0))),OR(ISBLANK(X286),ISBLANK(Y286))),#N/A,
IFERROR(VLOOKUP(V286,MonsterTable!$A:$B,MATCH(MonsterTable!$B$1,MonsterTable!$A$1:$B$1,0),0),
IF(OR(NOT(ISBLANK(X286)),ISBLANK(Y286)),#N/A,
IF(V286="empty","empty",
VLOOKUP(V286,MonsterGroupTable!$A:$A,1,0)))))))</f>
        <v>g101</v>
      </c>
      <c r="Y286">
        <v>5</v>
      </c>
      <c r="AA286" s="2" t="str">
        <f>IF(AND(ISBLANK(Z286),OR(NOT(ISBLANK(AB286)),NOT(ISBLANK(AC286)))),#N/A,
IF(ISBLANK(Z286),"",
IF(AND(NOT(ISERROR(VLOOKUP(Z286,MonsterTable!$A:$B,MATCH(MonsterTable!$B$1,MonsterTable!$A$1:$B$1,0),0))),OR(ISBLANK(AB286),ISBLANK(AC286))),#N/A,
IFERROR(VLOOKUP(Z286,MonsterTable!$A:$B,MATCH(MonsterTable!$B$1,MonsterTable!$A$1:$B$1,0),0),
IF(OR(NOT(ISBLANK(AB286)),ISBLANK(AC286)),#N/A,
IF(Z286="empty","empty",
VLOOKUP(Z286,MonsterGroupTable!$A:$A,1,0)))))))</f>
        <v/>
      </c>
      <c r="AE286" s="2" t="str">
        <f>IF(AND(ISBLANK(AD286),OR(NOT(ISBLANK(AF286)),NOT(ISBLANK(AG286)))),#N/A,
IF(ISBLANK(AD286),"",
IF(AND(NOT(ISERROR(VLOOKUP(AD286,MonsterTable!$A:$B,MATCH(MonsterTable!$B$1,MonsterTable!$A$1:$B$1,0),0))),OR(ISBLANK(AF286),ISBLANK(AG286))),#N/A,
IFERROR(VLOOKUP(AD286,MonsterTable!$A:$B,MATCH(MonsterTable!$B$1,MonsterTable!$A$1:$B$1,0),0),
IF(OR(NOT(ISBLANK(AF286)),ISBLANK(AG286)),#N/A,
IF(AD286="empty","empty",
VLOOKUP(AD286,MonsterGroupTable!$A:$A,1,0)))))))</f>
        <v/>
      </c>
      <c r="AI286" s="2" t="str">
        <f>IF(AND(ISBLANK(AH286),OR(NOT(ISBLANK(AJ286)),NOT(ISBLANK(AK286)))),#N/A,
IF(ISBLANK(AH286),"",
IF(AND(NOT(ISERROR(VLOOKUP(AH286,MonsterTable!$A:$B,MATCH(MonsterTable!$B$1,MonsterTable!$A$1:$B$1,0),0))),OR(ISBLANK(AJ286),ISBLANK(AK286))),#N/A,
IFERROR(VLOOKUP(AH286,MonsterTable!$A:$B,MATCH(MonsterTable!$B$1,MonsterTable!$A$1:$B$1,0),0),
IF(OR(NOT(ISBLANK(AJ286)),ISBLANK(AK286)),#N/A,
IF(AH286="empty","empty",
VLOOKUP(AH286,MonsterGroupTable!$A:$A,1,0)))))))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U286" s="2" t="str">
        <f>IF(AND(ISBLANK(AT286),OR(NOT(ISBLANK(AV286)),NOT(ISBLANK(AW286)))),#N/A,
IF(ISBLANK(AT286),"",
IF(AND(NOT(ISERROR(VLOOKUP(AT286,MonsterTable!$A:$B,MATCH(MonsterTable!$B$1,MonsterTable!$A$1:$B$1,0),0))),OR(ISBLANK(AV286),ISBLANK(AW286))),#N/A,
IFERROR(VLOOKUP(AT286,MonsterTable!$A:$B,MATCH(MonsterTable!$B$1,MonsterTable!$A$1:$B$1,0),0),
IF(OR(NOT(ISBLANK(AV286)),ISBLANK(AW286)),#N/A,
IF(AT286="empty","empty",
VLOOKUP(AT286,MonsterGroupTable!$A:$A,1,0)))))))</f>
        <v/>
      </c>
      <c r="AY286" s="2" t="str">
        <f>IF(AND(ISBLANK(AX286),OR(NOT(ISBLANK(AZ286)),NOT(ISBLANK(BA286)))),#N/A,
IF(ISBLANK(AX286),"",
IF(AND(NOT(ISERROR(VLOOKUP(AX286,MonsterTable!$A:$B,MATCH(MonsterTable!$B$1,MonsterTable!$A$1:$B$1,0),0))),OR(ISBLANK(AZ286),ISBLANK(BA286))),#N/A,
IFERROR(VLOOKUP(AX286,MonsterTable!$A:$B,MATCH(MonsterTable!$B$1,MonsterTable!$A$1:$B$1,0),0),
IF(OR(NOT(ISBLANK(AZ286)),ISBLANK(BA286)),#N/A,
IF(AX286="empty","empty",
VLOOKUP(AX286,MonsterGroupTable!$A:$A,1,0)))))))</f>
        <v/>
      </c>
      <c r="BC286" s="2" t="str">
        <f>IF(AND(ISBLANK(BB286),OR(NOT(ISBLANK(BD286)),NOT(ISBLANK(BE286)))),#N/A,
IF(ISBLANK(BB286),"",
IF(AND(NOT(ISERROR(VLOOKUP(BB286,MonsterTable!$A:$B,MATCH(MonsterTable!$B$1,MonsterTable!$A$1:$B$1,0),0))),OR(ISBLANK(BD286),ISBLANK(BE286))),#N/A,
IFERROR(VLOOKUP(BB286,MonsterTable!$A:$B,MATCH(MonsterTable!$B$1,MonsterTable!$A$1:$B$1,0),0),
IF(OR(NOT(ISBLANK(BD286)),ISBLANK(BE286)),#N/A,
IF(BB286="empty","empty",
VLOOKUP(BB286,MonsterGroupTable!$A:$A,1,0)))))))</f>
        <v/>
      </c>
      <c r="BG286" s="2" t="str">
        <f>IF(AND(ISBLANK(BF286),OR(NOT(ISBLANK(BH286)),NOT(ISBLANK(BI286)))),#N/A,
IF(ISBLANK(BF286),"",
IF(AND(NOT(ISERROR(VLOOKUP(BF286,MonsterTable!$A:$B,MATCH(MonsterTable!$B$1,MonsterTable!$A$1:$B$1,0),0))),OR(ISBLANK(BH286),ISBLANK(BI286))),#N/A,
IFERROR(VLOOKUP(BF286,MonsterTable!$A:$B,MATCH(MonsterTable!$B$1,MonsterTable!$A$1:$B$1,0),0),
IF(OR(NOT(ISBLANK(BH286)),ISBLANK(BI286)),#N/A,
IF(BF286="empty","empty",
VLOOKUP(BF286,MonsterGroupTable!$A:$A,1,0)))))))</f>
        <v/>
      </c>
    </row>
    <row r="287" spans="1:59" x14ac:dyDescent="0.3">
      <c r="A287">
        <v>1</v>
      </c>
      <c r="B287">
        <v>10286</v>
      </c>
      <c r="C287">
        <f t="shared" si="13"/>
        <v>1.1000000000000001</v>
      </c>
      <c r="D287">
        <f t="shared" si="13"/>
        <v>1.1000000000000001</v>
      </c>
      <c r="G287">
        <f t="shared" si="14"/>
        <v>195309579307150.88</v>
      </c>
      <c r="H287">
        <f t="shared" si="14"/>
        <v>4271533810903.5811</v>
      </c>
      <c r="I287" t="s">
        <v>30</v>
      </c>
      <c r="J287" t="s">
        <v>31</v>
      </c>
      <c r="K287" t="s">
        <v>32</v>
      </c>
      <c r="L287" t="s">
        <v>33</v>
      </c>
      <c r="M287">
        <v>0</v>
      </c>
      <c r="N287">
        <v>-6</v>
      </c>
      <c r="O287">
        <v>-3.5</v>
      </c>
      <c r="P287">
        <v>6.35</v>
      </c>
      <c r="Q287">
        <v>3</v>
      </c>
      <c r="R287">
        <v>-11</v>
      </c>
      <c r="S287">
        <v>2.5</v>
      </c>
      <c r="T287">
        <v>-8.1999999999999993</v>
      </c>
      <c r="U287" t="str">
        <f t="shared" si="12"/>
        <v>g101,5</v>
      </c>
      <c r="V287" s="1" t="s">
        <v>82</v>
      </c>
      <c r="W287" s="2" t="str">
        <f>IF(AND(ISBLANK(V287),OR(NOT(ISBLANK(X287)),NOT(ISBLANK(Y287)))),#N/A,
IF(ISBLANK(V287),"",
IF(AND(NOT(ISERROR(VLOOKUP(V287,MonsterTable!$A:$B,MATCH(MonsterTable!$B$1,MonsterTable!$A$1:$B$1,0),0))),OR(ISBLANK(X287),ISBLANK(Y287))),#N/A,
IFERROR(VLOOKUP(V287,MonsterTable!$A:$B,MATCH(MonsterTable!$B$1,MonsterTable!$A$1:$B$1,0),0),
IF(OR(NOT(ISBLANK(X287)),ISBLANK(Y287)),#N/A,
IF(V287="empty","empty",
VLOOKUP(V287,MonsterGroupTable!$A:$A,1,0)))))))</f>
        <v>g101</v>
      </c>
      <c r="Y287">
        <v>5</v>
      </c>
      <c r="AA287" s="2" t="str">
        <f>IF(AND(ISBLANK(Z287),OR(NOT(ISBLANK(AB287)),NOT(ISBLANK(AC287)))),#N/A,
IF(ISBLANK(Z287),"",
IF(AND(NOT(ISERROR(VLOOKUP(Z287,MonsterTable!$A:$B,MATCH(MonsterTable!$B$1,MonsterTable!$A$1:$B$1,0),0))),OR(ISBLANK(AB287),ISBLANK(AC287))),#N/A,
IFERROR(VLOOKUP(Z287,MonsterTable!$A:$B,MATCH(MonsterTable!$B$1,MonsterTable!$A$1:$B$1,0),0),
IF(OR(NOT(ISBLANK(AB287)),ISBLANK(AC287)),#N/A,
IF(Z287="empty","empty",
VLOOKUP(Z287,MonsterGroupTable!$A:$A,1,0)))))))</f>
        <v/>
      </c>
      <c r="AE287" s="2" t="str">
        <f>IF(AND(ISBLANK(AD287),OR(NOT(ISBLANK(AF287)),NOT(ISBLANK(AG287)))),#N/A,
IF(ISBLANK(AD287),"",
IF(AND(NOT(ISERROR(VLOOKUP(AD287,MonsterTable!$A:$B,MATCH(MonsterTable!$B$1,MonsterTable!$A$1:$B$1,0),0))),OR(ISBLANK(AF287),ISBLANK(AG287))),#N/A,
IFERROR(VLOOKUP(AD287,MonsterTable!$A:$B,MATCH(MonsterTable!$B$1,MonsterTable!$A$1:$B$1,0),0),
IF(OR(NOT(ISBLANK(AF287)),ISBLANK(AG287)),#N/A,
IF(AD287="empty","empty",
VLOOKUP(AD287,MonsterGroupTable!$A:$A,1,0)))))))</f>
        <v/>
      </c>
      <c r="AI287" s="2" t="str">
        <f>IF(AND(ISBLANK(AH287),OR(NOT(ISBLANK(AJ287)),NOT(ISBLANK(AK287)))),#N/A,
IF(ISBLANK(AH287),"",
IF(AND(NOT(ISERROR(VLOOKUP(AH287,MonsterTable!$A:$B,MATCH(MonsterTable!$B$1,MonsterTable!$A$1:$B$1,0),0))),OR(ISBLANK(AJ287),ISBLANK(AK287))),#N/A,
IFERROR(VLOOKUP(AH287,MonsterTable!$A:$B,MATCH(MonsterTable!$B$1,MonsterTable!$A$1:$B$1,0),0),
IF(OR(NOT(ISBLANK(AJ287)),ISBLANK(AK287)),#N/A,
IF(AH287="empty","empty",
VLOOKUP(AH287,MonsterGroupTable!$A:$A,1,0)))))))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U287" s="2" t="str">
        <f>IF(AND(ISBLANK(AT287),OR(NOT(ISBLANK(AV287)),NOT(ISBLANK(AW287)))),#N/A,
IF(ISBLANK(AT287),"",
IF(AND(NOT(ISERROR(VLOOKUP(AT287,MonsterTable!$A:$B,MATCH(MonsterTable!$B$1,MonsterTable!$A$1:$B$1,0),0))),OR(ISBLANK(AV287),ISBLANK(AW287))),#N/A,
IFERROR(VLOOKUP(AT287,MonsterTable!$A:$B,MATCH(MonsterTable!$B$1,MonsterTable!$A$1:$B$1,0),0),
IF(OR(NOT(ISBLANK(AV287)),ISBLANK(AW287)),#N/A,
IF(AT287="empty","empty",
VLOOKUP(AT287,MonsterGroupTable!$A:$A,1,0)))))))</f>
        <v/>
      </c>
      <c r="AY287" s="2" t="str">
        <f>IF(AND(ISBLANK(AX287),OR(NOT(ISBLANK(AZ287)),NOT(ISBLANK(BA287)))),#N/A,
IF(ISBLANK(AX287),"",
IF(AND(NOT(ISERROR(VLOOKUP(AX287,MonsterTable!$A:$B,MATCH(MonsterTable!$B$1,MonsterTable!$A$1:$B$1,0),0))),OR(ISBLANK(AZ287),ISBLANK(BA287))),#N/A,
IFERROR(VLOOKUP(AX287,MonsterTable!$A:$B,MATCH(MonsterTable!$B$1,MonsterTable!$A$1:$B$1,0),0),
IF(OR(NOT(ISBLANK(AZ287)),ISBLANK(BA287)),#N/A,
IF(AX287="empty","empty",
VLOOKUP(AX287,MonsterGroupTable!$A:$A,1,0)))))))</f>
        <v/>
      </c>
      <c r="BC287" s="2" t="str">
        <f>IF(AND(ISBLANK(BB287),OR(NOT(ISBLANK(BD287)),NOT(ISBLANK(BE287)))),#N/A,
IF(ISBLANK(BB287),"",
IF(AND(NOT(ISERROR(VLOOKUP(BB287,MonsterTable!$A:$B,MATCH(MonsterTable!$B$1,MonsterTable!$A$1:$B$1,0),0))),OR(ISBLANK(BD287),ISBLANK(BE287))),#N/A,
IFERROR(VLOOKUP(BB287,MonsterTable!$A:$B,MATCH(MonsterTable!$B$1,MonsterTable!$A$1:$B$1,0),0),
IF(OR(NOT(ISBLANK(BD287)),ISBLANK(BE287)),#N/A,
IF(BB287="empty","empty",
VLOOKUP(BB287,MonsterGroupTable!$A:$A,1,0)))))))</f>
        <v/>
      </c>
      <c r="BG287" s="2" t="str">
        <f>IF(AND(ISBLANK(BF287),OR(NOT(ISBLANK(BH287)),NOT(ISBLANK(BI287)))),#N/A,
IF(ISBLANK(BF287),"",
IF(AND(NOT(ISERROR(VLOOKUP(BF287,MonsterTable!$A:$B,MATCH(MonsterTable!$B$1,MonsterTable!$A$1:$B$1,0),0))),OR(ISBLANK(BH287),ISBLANK(BI287))),#N/A,
IFERROR(VLOOKUP(BF287,MonsterTable!$A:$B,MATCH(MonsterTable!$B$1,MonsterTable!$A$1:$B$1,0),0),
IF(OR(NOT(ISBLANK(BH287)),ISBLANK(BI287)),#N/A,
IF(BF287="empty","empty",
VLOOKUP(BF287,MonsterGroupTable!$A:$A,1,0)))))))</f>
        <v/>
      </c>
    </row>
    <row r="288" spans="1:59" x14ac:dyDescent="0.3">
      <c r="A288">
        <v>1</v>
      </c>
      <c r="B288">
        <v>10287</v>
      </c>
      <c r="C288">
        <f t="shared" si="13"/>
        <v>1.1000000000000001</v>
      </c>
      <c r="D288">
        <f t="shared" si="13"/>
        <v>1.1000000000000001</v>
      </c>
      <c r="G288">
        <f t="shared" si="14"/>
        <v>214840537237865.97</v>
      </c>
      <c r="H288">
        <f t="shared" si="14"/>
        <v>4698687191993.9395</v>
      </c>
      <c r="I288" t="s">
        <v>30</v>
      </c>
      <c r="J288" t="s">
        <v>31</v>
      </c>
      <c r="K288" t="s">
        <v>32</v>
      </c>
      <c r="L288" t="s">
        <v>33</v>
      </c>
      <c r="M288">
        <v>0</v>
      </c>
      <c r="N288">
        <v>-6</v>
      </c>
      <c r="O288">
        <v>-3.5</v>
      </c>
      <c r="P288">
        <v>6.35</v>
      </c>
      <c r="Q288">
        <v>3</v>
      </c>
      <c r="R288">
        <v>-11</v>
      </c>
      <c r="S288">
        <v>2.5</v>
      </c>
      <c r="T288">
        <v>-8.1999999999999993</v>
      </c>
      <c r="U288" t="str">
        <f t="shared" si="12"/>
        <v>g101,5</v>
      </c>
      <c r="V288" s="1" t="s">
        <v>82</v>
      </c>
      <c r="W288" s="2" t="str">
        <f>IF(AND(ISBLANK(V288),OR(NOT(ISBLANK(X288)),NOT(ISBLANK(Y288)))),#N/A,
IF(ISBLANK(V288),"",
IF(AND(NOT(ISERROR(VLOOKUP(V288,MonsterTable!$A:$B,MATCH(MonsterTable!$B$1,MonsterTable!$A$1:$B$1,0),0))),OR(ISBLANK(X288),ISBLANK(Y288))),#N/A,
IFERROR(VLOOKUP(V288,MonsterTable!$A:$B,MATCH(MonsterTable!$B$1,MonsterTable!$A$1:$B$1,0),0),
IF(OR(NOT(ISBLANK(X288)),ISBLANK(Y288)),#N/A,
IF(V288="empty","empty",
VLOOKUP(V288,MonsterGroupTable!$A:$A,1,0)))))))</f>
        <v>g101</v>
      </c>
      <c r="Y288">
        <v>5</v>
      </c>
      <c r="AA288" s="2" t="str">
        <f>IF(AND(ISBLANK(Z288),OR(NOT(ISBLANK(AB288)),NOT(ISBLANK(AC288)))),#N/A,
IF(ISBLANK(Z288),"",
IF(AND(NOT(ISERROR(VLOOKUP(Z288,MonsterTable!$A:$B,MATCH(MonsterTable!$B$1,MonsterTable!$A$1:$B$1,0),0))),OR(ISBLANK(AB288),ISBLANK(AC288))),#N/A,
IFERROR(VLOOKUP(Z288,MonsterTable!$A:$B,MATCH(MonsterTable!$B$1,MonsterTable!$A$1:$B$1,0),0),
IF(OR(NOT(ISBLANK(AB288)),ISBLANK(AC288)),#N/A,
IF(Z288="empty","empty",
VLOOKUP(Z288,MonsterGroupTable!$A:$A,1,0)))))))</f>
        <v/>
      </c>
      <c r="AE288" s="2" t="str">
        <f>IF(AND(ISBLANK(AD288),OR(NOT(ISBLANK(AF288)),NOT(ISBLANK(AG288)))),#N/A,
IF(ISBLANK(AD288),"",
IF(AND(NOT(ISERROR(VLOOKUP(AD288,MonsterTable!$A:$B,MATCH(MonsterTable!$B$1,MonsterTable!$A$1:$B$1,0),0))),OR(ISBLANK(AF288),ISBLANK(AG288))),#N/A,
IFERROR(VLOOKUP(AD288,MonsterTable!$A:$B,MATCH(MonsterTable!$B$1,MonsterTable!$A$1:$B$1,0),0),
IF(OR(NOT(ISBLANK(AF288)),ISBLANK(AG288)),#N/A,
IF(AD288="empty","empty",
VLOOKUP(AD288,MonsterGroupTable!$A:$A,1,0)))))))</f>
        <v/>
      </c>
      <c r="AI288" s="2" t="str">
        <f>IF(AND(ISBLANK(AH288),OR(NOT(ISBLANK(AJ288)),NOT(ISBLANK(AK288)))),#N/A,
IF(ISBLANK(AH288),"",
IF(AND(NOT(ISERROR(VLOOKUP(AH288,MonsterTable!$A:$B,MATCH(MonsterTable!$B$1,MonsterTable!$A$1:$B$1,0),0))),OR(ISBLANK(AJ288),ISBLANK(AK288))),#N/A,
IFERROR(VLOOKUP(AH288,MonsterTable!$A:$B,MATCH(MonsterTable!$B$1,MonsterTable!$A$1:$B$1,0),0),
IF(OR(NOT(ISBLANK(AJ288)),ISBLANK(AK288)),#N/A,
IF(AH288="empty","empty",
VLOOKUP(AH288,MonsterGroupTable!$A:$A,1,0)))))))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U288" s="2" t="str">
        <f>IF(AND(ISBLANK(AT288),OR(NOT(ISBLANK(AV288)),NOT(ISBLANK(AW288)))),#N/A,
IF(ISBLANK(AT288),"",
IF(AND(NOT(ISERROR(VLOOKUP(AT288,MonsterTable!$A:$B,MATCH(MonsterTable!$B$1,MonsterTable!$A$1:$B$1,0),0))),OR(ISBLANK(AV288),ISBLANK(AW288))),#N/A,
IFERROR(VLOOKUP(AT288,MonsterTable!$A:$B,MATCH(MonsterTable!$B$1,MonsterTable!$A$1:$B$1,0),0),
IF(OR(NOT(ISBLANK(AV288)),ISBLANK(AW288)),#N/A,
IF(AT288="empty","empty",
VLOOKUP(AT288,MonsterGroupTable!$A:$A,1,0)))))))</f>
        <v/>
      </c>
      <c r="AY288" s="2" t="str">
        <f>IF(AND(ISBLANK(AX288),OR(NOT(ISBLANK(AZ288)),NOT(ISBLANK(BA288)))),#N/A,
IF(ISBLANK(AX288),"",
IF(AND(NOT(ISERROR(VLOOKUP(AX288,MonsterTable!$A:$B,MATCH(MonsterTable!$B$1,MonsterTable!$A$1:$B$1,0),0))),OR(ISBLANK(AZ288),ISBLANK(BA288))),#N/A,
IFERROR(VLOOKUP(AX288,MonsterTable!$A:$B,MATCH(MonsterTable!$B$1,MonsterTable!$A$1:$B$1,0),0),
IF(OR(NOT(ISBLANK(AZ288)),ISBLANK(BA288)),#N/A,
IF(AX288="empty","empty",
VLOOKUP(AX288,MonsterGroupTable!$A:$A,1,0)))))))</f>
        <v/>
      </c>
      <c r="BC288" s="2" t="str">
        <f>IF(AND(ISBLANK(BB288),OR(NOT(ISBLANK(BD288)),NOT(ISBLANK(BE288)))),#N/A,
IF(ISBLANK(BB288),"",
IF(AND(NOT(ISERROR(VLOOKUP(BB288,MonsterTable!$A:$B,MATCH(MonsterTable!$B$1,MonsterTable!$A$1:$B$1,0),0))),OR(ISBLANK(BD288),ISBLANK(BE288))),#N/A,
IFERROR(VLOOKUP(BB288,MonsterTable!$A:$B,MATCH(MonsterTable!$B$1,MonsterTable!$A$1:$B$1,0),0),
IF(OR(NOT(ISBLANK(BD288)),ISBLANK(BE288)),#N/A,
IF(BB288="empty","empty",
VLOOKUP(BB288,MonsterGroupTable!$A:$A,1,0)))))))</f>
        <v/>
      </c>
      <c r="BG288" s="2" t="str">
        <f>IF(AND(ISBLANK(BF288),OR(NOT(ISBLANK(BH288)),NOT(ISBLANK(BI288)))),#N/A,
IF(ISBLANK(BF288),"",
IF(AND(NOT(ISERROR(VLOOKUP(BF288,MonsterTable!$A:$B,MATCH(MonsterTable!$B$1,MonsterTable!$A$1:$B$1,0),0))),OR(ISBLANK(BH288),ISBLANK(BI288))),#N/A,
IFERROR(VLOOKUP(BF288,MonsterTable!$A:$B,MATCH(MonsterTable!$B$1,MonsterTable!$A$1:$B$1,0),0),
IF(OR(NOT(ISBLANK(BH288)),ISBLANK(BI288)),#N/A,
IF(BF288="empty","empty",
VLOOKUP(BF288,MonsterGroupTable!$A:$A,1,0)))))))</f>
        <v/>
      </c>
    </row>
    <row r="289" spans="1:59" x14ac:dyDescent="0.3">
      <c r="A289">
        <v>1</v>
      </c>
      <c r="B289">
        <v>10288</v>
      </c>
      <c r="C289">
        <f t="shared" si="13"/>
        <v>1.1000000000000001</v>
      </c>
      <c r="D289">
        <f t="shared" si="13"/>
        <v>1.1000000000000001</v>
      </c>
      <c r="G289">
        <f t="shared" si="14"/>
        <v>236324590961652.59</v>
      </c>
      <c r="H289">
        <f t="shared" si="14"/>
        <v>5168555911193.334</v>
      </c>
      <c r="I289" t="s">
        <v>30</v>
      </c>
      <c r="J289" t="s">
        <v>31</v>
      </c>
      <c r="K289" t="s">
        <v>32</v>
      </c>
      <c r="L289" t="s">
        <v>33</v>
      </c>
      <c r="M289">
        <v>0</v>
      </c>
      <c r="N289">
        <v>-6</v>
      </c>
      <c r="O289">
        <v>-3.5</v>
      </c>
      <c r="P289">
        <v>6.35</v>
      </c>
      <c r="Q289">
        <v>3</v>
      </c>
      <c r="R289">
        <v>-11</v>
      </c>
      <c r="S289">
        <v>2.5</v>
      </c>
      <c r="T289">
        <v>-8.1999999999999993</v>
      </c>
      <c r="U289" t="str">
        <f t="shared" si="12"/>
        <v>g101,5</v>
      </c>
      <c r="V289" s="1" t="s">
        <v>82</v>
      </c>
      <c r="W289" s="2" t="str">
        <f>IF(AND(ISBLANK(V289),OR(NOT(ISBLANK(X289)),NOT(ISBLANK(Y289)))),#N/A,
IF(ISBLANK(V289),"",
IF(AND(NOT(ISERROR(VLOOKUP(V289,MonsterTable!$A:$B,MATCH(MonsterTable!$B$1,MonsterTable!$A$1:$B$1,0),0))),OR(ISBLANK(X289),ISBLANK(Y289))),#N/A,
IFERROR(VLOOKUP(V289,MonsterTable!$A:$B,MATCH(MonsterTable!$B$1,MonsterTable!$A$1:$B$1,0),0),
IF(OR(NOT(ISBLANK(X289)),ISBLANK(Y289)),#N/A,
IF(V289="empty","empty",
VLOOKUP(V289,MonsterGroupTable!$A:$A,1,0)))))))</f>
        <v>g101</v>
      </c>
      <c r="Y289">
        <v>5</v>
      </c>
      <c r="AA289" s="2" t="str">
        <f>IF(AND(ISBLANK(Z289),OR(NOT(ISBLANK(AB289)),NOT(ISBLANK(AC289)))),#N/A,
IF(ISBLANK(Z289),"",
IF(AND(NOT(ISERROR(VLOOKUP(Z289,MonsterTable!$A:$B,MATCH(MonsterTable!$B$1,MonsterTable!$A$1:$B$1,0),0))),OR(ISBLANK(AB289),ISBLANK(AC289))),#N/A,
IFERROR(VLOOKUP(Z289,MonsterTable!$A:$B,MATCH(MonsterTable!$B$1,MonsterTable!$A$1:$B$1,0),0),
IF(OR(NOT(ISBLANK(AB289)),ISBLANK(AC289)),#N/A,
IF(Z289="empty","empty",
VLOOKUP(Z289,MonsterGroupTable!$A:$A,1,0)))))))</f>
        <v/>
      </c>
      <c r="AE289" s="2" t="str">
        <f>IF(AND(ISBLANK(AD289),OR(NOT(ISBLANK(AF289)),NOT(ISBLANK(AG289)))),#N/A,
IF(ISBLANK(AD289),"",
IF(AND(NOT(ISERROR(VLOOKUP(AD289,MonsterTable!$A:$B,MATCH(MonsterTable!$B$1,MonsterTable!$A$1:$B$1,0),0))),OR(ISBLANK(AF289),ISBLANK(AG289))),#N/A,
IFERROR(VLOOKUP(AD289,MonsterTable!$A:$B,MATCH(MonsterTable!$B$1,MonsterTable!$A$1:$B$1,0),0),
IF(OR(NOT(ISBLANK(AF289)),ISBLANK(AG289)),#N/A,
IF(AD289="empty","empty",
VLOOKUP(AD289,MonsterGroupTable!$A:$A,1,0)))))))</f>
        <v/>
      </c>
      <c r="AI289" s="2" t="str">
        <f>IF(AND(ISBLANK(AH289),OR(NOT(ISBLANK(AJ289)),NOT(ISBLANK(AK289)))),#N/A,
IF(ISBLANK(AH289),"",
IF(AND(NOT(ISERROR(VLOOKUP(AH289,MonsterTable!$A:$B,MATCH(MonsterTable!$B$1,MonsterTable!$A$1:$B$1,0),0))),OR(ISBLANK(AJ289),ISBLANK(AK289))),#N/A,
IFERROR(VLOOKUP(AH289,MonsterTable!$A:$B,MATCH(MonsterTable!$B$1,MonsterTable!$A$1:$B$1,0),0),
IF(OR(NOT(ISBLANK(AJ289)),ISBLANK(AK289)),#N/A,
IF(AH289="empty","empty",
VLOOKUP(AH289,MonsterGroupTable!$A:$A,1,0)))))))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U289" s="2" t="str">
        <f>IF(AND(ISBLANK(AT289),OR(NOT(ISBLANK(AV289)),NOT(ISBLANK(AW289)))),#N/A,
IF(ISBLANK(AT289),"",
IF(AND(NOT(ISERROR(VLOOKUP(AT289,MonsterTable!$A:$B,MATCH(MonsterTable!$B$1,MonsterTable!$A$1:$B$1,0),0))),OR(ISBLANK(AV289),ISBLANK(AW289))),#N/A,
IFERROR(VLOOKUP(AT289,MonsterTable!$A:$B,MATCH(MonsterTable!$B$1,MonsterTable!$A$1:$B$1,0),0),
IF(OR(NOT(ISBLANK(AV289)),ISBLANK(AW289)),#N/A,
IF(AT289="empty","empty",
VLOOKUP(AT289,MonsterGroupTable!$A:$A,1,0)))))))</f>
        <v/>
      </c>
      <c r="AY289" s="2" t="str">
        <f>IF(AND(ISBLANK(AX289),OR(NOT(ISBLANK(AZ289)),NOT(ISBLANK(BA289)))),#N/A,
IF(ISBLANK(AX289),"",
IF(AND(NOT(ISERROR(VLOOKUP(AX289,MonsterTable!$A:$B,MATCH(MonsterTable!$B$1,MonsterTable!$A$1:$B$1,0),0))),OR(ISBLANK(AZ289),ISBLANK(BA289))),#N/A,
IFERROR(VLOOKUP(AX289,MonsterTable!$A:$B,MATCH(MonsterTable!$B$1,MonsterTable!$A$1:$B$1,0),0),
IF(OR(NOT(ISBLANK(AZ289)),ISBLANK(BA289)),#N/A,
IF(AX289="empty","empty",
VLOOKUP(AX289,MonsterGroupTable!$A:$A,1,0)))))))</f>
        <v/>
      </c>
      <c r="BC289" s="2" t="str">
        <f>IF(AND(ISBLANK(BB289),OR(NOT(ISBLANK(BD289)),NOT(ISBLANK(BE289)))),#N/A,
IF(ISBLANK(BB289),"",
IF(AND(NOT(ISERROR(VLOOKUP(BB289,MonsterTable!$A:$B,MATCH(MonsterTable!$B$1,MonsterTable!$A$1:$B$1,0),0))),OR(ISBLANK(BD289),ISBLANK(BE289))),#N/A,
IFERROR(VLOOKUP(BB289,MonsterTable!$A:$B,MATCH(MonsterTable!$B$1,MonsterTable!$A$1:$B$1,0),0),
IF(OR(NOT(ISBLANK(BD289)),ISBLANK(BE289)),#N/A,
IF(BB289="empty","empty",
VLOOKUP(BB289,MonsterGroupTable!$A:$A,1,0)))))))</f>
        <v/>
      </c>
      <c r="BG289" s="2" t="str">
        <f>IF(AND(ISBLANK(BF289),OR(NOT(ISBLANK(BH289)),NOT(ISBLANK(BI289)))),#N/A,
IF(ISBLANK(BF289),"",
IF(AND(NOT(ISERROR(VLOOKUP(BF289,MonsterTable!$A:$B,MATCH(MonsterTable!$B$1,MonsterTable!$A$1:$B$1,0),0))),OR(ISBLANK(BH289),ISBLANK(BI289))),#N/A,
IFERROR(VLOOKUP(BF289,MonsterTable!$A:$B,MATCH(MonsterTable!$B$1,MonsterTable!$A$1:$B$1,0),0),
IF(OR(NOT(ISBLANK(BH289)),ISBLANK(BI289)),#N/A,
IF(BF289="empty","empty",
VLOOKUP(BF289,MonsterGroupTable!$A:$A,1,0)))))))</f>
        <v/>
      </c>
    </row>
    <row r="290" spans="1:59" x14ac:dyDescent="0.3">
      <c r="A290">
        <v>1</v>
      </c>
      <c r="B290">
        <v>10289</v>
      </c>
      <c r="C290">
        <f t="shared" si="13"/>
        <v>1.1000000000000001</v>
      </c>
      <c r="D290">
        <f t="shared" si="13"/>
        <v>1.1000000000000001</v>
      </c>
      <c r="G290">
        <f t="shared" si="14"/>
        <v>259957050057817.88</v>
      </c>
      <c r="H290">
        <f t="shared" si="14"/>
        <v>5685411502312.668</v>
      </c>
      <c r="I290" t="s">
        <v>30</v>
      </c>
      <c r="J290" t="s">
        <v>31</v>
      </c>
      <c r="K290" t="s">
        <v>32</v>
      </c>
      <c r="L290" t="s">
        <v>33</v>
      </c>
      <c r="M290">
        <v>0</v>
      </c>
      <c r="N290">
        <v>-6</v>
      </c>
      <c r="O290">
        <v>-3.5</v>
      </c>
      <c r="P290">
        <v>6.35</v>
      </c>
      <c r="Q290">
        <v>3</v>
      </c>
      <c r="R290">
        <v>-11</v>
      </c>
      <c r="S290">
        <v>2.5</v>
      </c>
      <c r="T290">
        <v>-8.1999999999999993</v>
      </c>
      <c r="U290" t="str">
        <f t="shared" si="12"/>
        <v>g101,5</v>
      </c>
      <c r="V290" s="1" t="s">
        <v>82</v>
      </c>
      <c r="W290" s="2" t="str">
        <f>IF(AND(ISBLANK(V290),OR(NOT(ISBLANK(X290)),NOT(ISBLANK(Y290)))),#N/A,
IF(ISBLANK(V290),"",
IF(AND(NOT(ISERROR(VLOOKUP(V290,MonsterTable!$A:$B,MATCH(MonsterTable!$B$1,MonsterTable!$A$1:$B$1,0),0))),OR(ISBLANK(X290),ISBLANK(Y290))),#N/A,
IFERROR(VLOOKUP(V290,MonsterTable!$A:$B,MATCH(MonsterTable!$B$1,MonsterTable!$A$1:$B$1,0),0),
IF(OR(NOT(ISBLANK(X290)),ISBLANK(Y290)),#N/A,
IF(V290="empty","empty",
VLOOKUP(V290,MonsterGroupTable!$A:$A,1,0)))))))</f>
        <v>g101</v>
      </c>
      <c r="Y290">
        <v>5</v>
      </c>
      <c r="AA290" s="2" t="str">
        <f>IF(AND(ISBLANK(Z290),OR(NOT(ISBLANK(AB290)),NOT(ISBLANK(AC290)))),#N/A,
IF(ISBLANK(Z290),"",
IF(AND(NOT(ISERROR(VLOOKUP(Z290,MonsterTable!$A:$B,MATCH(MonsterTable!$B$1,MonsterTable!$A$1:$B$1,0),0))),OR(ISBLANK(AB290),ISBLANK(AC290))),#N/A,
IFERROR(VLOOKUP(Z290,MonsterTable!$A:$B,MATCH(MonsterTable!$B$1,MonsterTable!$A$1:$B$1,0),0),
IF(OR(NOT(ISBLANK(AB290)),ISBLANK(AC290)),#N/A,
IF(Z290="empty","empty",
VLOOKUP(Z290,MonsterGroupTable!$A:$A,1,0)))))))</f>
        <v/>
      </c>
      <c r="AE290" s="2" t="str">
        <f>IF(AND(ISBLANK(AD290),OR(NOT(ISBLANK(AF290)),NOT(ISBLANK(AG290)))),#N/A,
IF(ISBLANK(AD290),"",
IF(AND(NOT(ISERROR(VLOOKUP(AD290,MonsterTable!$A:$B,MATCH(MonsterTable!$B$1,MonsterTable!$A$1:$B$1,0),0))),OR(ISBLANK(AF290),ISBLANK(AG290))),#N/A,
IFERROR(VLOOKUP(AD290,MonsterTable!$A:$B,MATCH(MonsterTable!$B$1,MonsterTable!$A$1:$B$1,0),0),
IF(OR(NOT(ISBLANK(AF290)),ISBLANK(AG290)),#N/A,
IF(AD290="empty","empty",
VLOOKUP(AD290,MonsterGroupTable!$A:$A,1,0)))))))</f>
        <v/>
      </c>
      <c r="AI290" s="2" t="str">
        <f>IF(AND(ISBLANK(AH290),OR(NOT(ISBLANK(AJ290)),NOT(ISBLANK(AK290)))),#N/A,
IF(ISBLANK(AH290),"",
IF(AND(NOT(ISERROR(VLOOKUP(AH290,MonsterTable!$A:$B,MATCH(MonsterTable!$B$1,MonsterTable!$A$1:$B$1,0),0))),OR(ISBLANK(AJ290),ISBLANK(AK290))),#N/A,
IFERROR(VLOOKUP(AH290,MonsterTable!$A:$B,MATCH(MonsterTable!$B$1,MonsterTable!$A$1:$B$1,0),0),
IF(OR(NOT(ISBLANK(AJ290)),ISBLANK(AK290)),#N/A,
IF(AH290="empty","empty",
VLOOKUP(AH290,MonsterGroupTable!$A:$A,1,0)))))))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U290" s="2" t="str">
        <f>IF(AND(ISBLANK(AT290),OR(NOT(ISBLANK(AV290)),NOT(ISBLANK(AW290)))),#N/A,
IF(ISBLANK(AT290),"",
IF(AND(NOT(ISERROR(VLOOKUP(AT290,MonsterTable!$A:$B,MATCH(MonsterTable!$B$1,MonsterTable!$A$1:$B$1,0),0))),OR(ISBLANK(AV290),ISBLANK(AW290))),#N/A,
IFERROR(VLOOKUP(AT290,MonsterTable!$A:$B,MATCH(MonsterTable!$B$1,MonsterTable!$A$1:$B$1,0),0),
IF(OR(NOT(ISBLANK(AV290)),ISBLANK(AW290)),#N/A,
IF(AT290="empty","empty",
VLOOKUP(AT290,MonsterGroupTable!$A:$A,1,0)))))))</f>
        <v/>
      </c>
      <c r="AY290" s="2" t="str">
        <f>IF(AND(ISBLANK(AX290),OR(NOT(ISBLANK(AZ290)),NOT(ISBLANK(BA290)))),#N/A,
IF(ISBLANK(AX290),"",
IF(AND(NOT(ISERROR(VLOOKUP(AX290,MonsterTable!$A:$B,MATCH(MonsterTable!$B$1,MonsterTable!$A$1:$B$1,0),0))),OR(ISBLANK(AZ290),ISBLANK(BA290))),#N/A,
IFERROR(VLOOKUP(AX290,MonsterTable!$A:$B,MATCH(MonsterTable!$B$1,MonsterTable!$A$1:$B$1,0),0),
IF(OR(NOT(ISBLANK(AZ290)),ISBLANK(BA290)),#N/A,
IF(AX290="empty","empty",
VLOOKUP(AX290,MonsterGroupTable!$A:$A,1,0)))))))</f>
        <v/>
      </c>
      <c r="BC290" s="2" t="str">
        <f>IF(AND(ISBLANK(BB290),OR(NOT(ISBLANK(BD290)),NOT(ISBLANK(BE290)))),#N/A,
IF(ISBLANK(BB290),"",
IF(AND(NOT(ISERROR(VLOOKUP(BB290,MonsterTable!$A:$B,MATCH(MonsterTable!$B$1,MonsterTable!$A$1:$B$1,0),0))),OR(ISBLANK(BD290),ISBLANK(BE290))),#N/A,
IFERROR(VLOOKUP(BB290,MonsterTable!$A:$B,MATCH(MonsterTable!$B$1,MonsterTable!$A$1:$B$1,0),0),
IF(OR(NOT(ISBLANK(BD290)),ISBLANK(BE290)),#N/A,
IF(BB290="empty","empty",
VLOOKUP(BB290,MonsterGroupTable!$A:$A,1,0)))))))</f>
        <v/>
      </c>
      <c r="BG290" s="2" t="str">
        <f>IF(AND(ISBLANK(BF290),OR(NOT(ISBLANK(BH290)),NOT(ISBLANK(BI290)))),#N/A,
IF(ISBLANK(BF290),"",
IF(AND(NOT(ISERROR(VLOOKUP(BF290,MonsterTable!$A:$B,MATCH(MonsterTable!$B$1,MonsterTable!$A$1:$B$1,0),0))),OR(ISBLANK(BH290),ISBLANK(BI290))),#N/A,
IFERROR(VLOOKUP(BF290,MonsterTable!$A:$B,MATCH(MonsterTable!$B$1,MonsterTable!$A$1:$B$1,0),0),
IF(OR(NOT(ISBLANK(BH290)),ISBLANK(BI290)),#N/A,
IF(BF290="empty","empty",
VLOOKUP(BF290,MonsterGroupTable!$A:$A,1,0)))))))</f>
        <v/>
      </c>
    </row>
    <row r="291" spans="1:59" x14ac:dyDescent="0.3">
      <c r="A291">
        <v>1</v>
      </c>
      <c r="B291">
        <v>10290</v>
      </c>
      <c r="C291">
        <f t="shared" si="13"/>
        <v>1.2</v>
      </c>
      <c r="D291">
        <f t="shared" si="13"/>
        <v>1.1000000000000001</v>
      </c>
      <c r="G291">
        <f t="shared" si="14"/>
        <v>311948460069381.44</v>
      </c>
      <c r="H291">
        <f t="shared" si="14"/>
        <v>6253952652543.9355</v>
      </c>
      <c r="I291" t="s">
        <v>30</v>
      </c>
      <c r="J291" t="s">
        <v>31</v>
      </c>
      <c r="K291" t="s">
        <v>32</v>
      </c>
      <c r="L291" t="s">
        <v>33</v>
      </c>
      <c r="M291">
        <v>0</v>
      </c>
      <c r="N291">
        <v>-6</v>
      </c>
      <c r="O291">
        <v>-3.5</v>
      </c>
      <c r="P291">
        <v>6.35</v>
      </c>
      <c r="Q291">
        <v>3</v>
      </c>
      <c r="R291">
        <v>-11</v>
      </c>
      <c r="S291">
        <v>2.5</v>
      </c>
      <c r="T291">
        <v>-8.1999999999999993</v>
      </c>
      <c r="U291" t="str">
        <f t="shared" si="12"/>
        <v>g101,5</v>
      </c>
      <c r="V291" s="1" t="s">
        <v>82</v>
      </c>
      <c r="W291" s="2" t="str">
        <f>IF(AND(ISBLANK(V291),OR(NOT(ISBLANK(X291)),NOT(ISBLANK(Y291)))),#N/A,
IF(ISBLANK(V291),"",
IF(AND(NOT(ISERROR(VLOOKUP(V291,MonsterTable!$A:$B,MATCH(MonsterTable!$B$1,MonsterTable!$A$1:$B$1,0),0))),OR(ISBLANK(X291),ISBLANK(Y291))),#N/A,
IFERROR(VLOOKUP(V291,MonsterTable!$A:$B,MATCH(MonsterTable!$B$1,MonsterTable!$A$1:$B$1,0),0),
IF(OR(NOT(ISBLANK(X291)),ISBLANK(Y291)),#N/A,
IF(V291="empty","empty",
VLOOKUP(V291,MonsterGroupTable!$A:$A,1,0)))))))</f>
        <v>g101</v>
      </c>
      <c r="Y291">
        <v>5</v>
      </c>
      <c r="AA291" s="2" t="str">
        <f>IF(AND(ISBLANK(Z291),OR(NOT(ISBLANK(AB291)),NOT(ISBLANK(AC291)))),#N/A,
IF(ISBLANK(Z291),"",
IF(AND(NOT(ISERROR(VLOOKUP(Z291,MonsterTable!$A:$B,MATCH(MonsterTable!$B$1,MonsterTable!$A$1:$B$1,0),0))),OR(ISBLANK(AB291),ISBLANK(AC291))),#N/A,
IFERROR(VLOOKUP(Z291,MonsterTable!$A:$B,MATCH(MonsterTable!$B$1,MonsterTable!$A$1:$B$1,0),0),
IF(OR(NOT(ISBLANK(AB291)),ISBLANK(AC291)),#N/A,
IF(Z291="empty","empty",
VLOOKUP(Z291,MonsterGroupTable!$A:$A,1,0)))))))</f>
        <v/>
      </c>
      <c r="AE291" s="2" t="str">
        <f>IF(AND(ISBLANK(AD291),OR(NOT(ISBLANK(AF291)),NOT(ISBLANK(AG291)))),#N/A,
IF(ISBLANK(AD291),"",
IF(AND(NOT(ISERROR(VLOOKUP(AD291,MonsterTable!$A:$B,MATCH(MonsterTable!$B$1,MonsterTable!$A$1:$B$1,0),0))),OR(ISBLANK(AF291),ISBLANK(AG291))),#N/A,
IFERROR(VLOOKUP(AD291,MonsterTable!$A:$B,MATCH(MonsterTable!$B$1,MonsterTable!$A$1:$B$1,0),0),
IF(OR(NOT(ISBLANK(AF291)),ISBLANK(AG291)),#N/A,
IF(AD291="empty","empty",
VLOOKUP(AD291,MonsterGroupTable!$A:$A,1,0)))))))</f>
        <v/>
      </c>
      <c r="AI291" s="2" t="str">
        <f>IF(AND(ISBLANK(AH291),OR(NOT(ISBLANK(AJ291)),NOT(ISBLANK(AK291)))),#N/A,
IF(ISBLANK(AH291),"",
IF(AND(NOT(ISERROR(VLOOKUP(AH291,MonsterTable!$A:$B,MATCH(MonsterTable!$B$1,MonsterTable!$A$1:$B$1,0),0))),OR(ISBLANK(AJ291),ISBLANK(AK291))),#N/A,
IFERROR(VLOOKUP(AH291,MonsterTable!$A:$B,MATCH(MonsterTable!$B$1,MonsterTable!$A$1:$B$1,0),0),
IF(OR(NOT(ISBLANK(AJ291)),ISBLANK(AK291)),#N/A,
IF(AH291="empty","empty",
VLOOKUP(AH291,MonsterGroupTable!$A:$A,1,0)))))))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U291" s="2" t="str">
        <f>IF(AND(ISBLANK(AT291),OR(NOT(ISBLANK(AV291)),NOT(ISBLANK(AW291)))),#N/A,
IF(ISBLANK(AT291),"",
IF(AND(NOT(ISERROR(VLOOKUP(AT291,MonsterTable!$A:$B,MATCH(MonsterTable!$B$1,MonsterTable!$A$1:$B$1,0),0))),OR(ISBLANK(AV291),ISBLANK(AW291))),#N/A,
IFERROR(VLOOKUP(AT291,MonsterTable!$A:$B,MATCH(MonsterTable!$B$1,MonsterTable!$A$1:$B$1,0),0),
IF(OR(NOT(ISBLANK(AV291)),ISBLANK(AW291)),#N/A,
IF(AT291="empty","empty",
VLOOKUP(AT291,MonsterGroupTable!$A:$A,1,0)))))))</f>
        <v/>
      </c>
      <c r="AY291" s="2" t="str">
        <f>IF(AND(ISBLANK(AX291),OR(NOT(ISBLANK(AZ291)),NOT(ISBLANK(BA291)))),#N/A,
IF(ISBLANK(AX291),"",
IF(AND(NOT(ISERROR(VLOOKUP(AX291,MonsterTable!$A:$B,MATCH(MonsterTable!$B$1,MonsterTable!$A$1:$B$1,0),0))),OR(ISBLANK(AZ291),ISBLANK(BA291))),#N/A,
IFERROR(VLOOKUP(AX291,MonsterTable!$A:$B,MATCH(MonsterTable!$B$1,MonsterTable!$A$1:$B$1,0),0),
IF(OR(NOT(ISBLANK(AZ291)),ISBLANK(BA291)),#N/A,
IF(AX291="empty","empty",
VLOOKUP(AX291,MonsterGroupTable!$A:$A,1,0)))))))</f>
        <v/>
      </c>
      <c r="BC291" s="2" t="str">
        <f>IF(AND(ISBLANK(BB291),OR(NOT(ISBLANK(BD291)),NOT(ISBLANK(BE291)))),#N/A,
IF(ISBLANK(BB291),"",
IF(AND(NOT(ISERROR(VLOOKUP(BB291,MonsterTable!$A:$B,MATCH(MonsterTable!$B$1,MonsterTable!$A$1:$B$1,0),0))),OR(ISBLANK(BD291),ISBLANK(BE291))),#N/A,
IFERROR(VLOOKUP(BB291,MonsterTable!$A:$B,MATCH(MonsterTable!$B$1,MonsterTable!$A$1:$B$1,0),0),
IF(OR(NOT(ISBLANK(BD291)),ISBLANK(BE291)),#N/A,
IF(BB291="empty","empty",
VLOOKUP(BB291,MonsterGroupTable!$A:$A,1,0)))))))</f>
        <v/>
      </c>
      <c r="BG291" s="2" t="str">
        <f>IF(AND(ISBLANK(BF291),OR(NOT(ISBLANK(BH291)),NOT(ISBLANK(BI291)))),#N/A,
IF(ISBLANK(BF291),"",
IF(AND(NOT(ISERROR(VLOOKUP(BF291,MonsterTable!$A:$B,MATCH(MonsterTable!$B$1,MonsterTable!$A$1:$B$1,0),0))),OR(ISBLANK(BH291),ISBLANK(BI291))),#N/A,
IFERROR(VLOOKUP(BF291,MonsterTable!$A:$B,MATCH(MonsterTable!$B$1,MonsterTable!$A$1:$B$1,0),0),
IF(OR(NOT(ISBLANK(BH291)),ISBLANK(BI291)),#N/A,
IF(BF291="empty","empty",
VLOOKUP(BF291,MonsterGroupTable!$A:$A,1,0)))))))</f>
        <v/>
      </c>
    </row>
    <row r="292" spans="1:59" x14ac:dyDescent="0.3">
      <c r="A292">
        <v>1</v>
      </c>
      <c r="B292">
        <v>10291</v>
      </c>
      <c r="C292">
        <f t="shared" si="13"/>
        <v>1.1000000000000001</v>
      </c>
      <c r="D292">
        <f t="shared" si="13"/>
        <v>1.1000000000000001</v>
      </c>
      <c r="G292">
        <f t="shared" si="14"/>
        <v>343143306076319.63</v>
      </c>
      <c r="H292">
        <f t="shared" si="14"/>
        <v>6879347917798.3301</v>
      </c>
      <c r="I292" t="s">
        <v>30</v>
      </c>
      <c r="J292" t="s">
        <v>31</v>
      </c>
      <c r="K292" t="s">
        <v>32</v>
      </c>
      <c r="L292" t="s">
        <v>33</v>
      </c>
      <c r="M292">
        <v>0</v>
      </c>
      <c r="N292">
        <v>-6</v>
      </c>
      <c r="O292">
        <v>-3.5</v>
      </c>
      <c r="P292">
        <v>6.35</v>
      </c>
      <c r="Q292">
        <v>3</v>
      </c>
      <c r="R292">
        <v>-11</v>
      </c>
      <c r="S292">
        <v>2.5</v>
      </c>
      <c r="T292">
        <v>-8.1999999999999993</v>
      </c>
      <c r="U292" t="str">
        <f t="shared" si="12"/>
        <v>g101,5</v>
      </c>
      <c r="V292" s="1" t="s">
        <v>82</v>
      </c>
      <c r="W292" s="2" t="str">
        <f>IF(AND(ISBLANK(V292),OR(NOT(ISBLANK(X292)),NOT(ISBLANK(Y292)))),#N/A,
IF(ISBLANK(V292),"",
IF(AND(NOT(ISERROR(VLOOKUP(V292,MonsterTable!$A:$B,MATCH(MonsterTable!$B$1,MonsterTable!$A$1:$B$1,0),0))),OR(ISBLANK(X292),ISBLANK(Y292))),#N/A,
IFERROR(VLOOKUP(V292,MonsterTable!$A:$B,MATCH(MonsterTable!$B$1,MonsterTable!$A$1:$B$1,0),0),
IF(OR(NOT(ISBLANK(X292)),ISBLANK(Y292)),#N/A,
IF(V292="empty","empty",
VLOOKUP(V292,MonsterGroupTable!$A:$A,1,0)))))))</f>
        <v>g101</v>
      </c>
      <c r="Y292">
        <v>5</v>
      </c>
      <c r="AA292" s="2" t="str">
        <f>IF(AND(ISBLANK(Z292),OR(NOT(ISBLANK(AB292)),NOT(ISBLANK(AC292)))),#N/A,
IF(ISBLANK(Z292),"",
IF(AND(NOT(ISERROR(VLOOKUP(Z292,MonsterTable!$A:$B,MATCH(MonsterTable!$B$1,MonsterTable!$A$1:$B$1,0),0))),OR(ISBLANK(AB292),ISBLANK(AC292))),#N/A,
IFERROR(VLOOKUP(Z292,MonsterTable!$A:$B,MATCH(MonsterTable!$B$1,MonsterTable!$A$1:$B$1,0),0),
IF(OR(NOT(ISBLANK(AB292)),ISBLANK(AC292)),#N/A,
IF(Z292="empty","empty",
VLOOKUP(Z292,MonsterGroupTable!$A:$A,1,0)))))))</f>
        <v/>
      </c>
      <c r="AE292" s="2" t="str">
        <f>IF(AND(ISBLANK(AD292),OR(NOT(ISBLANK(AF292)),NOT(ISBLANK(AG292)))),#N/A,
IF(ISBLANK(AD292),"",
IF(AND(NOT(ISERROR(VLOOKUP(AD292,MonsterTable!$A:$B,MATCH(MonsterTable!$B$1,MonsterTable!$A$1:$B$1,0),0))),OR(ISBLANK(AF292),ISBLANK(AG292))),#N/A,
IFERROR(VLOOKUP(AD292,MonsterTable!$A:$B,MATCH(MonsterTable!$B$1,MonsterTable!$A$1:$B$1,0),0),
IF(OR(NOT(ISBLANK(AF292)),ISBLANK(AG292)),#N/A,
IF(AD292="empty","empty",
VLOOKUP(AD292,MonsterGroupTable!$A:$A,1,0)))))))</f>
        <v/>
      </c>
      <c r="AI292" s="2" t="str">
        <f>IF(AND(ISBLANK(AH292),OR(NOT(ISBLANK(AJ292)),NOT(ISBLANK(AK292)))),#N/A,
IF(ISBLANK(AH292),"",
IF(AND(NOT(ISERROR(VLOOKUP(AH292,MonsterTable!$A:$B,MATCH(MonsterTable!$B$1,MonsterTable!$A$1:$B$1,0),0))),OR(ISBLANK(AJ292),ISBLANK(AK292))),#N/A,
IFERROR(VLOOKUP(AH292,MonsterTable!$A:$B,MATCH(MonsterTable!$B$1,MonsterTable!$A$1:$B$1,0),0),
IF(OR(NOT(ISBLANK(AJ292)),ISBLANK(AK292)),#N/A,
IF(AH292="empty","empty",
VLOOKUP(AH292,MonsterGroupTable!$A:$A,1,0)))))))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U292" s="2" t="str">
        <f>IF(AND(ISBLANK(AT292),OR(NOT(ISBLANK(AV292)),NOT(ISBLANK(AW292)))),#N/A,
IF(ISBLANK(AT292),"",
IF(AND(NOT(ISERROR(VLOOKUP(AT292,MonsterTable!$A:$B,MATCH(MonsterTable!$B$1,MonsterTable!$A$1:$B$1,0),0))),OR(ISBLANK(AV292),ISBLANK(AW292))),#N/A,
IFERROR(VLOOKUP(AT292,MonsterTable!$A:$B,MATCH(MonsterTable!$B$1,MonsterTable!$A$1:$B$1,0),0),
IF(OR(NOT(ISBLANK(AV292)),ISBLANK(AW292)),#N/A,
IF(AT292="empty","empty",
VLOOKUP(AT292,MonsterGroupTable!$A:$A,1,0)))))))</f>
        <v/>
      </c>
      <c r="AY292" s="2" t="str">
        <f>IF(AND(ISBLANK(AX292),OR(NOT(ISBLANK(AZ292)),NOT(ISBLANK(BA292)))),#N/A,
IF(ISBLANK(AX292),"",
IF(AND(NOT(ISERROR(VLOOKUP(AX292,MonsterTable!$A:$B,MATCH(MonsterTable!$B$1,MonsterTable!$A$1:$B$1,0),0))),OR(ISBLANK(AZ292),ISBLANK(BA292))),#N/A,
IFERROR(VLOOKUP(AX292,MonsterTable!$A:$B,MATCH(MonsterTable!$B$1,MonsterTable!$A$1:$B$1,0),0),
IF(OR(NOT(ISBLANK(AZ292)),ISBLANK(BA292)),#N/A,
IF(AX292="empty","empty",
VLOOKUP(AX292,MonsterGroupTable!$A:$A,1,0)))))))</f>
        <v/>
      </c>
      <c r="BC292" s="2" t="str">
        <f>IF(AND(ISBLANK(BB292),OR(NOT(ISBLANK(BD292)),NOT(ISBLANK(BE292)))),#N/A,
IF(ISBLANK(BB292),"",
IF(AND(NOT(ISERROR(VLOOKUP(BB292,MonsterTable!$A:$B,MATCH(MonsterTable!$B$1,MonsterTable!$A$1:$B$1,0),0))),OR(ISBLANK(BD292),ISBLANK(BE292))),#N/A,
IFERROR(VLOOKUP(BB292,MonsterTable!$A:$B,MATCH(MonsterTable!$B$1,MonsterTable!$A$1:$B$1,0),0),
IF(OR(NOT(ISBLANK(BD292)),ISBLANK(BE292)),#N/A,
IF(BB292="empty","empty",
VLOOKUP(BB292,MonsterGroupTable!$A:$A,1,0)))))))</f>
        <v/>
      </c>
      <c r="BG292" s="2" t="str">
        <f>IF(AND(ISBLANK(BF292),OR(NOT(ISBLANK(BH292)),NOT(ISBLANK(BI292)))),#N/A,
IF(ISBLANK(BF292),"",
IF(AND(NOT(ISERROR(VLOOKUP(BF292,MonsterTable!$A:$B,MATCH(MonsterTable!$B$1,MonsterTable!$A$1:$B$1,0),0))),OR(ISBLANK(BH292),ISBLANK(BI292))),#N/A,
IFERROR(VLOOKUP(BF292,MonsterTable!$A:$B,MATCH(MonsterTable!$B$1,MonsterTable!$A$1:$B$1,0),0),
IF(OR(NOT(ISBLANK(BH292)),ISBLANK(BI292)),#N/A,
IF(BF292="empty","empty",
VLOOKUP(BF292,MonsterGroupTable!$A:$A,1,0)))))))</f>
        <v/>
      </c>
    </row>
    <row r="293" spans="1:59" x14ac:dyDescent="0.3">
      <c r="A293">
        <v>1</v>
      </c>
      <c r="B293">
        <v>10292</v>
      </c>
      <c r="C293">
        <f t="shared" si="13"/>
        <v>1.1000000000000001</v>
      </c>
      <c r="D293">
        <f t="shared" si="13"/>
        <v>1.1000000000000001</v>
      </c>
      <c r="G293">
        <f t="shared" si="14"/>
        <v>377457636683951.63</v>
      </c>
      <c r="H293">
        <f t="shared" si="14"/>
        <v>7567282709578.1641</v>
      </c>
      <c r="I293" t="s">
        <v>30</v>
      </c>
      <c r="J293" t="s">
        <v>31</v>
      </c>
      <c r="K293" t="s">
        <v>32</v>
      </c>
      <c r="L293" t="s">
        <v>33</v>
      </c>
      <c r="M293">
        <v>0</v>
      </c>
      <c r="N293">
        <v>-6</v>
      </c>
      <c r="O293">
        <v>-3.5</v>
      </c>
      <c r="P293">
        <v>6.35</v>
      </c>
      <c r="Q293">
        <v>3</v>
      </c>
      <c r="R293">
        <v>-11</v>
      </c>
      <c r="S293">
        <v>2.5</v>
      </c>
      <c r="T293">
        <v>-8.1999999999999993</v>
      </c>
      <c r="U293" t="str">
        <f t="shared" si="12"/>
        <v>g101,5</v>
      </c>
      <c r="V293" s="1" t="s">
        <v>82</v>
      </c>
      <c r="W293" s="2" t="str">
        <f>IF(AND(ISBLANK(V293),OR(NOT(ISBLANK(X293)),NOT(ISBLANK(Y293)))),#N/A,
IF(ISBLANK(V293),"",
IF(AND(NOT(ISERROR(VLOOKUP(V293,MonsterTable!$A:$B,MATCH(MonsterTable!$B$1,MonsterTable!$A$1:$B$1,0),0))),OR(ISBLANK(X293),ISBLANK(Y293))),#N/A,
IFERROR(VLOOKUP(V293,MonsterTable!$A:$B,MATCH(MonsterTable!$B$1,MonsterTable!$A$1:$B$1,0),0),
IF(OR(NOT(ISBLANK(X293)),ISBLANK(Y293)),#N/A,
IF(V293="empty","empty",
VLOOKUP(V293,MonsterGroupTable!$A:$A,1,0)))))))</f>
        <v>g101</v>
      </c>
      <c r="Y293">
        <v>5</v>
      </c>
      <c r="AA293" s="2" t="str">
        <f>IF(AND(ISBLANK(Z293),OR(NOT(ISBLANK(AB293)),NOT(ISBLANK(AC293)))),#N/A,
IF(ISBLANK(Z293),"",
IF(AND(NOT(ISERROR(VLOOKUP(Z293,MonsterTable!$A:$B,MATCH(MonsterTable!$B$1,MonsterTable!$A$1:$B$1,0),0))),OR(ISBLANK(AB293),ISBLANK(AC293))),#N/A,
IFERROR(VLOOKUP(Z293,MonsterTable!$A:$B,MATCH(MonsterTable!$B$1,MonsterTable!$A$1:$B$1,0),0),
IF(OR(NOT(ISBLANK(AB293)),ISBLANK(AC293)),#N/A,
IF(Z293="empty","empty",
VLOOKUP(Z293,MonsterGroupTable!$A:$A,1,0)))))))</f>
        <v/>
      </c>
      <c r="AE293" s="2" t="str">
        <f>IF(AND(ISBLANK(AD293),OR(NOT(ISBLANK(AF293)),NOT(ISBLANK(AG293)))),#N/A,
IF(ISBLANK(AD293),"",
IF(AND(NOT(ISERROR(VLOOKUP(AD293,MonsterTable!$A:$B,MATCH(MonsterTable!$B$1,MonsterTable!$A$1:$B$1,0),0))),OR(ISBLANK(AF293),ISBLANK(AG293))),#N/A,
IFERROR(VLOOKUP(AD293,MonsterTable!$A:$B,MATCH(MonsterTable!$B$1,MonsterTable!$A$1:$B$1,0),0),
IF(OR(NOT(ISBLANK(AF293)),ISBLANK(AG293)),#N/A,
IF(AD293="empty","empty",
VLOOKUP(AD293,MonsterGroupTable!$A:$A,1,0)))))))</f>
        <v/>
      </c>
      <c r="AI293" s="2" t="str">
        <f>IF(AND(ISBLANK(AH293),OR(NOT(ISBLANK(AJ293)),NOT(ISBLANK(AK293)))),#N/A,
IF(ISBLANK(AH293),"",
IF(AND(NOT(ISERROR(VLOOKUP(AH293,MonsterTable!$A:$B,MATCH(MonsterTable!$B$1,MonsterTable!$A$1:$B$1,0),0))),OR(ISBLANK(AJ293),ISBLANK(AK293))),#N/A,
IFERROR(VLOOKUP(AH293,MonsterTable!$A:$B,MATCH(MonsterTable!$B$1,MonsterTable!$A$1:$B$1,0),0),
IF(OR(NOT(ISBLANK(AJ293)),ISBLANK(AK293)),#N/A,
IF(AH293="empty","empty",
VLOOKUP(AH293,MonsterGroupTable!$A:$A,1,0)))))))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U293" s="2" t="str">
        <f>IF(AND(ISBLANK(AT293),OR(NOT(ISBLANK(AV293)),NOT(ISBLANK(AW293)))),#N/A,
IF(ISBLANK(AT293),"",
IF(AND(NOT(ISERROR(VLOOKUP(AT293,MonsterTable!$A:$B,MATCH(MonsterTable!$B$1,MonsterTable!$A$1:$B$1,0),0))),OR(ISBLANK(AV293),ISBLANK(AW293))),#N/A,
IFERROR(VLOOKUP(AT293,MonsterTable!$A:$B,MATCH(MonsterTable!$B$1,MonsterTable!$A$1:$B$1,0),0),
IF(OR(NOT(ISBLANK(AV293)),ISBLANK(AW293)),#N/A,
IF(AT293="empty","empty",
VLOOKUP(AT293,MonsterGroupTable!$A:$A,1,0)))))))</f>
        <v/>
      </c>
      <c r="AY293" s="2" t="str">
        <f>IF(AND(ISBLANK(AX293),OR(NOT(ISBLANK(AZ293)),NOT(ISBLANK(BA293)))),#N/A,
IF(ISBLANK(AX293),"",
IF(AND(NOT(ISERROR(VLOOKUP(AX293,MonsterTable!$A:$B,MATCH(MonsterTable!$B$1,MonsterTable!$A$1:$B$1,0),0))),OR(ISBLANK(AZ293),ISBLANK(BA293))),#N/A,
IFERROR(VLOOKUP(AX293,MonsterTable!$A:$B,MATCH(MonsterTable!$B$1,MonsterTable!$A$1:$B$1,0),0),
IF(OR(NOT(ISBLANK(AZ293)),ISBLANK(BA293)),#N/A,
IF(AX293="empty","empty",
VLOOKUP(AX293,MonsterGroupTable!$A:$A,1,0)))))))</f>
        <v/>
      </c>
      <c r="BC293" s="2" t="str">
        <f>IF(AND(ISBLANK(BB293),OR(NOT(ISBLANK(BD293)),NOT(ISBLANK(BE293)))),#N/A,
IF(ISBLANK(BB293),"",
IF(AND(NOT(ISERROR(VLOOKUP(BB293,MonsterTable!$A:$B,MATCH(MonsterTable!$B$1,MonsterTable!$A$1:$B$1,0),0))),OR(ISBLANK(BD293),ISBLANK(BE293))),#N/A,
IFERROR(VLOOKUP(BB293,MonsterTable!$A:$B,MATCH(MonsterTable!$B$1,MonsterTable!$A$1:$B$1,0),0),
IF(OR(NOT(ISBLANK(BD293)),ISBLANK(BE293)),#N/A,
IF(BB293="empty","empty",
VLOOKUP(BB293,MonsterGroupTable!$A:$A,1,0)))))))</f>
        <v/>
      </c>
      <c r="BG293" s="2" t="str">
        <f>IF(AND(ISBLANK(BF293),OR(NOT(ISBLANK(BH293)),NOT(ISBLANK(BI293)))),#N/A,
IF(ISBLANK(BF293),"",
IF(AND(NOT(ISERROR(VLOOKUP(BF293,MonsterTable!$A:$B,MATCH(MonsterTable!$B$1,MonsterTable!$A$1:$B$1,0),0))),OR(ISBLANK(BH293),ISBLANK(BI293))),#N/A,
IFERROR(VLOOKUP(BF293,MonsterTable!$A:$B,MATCH(MonsterTable!$B$1,MonsterTable!$A$1:$B$1,0),0),
IF(OR(NOT(ISBLANK(BH293)),ISBLANK(BI293)),#N/A,
IF(BF293="empty","empty",
VLOOKUP(BF293,MonsterGroupTable!$A:$A,1,0)))))))</f>
        <v/>
      </c>
    </row>
    <row r="294" spans="1:59" x14ac:dyDescent="0.3">
      <c r="A294">
        <v>1</v>
      </c>
      <c r="B294">
        <v>10293</v>
      </c>
      <c r="C294">
        <f t="shared" si="13"/>
        <v>1.1000000000000001</v>
      </c>
      <c r="D294">
        <f t="shared" si="13"/>
        <v>1.1000000000000001</v>
      </c>
      <c r="G294">
        <f t="shared" si="14"/>
        <v>415203400352346.81</v>
      </c>
      <c r="H294">
        <f t="shared" si="14"/>
        <v>8324010980535.9814</v>
      </c>
      <c r="I294" t="s">
        <v>30</v>
      </c>
      <c r="J294" t="s">
        <v>31</v>
      </c>
      <c r="K294" t="s">
        <v>32</v>
      </c>
      <c r="L294" t="s">
        <v>33</v>
      </c>
      <c r="M294">
        <v>0</v>
      </c>
      <c r="N294">
        <v>-6</v>
      </c>
      <c r="O294">
        <v>-3.5</v>
      </c>
      <c r="P294">
        <v>6.35</v>
      </c>
      <c r="Q294">
        <v>3</v>
      </c>
      <c r="R294">
        <v>-11</v>
      </c>
      <c r="S294">
        <v>2.5</v>
      </c>
      <c r="T294">
        <v>-8.1999999999999993</v>
      </c>
      <c r="U294" t="str">
        <f t="shared" si="12"/>
        <v>g101,5</v>
      </c>
      <c r="V294" s="1" t="s">
        <v>82</v>
      </c>
      <c r="W294" s="2" t="str">
        <f>IF(AND(ISBLANK(V294),OR(NOT(ISBLANK(X294)),NOT(ISBLANK(Y294)))),#N/A,
IF(ISBLANK(V294),"",
IF(AND(NOT(ISERROR(VLOOKUP(V294,MonsterTable!$A:$B,MATCH(MonsterTable!$B$1,MonsterTable!$A$1:$B$1,0),0))),OR(ISBLANK(X294),ISBLANK(Y294))),#N/A,
IFERROR(VLOOKUP(V294,MonsterTable!$A:$B,MATCH(MonsterTable!$B$1,MonsterTable!$A$1:$B$1,0),0),
IF(OR(NOT(ISBLANK(X294)),ISBLANK(Y294)),#N/A,
IF(V294="empty","empty",
VLOOKUP(V294,MonsterGroupTable!$A:$A,1,0)))))))</f>
        <v>g101</v>
      </c>
      <c r="Y294">
        <v>5</v>
      </c>
      <c r="AA294" s="2" t="str">
        <f>IF(AND(ISBLANK(Z294),OR(NOT(ISBLANK(AB294)),NOT(ISBLANK(AC294)))),#N/A,
IF(ISBLANK(Z294),"",
IF(AND(NOT(ISERROR(VLOOKUP(Z294,MonsterTable!$A:$B,MATCH(MonsterTable!$B$1,MonsterTable!$A$1:$B$1,0),0))),OR(ISBLANK(AB294),ISBLANK(AC294))),#N/A,
IFERROR(VLOOKUP(Z294,MonsterTable!$A:$B,MATCH(MonsterTable!$B$1,MonsterTable!$A$1:$B$1,0),0),
IF(OR(NOT(ISBLANK(AB294)),ISBLANK(AC294)),#N/A,
IF(Z294="empty","empty",
VLOOKUP(Z294,MonsterGroupTable!$A:$A,1,0)))))))</f>
        <v/>
      </c>
      <c r="AE294" s="2" t="str">
        <f>IF(AND(ISBLANK(AD294),OR(NOT(ISBLANK(AF294)),NOT(ISBLANK(AG294)))),#N/A,
IF(ISBLANK(AD294),"",
IF(AND(NOT(ISERROR(VLOOKUP(AD294,MonsterTable!$A:$B,MATCH(MonsterTable!$B$1,MonsterTable!$A$1:$B$1,0),0))),OR(ISBLANK(AF294),ISBLANK(AG294))),#N/A,
IFERROR(VLOOKUP(AD294,MonsterTable!$A:$B,MATCH(MonsterTable!$B$1,MonsterTable!$A$1:$B$1,0),0),
IF(OR(NOT(ISBLANK(AF294)),ISBLANK(AG294)),#N/A,
IF(AD294="empty","empty",
VLOOKUP(AD294,MonsterGroupTable!$A:$A,1,0)))))))</f>
        <v/>
      </c>
      <c r="AI294" s="2" t="str">
        <f>IF(AND(ISBLANK(AH294),OR(NOT(ISBLANK(AJ294)),NOT(ISBLANK(AK294)))),#N/A,
IF(ISBLANK(AH294),"",
IF(AND(NOT(ISERROR(VLOOKUP(AH294,MonsterTable!$A:$B,MATCH(MonsterTable!$B$1,MonsterTable!$A$1:$B$1,0),0))),OR(ISBLANK(AJ294),ISBLANK(AK294))),#N/A,
IFERROR(VLOOKUP(AH294,MonsterTable!$A:$B,MATCH(MonsterTable!$B$1,MonsterTable!$A$1:$B$1,0),0),
IF(OR(NOT(ISBLANK(AJ294)),ISBLANK(AK294)),#N/A,
IF(AH294="empty","empty",
VLOOKUP(AH294,MonsterGroupTable!$A:$A,1,0)))))))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U294" s="2" t="str">
        <f>IF(AND(ISBLANK(AT294),OR(NOT(ISBLANK(AV294)),NOT(ISBLANK(AW294)))),#N/A,
IF(ISBLANK(AT294),"",
IF(AND(NOT(ISERROR(VLOOKUP(AT294,MonsterTable!$A:$B,MATCH(MonsterTable!$B$1,MonsterTable!$A$1:$B$1,0),0))),OR(ISBLANK(AV294),ISBLANK(AW294))),#N/A,
IFERROR(VLOOKUP(AT294,MonsterTable!$A:$B,MATCH(MonsterTable!$B$1,MonsterTable!$A$1:$B$1,0),0),
IF(OR(NOT(ISBLANK(AV294)),ISBLANK(AW294)),#N/A,
IF(AT294="empty","empty",
VLOOKUP(AT294,MonsterGroupTable!$A:$A,1,0)))))))</f>
        <v/>
      </c>
      <c r="AY294" s="2" t="str">
        <f>IF(AND(ISBLANK(AX294),OR(NOT(ISBLANK(AZ294)),NOT(ISBLANK(BA294)))),#N/A,
IF(ISBLANK(AX294),"",
IF(AND(NOT(ISERROR(VLOOKUP(AX294,MonsterTable!$A:$B,MATCH(MonsterTable!$B$1,MonsterTable!$A$1:$B$1,0),0))),OR(ISBLANK(AZ294),ISBLANK(BA294))),#N/A,
IFERROR(VLOOKUP(AX294,MonsterTable!$A:$B,MATCH(MonsterTable!$B$1,MonsterTable!$A$1:$B$1,0),0),
IF(OR(NOT(ISBLANK(AZ294)),ISBLANK(BA294)),#N/A,
IF(AX294="empty","empty",
VLOOKUP(AX294,MonsterGroupTable!$A:$A,1,0)))))))</f>
        <v/>
      </c>
      <c r="BC294" s="2" t="str">
        <f>IF(AND(ISBLANK(BB294),OR(NOT(ISBLANK(BD294)),NOT(ISBLANK(BE294)))),#N/A,
IF(ISBLANK(BB294),"",
IF(AND(NOT(ISERROR(VLOOKUP(BB294,MonsterTable!$A:$B,MATCH(MonsterTable!$B$1,MonsterTable!$A$1:$B$1,0),0))),OR(ISBLANK(BD294),ISBLANK(BE294))),#N/A,
IFERROR(VLOOKUP(BB294,MonsterTable!$A:$B,MATCH(MonsterTable!$B$1,MonsterTable!$A$1:$B$1,0),0),
IF(OR(NOT(ISBLANK(BD294)),ISBLANK(BE294)),#N/A,
IF(BB294="empty","empty",
VLOOKUP(BB294,MonsterGroupTable!$A:$A,1,0)))))))</f>
        <v/>
      </c>
      <c r="BG294" s="2" t="str">
        <f>IF(AND(ISBLANK(BF294),OR(NOT(ISBLANK(BH294)),NOT(ISBLANK(BI294)))),#N/A,
IF(ISBLANK(BF294),"",
IF(AND(NOT(ISERROR(VLOOKUP(BF294,MonsterTable!$A:$B,MATCH(MonsterTable!$B$1,MonsterTable!$A$1:$B$1,0),0))),OR(ISBLANK(BH294),ISBLANK(BI294))),#N/A,
IFERROR(VLOOKUP(BF294,MonsterTable!$A:$B,MATCH(MonsterTable!$B$1,MonsterTable!$A$1:$B$1,0),0),
IF(OR(NOT(ISBLANK(BH294)),ISBLANK(BI294)),#N/A,
IF(BF294="empty","empty",
VLOOKUP(BF294,MonsterGroupTable!$A:$A,1,0)))))))</f>
        <v/>
      </c>
    </row>
    <row r="295" spans="1:59" x14ac:dyDescent="0.3">
      <c r="A295">
        <v>1</v>
      </c>
      <c r="B295">
        <v>10294</v>
      </c>
      <c r="C295">
        <f t="shared" si="13"/>
        <v>1.1000000000000001</v>
      </c>
      <c r="D295">
        <f t="shared" si="13"/>
        <v>1.1000000000000001</v>
      </c>
      <c r="G295">
        <f t="shared" si="14"/>
        <v>456723740387581.5</v>
      </c>
      <c r="H295">
        <f t="shared" si="14"/>
        <v>9156412078589.5801</v>
      </c>
      <c r="I295" t="s">
        <v>30</v>
      </c>
      <c r="J295" t="s">
        <v>31</v>
      </c>
      <c r="K295" t="s">
        <v>32</v>
      </c>
      <c r="L295" t="s">
        <v>33</v>
      </c>
      <c r="M295">
        <v>0</v>
      </c>
      <c r="N295">
        <v>-6</v>
      </c>
      <c r="O295">
        <v>-3.5</v>
      </c>
      <c r="P295">
        <v>6.35</v>
      </c>
      <c r="Q295">
        <v>3</v>
      </c>
      <c r="R295">
        <v>-11</v>
      </c>
      <c r="S295">
        <v>2.5</v>
      </c>
      <c r="T295">
        <v>-8.1999999999999993</v>
      </c>
      <c r="U295" t="str">
        <f t="shared" si="12"/>
        <v>g101,5</v>
      </c>
      <c r="V295" s="1" t="s">
        <v>82</v>
      </c>
      <c r="W295" s="2" t="str">
        <f>IF(AND(ISBLANK(V295),OR(NOT(ISBLANK(X295)),NOT(ISBLANK(Y295)))),#N/A,
IF(ISBLANK(V295),"",
IF(AND(NOT(ISERROR(VLOOKUP(V295,MonsterTable!$A:$B,MATCH(MonsterTable!$B$1,MonsterTable!$A$1:$B$1,0),0))),OR(ISBLANK(X295),ISBLANK(Y295))),#N/A,
IFERROR(VLOOKUP(V295,MonsterTable!$A:$B,MATCH(MonsterTable!$B$1,MonsterTable!$A$1:$B$1,0),0),
IF(OR(NOT(ISBLANK(X295)),ISBLANK(Y295)),#N/A,
IF(V295="empty","empty",
VLOOKUP(V295,MonsterGroupTable!$A:$A,1,0)))))))</f>
        <v>g101</v>
      </c>
      <c r="Y295">
        <v>5</v>
      </c>
      <c r="AA295" s="2" t="str">
        <f>IF(AND(ISBLANK(Z295),OR(NOT(ISBLANK(AB295)),NOT(ISBLANK(AC295)))),#N/A,
IF(ISBLANK(Z295),"",
IF(AND(NOT(ISERROR(VLOOKUP(Z295,MonsterTable!$A:$B,MATCH(MonsterTable!$B$1,MonsterTable!$A$1:$B$1,0),0))),OR(ISBLANK(AB295),ISBLANK(AC295))),#N/A,
IFERROR(VLOOKUP(Z295,MonsterTable!$A:$B,MATCH(MonsterTable!$B$1,MonsterTable!$A$1:$B$1,0),0),
IF(OR(NOT(ISBLANK(AB295)),ISBLANK(AC295)),#N/A,
IF(Z295="empty","empty",
VLOOKUP(Z295,MonsterGroupTable!$A:$A,1,0)))))))</f>
        <v/>
      </c>
      <c r="AE295" s="2" t="str">
        <f>IF(AND(ISBLANK(AD295),OR(NOT(ISBLANK(AF295)),NOT(ISBLANK(AG295)))),#N/A,
IF(ISBLANK(AD295),"",
IF(AND(NOT(ISERROR(VLOOKUP(AD295,MonsterTable!$A:$B,MATCH(MonsterTable!$B$1,MonsterTable!$A$1:$B$1,0),0))),OR(ISBLANK(AF295),ISBLANK(AG295))),#N/A,
IFERROR(VLOOKUP(AD295,MonsterTable!$A:$B,MATCH(MonsterTable!$B$1,MonsterTable!$A$1:$B$1,0),0),
IF(OR(NOT(ISBLANK(AF295)),ISBLANK(AG295)),#N/A,
IF(AD295="empty","empty",
VLOOKUP(AD295,MonsterGroupTable!$A:$A,1,0)))))))</f>
        <v/>
      </c>
      <c r="AI295" s="2" t="str">
        <f>IF(AND(ISBLANK(AH295),OR(NOT(ISBLANK(AJ295)),NOT(ISBLANK(AK295)))),#N/A,
IF(ISBLANK(AH295),"",
IF(AND(NOT(ISERROR(VLOOKUP(AH295,MonsterTable!$A:$B,MATCH(MonsterTable!$B$1,MonsterTable!$A$1:$B$1,0),0))),OR(ISBLANK(AJ295),ISBLANK(AK295))),#N/A,
IFERROR(VLOOKUP(AH295,MonsterTable!$A:$B,MATCH(MonsterTable!$B$1,MonsterTable!$A$1:$B$1,0),0),
IF(OR(NOT(ISBLANK(AJ295)),ISBLANK(AK295)),#N/A,
IF(AH295="empty","empty",
VLOOKUP(AH295,MonsterGroupTable!$A:$A,1,0)))))))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U295" s="2" t="str">
        <f>IF(AND(ISBLANK(AT295),OR(NOT(ISBLANK(AV295)),NOT(ISBLANK(AW295)))),#N/A,
IF(ISBLANK(AT295),"",
IF(AND(NOT(ISERROR(VLOOKUP(AT295,MonsterTable!$A:$B,MATCH(MonsterTable!$B$1,MonsterTable!$A$1:$B$1,0),0))),OR(ISBLANK(AV295),ISBLANK(AW295))),#N/A,
IFERROR(VLOOKUP(AT295,MonsterTable!$A:$B,MATCH(MonsterTable!$B$1,MonsterTable!$A$1:$B$1,0),0),
IF(OR(NOT(ISBLANK(AV295)),ISBLANK(AW295)),#N/A,
IF(AT295="empty","empty",
VLOOKUP(AT295,MonsterGroupTable!$A:$A,1,0)))))))</f>
        <v/>
      </c>
      <c r="AY295" s="2" t="str">
        <f>IF(AND(ISBLANK(AX295),OR(NOT(ISBLANK(AZ295)),NOT(ISBLANK(BA295)))),#N/A,
IF(ISBLANK(AX295),"",
IF(AND(NOT(ISERROR(VLOOKUP(AX295,MonsterTable!$A:$B,MATCH(MonsterTable!$B$1,MonsterTable!$A$1:$B$1,0),0))),OR(ISBLANK(AZ295),ISBLANK(BA295))),#N/A,
IFERROR(VLOOKUP(AX295,MonsterTable!$A:$B,MATCH(MonsterTable!$B$1,MonsterTable!$A$1:$B$1,0),0),
IF(OR(NOT(ISBLANK(AZ295)),ISBLANK(BA295)),#N/A,
IF(AX295="empty","empty",
VLOOKUP(AX295,MonsterGroupTable!$A:$A,1,0)))))))</f>
        <v/>
      </c>
      <c r="BC295" s="2" t="str">
        <f>IF(AND(ISBLANK(BB295),OR(NOT(ISBLANK(BD295)),NOT(ISBLANK(BE295)))),#N/A,
IF(ISBLANK(BB295),"",
IF(AND(NOT(ISERROR(VLOOKUP(BB295,MonsterTable!$A:$B,MATCH(MonsterTable!$B$1,MonsterTable!$A$1:$B$1,0),0))),OR(ISBLANK(BD295),ISBLANK(BE295))),#N/A,
IFERROR(VLOOKUP(BB295,MonsterTable!$A:$B,MATCH(MonsterTable!$B$1,MonsterTable!$A$1:$B$1,0),0),
IF(OR(NOT(ISBLANK(BD295)),ISBLANK(BE295)),#N/A,
IF(BB295="empty","empty",
VLOOKUP(BB295,MonsterGroupTable!$A:$A,1,0)))))))</f>
        <v/>
      </c>
      <c r="BG295" s="2" t="str">
        <f>IF(AND(ISBLANK(BF295),OR(NOT(ISBLANK(BH295)),NOT(ISBLANK(BI295)))),#N/A,
IF(ISBLANK(BF295),"",
IF(AND(NOT(ISERROR(VLOOKUP(BF295,MonsterTable!$A:$B,MATCH(MonsterTable!$B$1,MonsterTable!$A$1:$B$1,0),0))),OR(ISBLANK(BH295),ISBLANK(BI295))),#N/A,
IFERROR(VLOOKUP(BF295,MonsterTable!$A:$B,MATCH(MonsterTable!$B$1,MonsterTable!$A$1:$B$1,0),0),
IF(OR(NOT(ISBLANK(BH295)),ISBLANK(BI295)),#N/A,
IF(BF295="empty","empty",
VLOOKUP(BF295,MonsterGroupTable!$A:$A,1,0)))))))</f>
        <v/>
      </c>
    </row>
    <row r="296" spans="1:59" x14ac:dyDescent="0.3">
      <c r="A296">
        <v>1</v>
      </c>
      <c r="B296">
        <v>10295</v>
      </c>
      <c r="C296">
        <f t="shared" si="13"/>
        <v>1.1000000000000001</v>
      </c>
      <c r="D296">
        <f t="shared" si="13"/>
        <v>1.1000000000000001</v>
      </c>
      <c r="G296">
        <f t="shared" si="14"/>
        <v>502396114426339.69</v>
      </c>
      <c r="H296">
        <f t="shared" si="14"/>
        <v>10072053286448.539</v>
      </c>
      <c r="I296" t="s">
        <v>30</v>
      </c>
      <c r="J296" t="s">
        <v>31</v>
      </c>
      <c r="K296" t="s">
        <v>32</v>
      </c>
      <c r="L296" t="s">
        <v>33</v>
      </c>
      <c r="M296">
        <v>0</v>
      </c>
      <c r="N296">
        <v>-6</v>
      </c>
      <c r="O296">
        <v>-3.5</v>
      </c>
      <c r="P296">
        <v>6.35</v>
      </c>
      <c r="Q296">
        <v>3</v>
      </c>
      <c r="R296">
        <v>-11</v>
      </c>
      <c r="S296">
        <v>2.5</v>
      </c>
      <c r="T296">
        <v>-8.1999999999999993</v>
      </c>
      <c r="U296" t="str">
        <f t="shared" si="12"/>
        <v>g101,5</v>
      </c>
      <c r="V296" s="1" t="s">
        <v>82</v>
      </c>
      <c r="W296" s="2" t="str">
        <f>IF(AND(ISBLANK(V296),OR(NOT(ISBLANK(X296)),NOT(ISBLANK(Y296)))),#N/A,
IF(ISBLANK(V296),"",
IF(AND(NOT(ISERROR(VLOOKUP(V296,MonsterTable!$A:$B,MATCH(MonsterTable!$B$1,MonsterTable!$A$1:$B$1,0),0))),OR(ISBLANK(X296),ISBLANK(Y296))),#N/A,
IFERROR(VLOOKUP(V296,MonsterTable!$A:$B,MATCH(MonsterTable!$B$1,MonsterTable!$A$1:$B$1,0),0),
IF(OR(NOT(ISBLANK(X296)),ISBLANK(Y296)),#N/A,
IF(V296="empty","empty",
VLOOKUP(V296,MonsterGroupTable!$A:$A,1,0)))))))</f>
        <v>g101</v>
      </c>
      <c r="Y296">
        <v>5</v>
      </c>
      <c r="AA296" s="2" t="str">
        <f>IF(AND(ISBLANK(Z296),OR(NOT(ISBLANK(AB296)),NOT(ISBLANK(AC296)))),#N/A,
IF(ISBLANK(Z296),"",
IF(AND(NOT(ISERROR(VLOOKUP(Z296,MonsterTable!$A:$B,MATCH(MonsterTable!$B$1,MonsterTable!$A$1:$B$1,0),0))),OR(ISBLANK(AB296),ISBLANK(AC296))),#N/A,
IFERROR(VLOOKUP(Z296,MonsterTable!$A:$B,MATCH(MonsterTable!$B$1,MonsterTable!$A$1:$B$1,0),0),
IF(OR(NOT(ISBLANK(AB296)),ISBLANK(AC296)),#N/A,
IF(Z296="empty","empty",
VLOOKUP(Z296,MonsterGroupTable!$A:$A,1,0)))))))</f>
        <v/>
      </c>
      <c r="AE296" s="2" t="str">
        <f>IF(AND(ISBLANK(AD296),OR(NOT(ISBLANK(AF296)),NOT(ISBLANK(AG296)))),#N/A,
IF(ISBLANK(AD296),"",
IF(AND(NOT(ISERROR(VLOOKUP(AD296,MonsterTable!$A:$B,MATCH(MonsterTable!$B$1,MonsterTable!$A$1:$B$1,0),0))),OR(ISBLANK(AF296),ISBLANK(AG296))),#N/A,
IFERROR(VLOOKUP(AD296,MonsterTable!$A:$B,MATCH(MonsterTable!$B$1,MonsterTable!$A$1:$B$1,0),0),
IF(OR(NOT(ISBLANK(AF296)),ISBLANK(AG296)),#N/A,
IF(AD296="empty","empty",
VLOOKUP(AD296,MonsterGroupTable!$A:$A,1,0)))))))</f>
        <v/>
      </c>
      <c r="AI296" s="2" t="str">
        <f>IF(AND(ISBLANK(AH296),OR(NOT(ISBLANK(AJ296)),NOT(ISBLANK(AK296)))),#N/A,
IF(ISBLANK(AH296),"",
IF(AND(NOT(ISERROR(VLOOKUP(AH296,MonsterTable!$A:$B,MATCH(MonsterTable!$B$1,MonsterTable!$A$1:$B$1,0),0))),OR(ISBLANK(AJ296),ISBLANK(AK296))),#N/A,
IFERROR(VLOOKUP(AH296,MonsterTable!$A:$B,MATCH(MonsterTable!$B$1,MonsterTable!$A$1:$B$1,0),0),
IF(OR(NOT(ISBLANK(AJ296)),ISBLANK(AK296)),#N/A,
IF(AH296="empty","empty",
VLOOKUP(AH296,MonsterGroupTable!$A:$A,1,0)))))))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U296" s="2" t="str">
        <f>IF(AND(ISBLANK(AT296),OR(NOT(ISBLANK(AV296)),NOT(ISBLANK(AW296)))),#N/A,
IF(ISBLANK(AT296),"",
IF(AND(NOT(ISERROR(VLOOKUP(AT296,MonsterTable!$A:$B,MATCH(MonsterTable!$B$1,MonsterTable!$A$1:$B$1,0),0))),OR(ISBLANK(AV296),ISBLANK(AW296))),#N/A,
IFERROR(VLOOKUP(AT296,MonsterTable!$A:$B,MATCH(MonsterTable!$B$1,MonsterTable!$A$1:$B$1,0),0),
IF(OR(NOT(ISBLANK(AV296)),ISBLANK(AW296)),#N/A,
IF(AT296="empty","empty",
VLOOKUP(AT296,MonsterGroupTable!$A:$A,1,0)))))))</f>
        <v/>
      </c>
      <c r="AY296" s="2" t="str">
        <f>IF(AND(ISBLANK(AX296),OR(NOT(ISBLANK(AZ296)),NOT(ISBLANK(BA296)))),#N/A,
IF(ISBLANK(AX296),"",
IF(AND(NOT(ISERROR(VLOOKUP(AX296,MonsterTable!$A:$B,MATCH(MonsterTable!$B$1,MonsterTable!$A$1:$B$1,0),0))),OR(ISBLANK(AZ296),ISBLANK(BA296))),#N/A,
IFERROR(VLOOKUP(AX296,MonsterTable!$A:$B,MATCH(MonsterTable!$B$1,MonsterTable!$A$1:$B$1,0),0),
IF(OR(NOT(ISBLANK(AZ296)),ISBLANK(BA296)),#N/A,
IF(AX296="empty","empty",
VLOOKUP(AX296,MonsterGroupTable!$A:$A,1,0)))))))</f>
        <v/>
      </c>
      <c r="BC296" s="2" t="str">
        <f>IF(AND(ISBLANK(BB296),OR(NOT(ISBLANK(BD296)),NOT(ISBLANK(BE296)))),#N/A,
IF(ISBLANK(BB296),"",
IF(AND(NOT(ISERROR(VLOOKUP(BB296,MonsterTable!$A:$B,MATCH(MonsterTable!$B$1,MonsterTable!$A$1:$B$1,0),0))),OR(ISBLANK(BD296),ISBLANK(BE296))),#N/A,
IFERROR(VLOOKUP(BB296,MonsterTable!$A:$B,MATCH(MonsterTable!$B$1,MonsterTable!$A$1:$B$1,0),0),
IF(OR(NOT(ISBLANK(BD296)),ISBLANK(BE296)),#N/A,
IF(BB296="empty","empty",
VLOOKUP(BB296,MonsterGroupTable!$A:$A,1,0)))))))</f>
        <v/>
      </c>
      <c r="BG296" s="2" t="str">
        <f>IF(AND(ISBLANK(BF296),OR(NOT(ISBLANK(BH296)),NOT(ISBLANK(BI296)))),#N/A,
IF(ISBLANK(BF296),"",
IF(AND(NOT(ISERROR(VLOOKUP(BF296,MonsterTable!$A:$B,MATCH(MonsterTable!$B$1,MonsterTable!$A$1:$B$1,0),0))),OR(ISBLANK(BH296),ISBLANK(BI296))),#N/A,
IFERROR(VLOOKUP(BF296,MonsterTable!$A:$B,MATCH(MonsterTable!$B$1,MonsterTable!$A$1:$B$1,0),0),
IF(OR(NOT(ISBLANK(BH296)),ISBLANK(BI296)),#N/A,
IF(BF296="empty","empty",
VLOOKUP(BF296,MonsterGroupTable!$A:$A,1,0)))))))</f>
        <v/>
      </c>
    </row>
    <row r="297" spans="1:59" x14ac:dyDescent="0.3">
      <c r="A297">
        <v>1</v>
      </c>
      <c r="B297">
        <v>10296</v>
      </c>
      <c r="C297">
        <f t="shared" si="13"/>
        <v>1.1000000000000001</v>
      </c>
      <c r="D297">
        <f t="shared" si="13"/>
        <v>1.1000000000000001</v>
      </c>
      <c r="G297">
        <f t="shared" si="14"/>
        <v>552635725868973.69</v>
      </c>
      <c r="H297">
        <f t="shared" si="14"/>
        <v>11079258615093.395</v>
      </c>
      <c r="I297" t="s">
        <v>30</v>
      </c>
      <c r="J297" t="s">
        <v>31</v>
      </c>
      <c r="K297" t="s">
        <v>32</v>
      </c>
      <c r="L297" t="s">
        <v>33</v>
      </c>
      <c r="M297">
        <v>0</v>
      </c>
      <c r="N297">
        <v>-6</v>
      </c>
      <c r="O297">
        <v>-3.5</v>
      </c>
      <c r="P297">
        <v>6.35</v>
      </c>
      <c r="Q297">
        <v>3</v>
      </c>
      <c r="R297">
        <v>-11</v>
      </c>
      <c r="S297">
        <v>2.5</v>
      </c>
      <c r="T297">
        <v>-8.1999999999999993</v>
      </c>
      <c r="U297" t="str">
        <f t="shared" si="12"/>
        <v>g101,5</v>
      </c>
      <c r="V297" s="1" t="s">
        <v>82</v>
      </c>
      <c r="W297" s="2" t="str">
        <f>IF(AND(ISBLANK(V297),OR(NOT(ISBLANK(X297)),NOT(ISBLANK(Y297)))),#N/A,
IF(ISBLANK(V297),"",
IF(AND(NOT(ISERROR(VLOOKUP(V297,MonsterTable!$A:$B,MATCH(MonsterTable!$B$1,MonsterTable!$A$1:$B$1,0),0))),OR(ISBLANK(X297),ISBLANK(Y297))),#N/A,
IFERROR(VLOOKUP(V297,MonsterTable!$A:$B,MATCH(MonsterTable!$B$1,MonsterTable!$A$1:$B$1,0),0),
IF(OR(NOT(ISBLANK(X297)),ISBLANK(Y297)),#N/A,
IF(V297="empty","empty",
VLOOKUP(V297,MonsterGroupTable!$A:$A,1,0)))))))</f>
        <v>g101</v>
      </c>
      <c r="Y297">
        <v>5</v>
      </c>
      <c r="AA297" s="2" t="str">
        <f>IF(AND(ISBLANK(Z297),OR(NOT(ISBLANK(AB297)),NOT(ISBLANK(AC297)))),#N/A,
IF(ISBLANK(Z297),"",
IF(AND(NOT(ISERROR(VLOOKUP(Z297,MonsterTable!$A:$B,MATCH(MonsterTable!$B$1,MonsterTable!$A$1:$B$1,0),0))),OR(ISBLANK(AB297),ISBLANK(AC297))),#N/A,
IFERROR(VLOOKUP(Z297,MonsterTable!$A:$B,MATCH(MonsterTable!$B$1,MonsterTable!$A$1:$B$1,0),0),
IF(OR(NOT(ISBLANK(AB297)),ISBLANK(AC297)),#N/A,
IF(Z297="empty","empty",
VLOOKUP(Z297,MonsterGroupTable!$A:$A,1,0)))))))</f>
        <v/>
      </c>
      <c r="AE297" s="2" t="str">
        <f>IF(AND(ISBLANK(AD297),OR(NOT(ISBLANK(AF297)),NOT(ISBLANK(AG297)))),#N/A,
IF(ISBLANK(AD297),"",
IF(AND(NOT(ISERROR(VLOOKUP(AD297,MonsterTable!$A:$B,MATCH(MonsterTable!$B$1,MonsterTable!$A$1:$B$1,0),0))),OR(ISBLANK(AF297),ISBLANK(AG297))),#N/A,
IFERROR(VLOOKUP(AD297,MonsterTable!$A:$B,MATCH(MonsterTable!$B$1,MonsterTable!$A$1:$B$1,0),0),
IF(OR(NOT(ISBLANK(AF297)),ISBLANK(AG297)),#N/A,
IF(AD297="empty","empty",
VLOOKUP(AD297,MonsterGroupTable!$A:$A,1,0)))))))</f>
        <v/>
      </c>
      <c r="AI297" s="2" t="str">
        <f>IF(AND(ISBLANK(AH297),OR(NOT(ISBLANK(AJ297)),NOT(ISBLANK(AK297)))),#N/A,
IF(ISBLANK(AH297),"",
IF(AND(NOT(ISERROR(VLOOKUP(AH297,MonsterTable!$A:$B,MATCH(MonsterTable!$B$1,MonsterTable!$A$1:$B$1,0),0))),OR(ISBLANK(AJ297),ISBLANK(AK297))),#N/A,
IFERROR(VLOOKUP(AH297,MonsterTable!$A:$B,MATCH(MonsterTable!$B$1,MonsterTable!$A$1:$B$1,0),0),
IF(OR(NOT(ISBLANK(AJ297)),ISBLANK(AK297)),#N/A,
IF(AH297="empty","empty",
VLOOKUP(AH297,MonsterGroupTable!$A:$A,1,0)))))))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U297" s="2" t="str">
        <f>IF(AND(ISBLANK(AT297),OR(NOT(ISBLANK(AV297)),NOT(ISBLANK(AW297)))),#N/A,
IF(ISBLANK(AT297),"",
IF(AND(NOT(ISERROR(VLOOKUP(AT297,MonsterTable!$A:$B,MATCH(MonsterTable!$B$1,MonsterTable!$A$1:$B$1,0),0))),OR(ISBLANK(AV297),ISBLANK(AW297))),#N/A,
IFERROR(VLOOKUP(AT297,MonsterTable!$A:$B,MATCH(MonsterTable!$B$1,MonsterTable!$A$1:$B$1,0),0),
IF(OR(NOT(ISBLANK(AV297)),ISBLANK(AW297)),#N/A,
IF(AT297="empty","empty",
VLOOKUP(AT297,MonsterGroupTable!$A:$A,1,0)))))))</f>
        <v/>
      </c>
      <c r="AY297" s="2" t="str">
        <f>IF(AND(ISBLANK(AX297),OR(NOT(ISBLANK(AZ297)),NOT(ISBLANK(BA297)))),#N/A,
IF(ISBLANK(AX297),"",
IF(AND(NOT(ISERROR(VLOOKUP(AX297,MonsterTable!$A:$B,MATCH(MonsterTable!$B$1,MonsterTable!$A$1:$B$1,0),0))),OR(ISBLANK(AZ297),ISBLANK(BA297))),#N/A,
IFERROR(VLOOKUP(AX297,MonsterTable!$A:$B,MATCH(MonsterTable!$B$1,MonsterTable!$A$1:$B$1,0),0),
IF(OR(NOT(ISBLANK(AZ297)),ISBLANK(BA297)),#N/A,
IF(AX297="empty","empty",
VLOOKUP(AX297,MonsterGroupTable!$A:$A,1,0)))))))</f>
        <v/>
      </c>
      <c r="BC297" s="2" t="str">
        <f>IF(AND(ISBLANK(BB297),OR(NOT(ISBLANK(BD297)),NOT(ISBLANK(BE297)))),#N/A,
IF(ISBLANK(BB297),"",
IF(AND(NOT(ISERROR(VLOOKUP(BB297,MonsterTable!$A:$B,MATCH(MonsterTable!$B$1,MonsterTable!$A$1:$B$1,0),0))),OR(ISBLANK(BD297),ISBLANK(BE297))),#N/A,
IFERROR(VLOOKUP(BB297,MonsterTable!$A:$B,MATCH(MonsterTable!$B$1,MonsterTable!$A$1:$B$1,0),0),
IF(OR(NOT(ISBLANK(BD297)),ISBLANK(BE297)),#N/A,
IF(BB297="empty","empty",
VLOOKUP(BB297,MonsterGroupTable!$A:$A,1,0)))))))</f>
        <v/>
      </c>
      <c r="BG297" s="2" t="str">
        <f>IF(AND(ISBLANK(BF297),OR(NOT(ISBLANK(BH297)),NOT(ISBLANK(BI297)))),#N/A,
IF(ISBLANK(BF297),"",
IF(AND(NOT(ISERROR(VLOOKUP(BF297,MonsterTable!$A:$B,MATCH(MonsterTable!$B$1,MonsterTable!$A$1:$B$1,0),0))),OR(ISBLANK(BH297),ISBLANK(BI297))),#N/A,
IFERROR(VLOOKUP(BF297,MonsterTable!$A:$B,MATCH(MonsterTable!$B$1,MonsterTable!$A$1:$B$1,0),0),
IF(OR(NOT(ISBLANK(BH297)),ISBLANK(BI297)),#N/A,
IF(BF297="empty","empty",
VLOOKUP(BF297,MonsterGroupTable!$A:$A,1,0)))))))</f>
        <v/>
      </c>
    </row>
    <row r="298" spans="1:59" x14ac:dyDescent="0.3">
      <c r="A298">
        <v>1</v>
      </c>
      <c r="B298">
        <v>10297</v>
      </c>
      <c r="C298">
        <f t="shared" si="13"/>
        <v>1.1000000000000001</v>
      </c>
      <c r="D298">
        <f t="shared" si="13"/>
        <v>1.1000000000000001</v>
      </c>
      <c r="G298">
        <f t="shared" si="14"/>
        <v>607899298455871.13</v>
      </c>
      <c r="H298">
        <f t="shared" si="14"/>
        <v>12187184476602.734</v>
      </c>
      <c r="I298" t="s">
        <v>30</v>
      </c>
      <c r="J298" t="s">
        <v>31</v>
      </c>
      <c r="K298" t="s">
        <v>32</v>
      </c>
      <c r="L298" t="s">
        <v>33</v>
      </c>
      <c r="M298">
        <v>0</v>
      </c>
      <c r="N298">
        <v>-6</v>
      </c>
      <c r="O298">
        <v>-3.5</v>
      </c>
      <c r="P298">
        <v>6.35</v>
      </c>
      <c r="Q298">
        <v>3</v>
      </c>
      <c r="R298">
        <v>-11</v>
      </c>
      <c r="S298">
        <v>2.5</v>
      </c>
      <c r="T298">
        <v>-8.1999999999999993</v>
      </c>
      <c r="U298" t="str">
        <f t="shared" si="12"/>
        <v>g101,5</v>
      </c>
      <c r="V298" s="1" t="s">
        <v>82</v>
      </c>
      <c r="W298" s="2" t="str">
        <f>IF(AND(ISBLANK(V298),OR(NOT(ISBLANK(X298)),NOT(ISBLANK(Y298)))),#N/A,
IF(ISBLANK(V298),"",
IF(AND(NOT(ISERROR(VLOOKUP(V298,MonsterTable!$A:$B,MATCH(MonsterTable!$B$1,MonsterTable!$A$1:$B$1,0),0))),OR(ISBLANK(X298),ISBLANK(Y298))),#N/A,
IFERROR(VLOOKUP(V298,MonsterTable!$A:$B,MATCH(MonsterTable!$B$1,MonsterTable!$A$1:$B$1,0),0),
IF(OR(NOT(ISBLANK(X298)),ISBLANK(Y298)),#N/A,
IF(V298="empty","empty",
VLOOKUP(V298,MonsterGroupTable!$A:$A,1,0)))))))</f>
        <v>g101</v>
      </c>
      <c r="Y298">
        <v>5</v>
      </c>
      <c r="AA298" s="2" t="str">
        <f>IF(AND(ISBLANK(Z298),OR(NOT(ISBLANK(AB298)),NOT(ISBLANK(AC298)))),#N/A,
IF(ISBLANK(Z298),"",
IF(AND(NOT(ISERROR(VLOOKUP(Z298,MonsterTable!$A:$B,MATCH(MonsterTable!$B$1,MonsterTable!$A$1:$B$1,0),0))),OR(ISBLANK(AB298),ISBLANK(AC298))),#N/A,
IFERROR(VLOOKUP(Z298,MonsterTable!$A:$B,MATCH(MonsterTable!$B$1,MonsterTable!$A$1:$B$1,0),0),
IF(OR(NOT(ISBLANK(AB298)),ISBLANK(AC298)),#N/A,
IF(Z298="empty","empty",
VLOOKUP(Z298,MonsterGroupTable!$A:$A,1,0)))))))</f>
        <v/>
      </c>
      <c r="AE298" s="2" t="str">
        <f>IF(AND(ISBLANK(AD298),OR(NOT(ISBLANK(AF298)),NOT(ISBLANK(AG298)))),#N/A,
IF(ISBLANK(AD298),"",
IF(AND(NOT(ISERROR(VLOOKUP(AD298,MonsterTable!$A:$B,MATCH(MonsterTable!$B$1,MonsterTable!$A$1:$B$1,0),0))),OR(ISBLANK(AF298),ISBLANK(AG298))),#N/A,
IFERROR(VLOOKUP(AD298,MonsterTable!$A:$B,MATCH(MonsterTable!$B$1,MonsterTable!$A$1:$B$1,0),0),
IF(OR(NOT(ISBLANK(AF298)),ISBLANK(AG298)),#N/A,
IF(AD298="empty","empty",
VLOOKUP(AD298,MonsterGroupTable!$A:$A,1,0)))))))</f>
        <v/>
      </c>
      <c r="AI298" s="2" t="str">
        <f>IF(AND(ISBLANK(AH298),OR(NOT(ISBLANK(AJ298)),NOT(ISBLANK(AK298)))),#N/A,
IF(ISBLANK(AH298),"",
IF(AND(NOT(ISERROR(VLOOKUP(AH298,MonsterTable!$A:$B,MATCH(MonsterTable!$B$1,MonsterTable!$A$1:$B$1,0),0))),OR(ISBLANK(AJ298),ISBLANK(AK298))),#N/A,
IFERROR(VLOOKUP(AH298,MonsterTable!$A:$B,MATCH(MonsterTable!$B$1,MonsterTable!$A$1:$B$1,0),0),
IF(OR(NOT(ISBLANK(AJ298)),ISBLANK(AK298)),#N/A,
IF(AH298="empty","empty",
VLOOKUP(AH298,MonsterGroupTable!$A:$A,1,0)))))))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U298" s="2" t="str">
        <f>IF(AND(ISBLANK(AT298),OR(NOT(ISBLANK(AV298)),NOT(ISBLANK(AW298)))),#N/A,
IF(ISBLANK(AT298),"",
IF(AND(NOT(ISERROR(VLOOKUP(AT298,MonsterTable!$A:$B,MATCH(MonsterTable!$B$1,MonsterTable!$A$1:$B$1,0),0))),OR(ISBLANK(AV298),ISBLANK(AW298))),#N/A,
IFERROR(VLOOKUP(AT298,MonsterTable!$A:$B,MATCH(MonsterTable!$B$1,MonsterTable!$A$1:$B$1,0),0),
IF(OR(NOT(ISBLANK(AV298)),ISBLANK(AW298)),#N/A,
IF(AT298="empty","empty",
VLOOKUP(AT298,MonsterGroupTable!$A:$A,1,0)))))))</f>
        <v/>
      </c>
      <c r="AY298" s="2" t="str">
        <f>IF(AND(ISBLANK(AX298),OR(NOT(ISBLANK(AZ298)),NOT(ISBLANK(BA298)))),#N/A,
IF(ISBLANK(AX298),"",
IF(AND(NOT(ISERROR(VLOOKUP(AX298,MonsterTable!$A:$B,MATCH(MonsterTable!$B$1,MonsterTable!$A$1:$B$1,0),0))),OR(ISBLANK(AZ298),ISBLANK(BA298))),#N/A,
IFERROR(VLOOKUP(AX298,MonsterTable!$A:$B,MATCH(MonsterTable!$B$1,MonsterTable!$A$1:$B$1,0),0),
IF(OR(NOT(ISBLANK(AZ298)),ISBLANK(BA298)),#N/A,
IF(AX298="empty","empty",
VLOOKUP(AX298,MonsterGroupTable!$A:$A,1,0)))))))</f>
        <v/>
      </c>
      <c r="BC298" s="2" t="str">
        <f>IF(AND(ISBLANK(BB298),OR(NOT(ISBLANK(BD298)),NOT(ISBLANK(BE298)))),#N/A,
IF(ISBLANK(BB298),"",
IF(AND(NOT(ISERROR(VLOOKUP(BB298,MonsterTable!$A:$B,MATCH(MonsterTable!$B$1,MonsterTable!$A$1:$B$1,0),0))),OR(ISBLANK(BD298),ISBLANK(BE298))),#N/A,
IFERROR(VLOOKUP(BB298,MonsterTable!$A:$B,MATCH(MonsterTable!$B$1,MonsterTable!$A$1:$B$1,0),0),
IF(OR(NOT(ISBLANK(BD298)),ISBLANK(BE298)),#N/A,
IF(BB298="empty","empty",
VLOOKUP(BB298,MonsterGroupTable!$A:$A,1,0)))))))</f>
        <v/>
      </c>
      <c r="BG298" s="2" t="str">
        <f>IF(AND(ISBLANK(BF298),OR(NOT(ISBLANK(BH298)),NOT(ISBLANK(BI298)))),#N/A,
IF(ISBLANK(BF298),"",
IF(AND(NOT(ISERROR(VLOOKUP(BF298,MonsterTable!$A:$B,MATCH(MonsterTable!$B$1,MonsterTable!$A$1:$B$1,0),0))),OR(ISBLANK(BH298),ISBLANK(BI298))),#N/A,
IFERROR(VLOOKUP(BF298,MonsterTable!$A:$B,MATCH(MonsterTable!$B$1,MonsterTable!$A$1:$B$1,0),0),
IF(OR(NOT(ISBLANK(BH298)),ISBLANK(BI298)),#N/A,
IF(BF298="empty","empty",
VLOOKUP(BF298,MonsterGroupTable!$A:$A,1,0)))))))</f>
        <v/>
      </c>
    </row>
    <row r="299" spans="1:59" x14ac:dyDescent="0.3">
      <c r="A299">
        <v>1</v>
      </c>
      <c r="B299">
        <v>10298</v>
      </c>
      <c r="C299">
        <f t="shared" si="13"/>
        <v>1.1000000000000001</v>
      </c>
      <c r="D299">
        <f t="shared" si="13"/>
        <v>1.1000000000000001</v>
      </c>
      <c r="G299">
        <f t="shared" si="14"/>
        <v>668689228301458.25</v>
      </c>
      <c r="H299">
        <f t="shared" si="14"/>
        <v>13405902924263.01</v>
      </c>
      <c r="I299" t="s">
        <v>30</v>
      </c>
      <c r="J299" t="s">
        <v>31</v>
      </c>
      <c r="K299" t="s">
        <v>32</v>
      </c>
      <c r="L299" t="s">
        <v>33</v>
      </c>
      <c r="M299">
        <v>0</v>
      </c>
      <c r="N299">
        <v>-6</v>
      </c>
      <c r="O299">
        <v>-3.5</v>
      </c>
      <c r="P299">
        <v>6.35</v>
      </c>
      <c r="Q299">
        <v>3</v>
      </c>
      <c r="R299">
        <v>-11</v>
      </c>
      <c r="S299">
        <v>2.5</v>
      </c>
      <c r="T299">
        <v>-8.1999999999999993</v>
      </c>
      <c r="U299" t="str">
        <f t="shared" si="12"/>
        <v>g101,5</v>
      </c>
      <c r="V299" s="1" t="s">
        <v>82</v>
      </c>
      <c r="W299" s="2" t="str">
        <f>IF(AND(ISBLANK(V299),OR(NOT(ISBLANK(X299)),NOT(ISBLANK(Y299)))),#N/A,
IF(ISBLANK(V299),"",
IF(AND(NOT(ISERROR(VLOOKUP(V299,MonsterTable!$A:$B,MATCH(MonsterTable!$B$1,MonsterTable!$A$1:$B$1,0),0))),OR(ISBLANK(X299),ISBLANK(Y299))),#N/A,
IFERROR(VLOOKUP(V299,MonsterTable!$A:$B,MATCH(MonsterTable!$B$1,MonsterTable!$A$1:$B$1,0),0),
IF(OR(NOT(ISBLANK(X299)),ISBLANK(Y299)),#N/A,
IF(V299="empty","empty",
VLOOKUP(V299,MonsterGroupTable!$A:$A,1,0)))))))</f>
        <v>g101</v>
      </c>
      <c r="Y299">
        <v>5</v>
      </c>
      <c r="AA299" s="2" t="str">
        <f>IF(AND(ISBLANK(Z299),OR(NOT(ISBLANK(AB299)),NOT(ISBLANK(AC299)))),#N/A,
IF(ISBLANK(Z299),"",
IF(AND(NOT(ISERROR(VLOOKUP(Z299,MonsterTable!$A:$B,MATCH(MonsterTable!$B$1,MonsterTable!$A$1:$B$1,0),0))),OR(ISBLANK(AB299),ISBLANK(AC299))),#N/A,
IFERROR(VLOOKUP(Z299,MonsterTable!$A:$B,MATCH(MonsterTable!$B$1,MonsterTable!$A$1:$B$1,0),0),
IF(OR(NOT(ISBLANK(AB299)),ISBLANK(AC299)),#N/A,
IF(Z299="empty","empty",
VLOOKUP(Z299,MonsterGroupTable!$A:$A,1,0)))))))</f>
        <v/>
      </c>
      <c r="AE299" s="2" t="str">
        <f>IF(AND(ISBLANK(AD299),OR(NOT(ISBLANK(AF299)),NOT(ISBLANK(AG299)))),#N/A,
IF(ISBLANK(AD299),"",
IF(AND(NOT(ISERROR(VLOOKUP(AD299,MonsterTable!$A:$B,MATCH(MonsterTable!$B$1,MonsterTable!$A$1:$B$1,0),0))),OR(ISBLANK(AF299),ISBLANK(AG299))),#N/A,
IFERROR(VLOOKUP(AD299,MonsterTable!$A:$B,MATCH(MonsterTable!$B$1,MonsterTable!$A$1:$B$1,0),0),
IF(OR(NOT(ISBLANK(AF299)),ISBLANK(AG299)),#N/A,
IF(AD299="empty","empty",
VLOOKUP(AD299,MonsterGroupTable!$A:$A,1,0)))))))</f>
        <v/>
      </c>
      <c r="AI299" s="2" t="str">
        <f>IF(AND(ISBLANK(AH299),OR(NOT(ISBLANK(AJ299)),NOT(ISBLANK(AK299)))),#N/A,
IF(ISBLANK(AH299),"",
IF(AND(NOT(ISERROR(VLOOKUP(AH299,MonsterTable!$A:$B,MATCH(MonsterTable!$B$1,MonsterTable!$A$1:$B$1,0),0))),OR(ISBLANK(AJ299),ISBLANK(AK299))),#N/A,
IFERROR(VLOOKUP(AH299,MonsterTable!$A:$B,MATCH(MonsterTable!$B$1,MonsterTable!$A$1:$B$1,0),0),
IF(OR(NOT(ISBLANK(AJ299)),ISBLANK(AK299)),#N/A,
IF(AH299="empty","empty",
VLOOKUP(AH299,MonsterGroupTable!$A:$A,1,0)))))))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U299" s="2" t="str">
        <f>IF(AND(ISBLANK(AT299),OR(NOT(ISBLANK(AV299)),NOT(ISBLANK(AW299)))),#N/A,
IF(ISBLANK(AT299),"",
IF(AND(NOT(ISERROR(VLOOKUP(AT299,MonsterTable!$A:$B,MATCH(MonsterTable!$B$1,MonsterTable!$A$1:$B$1,0),0))),OR(ISBLANK(AV299),ISBLANK(AW299))),#N/A,
IFERROR(VLOOKUP(AT299,MonsterTable!$A:$B,MATCH(MonsterTable!$B$1,MonsterTable!$A$1:$B$1,0),0),
IF(OR(NOT(ISBLANK(AV299)),ISBLANK(AW299)),#N/A,
IF(AT299="empty","empty",
VLOOKUP(AT299,MonsterGroupTable!$A:$A,1,0)))))))</f>
        <v/>
      </c>
      <c r="AY299" s="2" t="str">
        <f>IF(AND(ISBLANK(AX299),OR(NOT(ISBLANK(AZ299)),NOT(ISBLANK(BA299)))),#N/A,
IF(ISBLANK(AX299),"",
IF(AND(NOT(ISERROR(VLOOKUP(AX299,MonsterTable!$A:$B,MATCH(MonsterTable!$B$1,MonsterTable!$A$1:$B$1,0),0))),OR(ISBLANK(AZ299),ISBLANK(BA299))),#N/A,
IFERROR(VLOOKUP(AX299,MonsterTable!$A:$B,MATCH(MonsterTable!$B$1,MonsterTable!$A$1:$B$1,0),0),
IF(OR(NOT(ISBLANK(AZ299)),ISBLANK(BA299)),#N/A,
IF(AX299="empty","empty",
VLOOKUP(AX299,MonsterGroupTable!$A:$A,1,0)))))))</f>
        <v/>
      </c>
      <c r="BC299" s="2" t="str">
        <f>IF(AND(ISBLANK(BB299),OR(NOT(ISBLANK(BD299)),NOT(ISBLANK(BE299)))),#N/A,
IF(ISBLANK(BB299),"",
IF(AND(NOT(ISERROR(VLOOKUP(BB299,MonsterTable!$A:$B,MATCH(MonsterTable!$B$1,MonsterTable!$A$1:$B$1,0),0))),OR(ISBLANK(BD299),ISBLANK(BE299))),#N/A,
IFERROR(VLOOKUP(BB299,MonsterTable!$A:$B,MATCH(MonsterTable!$B$1,MonsterTable!$A$1:$B$1,0),0),
IF(OR(NOT(ISBLANK(BD299)),ISBLANK(BE299)),#N/A,
IF(BB299="empty","empty",
VLOOKUP(BB299,MonsterGroupTable!$A:$A,1,0)))))))</f>
        <v/>
      </c>
      <c r="BG299" s="2" t="str">
        <f>IF(AND(ISBLANK(BF299),OR(NOT(ISBLANK(BH299)),NOT(ISBLANK(BI299)))),#N/A,
IF(ISBLANK(BF299),"",
IF(AND(NOT(ISERROR(VLOOKUP(BF299,MonsterTable!$A:$B,MATCH(MonsterTable!$B$1,MonsterTable!$A$1:$B$1,0),0))),OR(ISBLANK(BH299),ISBLANK(BI299))),#N/A,
IFERROR(VLOOKUP(BF299,MonsterTable!$A:$B,MATCH(MonsterTable!$B$1,MonsterTable!$A$1:$B$1,0),0),
IF(OR(NOT(ISBLANK(BH299)),ISBLANK(BI299)),#N/A,
IF(BF299="empty","empty",
VLOOKUP(BF299,MonsterGroupTable!$A:$A,1,0)))))))</f>
        <v/>
      </c>
    </row>
    <row r="300" spans="1:59" x14ac:dyDescent="0.3">
      <c r="A300">
        <v>1</v>
      </c>
      <c r="B300">
        <v>10299</v>
      </c>
      <c r="C300">
        <f t="shared" si="13"/>
        <v>1.1000000000000001</v>
      </c>
      <c r="D300">
        <f t="shared" si="13"/>
        <v>1.1000000000000001</v>
      </c>
      <c r="G300">
        <f t="shared" si="14"/>
        <v>735558151131604.13</v>
      </c>
      <c r="H300">
        <f t="shared" si="14"/>
        <v>14746493216689.313</v>
      </c>
      <c r="I300" t="s">
        <v>30</v>
      </c>
      <c r="J300" t="s">
        <v>31</v>
      </c>
      <c r="K300" t="s">
        <v>32</v>
      </c>
      <c r="L300" t="s">
        <v>33</v>
      </c>
      <c r="M300">
        <v>0</v>
      </c>
      <c r="N300">
        <v>-6</v>
      </c>
      <c r="O300">
        <v>-3.5</v>
      </c>
      <c r="P300">
        <v>6.35</v>
      </c>
      <c r="Q300">
        <v>3</v>
      </c>
      <c r="R300">
        <v>-11</v>
      </c>
      <c r="S300">
        <v>2.5</v>
      </c>
      <c r="T300">
        <v>-8.1999999999999993</v>
      </c>
      <c r="U300" t="str">
        <f t="shared" si="12"/>
        <v>g101,5</v>
      </c>
      <c r="V300" s="1" t="s">
        <v>82</v>
      </c>
      <c r="W300" s="2" t="str">
        <f>IF(AND(ISBLANK(V300),OR(NOT(ISBLANK(X300)),NOT(ISBLANK(Y300)))),#N/A,
IF(ISBLANK(V300),"",
IF(AND(NOT(ISERROR(VLOOKUP(V300,MonsterTable!$A:$B,MATCH(MonsterTable!$B$1,MonsterTable!$A$1:$B$1,0),0))),OR(ISBLANK(X300),ISBLANK(Y300))),#N/A,
IFERROR(VLOOKUP(V300,MonsterTable!$A:$B,MATCH(MonsterTable!$B$1,MonsterTable!$A$1:$B$1,0),0),
IF(OR(NOT(ISBLANK(X300)),ISBLANK(Y300)),#N/A,
IF(V300="empty","empty",
VLOOKUP(V300,MonsterGroupTable!$A:$A,1,0)))))))</f>
        <v>g101</v>
      </c>
      <c r="Y300">
        <v>5</v>
      </c>
      <c r="AA300" s="2" t="str">
        <f>IF(AND(ISBLANK(Z300),OR(NOT(ISBLANK(AB300)),NOT(ISBLANK(AC300)))),#N/A,
IF(ISBLANK(Z300),"",
IF(AND(NOT(ISERROR(VLOOKUP(Z300,MonsterTable!$A:$B,MATCH(MonsterTable!$B$1,MonsterTable!$A$1:$B$1,0),0))),OR(ISBLANK(AB300),ISBLANK(AC300))),#N/A,
IFERROR(VLOOKUP(Z300,MonsterTable!$A:$B,MATCH(MonsterTable!$B$1,MonsterTable!$A$1:$B$1,0),0),
IF(OR(NOT(ISBLANK(AB300)),ISBLANK(AC300)),#N/A,
IF(Z300="empty","empty",
VLOOKUP(Z300,MonsterGroupTable!$A:$A,1,0)))))))</f>
        <v/>
      </c>
      <c r="AE300" s="2" t="str">
        <f>IF(AND(ISBLANK(AD300),OR(NOT(ISBLANK(AF300)),NOT(ISBLANK(AG300)))),#N/A,
IF(ISBLANK(AD300),"",
IF(AND(NOT(ISERROR(VLOOKUP(AD300,MonsterTable!$A:$B,MATCH(MonsterTable!$B$1,MonsterTable!$A$1:$B$1,0),0))),OR(ISBLANK(AF300),ISBLANK(AG300))),#N/A,
IFERROR(VLOOKUP(AD300,MonsterTable!$A:$B,MATCH(MonsterTable!$B$1,MonsterTable!$A$1:$B$1,0),0),
IF(OR(NOT(ISBLANK(AF300)),ISBLANK(AG300)),#N/A,
IF(AD300="empty","empty",
VLOOKUP(AD300,MonsterGroupTable!$A:$A,1,0)))))))</f>
        <v/>
      </c>
      <c r="AI300" s="2" t="str">
        <f>IF(AND(ISBLANK(AH300),OR(NOT(ISBLANK(AJ300)),NOT(ISBLANK(AK300)))),#N/A,
IF(ISBLANK(AH300),"",
IF(AND(NOT(ISERROR(VLOOKUP(AH300,MonsterTable!$A:$B,MATCH(MonsterTable!$B$1,MonsterTable!$A$1:$B$1,0),0))),OR(ISBLANK(AJ300),ISBLANK(AK300))),#N/A,
IFERROR(VLOOKUP(AH300,MonsterTable!$A:$B,MATCH(MonsterTable!$B$1,MonsterTable!$A$1:$B$1,0),0),
IF(OR(NOT(ISBLANK(AJ300)),ISBLANK(AK300)),#N/A,
IF(AH300="empty","empty",
VLOOKUP(AH300,MonsterGroupTable!$A:$A,1,0)))))))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U300" s="2" t="str">
        <f>IF(AND(ISBLANK(AT300),OR(NOT(ISBLANK(AV300)),NOT(ISBLANK(AW300)))),#N/A,
IF(ISBLANK(AT300),"",
IF(AND(NOT(ISERROR(VLOOKUP(AT300,MonsterTable!$A:$B,MATCH(MonsterTable!$B$1,MonsterTable!$A$1:$B$1,0),0))),OR(ISBLANK(AV300),ISBLANK(AW300))),#N/A,
IFERROR(VLOOKUP(AT300,MonsterTable!$A:$B,MATCH(MonsterTable!$B$1,MonsterTable!$A$1:$B$1,0),0),
IF(OR(NOT(ISBLANK(AV300)),ISBLANK(AW300)),#N/A,
IF(AT300="empty","empty",
VLOOKUP(AT300,MonsterGroupTable!$A:$A,1,0)))))))</f>
        <v/>
      </c>
      <c r="AY300" s="2" t="str">
        <f>IF(AND(ISBLANK(AX300),OR(NOT(ISBLANK(AZ300)),NOT(ISBLANK(BA300)))),#N/A,
IF(ISBLANK(AX300),"",
IF(AND(NOT(ISERROR(VLOOKUP(AX300,MonsterTable!$A:$B,MATCH(MonsterTable!$B$1,MonsterTable!$A$1:$B$1,0),0))),OR(ISBLANK(AZ300),ISBLANK(BA300))),#N/A,
IFERROR(VLOOKUP(AX300,MonsterTable!$A:$B,MATCH(MonsterTable!$B$1,MonsterTable!$A$1:$B$1,0),0),
IF(OR(NOT(ISBLANK(AZ300)),ISBLANK(BA300)),#N/A,
IF(AX300="empty","empty",
VLOOKUP(AX300,MonsterGroupTable!$A:$A,1,0)))))))</f>
        <v/>
      </c>
      <c r="BC300" s="2" t="str">
        <f>IF(AND(ISBLANK(BB300),OR(NOT(ISBLANK(BD300)),NOT(ISBLANK(BE300)))),#N/A,
IF(ISBLANK(BB300),"",
IF(AND(NOT(ISERROR(VLOOKUP(BB300,MonsterTable!$A:$B,MATCH(MonsterTable!$B$1,MonsterTable!$A$1:$B$1,0),0))),OR(ISBLANK(BD300),ISBLANK(BE300))),#N/A,
IFERROR(VLOOKUP(BB300,MonsterTable!$A:$B,MATCH(MonsterTable!$B$1,MonsterTable!$A$1:$B$1,0),0),
IF(OR(NOT(ISBLANK(BD300)),ISBLANK(BE300)),#N/A,
IF(BB300="empty","empty",
VLOOKUP(BB300,MonsterGroupTable!$A:$A,1,0)))))))</f>
        <v/>
      </c>
      <c r="BG300" s="2" t="str">
        <f>IF(AND(ISBLANK(BF300),OR(NOT(ISBLANK(BH300)),NOT(ISBLANK(BI300)))),#N/A,
IF(ISBLANK(BF300),"",
IF(AND(NOT(ISERROR(VLOOKUP(BF300,MonsterTable!$A:$B,MATCH(MonsterTable!$B$1,MonsterTable!$A$1:$B$1,0),0))),OR(ISBLANK(BH300),ISBLANK(BI300))),#N/A,
IFERROR(VLOOKUP(BF300,MonsterTable!$A:$B,MATCH(MonsterTable!$B$1,MonsterTable!$A$1:$B$1,0),0),
IF(OR(NOT(ISBLANK(BH300)),ISBLANK(BI300)),#N/A,
IF(BF300="empty","empty",
VLOOKUP(BF300,MonsterGroupTable!$A:$A,1,0)))))))</f>
        <v/>
      </c>
    </row>
    <row r="301" spans="1:59" x14ac:dyDescent="0.3">
      <c r="A301">
        <v>1</v>
      </c>
      <c r="B301">
        <v>10300</v>
      </c>
      <c r="C301">
        <f t="shared" si="13"/>
        <v>1.2</v>
      </c>
      <c r="D301">
        <f t="shared" si="13"/>
        <v>1.1000000000000001</v>
      </c>
      <c r="G301">
        <f t="shared" si="14"/>
        <v>882669781357924.88</v>
      </c>
      <c r="H301">
        <f t="shared" si="14"/>
        <v>16221142538358.244</v>
      </c>
      <c r="I301" t="s">
        <v>30</v>
      </c>
      <c r="J301" t="s">
        <v>31</v>
      </c>
      <c r="K301" t="s">
        <v>32</v>
      </c>
      <c r="L301" t="s">
        <v>33</v>
      </c>
      <c r="M301">
        <v>0</v>
      </c>
      <c r="N301">
        <v>-6</v>
      </c>
      <c r="O301">
        <v>-3.5</v>
      </c>
      <c r="P301">
        <v>6.35</v>
      </c>
      <c r="Q301">
        <v>3</v>
      </c>
      <c r="R301">
        <v>-11</v>
      </c>
      <c r="S301">
        <v>2.5</v>
      </c>
      <c r="T301">
        <v>-8.1999999999999993</v>
      </c>
      <c r="U301" t="str">
        <f t="shared" si="12"/>
        <v>g101,5</v>
      </c>
      <c r="V301" s="1" t="s">
        <v>82</v>
      </c>
      <c r="W301" s="2" t="str">
        <f>IF(AND(ISBLANK(V301),OR(NOT(ISBLANK(X301)),NOT(ISBLANK(Y301)))),#N/A,
IF(ISBLANK(V301),"",
IF(AND(NOT(ISERROR(VLOOKUP(V301,MonsterTable!$A:$B,MATCH(MonsterTable!$B$1,MonsterTable!$A$1:$B$1,0),0))),OR(ISBLANK(X301),ISBLANK(Y301))),#N/A,
IFERROR(VLOOKUP(V301,MonsterTable!$A:$B,MATCH(MonsterTable!$B$1,MonsterTable!$A$1:$B$1,0),0),
IF(OR(NOT(ISBLANK(X301)),ISBLANK(Y301)),#N/A,
IF(V301="empty","empty",
VLOOKUP(V301,MonsterGroupTable!$A:$A,1,0)))))))</f>
        <v>g101</v>
      </c>
      <c r="Y301">
        <v>5</v>
      </c>
      <c r="AA301" s="2" t="str">
        <f>IF(AND(ISBLANK(Z301),OR(NOT(ISBLANK(AB301)),NOT(ISBLANK(AC301)))),#N/A,
IF(ISBLANK(Z301),"",
IF(AND(NOT(ISERROR(VLOOKUP(Z301,MonsterTable!$A:$B,MATCH(MonsterTable!$B$1,MonsterTable!$A$1:$B$1,0),0))),OR(ISBLANK(AB301),ISBLANK(AC301))),#N/A,
IFERROR(VLOOKUP(Z301,MonsterTable!$A:$B,MATCH(MonsterTable!$B$1,MonsterTable!$A$1:$B$1,0),0),
IF(OR(NOT(ISBLANK(AB301)),ISBLANK(AC301)),#N/A,
IF(Z301="empty","empty",
VLOOKUP(Z301,MonsterGroupTable!$A:$A,1,0)))))))</f>
        <v/>
      </c>
      <c r="AE301" s="2" t="str">
        <f>IF(AND(ISBLANK(AD301),OR(NOT(ISBLANK(AF301)),NOT(ISBLANK(AG301)))),#N/A,
IF(ISBLANK(AD301),"",
IF(AND(NOT(ISERROR(VLOOKUP(AD301,MonsterTable!$A:$B,MATCH(MonsterTable!$B$1,MonsterTable!$A$1:$B$1,0),0))),OR(ISBLANK(AF301),ISBLANK(AG301))),#N/A,
IFERROR(VLOOKUP(AD301,MonsterTable!$A:$B,MATCH(MonsterTable!$B$1,MonsterTable!$A$1:$B$1,0),0),
IF(OR(NOT(ISBLANK(AF301)),ISBLANK(AG301)),#N/A,
IF(AD301="empty","empty",
VLOOKUP(AD301,MonsterGroupTable!$A:$A,1,0)))))))</f>
        <v/>
      </c>
      <c r="AI301" s="2" t="str">
        <f>IF(AND(ISBLANK(AH301),OR(NOT(ISBLANK(AJ301)),NOT(ISBLANK(AK301)))),#N/A,
IF(ISBLANK(AH301),"",
IF(AND(NOT(ISERROR(VLOOKUP(AH301,MonsterTable!$A:$B,MATCH(MonsterTable!$B$1,MonsterTable!$A$1:$B$1,0),0))),OR(ISBLANK(AJ301),ISBLANK(AK301))),#N/A,
IFERROR(VLOOKUP(AH301,MonsterTable!$A:$B,MATCH(MonsterTable!$B$1,MonsterTable!$A$1:$B$1,0),0),
IF(OR(NOT(ISBLANK(AJ301)),ISBLANK(AK301)),#N/A,
IF(AH301="empty","empty",
VLOOKUP(AH301,MonsterGroupTable!$A:$A,1,0)))))))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U301" s="2" t="str">
        <f>IF(AND(ISBLANK(AT301),OR(NOT(ISBLANK(AV301)),NOT(ISBLANK(AW301)))),#N/A,
IF(ISBLANK(AT301),"",
IF(AND(NOT(ISERROR(VLOOKUP(AT301,MonsterTable!$A:$B,MATCH(MonsterTable!$B$1,MonsterTable!$A$1:$B$1,0),0))),OR(ISBLANK(AV301),ISBLANK(AW301))),#N/A,
IFERROR(VLOOKUP(AT301,MonsterTable!$A:$B,MATCH(MonsterTable!$B$1,MonsterTable!$A$1:$B$1,0),0),
IF(OR(NOT(ISBLANK(AV301)),ISBLANK(AW301)),#N/A,
IF(AT301="empty","empty",
VLOOKUP(AT301,MonsterGroupTable!$A:$A,1,0)))))))</f>
        <v/>
      </c>
      <c r="AY301" s="2" t="str">
        <f>IF(AND(ISBLANK(AX301),OR(NOT(ISBLANK(AZ301)),NOT(ISBLANK(BA301)))),#N/A,
IF(ISBLANK(AX301),"",
IF(AND(NOT(ISERROR(VLOOKUP(AX301,MonsterTable!$A:$B,MATCH(MonsterTable!$B$1,MonsterTable!$A$1:$B$1,0),0))),OR(ISBLANK(AZ301),ISBLANK(BA301))),#N/A,
IFERROR(VLOOKUP(AX301,MonsterTable!$A:$B,MATCH(MonsterTable!$B$1,MonsterTable!$A$1:$B$1,0),0),
IF(OR(NOT(ISBLANK(AZ301)),ISBLANK(BA301)),#N/A,
IF(AX301="empty","empty",
VLOOKUP(AX301,MonsterGroupTable!$A:$A,1,0)))))))</f>
        <v/>
      </c>
      <c r="BC301" s="2" t="str">
        <f>IF(AND(ISBLANK(BB301),OR(NOT(ISBLANK(BD301)),NOT(ISBLANK(BE301)))),#N/A,
IF(ISBLANK(BB301),"",
IF(AND(NOT(ISERROR(VLOOKUP(BB301,MonsterTable!$A:$B,MATCH(MonsterTable!$B$1,MonsterTable!$A$1:$B$1,0),0))),OR(ISBLANK(BD301),ISBLANK(BE301))),#N/A,
IFERROR(VLOOKUP(BB301,MonsterTable!$A:$B,MATCH(MonsterTable!$B$1,MonsterTable!$A$1:$B$1,0),0),
IF(OR(NOT(ISBLANK(BD301)),ISBLANK(BE301)),#N/A,
IF(BB301="empty","empty",
VLOOKUP(BB301,MonsterGroupTable!$A:$A,1,0)))))))</f>
        <v/>
      </c>
      <c r="BG301" s="2" t="str">
        <f>IF(AND(ISBLANK(BF301),OR(NOT(ISBLANK(BH301)),NOT(ISBLANK(BI301)))),#N/A,
IF(ISBLANK(BF301),"",
IF(AND(NOT(ISERROR(VLOOKUP(BF301,MonsterTable!$A:$B,MATCH(MonsterTable!$B$1,MonsterTable!$A$1:$B$1,0),0))),OR(ISBLANK(BH301),ISBLANK(BI301))),#N/A,
IFERROR(VLOOKUP(BF301,MonsterTable!$A:$B,MATCH(MonsterTable!$B$1,MonsterTable!$A$1:$B$1,0),0),
IF(OR(NOT(ISBLANK(BH301)),ISBLANK(BI301)),#N/A,
IF(BF301="empty","empty",
VLOOKUP(BF301,MonsterGroupTable!$A:$A,1,0)))))))</f>
        <v/>
      </c>
    </row>
    <row r="302" spans="1:59" x14ac:dyDescent="0.3">
      <c r="A302">
        <v>1</v>
      </c>
      <c r="B302">
        <v>10301</v>
      </c>
      <c r="C302">
        <f t="shared" si="13"/>
        <v>1.1000000000000001</v>
      </c>
      <c r="D302">
        <f t="shared" si="13"/>
        <v>1.1000000000000001</v>
      </c>
      <c r="G302">
        <f t="shared" si="14"/>
        <v>970936759493717.5</v>
      </c>
      <c r="H302">
        <f t="shared" si="14"/>
        <v>17843256792194.07</v>
      </c>
      <c r="I302" t="s">
        <v>30</v>
      </c>
      <c r="J302" t="s">
        <v>31</v>
      </c>
      <c r="K302" t="s">
        <v>32</v>
      </c>
      <c r="L302" t="s">
        <v>33</v>
      </c>
      <c r="M302">
        <v>0</v>
      </c>
      <c r="N302">
        <v>-6</v>
      </c>
      <c r="O302">
        <v>-3.5</v>
      </c>
      <c r="P302">
        <v>6.35</v>
      </c>
      <c r="Q302">
        <v>3</v>
      </c>
      <c r="R302">
        <v>-11</v>
      </c>
      <c r="S302">
        <v>2.5</v>
      </c>
      <c r="T302">
        <v>-8.1999999999999993</v>
      </c>
      <c r="U302" t="str">
        <f t="shared" si="12"/>
        <v>g101,5</v>
      </c>
      <c r="V302" s="1" t="s">
        <v>82</v>
      </c>
      <c r="W302" s="2" t="str">
        <f>IF(AND(ISBLANK(V302),OR(NOT(ISBLANK(X302)),NOT(ISBLANK(Y302)))),#N/A,
IF(ISBLANK(V302),"",
IF(AND(NOT(ISERROR(VLOOKUP(V302,MonsterTable!$A:$B,MATCH(MonsterTable!$B$1,MonsterTable!$A$1:$B$1,0),0))),OR(ISBLANK(X302),ISBLANK(Y302))),#N/A,
IFERROR(VLOOKUP(V302,MonsterTable!$A:$B,MATCH(MonsterTable!$B$1,MonsterTable!$A$1:$B$1,0),0),
IF(OR(NOT(ISBLANK(X302)),ISBLANK(Y302)),#N/A,
IF(V302="empty","empty",
VLOOKUP(V302,MonsterGroupTable!$A:$A,1,0)))))))</f>
        <v>g101</v>
      </c>
      <c r="Y302">
        <v>5</v>
      </c>
      <c r="AA302" s="2" t="str">
        <f>IF(AND(ISBLANK(Z302),OR(NOT(ISBLANK(AB302)),NOT(ISBLANK(AC302)))),#N/A,
IF(ISBLANK(Z302),"",
IF(AND(NOT(ISERROR(VLOOKUP(Z302,MonsterTable!$A:$B,MATCH(MonsterTable!$B$1,MonsterTable!$A$1:$B$1,0),0))),OR(ISBLANK(AB302),ISBLANK(AC302))),#N/A,
IFERROR(VLOOKUP(Z302,MonsterTable!$A:$B,MATCH(MonsterTable!$B$1,MonsterTable!$A$1:$B$1,0),0),
IF(OR(NOT(ISBLANK(AB302)),ISBLANK(AC302)),#N/A,
IF(Z302="empty","empty",
VLOOKUP(Z302,MonsterGroupTable!$A:$A,1,0)))))))</f>
        <v/>
      </c>
      <c r="AE302" s="2" t="str">
        <f>IF(AND(ISBLANK(AD302),OR(NOT(ISBLANK(AF302)),NOT(ISBLANK(AG302)))),#N/A,
IF(ISBLANK(AD302),"",
IF(AND(NOT(ISERROR(VLOOKUP(AD302,MonsterTable!$A:$B,MATCH(MonsterTable!$B$1,MonsterTable!$A$1:$B$1,0),0))),OR(ISBLANK(AF302),ISBLANK(AG302))),#N/A,
IFERROR(VLOOKUP(AD302,MonsterTable!$A:$B,MATCH(MonsterTable!$B$1,MonsterTable!$A$1:$B$1,0),0),
IF(OR(NOT(ISBLANK(AF302)),ISBLANK(AG302)),#N/A,
IF(AD302="empty","empty",
VLOOKUP(AD302,MonsterGroupTable!$A:$A,1,0)))))))</f>
        <v/>
      </c>
      <c r="AI302" s="2" t="str">
        <f>IF(AND(ISBLANK(AH302),OR(NOT(ISBLANK(AJ302)),NOT(ISBLANK(AK302)))),#N/A,
IF(ISBLANK(AH302),"",
IF(AND(NOT(ISERROR(VLOOKUP(AH302,MonsterTable!$A:$B,MATCH(MonsterTable!$B$1,MonsterTable!$A$1:$B$1,0),0))),OR(ISBLANK(AJ302),ISBLANK(AK302))),#N/A,
IFERROR(VLOOKUP(AH302,MonsterTable!$A:$B,MATCH(MonsterTable!$B$1,MonsterTable!$A$1:$B$1,0),0),
IF(OR(NOT(ISBLANK(AJ302)),ISBLANK(AK302)),#N/A,
IF(AH302="empty","empty",
VLOOKUP(AH302,MonsterGroupTable!$A:$A,1,0)))))))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U302" s="2" t="str">
        <f>IF(AND(ISBLANK(AT302),OR(NOT(ISBLANK(AV302)),NOT(ISBLANK(AW302)))),#N/A,
IF(ISBLANK(AT302),"",
IF(AND(NOT(ISERROR(VLOOKUP(AT302,MonsterTable!$A:$B,MATCH(MonsterTable!$B$1,MonsterTable!$A$1:$B$1,0),0))),OR(ISBLANK(AV302),ISBLANK(AW302))),#N/A,
IFERROR(VLOOKUP(AT302,MonsterTable!$A:$B,MATCH(MonsterTable!$B$1,MonsterTable!$A$1:$B$1,0),0),
IF(OR(NOT(ISBLANK(AV302)),ISBLANK(AW302)),#N/A,
IF(AT302="empty","empty",
VLOOKUP(AT302,MonsterGroupTable!$A:$A,1,0)))))))</f>
        <v/>
      </c>
      <c r="AY302" s="2" t="str">
        <f>IF(AND(ISBLANK(AX302),OR(NOT(ISBLANK(AZ302)),NOT(ISBLANK(BA302)))),#N/A,
IF(ISBLANK(AX302),"",
IF(AND(NOT(ISERROR(VLOOKUP(AX302,MonsterTable!$A:$B,MATCH(MonsterTable!$B$1,MonsterTable!$A$1:$B$1,0),0))),OR(ISBLANK(AZ302),ISBLANK(BA302))),#N/A,
IFERROR(VLOOKUP(AX302,MonsterTable!$A:$B,MATCH(MonsterTable!$B$1,MonsterTable!$A$1:$B$1,0),0),
IF(OR(NOT(ISBLANK(AZ302)),ISBLANK(BA302)),#N/A,
IF(AX302="empty","empty",
VLOOKUP(AX302,MonsterGroupTable!$A:$A,1,0)))))))</f>
        <v/>
      </c>
      <c r="BC302" s="2" t="str">
        <f>IF(AND(ISBLANK(BB302),OR(NOT(ISBLANK(BD302)),NOT(ISBLANK(BE302)))),#N/A,
IF(ISBLANK(BB302),"",
IF(AND(NOT(ISERROR(VLOOKUP(BB302,MonsterTable!$A:$B,MATCH(MonsterTable!$B$1,MonsterTable!$A$1:$B$1,0),0))),OR(ISBLANK(BD302),ISBLANK(BE302))),#N/A,
IFERROR(VLOOKUP(BB302,MonsterTable!$A:$B,MATCH(MonsterTable!$B$1,MonsterTable!$A$1:$B$1,0),0),
IF(OR(NOT(ISBLANK(BD302)),ISBLANK(BE302)),#N/A,
IF(BB302="empty","empty",
VLOOKUP(BB302,MonsterGroupTable!$A:$A,1,0)))))))</f>
        <v/>
      </c>
      <c r="BG302" s="2" t="str">
        <f>IF(AND(ISBLANK(BF302),OR(NOT(ISBLANK(BH302)),NOT(ISBLANK(BI302)))),#N/A,
IF(ISBLANK(BF302),"",
IF(AND(NOT(ISERROR(VLOOKUP(BF302,MonsterTable!$A:$B,MATCH(MonsterTable!$B$1,MonsterTable!$A$1:$B$1,0),0))),OR(ISBLANK(BH302),ISBLANK(BI302))),#N/A,
IFERROR(VLOOKUP(BF302,MonsterTable!$A:$B,MATCH(MonsterTable!$B$1,MonsterTable!$A$1:$B$1,0),0),
IF(OR(NOT(ISBLANK(BH302)),ISBLANK(BI302)),#N/A,
IF(BF302="empty","empty",
VLOOKUP(BF302,MonsterGroupTable!$A:$A,1,0)))))))</f>
        <v/>
      </c>
    </row>
    <row r="303" spans="1:59" x14ac:dyDescent="0.3">
      <c r="A303">
        <v>1</v>
      </c>
      <c r="B303">
        <v>10302</v>
      </c>
      <c r="C303">
        <f t="shared" si="13"/>
        <v>1.1000000000000001</v>
      </c>
      <c r="D303">
        <f t="shared" si="13"/>
        <v>1.1000000000000001</v>
      </c>
      <c r="G303">
        <f t="shared" si="14"/>
        <v>1068030435443089.4</v>
      </c>
      <c r="H303">
        <f t="shared" si="14"/>
        <v>19627582471413.48</v>
      </c>
      <c r="I303" t="s">
        <v>30</v>
      </c>
      <c r="J303" t="s">
        <v>31</v>
      </c>
      <c r="K303" t="s">
        <v>32</v>
      </c>
      <c r="L303" t="s">
        <v>33</v>
      </c>
      <c r="M303">
        <v>0</v>
      </c>
      <c r="N303">
        <v>-6</v>
      </c>
      <c r="O303">
        <v>-3.5</v>
      </c>
      <c r="P303">
        <v>6.35</v>
      </c>
      <c r="Q303">
        <v>3</v>
      </c>
      <c r="R303">
        <v>-11</v>
      </c>
      <c r="S303">
        <v>2.5</v>
      </c>
      <c r="T303">
        <v>-8.1999999999999993</v>
      </c>
      <c r="U303" t="str">
        <f t="shared" si="12"/>
        <v>g101,5</v>
      </c>
      <c r="V303" s="1" t="s">
        <v>82</v>
      </c>
      <c r="W303" s="2" t="str">
        <f>IF(AND(ISBLANK(V303),OR(NOT(ISBLANK(X303)),NOT(ISBLANK(Y303)))),#N/A,
IF(ISBLANK(V303),"",
IF(AND(NOT(ISERROR(VLOOKUP(V303,MonsterTable!$A:$B,MATCH(MonsterTable!$B$1,MonsterTable!$A$1:$B$1,0),0))),OR(ISBLANK(X303),ISBLANK(Y303))),#N/A,
IFERROR(VLOOKUP(V303,MonsterTable!$A:$B,MATCH(MonsterTable!$B$1,MonsterTable!$A$1:$B$1,0),0),
IF(OR(NOT(ISBLANK(X303)),ISBLANK(Y303)),#N/A,
IF(V303="empty","empty",
VLOOKUP(V303,MonsterGroupTable!$A:$A,1,0)))))))</f>
        <v>g101</v>
      </c>
      <c r="Y303">
        <v>5</v>
      </c>
      <c r="AA303" s="2" t="str">
        <f>IF(AND(ISBLANK(Z303),OR(NOT(ISBLANK(AB303)),NOT(ISBLANK(AC303)))),#N/A,
IF(ISBLANK(Z303),"",
IF(AND(NOT(ISERROR(VLOOKUP(Z303,MonsterTable!$A:$B,MATCH(MonsterTable!$B$1,MonsterTable!$A$1:$B$1,0),0))),OR(ISBLANK(AB303),ISBLANK(AC303))),#N/A,
IFERROR(VLOOKUP(Z303,MonsterTable!$A:$B,MATCH(MonsterTable!$B$1,MonsterTable!$A$1:$B$1,0),0),
IF(OR(NOT(ISBLANK(AB303)),ISBLANK(AC303)),#N/A,
IF(Z303="empty","empty",
VLOOKUP(Z303,MonsterGroupTable!$A:$A,1,0)))))))</f>
        <v/>
      </c>
      <c r="AE303" s="2" t="str">
        <f>IF(AND(ISBLANK(AD303),OR(NOT(ISBLANK(AF303)),NOT(ISBLANK(AG303)))),#N/A,
IF(ISBLANK(AD303),"",
IF(AND(NOT(ISERROR(VLOOKUP(AD303,MonsterTable!$A:$B,MATCH(MonsterTable!$B$1,MonsterTable!$A$1:$B$1,0),0))),OR(ISBLANK(AF303),ISBLANK(AG303))),#N/A,
IFERROR(VLOOKUP(AD303,MonsterTable!$A:$B,MATCH(MonsterTable!$B$1,MonsterTable!$A$1:$B$1,0),0),
IF(OR(NOT(ISBLANK(AF303)),ISBLANK(AG303)),#N/A,
IF(AD303="empty","empty",
VLOOKUP(AD303,MonsterGroupTable!$A:$A,1,0)))))))</f>
        <v/>
      </c>
      <c r="AI303" s="2" t="str">
        <f>IF(AND(ISBLANK(AH303),OR(NOT(ISBLANK(AJ303)),NOT(ISBLANK(AK303)))),#N/A,
IF(ISBLANK(AH303),"",
IF(AND(NOT(ISERROR(VLOOKUP(AH303,MonsterTable!$A:$B,MATCH(MonsterTable!$B$1,MonsterTable!$A$1:$B$1,0),0))),OR(ISBLANK(AJ303),ISBLANK(AK303))),#N/A,
IFERROR(VLOOKUP(AH303,MonsterTable!$A:$B,MATCH(MonsterTable!$B$1,MonsterTable!$A$1:$B$1,0),0),
IF(OR(NOT(ISBLANK(AJ303)),ISBLANK(AK303)),#N/A,
IF(AH303="empty","empty",
VLOOKUP(AH303,MonsterGroupTable!$A:$A,1,0)))))))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U303" s="2" t="str">
        <f>IF(AND(ISBLANK(AT303),OR(NOT(ISBLANK(AV303)),NOT(ISBLANK(AW303)))),#N/A,
IF(ISBLANK(AT303),"",
IF(AND(NOT(ISERROR(VLOOKUP(AT303,MonsterTable!$A:$B,MATCH(MonsterTable!$B$1,MonsterTable!$A$1:$B$1,0),0))),OR(ISBLANK(AV303),ISBLANK(AW303))),#N/A,
IFERROR(VLOOKUP(AT303,MonsterTable!$A:$B,MATCH(MonsterTable!$B$1,MonsterTable!$A$1:$B$1,0),0),
IF(OR(NOT(ISBLANK(AV303)),ISBLANK(AW303)),#N/A,
IF(AT303="empty","empty",
VLOOKUP(AT303,MonsterGroupTable!$A:$A,1,0)))))))</f>
        <v/>
      </c>
      <c r="AY303" s="2" t="str">
        <f>IF(AND(ISBLANK(AX303),OR(NOT(ISBLANK(AZ303)),NOT(ISBLANK(BA303)))),#N/A,
IF(ISBLANK(AX303),"",
IF(AND(NOT(ISERROR(VLOOKUP(AX303,MonsterTable!$A:$B,MATCH(MonsterTable!$B$1,MonsterTable!$A$1:$B$1,0),0))),OR(ISBLANK(AZ303),ISBLANK(BA303))),#N/A,
IFERROR(VLOOKUP(AX303,MonsterTable!$A:$B,MATCH(MonsterTable!$B$1,MonsterTable!$A$1:$B$1,0),0),
IF(OR(NOT(ISBLANK(AZ303)),ISBLANK(BA303)),#N/A,
IF(AX303="empty","empty",
VLOOKUP(AX303,MonsterGroupTable!$A:$A,1,0)))))))</f>
        <v/>
      </c>
      <c r="BC303" s="2" t="str">
        <f>IF(AND(ISBLANK(BB303),OR(NOT(ISBLANK(BD303)),NOT(ISBLANK(BE303)))),#N/A,
IF(ISBLANK(BB303),"",
IF(AND(NOT(ISERROR(VLOOKUP(BB303,MonsterTable!$A:$B,MATCH(MonsterTable!$B$1,MonsterTable!$A$1:$B$1,0),0))),OR(ISBLANK(BD303),ISBLANK(BE303))),#N/A,
IFERROR(VLOOKUP(BB303,MonsterTable!$A:$B,MATCH(MonsterTable!$B$1,MonsterTable!$A$1:$B$1,0),0),
IF(OR(NOT(ISBLANK(BD303)),ISBLANK(BE303)),#N/A,
IF(BB303="empty","empty",
VLOOKUP(BB303,MonsterGroupTable!$A:$A,1,0)))))))</f>
        <v/>
      </c>
      <c r="BG303" s="2" t="str">
        <f>IF(AND(ISBLANK(BF303),OR(NOT(ISBLANK(BH303)),NOT(ISBLANK(BI303)))),#N/A,
IF(ISBLANK(BF303),"",
IF(AND(NOT(ISERROR(VLOOKUP(BF303,MonsterTable!$A:$B,MATCH(MonsterTable!$B$1,MonsterTable!$A$1:$B$1,0),0))),OR(ISBLANK(BH303),ISBLANK(BI303))),#N/A,
IFERROR(VLOOKUP(BF303,MonsterTable!$A:$B,MATCH(MonsterTable!$B$1,MonsterTable!$A$1:$B$1,0),0),
IF(OR(NOT(ISBLANK(BH303)),ISBLANK(BI303)),#N/A,
IF(BF303="empty","empty",
VLOOKUP(BF303,MonsterGroupTable!$A:$A,1,0)))))))</f>
        <v/>
      </c>
    </row>
    <row r="304" spans="1:59" x14ac:dyDescent="0.3">
      <c r="A304">
        <v>1</v>
      </c>
      <c r="B304">
        <v>10303</v>
      </c>
      <c r="C304">
        <f t="shared" si="13"/>
        <v>1.1000000000000001</v>
      </c>
      <c r="D304">
        <f t="shared" si="13"/>
        <v>1.1000000000000001</v>
      </c>
      <c r="G304">
        <f t="shared" si="14"/>
        <v>1174833478987398.5</v>
      </c>
      <c r="H304">
        <f t="shared" si="14"/>
        <v>21590340718554.832</v>
      </c>
      <c r="I304" t="s">
        <v>30</v>
      </c>
      <c r="J304" t="s">
        <v>31</v>
      </c>
      <c r="K304" t="s">
        <v>32</v>
      </c>
      <c r="L304" t="s">
        <v>33</v>
      </c>
      <c r="M304">
        <v>0</v>
      </c>
      <c r="N304">
        <v>-6</v>
      </c>
      <c r="O304">
        <v>-3.5</v>
      </c>
      <c r="P304">
        <v>6.35</v>
      </c>
      <c r="Q304">
        <v>3</v>
      </c>
      <c r="R304">
        <v>-11</v>
      </c>
      <c r="S304">
        <v>2.5</v>
      </c>
      <c r="T304">
        <v>-8.1999999999999993</v>
      </c>
      <c r="U304" t="str">
        <f t="shared" si="12"/>
        <v>g101,5</v>
      </c>
      <c r="V304" s="1" t="s">
        <v>82</v>
      </c>
      <c r="W304" s="2" t="str">
        <f>IF(AND(ISBLANK(V304),OR(NOT(ISBLANK(X304)),NOT(ISBLANK(Y304)))),#N/A,
IF(ISBLANK(V304),"",
IF(AND(NOT(ISERROR(VLOOKUP(V304,MonsterTable!$A:$B,MATCH(MonsterTable!$B$1,MonsterTable!$A$1:$B$1,0),0))),OR(ISBLANK(X304),ISBLANK(Y304))),#N/A,
IFERROR(VLOOKUP(V304,MonsterTable!$A:$B,MATCH(MonsterTable!$B$1,MonsterTable!$A$1:$B$1,0),0),
IF(OR(NOT(ISBLANK(X304)),ISBLANK(Y304)),#N/A,
IF(V304="empty","empty",
VLOOKUP(V304,MonsterGroupTable!$A:$A,1,0)))))))</f>
        <v>g101</v>
      </c>
      <c r="Y304">
        <v>5</v>
      </c>
      <c r="AA304" s="2" t="str">
        <f>IF(AND(ISBLANK(Z304),OR(NOT(ISBLANK(AB304)),NOT(ISBLANK(AC304)))),#N/A,
IF(ISBLANK(Z304),"",
IF(AND(NOT(ISERROR(VLOOKUP(Z304,MonsterTable!$A:$B,MATCH(MonsterTable!$B$1,MonsterTable!$A$1:$B$1,0),0))),OR(ISBLANK(AB304),ISBLANK(AC304))),#N/A,
IFERROR(VLOOKUP(Z304,MonsterTable!$A:$B,MATCH(MonsterTable!$B$1,MonsterTable!$A$1:$B$1,0),0),
IF(OR(NOT(ISBLANK(AB304)),ISBLANK(AC304)),#N/A,
IF(Z304="empty","empty",
VLOOKUP(Z304,MonsterGroupTable!$A:$A,1,0)))))))</f>
        <v/>
      </c>
      <c r="AE304" s="2" t="str">
        <f>IF(AND(ISBLANK(AD304),OR(NOT(ISBLANK(AF304)),NOT(ISBLANK(AG304)))),#N/A,
IF(ISBLANK(AD304),"",
IF(AND(NOT(ISERROR(VLOOKUP(AD304,MonsterTable!$A:$B,MATCH(MonsterTable!$B$1,MonsterTable!$A$1:$B$1,0),0))),OR(ISBLANK(AF304),ISBLANK(AG304))),#N/A,
IFERROR(VLOOKUP(AD304,MonsterTable!$A:$B,MATCH(MonsterTable!$B$1,MonsterTable!$A$1:$B$1,0),0),
IF(OR(NOT(ISBLANK(AF304)),ISBLANK(AG304)),#N/A,
IF(AD304="empty","empty",
VLOOKUP(AD304,MonsterGroupTable!$A:$A,1,0)))))))</f>
        <v/>
      </c>
      <c r="AI304" s="2" t="str">
        <f>IF(AND(ISBLANK(AH304),OR(NOT(ISBLANK(AJ304)),NOT(ISBLANK(AK304)))),#N/A,
IF(ISBLANK(AH304),"",
IF(AND(NOT(ISERROR(VLOOKUP(AH304,MonsterTable!$A:$B,MATCH(MonsterTable!$B$1,MonsterTable!$A$1:$B$1,0),0))),OR(ISBLANK(AJ304),ISBLANK(AK304))),#N/A,
IFERROR(VLOOKUP(AH304,MonsterTable!$A:$B,MATCH(MonsterTable!$B$1,MonsterTable!$A$1:$B$1,0),0),
IF(OR(NOT(ISBLANK(AJ304)),ISBLANK(AK304)),#N/A,
IF(AH304="empty","empty",
VLOOKUP(AH304,MonsterGroupTable!$A:$A,1,0)))))))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U304" s="2" t="str">
        <f>IF(AND(ISBLANK(AT304),OR(NOT(ISBLANK(AV304)),NOT(ISBLANK(AW304)))),#N/A,
IF(ISBLANK(AT304),"",
IF(AND(NOT(ISERROR(VLOOKUP(AT304,MonsterTable!$A:$B,MATCH(MonsterTable!$B$1,MonsterTable!$A$1:$B$1,0),0))),OR(ISBLANK(AV304),ISBLANK(AW304))),#N/A,
IFERROR(VLOOKUP(AT304,MonsterTable!$A:$B,MATCH(MonsterTable!$B$1,MonsterTable!$A$1:$B$1,0),0),
IF(OR(NOT(ISBLANK(AV304)),ISBLANK(AW304)),#N/A,
IF(AT304="empty","empty",
VLOOKUP(AT304,MonsterGroupTable!$A:$A,1,0)))))))</f>
        <v/>
      </c>
      <c r="AY304" s="2" t="str">
        <f>IF(AND(ISBLANK(AX304),OR(NOT(ISBLANK(AZ304)),NOT(ISBLANK(BA304)))),#N/A,
IF(ISBLANK(AX304),"",
IF(AND(NOT(ISERROR(VLOOKUP(AX304,MonsterTable!$A:$B,MATCH(MonsterTable!$B$1,MonsterTable!$A$1:$B$1,0),0))),OR(ISBLANK(AZ304),ISBLANK(BA304))),#N/A,
IFERROR(VLOOKUP(AX304,MonsterTable!$A:$B,MATCH(MonsterTable!$B$1,MonsterTable!$A$1:$B$1,0),0),
IF(OR(NOT(ISBLANK(AZ304)),ISBLANK(BA304)),#N/A,
IF(AX304="empty","empty",
VLOOKUP(AX304,MonsterGroupTable!$A:$A,1,0)))))))</f>
        <v/>
      </c>
      <c r="BC304" s="2" t="str">
        <f>IF(AND(ISBLANK(BB304),OR(NOT(ISBLANK(BD304)),NOT(ISBLANK(BE304)))),#N/A,
IF(ISBLANK(BB304),"",
IF(AND(NOT(ISERROR(VLOOKUP(BB304,MonsterTable!$A:$B,MATCH(MonsterTable!$B$1,MonsterTable!$A$1:$B$1,0),0))),OR(ISBLANK(BD304),ISBLANK(BE304))),#N/A,
IFERROR(VLOOKUP(BB304,MonsterTable!$A:$B,MATCH(MonsterTable!$B$1,MonsterTable!$A$1:$B$1,0),0),
IF(OR(NOT(ISBLANK(BD304)),ISBLANK(BE304)),#N/A,
IF(BB304="empty","empty",
VLOOKUP(BB304,MonsterGroupTable!$A:$A,1,0)))))))</f>
        <v/>
      </c>
      <c r="BG304" s="2" t="str">
        <f>IF(AND(ISBLANK(BF304),OR(NOT(ISBLANK(BH304)),NOT(ISBLANK(BI304)))),#N/A,
IF(ISBLANK(BF304),"",
IF(AND(NOT(ISERROR(VLOOKUP(BF304,MonsterTable!$A:$B,MATCH(MonsterTable!$B$1,MonsterTable!$A$1:$B$1,0),0))),OR(ISBLANK(BH304),ISBLANK(BI304))),#N/A,
IFERROR(VLOOKUP(BF304,MonsterTable!$A:$B,MATCH(MonsterTable!$B$1,MonsterTable!$A$1:$B$1,0),0),
IF(OR(NOT(ISBLANK(BH304)),ISBLANK(BI304)),#N/A,
IF(BF304="empty","empty",
VLOOKUP(BF304,MonsterGroupTable!$A:$A,1,0)))))))</f>
        <v/>
      </c>
    </row>
    <row r="305" spans="1:59" x14ac:dyDescent="0.3">
      <c r="A305">
        <v>1</v>
      </c>
      <c r="B305">
        <v>10304</v>
      </c>
      <c r="C305">
        <f t="shared" si="13"/>
        <v>1.1000000000000001</v>
      </c>
      <c r="D305">
        <f t="shared" si="13"/>
        <v>1.1000000000000001</v>
      </c>
      <c r="G305">
        <f t="shared" si="14"/>
        <v>1292316826886138.5</v>
      </c>
      <c r="H305">
        <f t="shared" si="14"/>
        <v>23749374790410.316</v>
      </c>
      <c r="I305" t="s">
        <v>30</v>
      </c>
      <c r="J305" t="s">
        <v>31</v>
      </c>
      <c r="K305" t="s">
        <v>32</v>
      </c>
      <c r="L305" t="s">
        <v>33</v>
      </c>
      <c r="M305">
        <v>0</v>
      </c>
      <c r="N305">
        <v>-6</v>
      </c>
      <c r="O305">
        <v>-3.5</v>
      </c>
      <c r="P305">
        <v>6.35</v>
      </c>
      <c r="Q305">
        <v>3</v>
      </c>
      <c r="R305">
        <v>-11</v>
      </c>
      <c r="S305">
        <v>2.5</v>
      </c>
      <c r="T305">
        <v>-8.1999999999999993</v>
      </c>
      <c r="U305" t="str">
        <f t="shared" si="12"/>
        <v>g101,5</v>
      </c>
      <c r="V305" s="1" t="s">
        <v>82</v>
      </c>
      <c r="W305" s="2" t="str">
        <f>IF(AND(ISBLANK(V305),OR(NOT(ISBLANK(X305)),NOT(ISBLANK(Y305)))),#N/A,
IF(ISBLANK(V305),"",
IF(AND(NOT(ISERROR(VLOOKUP(V305,MonsterTable!$A:$B,MATCH(MonsterTable!$B$1,MonsterTable!$A$1:$B$1,0),0))),OR(ISBLANK(X305),ISBLANK(Y305))),#N/A,
IFERROR(VLOOKUP(V305,MonsterTable!$A:$B,MATCH(MonsterTable!$B$1,MonsterTable!$A$1:$B$1,0),0),
IF(OR(NOT(ISBLANK(X305)),ISBLANK(Y305)),#N/A,
IF(V305="empty","empty",
VLOOKUP(V305,MonsterGroupTable!$A:$A,1,0)))))))</f>
        <v>g101</v>
      </c>
      <c r="Y305">
        <v>5</v>
      </c>
      <c r="AA305" s="2" t="str">
        <f>IF(AND(ISBLANK(Z305),OR(NOT(ISBLANK(AB305)),NOT(ISBLANK(AC305)))),#N/A,
IF(ISBLANK(Z305),"",
IF(AND(NOT(ISERROR(VLOOKUP(Z305,MonsterTable!$A:$B,MATCH(MonsterTable!$B$1,MonsterTable!$A$1:$B$1,0),0))),OR(ISBLANK(AB305),ISBLANK(AC305))),#N/A,
IFERROR(VLOOKUP(Z305,MonsterTable!$A:$B,MATCH(MonsterTable!$B$1,MonsterTable!$A$1:$B$1,0),0),
IF(OR(NOT(ISBLANK(AB305)),ISBLANK(AC305)),#N/A,
IF(Z305="empty","empty",
VLOOKUP(Z305,MonsterGroupTable!$A:$A,1,0)))))))</f>
        <v/>
      </c>
      <c r="AE305" s="2" t="str">
        <f>IF(AND(ISBLANK(AD305),OR(NOT(ISBLANK(AF305)),NOT(ISBLANK(AG305)))),#N/A,
IF(ISBLANK(AD305),"",
IF(AND(NOT(ISERROR(VLOOKUP(AD305,MonsterTable!$A:$B,MATCH(MonsterTable!$B$1,MonsterTable!$A$1:$B$1,0),0))),OR(ISBLANK(AF305),ISBLANK(AG305))),#N/A,
IFERROR(VLOOKUP(AD305,MonsterTable!$A:$B,MATCH(MonsterTable!$B$1,MonsterTable!$A$1:$B$1,0),0),
IF(OR(NOT(ISBLANK(AF305)),ISBLANK(AG305)),#N/A,
IF(AD305="empty","empty",
VLOOKUP(AD305,MonsterGroupTable!$A:$A,1,0)))))))</f>
        <v/>
      </c>
      <c r="AI305" s="2" t="str">
        <f>IF(AND(ISBLANK(AH305),OR(NOT(ISBLANK(AJ305)),NOT(ISBLANK(AK305)))),#N/A,
IF(ISBLANK(AH305),"",
IF(AND(NOT(ISERROR(VLOOKUP(AH305,MonsterTable!$A:$B,MATCH(MonsterTable!$B$1,MonsterTable!$A$1:$B$1,0),0))),OR(ISBLANK(AJ305),ISBLANK(AK305))),#N/A,
IFERROR(VLOOKUP(AH305,MonsterTable!$A:$B,MATCH(MonsterTable!$B$1,MonsterTable!$A$1:$B$1,0),0),
IF(OR(NOT(ISBLANK(AJ305)),ISBLANK(AK305)),#N/A,
IF(AH305="empty","empty",
VLOOKUP(AH305,MonsterGroupTable!$A:$A,1,0)))))))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U305" s="2" t="str">
        <f>IF(AND(ISBLANK(AT305),OR(NOT(ISBLANK(AV305)),NOT(ISBLANK(AW305)))),#N/A,
IF(ISBLANK(AT305),"",
IF(AND(NOT(ISERROR(VLOOKUP(AT305,MonsterTable!$A:$B,MATCH(MonsterTable!$B$1,MonsterTable!$A$1:$B$1,0),0))),OR(ISBLANK(AV305),ISBLANK(AW305))),#N/A,
IFERROR(VLOOKUP(AT305,MonsterTable!$A:$B,MATCH(MonsterTable!$B$1,MonsterTable!$A$1:$B$1,0),0),
IF(OR(NOT(ISBLANK(AV305)),ISBLANK(AW305)),#N/A,
IF(AT305="empty","empty",
VLOOKUP(AT305,MonsterGroupTable!$A:$A,1,0)))))))</f>
        <v/>
      </c>
      <c r="AY305" s="2" t="str">
        <f>IF(AND(ISBLANK(AX305),OR(NOT(ISBLANK(AZ305)),NOT(ISBLANK(BA305)))),#N/A,
IF(ISBLANK(AX305),"",
IF(AND(NOT(ISERROR(VLOOKUP(AX305,MonsterTable!$A:$B,MATCH(MonsterTable!$B$1,MonsterTable!$A$1:$B$1,0),0))),OR(ISBLANK(AZ305),ISBLANK(BA305))),#N/A,
IFERROR(VLOOKUP(AX305,MonsterTable!$A:$B,MATCH(MonsterTable!$B$1,MonsterTable!$A$1:$B$1,0),0),
IF(OR(NOT(ISBLANK(AZ305)),ISBLANK(BA305)),#N/A,
IF(AX305="empty","empty",
VLOOKUP(AX305,MonsterGroupTable!$A:$A,1,0)))))))</f>
        <v/>
      </c>
      <c r="BC305" s="2" t="str">
        <f>IF(AND(ISBLANK(BB305),OR(NOT(ISBLANK(BD305)),NOT(ISBLANK(BE305)))),#N/A,
IF(ISBLANK(BB305),"",
IF(AND(NOT(ISERROR(VLOOKUP(BB305,MonsterTable!$A:$B,MATCH(MonsterTable!$B$1,MonsterTable!$A$1:$B$1,0),0))),OR(ISBLANK(BD305),ISBLANK(BE305))),#N/A,
IFERROR(VLOOKUP(BB305,MonsterTable!$A:$B,MATCH(MonsterTable!$B$1,MonsterTable!$A$1:$B$1,0),0),
IF(OR(NOT(ISBLANK(BD305)),ISBLANK(BE305)),#N/A,
IF(BB305="empty","empty",
VLOOKUP(BB305,MonsterGroupTable!$A:$A,1,0)))))))</f>
        <v/>
      </c>
      <c r="BG305" s="2" t="str">
        <f>IF(AND(ISBLANK(BF305),OR(NOT(ISBLANK(BH305)),NOT(ISBLANK(BI305)))),#N/A,
IF(ISBLANK(BF305),"",
IF(AND(NOT(ISERROR(VLOOKUP(BF305,MonsterTable!$A:$B,MATCH(MonsterTable!$B$1,MonsterTable!$A$1:$B$1,0),0))),OR(ISBLANK(BH305),ISBLANK(BI305))),#N/A,
IFERROR(VLOOKUP(BF305,MonsterTable!$A:$B,MATCH(MonsterTable!$B$1,MonsterTable!$A$1:$B$1,0),0),
IF(OR(NOT(ISBLANK(BH305)),ISBLANK(BI305)),#N/A,
IF(BF305="empty","empty",
VLOOKUP(BF305,MonsterGroupTable!$A:$A,1,0)))))))</f>
        <v/>
      </c>
    </row>
    <row r="306" spans="1:59" x14ac:dyDescent="0.3">
      <c r="A306">
        <v>1</v>
      </c>
      <c r="B306">
        <v>10305</v>
      </c>
      <c r="C306">
        <f t="shared" si="13"/>
        <v>1.1000000000000001</v>
      </c>
      <c r="D306">
        <f t="shared" si="13"/>
        <v>1.1000000000000001</v>
      </c>
      <c r="G306">
        <f t="shared" si="14"/>
        <v>1421548509574752.5</v>
      </c>
      <c r="H306">
        <f t="shared" si="14"/>
        <v>26124312269451.352</v>
      </c>
      <c r="I306" t="s">
        <v>30</v>
      </c>
      <c r="J306" t="s">
        <v>31</v>
      </c>
      <c r="K306" t="s">
        <v>32</v>
      </c>
      <c r="L306" t="s">
        <v>33</v>
      </c>
      <c r="M306">
        <v>0</v>
      </c>
      <c r="N306">
        <v>-6</v>
      </c>
      <c r="O306">
        <v>-3.5</v>
      </c>
      <c r="P306">
        <v>6.35</v>
      </c>
      <c r="Q306">
        <v>3</v>
      </c>
      <c r="R306">
        <v>-11</v>
      </c>
      <c r="S306">
        <v>2.5</v>
      </c>
      <c r="T306">
        <v>-8.1999999999999993</v>
      </c>
      <c r="U306" t="str">
        <f t="shared" si="12"/>
        <v>g101,5</v>
      </c>
      <c r="V306" s="1" t="s">
        <v>82</v>
      </c>
      <c r="W306" s="2" t="str">
        <f>IF(AND(ISBLANK(V306),OR(NOT(ISBLANK(X306)),NOT(ISBLANK(Y306)))),#N/A,
IF(ISBLANK(V306),"",
IF(AND(NOT(ISERROR(VLOOKUP(V306,MonsterTable!$A:$B,MATCH(MonsterTable!$B$1,MonsterTable!$A$1:$B$1,0),0))),OR(ISBLANK(X306),ISBLANK(Y306))),#N/A,
IFERROR(VLOOKUP(V306,MonsterTable!$A:$B,MATCH(MonsterTable!$B$1,MonsterTable!$A$1:$B$1,0),0),
IF(OR(NOT(ISBLANK(X306)),ISBLANK(Y306)),#N/A,
IF(V306="empty","empty",
VLOOKUP(V306,MonsterGroupTable!$A:$A,1,0)))))))</f>
        <v>g101</v>
      </c>
      <c r="Y306">
        <v>5</v>
      </c>
      <c r="AA306" s="2" t="str">
        <f>IF(AND(ISBLANK(Z306),OR(NOT(ISBLANK(AB306)),NOT(ISBLANK(AC306)))),#N/A,
IF(ISBLANK(Z306),"",
IF(AND(NOT(ISERROR(VLOOKUP(Z306,MonsterTable!$A:$B,MATCH(MonsterTable!$B$1,MonsterTable!$A$1:$B$1,0),0))),OR(ISBLANK(AB306),ISBLANK(AC306))),#N/A,
IFERROR(VLOOKUP(Z306,MonsterTable!$A:$B,MATCH(MonsterTable!$B$1,MonsterTable!$A$1:$B$1,0),0),
IF(OR(NOT(ISBLANK(AB306)),ISBLANK(AC306)),#N/A,
IF(Z306="empty","empty",
VLOOKUP(Z306,MonsterGroupTable!$A:$A,1,0)))))))</f>
        <v/>
      </c>
      <c r="AE306" s="2" t="str">
        <f>IF(AND(ISBLANK(AD306),OR(NOT(ISBLANK(AF306)),NOT(ISBLANK(AG306)))),#N/A,
IF(ISBLANK(AD306),"",
IF(AND(NOT(ISERROR(VLOOKUP(AD306,MonsterTable!$A:$B,MATCH(MonsterTable!$B$1,MonsterTable!$A$1:$B$1,0),0))),OR(ISBLANK(AF306),ISBLANK(AG306))),#N/A,
IFERROR(VLOOKUP(AD306,MonsterTable!$A:$B,MATCH(MonsterTable!$B$1,MonsterTable!$A$1:$B$1,0),0),
IF(OR(NOT(ISBLANK(AF306)),ISBLANK(AG306)),#N/A,
IF(AD306="empty","empty",
VLOOKUP(AD306,MonsterGroupTable!$A:$A,1,0)))))))</f>
        <v/>
      </c>
      <c r="AI306" s="2" t="str">
        <f>IF(AND(ISBLANK(AH306),OR(NOT(ISBLANK(AJ306)),NOT(ISBLANK(AK306)))),#N/A,
IF(ISBLANK(AH306),"",
IF(AND(NOT(ISERROR(VLOOKUP(AH306,MonsterTable!$A:$B,MATCH(MonsterTable!$B$1,MonsterTable!$A$1:$B$1,0),0))),OR(ISBLANK(AJ306),ISBLANK(AK306))),#N/A,
IFERROR(VLOOKUP(AH306,MonsterTable!$A:$B,MATCH(MonsterTable!$B$1,MonsterTable!$A$1:$B$1,0),0),
IF(OR(NOT(ISBLANK(AJ306)),ISBLANK(AK306)),#N/A,
IF(AH306="empty","empty",
VLOOKUP(AH306,MonsterGroupTable!$A:$A,1,0)))))))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U306" s="2" t="str">
        <f>IF(AND(ISBLANK(AT306),OR(NOT(ISBLANK(AV306)),NOT(ISBLANK(AW306)))),#N/A,
IF(ISBLANK(AT306),"",
IF(AND(NOT(ISERROR(VLOOKUP(AT306,MonsterTable!$A:$B,MATCH(MonsterTable!$B$1,MonsterTable!$A$1:$B$1,0),0))),OR(ISBLANK(AV306),ISBLANK(AW306))),#N/A,
IFERROR(VLOOKUP(AT306,MonsterTable!$A:$B,MATCH(MonsterTable!$B$1,MonsterTable!$A$1:$B$1,0),0),
IF(OR(NOT(ISBLANK(AV306)),ISBLANK(AW306)),#N/A,
IF(AT306="empty","empty",
VLOOKUP(AT306,MonsterGroupTable!$A:$A,1,0)))))))</f>
        <v/>
      </c>
      <c r="AY306" s="2" t="str">
        <f>IF(AND(ISBLANK(AX306),OR(NOT(ISBLANK(AZ306)),NOT(ISBLANK(BA306)))),#N/A,
IF(ISBLANK(AX306),"",
IF(AND(NOT(ISERROR(VLOOKUP(AX306,MonsterTable!$A:$B,MATCH(MonsterTable!$B$1,MonsterTable!$A$1:$B$1,0),0))),OR(ISBLANK(AZ306),ISBLANK(BA306))),#N/A,
IFERROR(VLOOKUP(AX306,MonsterTable!$A:$B,MATCH(MonsterTable!$B$1,MonsterTable!$A$1:$B$1,0),0),
IF(OR(NOT(ISBLANK(AZ306)),ISBLANK(BA306)),#N/A,
IF(AX306="empty","empty",
VLOOKUP(AX306,MonsterGroupTable!$A:$A,1,0)))))))</f>
        <v/>
      </c>
      <c r="BC306" s="2" t="str">
        <f>IF(AND(ISBLANK(BB306),OR(NOT(ISBLANK(BD306)),NOT(ISBLANK(BE306)))),#N/A,
IF(ISBLANK(BB306),"",
IF(AND(NOT(ISERROR(VLOOKUP(BB306,MonsterTable!$A:$B,MATCH(MonsterTable!$B$1,MonsterTable!$A$1:$B$1,0),0))),OR(ISBLANK(BD306),ISBLANK(BE306))),#N/A,
IFERROR(VLOOKUP(BB306,MonsterTable!$A:$B,MATCH(MonsterTable!$B$1,MonsterTable!$A$1:$B$1,0),0),
IF(OR(NOT(ISBLANK(BD306)),ISBLANK(BE306)),#N/A,
IF(BB306="empty","empty",
VLOOKUP(BB306,MonsterGroupTable!$A:$A,1,0)))))))</f>
        <v/>
      </c>
      <c r="BG306" s="2" t="str">
        <f>IF(AND(ISBLANK(BF306),OR(NOT(ISBLANK(BH306)),NOT(ISBLANK(BI306)))),#N/A,
IF(ISBLANK(BF306),"",
IF(AND(NOT(ISERROR(VLOOKUP(BF306,MonsterTable!$A:$B,MATCH(MonsterTable!$B$1,MonsterTable!$A$1:$B$1,0),0))),OR(ISBLANK(BH306),ISBLANK(BI306))),#N/A,
IFERROR(VLOOKUP(BF306,MonsterTable!$A:$B,MATCH(MonsterTable!$B$1,MonsterTable!$A$1:$B$1,0),0),
IF(OR(NOT(ISBLANK(BH306)),ISBLANK(BI306)),#N/A,
IF(BF306="empty","empty",
VLOOKUP(BF306,MonsterGroupTable!$A:$A,1,0)))))))</f>
        <v/>
      </c>
    </row>
    <row r="307" spans="1:59" x14ac:dyDescent="0.3">
      <c r="A307">
        <v>1</v>
      </c>
      <c r="B307">
        <v>10306</v>
      </c>
      <c r="C307">
        <f t="shared" si="13"/>
        <v>1.1000000000000001</v>
      </c>
      <c r="D307">
        <f t="shared" si="13"/>
        <v>1.1000000000000001</v>
      </c>
      <c r="G307">
        <f t="shared" si="14"/>
        <v>1563703360532228</v>
      </c>
      <c r="H307">
        <f t="shared" si="14"/>
        <v>28736743496396.488</v>
      </c>
      <c r="I307" t="s">
        <v>30</v>
      </c>
      <c r="J307" t="s">
        <v>31</v>
      </c>
      <c r="K307" t="s">
        <v>32</v>
      </c>
      <c r="L307" t="s">
        <v>33</v>
      </c>
      <c r="M307">
        <v>0</v>
      </c>
      <c r="N307">
        <v>-6</v>
      </c>
      <c r="O307">
        <v>-3.5</v>
      </c>
      <c r="P307">
        <v>6.35</v>
      </c>
      <c r="Q307">
        <v>3</v>
      </c>
      <c r="R307">
        <v>-11</v>
      </c>
      <c r="S307">
        <v>2.5</v>
      </c>
      <c r="T307">
        <v>-8.1999999999999993</v>
      </c>
      <c r="U307" t="str">
        <f t="shared" si="12"/>
        <v>g101,5</v>
      </c>
      <c r="V307" s="1" t="s">
        <v>82</v>
      </c>
      <c r="W307" s="2" t="str">
        <f>IF(AND(ISBLANK(V307),OR(NOT(ISBLANK(X307)),NOT(ISBLANK(Y307)))),#N/A,
IF(ISBLANK(V307),"",
IF(AND(NOT(ISERROR(VLOOKUP(V307,MonsterTable!$A:$B,MATCH(MonsterTable!$B$1,MonsterTable!$A$1:$B$1,0),0))),OR(ISBLANK(X307),ISBLANK(Y307))),#N/A,
IFERROR(VLOOKUP(V307,MonsterTable!$A:$B,MATCH(MonsterTable!$B$1,MonsterTable!$A$1:$B$1,0),0),
IF(OR(NOT(ISBLANK(X307)),ISBLANK(Y307)),#N/A,
IF(V307="empty","empty",
VLOOKUP(V307,MonsterGroupTable!$A:$A,1,0)))))))</f>
        <v>g101</v>
      </c>
      <c r="Y307">
        <v>5</v>
      </c>
      <c r="AA307" s="2" t="str">
        <f>IF(AND(ISBLANK(Z307),OR(NOT(ISBLANK(AB307)),NOT(ISBLANK(AC307)))),#N/A,
IF(ISBLANK(Z307),"",
IF(AND(NOT(ISERROR(VLOOKUP(Z307,MonsterTable!$A:$B,MATCH(MonsterTable!$B$1,MonsterTable!$A$1:$B$1,0),0))),OR(ISBLANK(AB307),ISBLANK(AC307))),#N/A,
IFERROR(VLOOKUP(Z307,MonsterTable!$A:$B,MATCH(MonsterTable!$B$1,MonsterTable!$A$1:$B$1,0),0),
IF(OR(NOT(ISBLANK(AB307)),ISBLANK(AC307)),#N/A,
IF(Z307="empty","empty",
VLOOKUP(Z307,MonsterGroupTable!$A:$A,1,0)))))))</f>
        <v/>
      </c>
      <c r="AE307" s="2" t="str">
        <f>IF(AND(ISBLANK(AD307),OR(NOT(ISBLANK(AF307)),NOT(ISBLANK(AG307)))),#N/A,
IF(ISBLANK(AD307),"",
IF(AND(NOT(ISERROR(VLOOKUP(AD307,MonsterTable!$A:$B,MATCH(MonsterTable!$B$1,MonsterTable!$A$1:$B$1,0),0))),OR(ISBLANK(AF307),ISBLANK(AG307))),#N/A,
IFERROR(VLOOKUP(AD307,MonsterTable!$A:$B,MATCH(MonsterTable!$B$1,MonsterTable!$A$1:$B$1,0),0),
IF(OR(NOT(ISBLANK(AF307)),ISBLANK(AG307)),#N/A,
IF(AD307="empty","empty",
VLOOKUP(AD307,MonsterGroupTable!$A:$A,1,0)))))))</f>
        <v/>
      </c>
      <c r="AI307" s="2" t="str">
        <f>IF(AND(ISBLANK(AH307),OR(NOT(ISBLANK(AJ307)),NOT(ISBLANK(AK307)))),#N/A,
IF(ISBLANK(AH307),"",
IF(AND(NOT(ISERROR(VLOOKUP(AH307,MonsterTable!$A:$B,MATCH(MonsterTable!$B$1,MonsterTable!$A$1:$B$1,0),0))),OR(ISBLANK(AJ307),ISBLANK(AK307))),#N/A,
IFERROR(VLOOKUP(AH307,MonsterTable!$A:$B,MATCH(MonsterTable!$B$1,MonsterTable!$A$1:$B$1,0),0),
IF(OR(NOT(ISBLANK(AJ307)),ISBLANK(AK307)),#N/A,
IF(AH307="empty","empty",
VLOOKUP(AH307,MonsterGroupTable!$A:$A,1,0)))))))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U307" s="2" t="str">
        <f>IF(AND(ISBLANK(AT307),OR(NOT(ISBLANK(AV307)),NOT(ISBLANK(AW307)))),#N/A,
IF(ISBLANK(AT307),"",
IF(AND(NOT(ISERROR(VLOOKUP(AT307,MonsterTable!$A:$B,MATCH(MonsterTable!$B$1,MonsterTable!$A$1:$B$1,0),0))),OR(ISBLANK(AV307),ISBLANK(AW307))),#N/A,
IFERROR(VLOOKUP(AT307,MonsterTable!$A:$B,MATCH(MonsterTable!$B$1,MonsterTable!$A$1:$B$1,0),0),
IF(OR(NOT(ISBLANK(AV307)),ISBLANK(AW307)),#N/A,
IF(AT307="empty","empty",
VLOOKUP(AT307,MonsterGroupTable!$A:$A,1,0)))))))</f>
        <v/>
      </c>
      <c r="AY307" s="2" t="str">
        <f>IF(AND(ISBLANK(AX307),OR(NOT(ISBLANK(AZ307)),NOT(ISBLANK(BA307)))),#N/A,
IF(ISBLANK(AX307),"",
IF(AND(NOT(ISERROR(VLOOKUP(AX307,MonsterTable!$A:$B,MATCH(MonsterTable!$B$1,MonsterTable!$A$1:$B$1,0),0))),OR(ISBLANK(AZ307),ISBLANK(BA307))),#N/A,
IFERROR(VLOOKUP(AX307,MonsterTable!$A:$B,MATCH(MonsterTable!$B$1,MonsterTable!$A$1:$B$1,0),0),
IF(OR(NOT(ISBLANK(AZ307)),ISBLANK(BA307)),#N/A,
IF(AX307="empty","empty",
VLOOKUP(AX307,MonsterGroupTable!$A:$A,1,0)))))))</f>
        <v/>
      </c>
      <c r="BC307" s="2" t="str">
        <f>IF(AND(ISBLANK(BB307),OR(NOT(ISBLANK(BD307)),NOT(ISBLANK(BE307)))),#N/A,
IF(ISBLANK(BB307),"",
IF(AND(NOT(ISERROR(VLOOKUP(BB307,MonsterTable!$A:$B,MATCH(MonsterTable!$B$1,MonsterTable!$A$1:$B$1,0),0))),OR(ISBLANK(BD307),ISBLANK(BE307))),#N/A,
IFERROR(VLOOKUP(BB307,MonsterTable!$A:$B,MATCH(MonsterTable!$B$1,MonsterTable!$A$1:$B$1,0),0),
IF(OR(NOT(ISBLANK(BD307)),ISBLANK(BE307)),#N/A,
IF(BB307="empty","empty",
VLOOKUP(BB307,MonsterGroupTable!$A:$A,1,0)))))))</f>
        <v/>
      </c>
      <c r="BG307" s="2" t="str">
        <f>IF(AND(ISBLANK(BF307),OR(NOT(ISBLANK(BH307)),NOT(ISBLANK(BI307)))),#N/A,
IF(ISBLANK(BF307),"",
IF(AND(NOT(ISERROR(VLOOKUP(BF307,MonsterTable!$A:$B,MATCH(MonsterTable!$B$1,MonsterTable!$A$1:$B$1,0),0))),OR(ISBLANK(BH307),ISBLANK(BI307))),#N/A,
IFERROR(VLOOKUP(BF307,MonsterTable!$A:$B,MATCH(MonsterTable!$B$1,MonsterTable!$A$1:$B$1,0),0),
IF(OR(NOT(ISBLANK(BH307)),ISBLANK(BI307)),#N/A,
IF(BF307="empty","empty",
VLOOKUP(BF307,MonsterGroupTable!$A:$A,1,0)))))))</f>
        <v/>
      </c>
    </row>
    <row r="308" spans="1:59" x14ac:dyDescent="0.3">
      <c r="A308">
        <v>1</v>
      </c>
      <c r="B308">
        <v>10307</v>
      </c>
      <c r="C308">
        <f t="shared" si="13"/>
        <v>1.1000000000000001</v>
      </c>
      <c r="D308">
        <f t="shared" si="13"/>
        <v>1.1000000000000001</v>
      </c>
      <c r="G308">
        <f t="shared" si="14"/>
        <v>1720073696585451</v>
      </c>
      <c r="H308">
        <f t="shared" si="14"/>
        <v>31610417846036.141</v>
      </c>
      <c r="I308" t="s">
        <v>30</v>
      </c>
      <c r="J308" t="s">
        <v>31</v>
      </c>
      <c r="K308" t="s">
        <v>32</v>
      </c>
      <c r="L308" t="s">
        <v>33</v>
      </c>
      <c r="M308">
        <v>0</v>
      </c>
      <c r="N308">
        <v>-6</v>
      </c>
      <c r="O308">
        <v>-3.5</v>
      </c>
      <c r="P308">
        <v>6.35</v>
      </c>
      <c r="Q308">
        <v>3</v>
      </c>
      <c r="R308">
        <v>-11</v>
      </c>
      <c r="S308">
        <v>2.5</v>
      </c>
      <c r="T308">
        <v>-8.1999999999999993</v>
      </c>
      <c r="U308" t="str">
        <f t="shared" si="12"/>
        <v>g101,5</v>
      </c>
      <c r="V308" s="1" t="s">
        <v>82</v>
      </c>
      <c r="W308" s="2" t="str">
        <f>IF(AND(ISBLANK(V308),OR(NOT(ISBLANK(X308)),NOT(ISBLANK(Y308)))),#N/A,
IF(ISBLANK(V308),"",
IF(AND(NOT(ISERROR(VLOOKUP(V308,MonsterTable!$A:$B,MATCH(MonsterTable!$B$1,MonsterTable!$A$1:$B$1,0),0))),OR(ISBLANK(X308),ISBLANK(Y308))),#N/A,
IFERROR(VLOOKUP(V308,MonsterTable!$A:$B,MATCH(MonsterTable!$B$1,MonsterTable!$A$1:$B$1,0),0),
IF(OR(NOT(ISBLANK(X308)),ISBLANK(Y308)),#N/A,
IF(V308="empty","empty",
VLOOKUP(V308,MonsterGroupTable!$A:$A,1,0)))))))</f>
        <v>g101</v>
      </c>
      <c r="Y308">
        <v>5</v>
      </c>
      <c r="AA308" s="2" t="str">
        <f>IF(AND(ISBLANK(Z308),OR(NOT(ISBLANK(AB308)),NOT(ISBLANK(AC308)))),#N/A,
IF(ISBLANK(Z308),"",
IF(AND(NOT(ISERROR(VLOOKUP(Z308,MonsterTable!$A:$B,MATCH(MonsterTable!$B$1,MonsterTable!$A$1:$B$1,0),0))),OR(ISBLANK(AB308),ISBLANK(AC308))),#N/A,
IFERROR(VLOOKUP(Z308,MonsterTable!$A:$B,MATCH(MonsterTable!$B$1,MonsterTable!$A$1:$B$1,0),0),
IF(OR(NOT(ISBLANK(AB308)),ISBLANK(AC308)),#N/A,
IF(Z308="empty","empty",
VLOOKUP(Z308,MonsterGroupTable!$A:$A,1,0)))))))</f>
        <v/>
      </c>
      <c r="AE308" s="2" t="str">
        <f>IF(AND(ISBLANK(AD308),OR(NOT(ISBLANK(AF308)),NOT(ISBLANK(AG308)))),#N/A,
IF(ISBLANK(AD308),"",
IF(AND(NOT(ISERROR(VLOOKUP(AD308,MonsterTable!$A:$B,MATCH(MonsterTable!$B$1,MonsterTable!$A$1:$B$1,0),0))),OR(ISBLANK(AF308),ISBLANK(AG308))),#N/A,
IFERROR(VLOOKUP(AD308,MonsterTable!$A:$B,MATCH(MonsterTable!$B$1,MonsterTable!$A$1:$B$1,0),0),
IF(OR(NOT(ISBLANK(AF308)),ISBLANK(AG308)),#N/A,
IF(AD308="empty","empty",
VLOOKUP(AD308,MonsterGroupTable!$A:$A,1,0)))))))</f>
        <v/>
      </c>
      <c r="AI308" s="2" t="str">
        <f>IF(AND(ISBLANK(AH308),OR(NOT(ISBLANK(AJ308)),NOT(ISBLANK(AK308)))),#N/A,
IF(ISBLANK(AH308),"",
IF(AND(NOT(ISERROR(VLOOKUP(AH308,MonsterTable!$A:$B,MATCH(MonsterTable!$B$1,MonsterTable!$A$1:$B$1,0),0))),OR(ISBLANK(AJ308),ISBLANK(AK308))),#N/A,
IFERROR(VLOOKUP(AH308,MonsterTable!$A:$B,MATCH(MonsterTable!$B$1,MonsterTable!$A$1:$B$1,0),0),
IF(OR(NOT(ISBLANK(AJ308)),ISBLANK(AK308)),#N/A,
IF(AH308="empty","empty",
VLOOKUP(AH308,MonsterGroupTable!$A:$A,1,0)))))))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U308" s="2" t="str">
        <f>IF(AND(ISBLANK(AT308),OR(NOT(ISBLANK(AV308)),NOT(ISBLANK(AW308)))),#N/A,
IF(ISBLANK(AT308),"",
IF(AND(NOT(ISERROR(VLOOKUP(AT308,MonsterTable!$A:$B,MATCH(MonsterTable!$B$1,MonsterTable!$A$1:$B$1,0),0))),OR(ISBLANK(AV308),ISBLANK(AW308))),#N/A,
IFERROR(VLOOKUP(AT308,MonsterTable!$A:$B,MATCH(MonsterTable!$B$1,MonsterTable!$A$1:$B$1,0),0),
IF(OR(NOT(ISBLANK(AV308)),ISBLANK(AW308)),#N/A,
IF(AT308="empty","empty",
VLOOKUP(AT308,MonsterGroupTable!$A:$A,1,0)))))))</f>
        <v/>
      </c>
      <c r="AY308" s="2" t="str">
        <f>IF(AND(ISBLANK(AX308),OR(NOT(ISBLANK(AZ308)),NOT(ISBLANK(BA308)))),#N/A,
IF(ISBLANK(AX308),"",
IF(AND(NOT(ISERROR(VLOOKUP(AX308,MonsterTable!$A:$B,MATCH(MonsterTable!$B$1,MonsterTable!$A$1:$B$1,0),0))),OR(ISBLANK(AZ308),ISBLANK(BA308))),#N/A,
IFERROR(VLOOKUP(AX308,MonsterTable!$A:$B,MATCH(MonsterTable!$B$1,MonsterTable!$A$1:$B$1,0),0),
IF(OR(NOT(ISBLANK(AZ308)),ISBLANK(BA308)),#N/A,
IF(AX308="empty","empty",
VLOOKUP(AX308,MonsterGroupTable!$A:$A,1,0)))))))</f>
        <v/>
      </c>
      <c r="BC308" s="2" t="str">
        <f>IF(AND(ISBLANK(BB308),OR(NOT(ISBLANK(BD308)),NOT(ISBLANK(BE308)))),#N/A,
IF(ISBLANK(BB308),"",
IF(AND(NOT(ISERROR(VLOOKUP(BB308,MonsterTable!$A:$B,MATCH(MonsterTable!$B$1,MonsterTable!$A$1:$B$1,0),0))),OR(ISBLANK(BD308),ISBLANK(BE308))),#N/A,
IFERROR(VLOOKUP(BB308,MonsterTable!$A:$B,MATCH(MonsterTable!$B$1,MonsterTable!$A$1:$B$1,0),0),
IF(OR(NOT(ISBLANK(BD308)),ISBLANK(BE308)),#N/A,
IF(BB308="empty","empty",
VLOOKUP(BB308,MonsterGroupTable!$A:$A,1,0)))))))</f>
        <v/>
      </c>
      <c r="BG308" s="2" t="str">
        <f>IF(AND(ISBLANK(BF308),OR(NOT(ISBLANK(BH308)),NOT(ISBLANK(BI308)))),#N/A,
IF(ISBLANK(BF308),"",
IF(AND(NOT(ISERROR(VLOOKUP(BF308,MonsterTable!$A:$B,MATCH(MonsterTable!$B$1,MonsterTable!$A$1:$B$1,0),0))),OR(ISBLANK(BH308),ISBLANK(BI308))),#N/A,
IFERROR(VLOOKUP(BF308,MonsterTable!$A:$B,MATCH(MonsterTable!$B$1,MonsterTable!$A$1:$B$1,0),0),
IF(OR(NOT(ISBLANK(BH308)),ISBLANK(BI308)),#N/A,
IF(BF308="empty","empty",
VLOOKUP(BF308,MonsterGroupTable!$A:$A,1,0)))))))</f>
        <v/>
      </c>
    </row>
    <row r="309" spans="1:59" x14ac:dyDescent="0.3">
      <c r="A309">
        <v>1</v>
      </c>
      <c r="B309">
        <v>10308</v>
      </c>
      <c r="C309">
        <f t="shared" si="13"/>
        <v>1.1000000000000001</v>
      </c>
      <c r="D309">
        <f t="shared" si="13"/>
        <v>1.1000000000000001</v>
      </c>
      <c r="G309">
        <f t="shared" si="14"/>
        <v>1892081066243996.3</v>
      </c>
      <c r="H309">
        <f t="shared" si="14"/>
        <v>34771459630639.758</v>
      </c>
      <c r="I309" t="s">
        <v>30</v>
      </c>
      <c r="J309" t="s">
        <v>31</v>
      </c>
      <c r="K309" t="s">
        <v>32</v>
      </c>
      <c r="L309" t="s">
        <v>33</v>
      </c>
      <c r="M309">
        <v>0</v>
      </c>
      <c r="N309">
        <v>-6</v>
      </c>
      <c r="O309">
        <v>-3.5</v>
      </c>
      <c r="P309">
        <v>6.35</v>
      </c>
      <c r="Q309">
        <v>3</v>
      </c>
      <c r="R309">
        <v>-11</v>
      </c>
      <c r="S309">
        <v>2.5</v>
      </c>
      <c r="T309">
        <v>-8.1999999999999993</v>
      </c>
      <c r="U309" t="str">
        <f t="shared" si="12"/>
        <v>g101,5</v>
      </c>
      <c r="V309" s="1" t="s">
        <v>82</v>
      </c>
      <c r="W309" s="2" t="str">
        <f>IF(AND(ISBLANK(V309),OR(NOT(ISBLANK(X309)),NOT(ISBLANK(Y309)))),#N/A,
IF(ISBLANK(V309),"",
IF(AND(NOT(ISERROR(VLOOKUP(V309,MonsterTable!$A:$B,MATCH(MonsterTable!$B$1,MonsterTable!$A$1:$B$1,0),0))),OR(ISBLANK(X309),ISBLANK(Y309))),#N/A,
IFERROR(VLOOKUP(V309,MonsterTable!$A:$B,MATCH(MonsterTable!$B$1,MonsterTable!$A$1:$B$1,0),0),
IF(OR(NOT(ISBLANK(X309)),ISBLANK(Y309)),#N/A,
IF(V309="empty","empty",
VLOOKUP(V309,MonsterGroupTable!$A:$A,1,0)))))))</f>
        <v>g101</v>
      </c>
      <c r="Y309">
        <v>5</v>
      </c>
      <c r="AA309" s="2" t="str">
        <f>IF(AND(ISBLANK(Z309),OR(NOT(ISBLANK(AB309)),NOT(ISBLANK(AC309)))),#N/A,
IF(ISBLANK(Z309),"",
IF(AND(NOT(ISERROR(VLOOKUP(Z309,MonsterTable!$A:$B,MATCH(MonsterTable!$B$1,MonsterTable!$A$1:$B$1,0),0))),OR(ISBLANK(AB309),ISBLANK(AC309))),#N/A,
IFERROR(VLOOKUP(Z309,MonsterTable!$A:$B,MATCH(MonsterTable!$B$1,MonsterTable!$A$1:$B$1,0),0),
IF(OR(NOT(ISBLANK(AB309)),ISBLANK(AC309)),#N/A,
IF(Z309="empty","empty",
VLOOKUP(Z309,MonsterGroupTable!$A:$A,1,0)))))))</f>
        <v/>
      </c>
      <c r="AE309" s="2" t="str">
        <f>IF(AND(ISBLANK(AD309),OR(NOT(ISBLANK(AF309)),NOT(ISBLANK(AG309)))),#N/A,
IF(ISBLANK(AD309),"",
IF(AND(NOT(ISERROR(VLOOKUP(AD309,MonsterTable!$A:$B,MATCH(MonsterTable!$B$1,MonsterTable!$A$1:$B$1,0),0))),OR(ISBLANK(AF309),ISBLANK(AG309))),#N/A,
IFERROR(VLOOKUP(AD309,MonsterTable!$A:$B,MATCH(MonsterTable!$B$1,MonsterTable!$A$1:$B$1,0),0),
IF(OR(NOT(ISBLANK(AF309)),ISBLANK(AG309)),#N/A,
IF(AD309="empty","empty",
VLOOKUP(AD309,MonsterGroupTable!$A:$A,1,0)))))))</f>
        <v/>
      </c>
      <c r="AI309" s="2" t="str">
        <f>IF(AND(ISBLANK(AH309),OR(NOT(ISBLANK(AJ309)),NOT(ISBLANK(AK309)))),#N/A,
IF(ISBLANK(AH309),"",
IF(AND(NOT(ISERROR(VLOOKUP(AH309,MonsterTable!$A:$B,MATCH(MonsterTable!$B$1,MonsterTable!$A$1:$B$1,0),0))),OR(ISBLANK(AJ309),ISBLANK(AK309))),#N/A,
IFERROR(VLOOKUP(AH309,MonsterTable!$A:$B,MATCH(MonsterTable!$B$1,MonsterTable!$A$1:$B$1,0),0),
IF(OR(NOT(ISBLANK(AJ309)),ISBLANK(AK309)),#N/A,
IF(AH309="empty","empty",
VLOOKUP(AH309,MonsterGroupTable!$A:$A,1,0)))))))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U309" s="2" t="str">
        <f>IF(AND(ISBLANK(AT309),OR(NOT(ISBLANK(AV309)),NOT(ISBLANK(AW309)))),#N/A,
IF(ISBLANK(AT309),"",
IF(AND(NOT(ISERROR(VLOOKUP(AT309,MonsterTable!$A:$B,MATCH(MonsterTable!$B$1,MonsterTable!$A$1:$B$1,0),0))),OR(ISBLANK(AV309),ISBLANK(AW309))),#N/A,
IFERROR(VLOOKUP(AT309,MonsterTable!$A:$B,MATCH(MonsterTable!$B$1,MonsterTable!$A$1:$B$1,0),0),
IF(OR(NOT(ISBLANK(AV309)),ISBLANK(AW309)),#N/A,
IF(AT309="empty","empty",
VLOOKUP(AT309,MonsterGroupTable!$A:$A,1,0)))))))</f>
        <v/>
      </c>
      <c r="AY309" s="2" t="str">
        <f>IF(AND(ISBLANK(AX309),OR(NOT(ISBLANK(AZ309)),NOT(ISBLANK(BA309)))),#N/A,
IF(ISBLANK(AX309),"",
IF(AND(NOT(ISERROR(VLOOKUP(AX309,MonsterTable!$A:$B,MATCH(MonsterTable!$B$1,MonsterTable!$A$1:$B$1,0),0))),OR(ISBLANK(AZ309),ISBLANK(BA309))),#N/A,
IFERROR(VLOOKUP(AX309,MonsterTable!$A:$B,MATCH(MonsterTable!$B$1,MonsterTable!$A$1:$B$1,0),0),
IF(OR(NOT(ISBLANK(AZ309)),ISBLANK(BA309)),#N/A,
IF(AX309="empty","empty",
VLOOKUP(AX309,MonsterGroupTable!$A:$A,1,0)))))))</f>
        <v/>
      </c>
      <c r="BC309" s="2" t="str">
        <f>IF(AND(ISBLANK(BB309),OR(NOT(ISBLANK(BD309)),NOT(ISBLANK(BE309)))),#N/A,
IF(ISBLANK(BB309),"",
IF(AND(NOT(ISERROR(VLOOKUP(BB309,MonsterTable!$A:$B,MATCH(MonsterTable!$B$1,MonsterTable!$A$1:$B$1,0),0))),OR(ISBLANK(BD309),ISBLANK(BE309))),#N/A,
IFERROR(VLOOKUP(BB309,MonsterTable!$A:$B,MATCH(MonsterTable!$B$1,MonsterTable!$A$1:$B$1,0),0),
IF(OR(NOT(ISBLANK(BD309)),ISBLANK(BE309)),#N/A,
IF(BB309="empty","empty",
VLOOKUP(BB309,MonsterGroupTable!$A:$A,1,0)))))))</f>
        <v/>
      </c>
      <c r="BG309" s="2" t="str">
        <f>IF(AND(ISBLANK(BF309),OR(NOT(ISBLANK(BH309)),NOT(ISBLANK(BI309)))),#N/A,
IF(ISBLANK(BF309),"",
IF(AND(NOT(ISERROR(VLOOKUP(BF309,MonsterTable!$A:$B,MATCH(MonsterTable!$B$1,MonsterTable!$A$1:$B$1,0),0))),OR(ISBLANK(BH309),ISBLANK(BI309))),#N/A,
IFERROR(VLOOKUP(BF309,MonsterTable!$A:$B,MATCH(MonsterTable!$B$1,MonsterTable!$A$1:$B$1,0),0),
IF(OR(NOT(ISBLANK(BH309)),ISBLANK(BI309)),#N/A,
IF(BF309="empty","empty",
VLOOKUP(BF309,MonsterGroupTable!$A:$A,1,0)))))))</f>
        <v/>
      </c>
    </row>
    <row r="310" spans="1:59" x14ac:dyDescent="0.3">
      <c r="A310">
        <v>1</v>
      </c>
      <c r="B310">
        <v>10309</v>
      </c>
      <c r="C310">
        <f t="shared" si="13"/>
        <v>1.1000000000000001</v>
      </c>
      <c r="D310">
        <f t="shared" si="13"/>
        <v>1.1000000000000001</v>
      </c>
      <c r="G310">
        <f t="shared" si="14"/>
        <v>2081289172868396</v>
      </c>
      <c r="H310">
        <f t="shared" si="14"/>
        <v>38248605593703.734</v>
      </c>
      <c r="I310" t="s">
        <v>30</v>
      </c>
      <c r="J310" t="s">
        <v>31</v>
      </c>
      <c r="K310" t="s">
        <v>32</v>
      </c>
      <c r="L310" t="s">
        <v>33</v>
      </c>
      <c r="M310">
        <v>0</v>
      </c>
      <c r="N310">
        <v>-6</v>
      </c>
      <c r="O310">
        <v>-3.5</v>
      </c>
      <c r="P310">
        <v>6.35</v>
      </c>
      <c r="Q310">
        <v>3</v>
      </c>
      <c r="R310">
        <v>-11</v>
      </c>
      <c r="S310">
        <v>2.5</v>
      </c>
      <c r="T310">
        <v>-8.1999999999999993</v>
      </c>
      <c r="U310" t="str">
        <f t="shared" si="12"/>
        <v>g101,5</v>
      </c>
      <c r="V310" s="1" t="s">
        <v>82</v>
      </c>
      <c r="W310" s="2" t="str">
        <f>IF(AND(ISBLANK(V310),OR(NOT(ISBLANK(X310)),NOT(ISBLANK(Y310)))),#N/A,
IF(ISBLANK(V310),"",
IF(AND(NOT(ISERROR(VLOOKUP(V310,MonsterTable!$A:$B,MATCH(MonsterTable!$B$1,MonsterTable!$A$1:$B$1,0),0))),OR(ISBLANK(X310),ISBLANK(Y310))),#N/A,
IFERROR(VLOOKUP(V310,MonsterTable!$A:$B,MATCH(MonsterTable!$B$1,MonsterTable!$A$1:$B$1,0),0),
IF(OR(NOT(ISBLANK(X310)),ISBLANK(Y310)),#N/A,
IF(V310="empty","empty",
VLOOKUP(V310,MonsterGroupTable!$A:$A,1,0)))))))</f>
        <v>g101</v>
      </c>
      <c r="Y310">
        <v>5</v>
      </c>
      <c r="AA310" s="2" t="str">
        <f>IF(AND(ISBLANK(Z310),OR(NOT(ISBLANK(AB310)),NOT(ISBLANK(AC310)))),#N/A,
IF(ISBLANK(Z310),"",
IF(AND(NOT(ISERROR(VLOOKUP(Z310,MonsterTable!$A:$B,MATCH(MonsterTable!$B$1,MonsterTable!$A$1:$B$1,0),0))),OR(ISBLANK(AB310),ISBLANK(AC310))),#N/A,
IFERROR(VLOOKUP(Z310,MonsterTable!$A:$B,MATCH(MonsterTable!$B$1,MonsterTable!$A$1:$B$1,0),0),
IF(OR(NOT(ISBLANK(AB310)),ISBLANK(AC310)),#N/A,
IF(Z310="empty","empty",
VLOOKUP(Z310,MonsterGroupTable!$A:$A,1,0)))))))</f>
        <v/>
      </c>
      <c r="AE310" s="2" t="str">
        <f>IF(AND(ISBLANK(AD310),OR(NOT(ISBLANK(AF310)),NOT(ISBLANK(AG310)))),#N/A,
IF(ISBLANK(AD310),"",
IF(AND(NOT(ISERROR(VLOOKUP(AD310,MonsterTable!$A:$B,MATCH(MonsterTable!$B$1,MonsterTable!$A$1:$B$1,0),0))),OR(ISBLANK(AF310),ISBLANK(AG310))),#N/A,
IFERROR(VLOOKUP(AD310,MonsterTable!$A:$B,MATCH(MonsterTable!$B$1,MonsterTable!$A$1:$B$1,0),0),
IF(OR(NOT(ISBLANK(AF310)),ISBLANK(AG310)),#N/A,
IF(AD310="empty","empty",
VLOOKUP(AD310,MonsterGroupTable!$A:$A,1,0)))))))</f>
        <v/>
      </c>
      <c r="AI310" s="2" t="str">
        <f>IF(AND(ISBLANK(AH310),OR(NOT(ISBLANK(AJ310)),NOT(ISBLANK(AK310)))),#N/A,
IF(ISBLANK(AH310),"",
IF(AND(NOT(ISERROR(VLOOKUP(AH310,MonsterTable!$A:$B,MATCH(MonsterTable!$B$1,MonsterTable!$A$1:$B$1,0),0))),OR(ISBLANK(AJ310),ISBLANK(AK310))),#N/A,
IFERROR(VLOOKUP(AH310,MonsterTable!$A:$B,MATCH(MonsterTable!$B$1,MonsterTable!$A$1:$B$1,0),0),
IF(OR(NOT(ISBLANK(AJ310)),ISBLANK(AK310)),#N/A,
IF(AH310="empty","empty",
VLOOKUP(AH310,MonsterGroupTable!$A:$A,1,0)))))))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U310" s="2" t="str">
        <f>IF(AND(ISBLANK(AT310),OR(NOT(ISBLANK(AV310)),NOT(ISBLANK(AW310)))),#N/A,
IF(ISBLANK(AT310),"",
IF(AND(NOT(ISERROR(VLOOKUP(AT310,MonsterTable!$A:$B,MATCH(MonsterTable!$B$1,MonsterTable!$A$1:$B$1,0),0))),OR(ISBLANK(AV310),ISBLANK(AW310))),#N/A,
IFERROR(VLOOKUP(AT310,MonsterTable!$A:$B,MATCH(MonsterTable!$B$1,MonsterTable!$A$1:$B$1,0),0),
IF(OR(NOT(ISBLANK(AV310)),ISBLANK(AW310)),#N/A,
IF(AT310="empty","empty",
VLOOKUP(AT310,MonsterGroupTable!$A:$A,1,0)))))))</f>
        <v/>
      </c>
      <c r="AY310" s="2" t="str">
        <f>IF(AND(ISBLANK(AX310),OR(NOT(ISBLANK(AZ310)),NOT(ISBLANK(BA310)))),#N/A,
IF(ISBLANK(AX310),"",
IF(AND(NOT(ISERROR(VLOOKUP(AX310,MonsterTable!$A:$B,MATCH(MonsterTable!$B$1,MonsterTable!$A$1:$B$1,0),0))),OR(ISBLANK(AZ310),ISBLANK(BA310))),#N/A,
IFERROR(VLOOKUP(AX310,MonsterTable!$A:$B,MATCH(MonsterTable!$B$1,MonsterTable!$A$1:$B$1,0),0),
IF(OR(NOT(ISBLANK(AZ310)),ISBLANK(BA310)),#N/A,
IF(AX310="empty","empty",
VLOOKUP(AX310,MonsterGroupTable!$A:$A,1,0)))))))</f>
        <v/>
      </c>
      <c r="BC310" s="2" t="str">
        <f>IF(AND(ISBLANK(BB310),OR(NOT(ISBLANK(BD310)),NOT(ISBLANK(BE310)))),#N/A,
IF(ISBLANK(BB310),"",
IF(AND(NOT(ISERROR(VLOOKUP(BB310,MonsterTable!$A:$B,MATCH(MonsterTable!$B$1,MonsterTable!$A$1:$B$1,0),0))),OR(ISBLANK(BD310),ISBLANK(BE310))),#N/A,
IFERROR(VLOOKUP(BB310,MonsterTable!$A:$B,MATCH(MonsterTable!$B$1,MonsterTable!$A$1:$B$1,0),0),
IF(OR(NOT(ISBLANK(BD310)),ISBLANK(BE310)),#N/A,
IF(BB310="empty","empty",
VLOOKUP(BB310,MonsterGroupTable!$A:$A,1,0)))))))</f>
        <v/>
      </c>
      <c r="BG310" s="2" t="str">
        <f>IF(AND(ISBLANK(BF310),OR(NOT(ISBLANK(BH310)),NOT(ISBLANK(BI310)))),#N/A,
IF(ISBLANK(BF310),"",
IF(AND(NOT(ISERROR(VLOOKUP(BF310,MonsterTable!$A:$B,MATCH(MonsterTable!$B$1,MonsterTable!$A$1:$B$1,0),0))),OR(ISBLANK(BH310),ISBLANK(BI310))),#N/A,
IFERROR(VLOOKUP(BF310,MonsterTable!$A:$B,MATCH(MonsterTable!$B$1,MonsterTable!$A$1:$B$1,0),0),
IF(OR(NOT(ISBLANK(BH310)),ISBLANK(BI310)),#N/A,
IF(BF310="empty","empty",
VLOOKUP(BF310,MonsterGroupTable!$A:$A,1,0)))))))</f>
        <v/>
      </c>
    </row>
    <row r="311" spans="1:59" x14ac:dyDescent="0.3">
      <c r="A311">
        <v>1</v>
      </c>
      <c r="B311">
        <v>10310</v>
      </c>
      <c r="C311">
        <f t="shared" si="13"/>
        <v>1.2</v>
      </c>
      <c r="D311">
        <f t="shared" si="13"/>
        <v>1.1000000000000001</v>
      </c>
      <c r="G311">
        <f t="shared" si="14"/>
        <v>2497547007442075</v>
      </c>
      <c r="H311">
        <f t="shared" si="14"/>
        <v>42073466153074.109</v>
      </c>
      <c r="I311" t="s">
        <v>30</v>
      </c>
      <c r="J311" t="s">
        <v>31</v>
      </c>
      <c r="K311" t="s">
        <v>32</v>
      </c>
      <c r="L311" t="s">
        <v>33</v>
      </c>
      <c r="M311">
        <v>0</v>
      </c>
      <c r="N311">
        <v>-6</v>
      </c>
      <c r="O311">
        <v>-3.5</v>
      </c>
      <c r="P311">
        <v>6.35</v>
      </c>
      <c r="Q311">
        <v>3</v>
      </c>
      <c r="R311">
        <v>-11</v>
      </c>
      <c r="S311">
        <v>2.5</v>
      </c>
      <c r="T311">
        <v>-8.1999999999999993</v>
      </c>
      <c r="U311" t="str">
        <f t="shared" si="12"/>
        <v>g101,5</v>
      </c>
      <c r="V311" s="1" t="s">
        <v>82</v>
      </c>
      <c r="W311" s="2" t="str">
        <f>IF(AND(ISBLANK(V311),OR(NOT(ISBLANK(X311)),NOT(ISBLANK(Y311)))),#N/A,
IF(ISBLANK(V311),"",
IF(AND(NOT(ISERROR(VLOOKUP(V311,MonsterTable!$A:$B,MATCH(MonsterTable!$B$1,MonsterTable!$A$1:$B$1,0),0))),OR(ISBLANK(X311),ISBLANK(Y311))),#N/A,
IFERROR(VLOOKUP(V311,MonsterTable!$A:$B,MATCH(MonsterTable!$B$1,MonsterTable!$A$1:$B$1,0),0),
IF(OR(NOT(ISBLANK(X311)),ISBLANK(Y311)),#N/A,
IF(V311="empty","empty",
VLOOKUP(V311,MonsterGroupTable!$A:$A,1,0)))))))</f>
        <v>g101</v>
      </c>
      <c r="Y311">
        <v>5</v>
      </c>
      <c r="AA311" s="2" t="str">
        <f>IF(AND(ISBLANK(Z311),OR(NOT(ISBLANK(AB311)),NOT(ISBLANK(AC311)))),#N/A,
IF(ISBLANK(Z311),"",
IF(AND(NOT(ISERROR(VLOOKUP(Z311,MonsterTable!$A:$B,MATCH(MonsterTable!$B$1,MonsterTable!$A$1:$B$1,0),0))),OR(ISBLANK(AB311),ISBLANK(AC311))),#N/A,
IFERROR(VLOOKUP(Z311,MonsterTable!$A:$B,MATCH(MonsterTable!$B$1,MonsterTable!$A$1:$B$1,0),0),
IF(OR(NOT(ISBLANK(AB311)),ISBLANK(AC311)),#N/A,
IF(Z311="empty","empty",
VLOOKUP(Z311,MonsterGroupTable!$A:$A,1,0)))))))</f>
        <v/>
      </c>
      <c r="AE311" s="2" t="str">
        <f>IF(AND(ISBLANK(AD311),OR(NOT(ISBLANK(AF311)),NOT(ISBLANK(AG311)))),#N/A,
IF(ISBLANK(AD311),"",
IF(AND(NOT(ISERROR(VLOOKUP(AD311,MonsterTable!$A:$B,MATCH(MonsterTable!$B$1,MonsterTable!$A$1:$B$1,0),0))),OR(ISBLANK(AF311),ISBLANK(AG311))),#N/A,
IFERROR(VLOOKUP(AD311,MonsterTable!$A:$B,MATCH(MonsterTable!$B$1,MonsterTable!$A$1:$B$1,0),0),
IF(OR(NOT(ISBLANK(AF311)),ISBLANK(AG311)),#N/A,
IF(AD311="empty","empty",
VLOOKUP(AD311,MonsterGroupTable!$A:$A,1,0)))))))</f>
        <v/>
      </c>
      <c r="AI311" s="2" t="str">
        <f>IF(AND(ISBLANK(AH311),OR(NOT(ISBLANK(AJ311)),NOT(ISBLANK(AK311)))),#N/A,
IF(ISBLANK(AH311),"",
IF(AND(NOT(ISERROR(VLOOKUP(AH311,MonsterTable!$A:$B,MATCH(MonsterTable!$B$1,MonsterTable!$A$1:$B$1,0),0))),OR(ISBLANK(AJ311),ISBLANK(AK311))),#N/A,
IFERROR(VLOOKUP(AH311,MonsterTable!$A:$B,MATCH(MonsterTable!$B$1,MonsterTable!$A$1:$B$1,0),0),
IF(OR(NOT(ISBLANK(AJ311)),ISBLANK(AK311)),#N/A,
IF(AH311="empty","empty",
VLOOKUP(AH311,MonsterGroupTable!$A:$A,1,0)))))))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U311" s="2" t="str">
        <f>IF(AND(ISBLANK(AT311),OR(NOT(ISBLANK(AV311)),NOT(ISBLANK(AW311)))),#N/A,
IF(ISBLANK(AT311),"",
IF(AND(NOT(ISERROR(VLOOKUP(AT311,MonsterTable!$A:$B,MATCH(MonsterTable!$B$1,MonsterTable!$A$1:$B$1,0),0))),OR(ISBLANK(AV311),ISBLANK(AW311))),#N/A,
IFERROR(VLOOKUP(AT311,MonsterTable!$A:$B,MATCH(MonsterTable!$B$1,MonsterTable!$A$1:$B$1,0),0),
IF(OR(NOT(ISBLANK(AV311)),ISBLANK(AW311)),#N/A,
IF(AT311="empty","empty",
VLOOKUP(AT311,MonsterGroupTable!$A:$A,1,0)))))))</f>
        <v/>
      </c>
      <c r="AY311" s="2" t="str">
        <f>IF(AND(ISBLANK(AX311),OR(NOT(ISBLANK(AZ311)),NOT(ISBLANK(BA311)))),#N/A,
IF(ISBLANK(AX311),"",
IF(AND(NOT(ISERROR(VLOOKUP(AX311,MonsterTable!$A:$B,MATCH(MonsterTable!$B$1,MonsterTable!$A$1:$B$1,0),0))),OR(ISBLANK(AZ311),ISBLANK(BA311))),#N/A,
IFERROR(VLOOKUP(AX311,MonsterTable!$A:$B,MATCH(MonsterTable!$B$1,MonsterTable!$A$1:$B$1,0),0),
IF(OR(NOT(ISBLANK(AZ311)),ISBLANK(BA311)),#N/A,
IF(AX311="empty","empty",
VLOOKUP(AX311,MonsterGroupTable!$A:$A,1,0)))))))</f>
        <v/>
      </c>
      <c r="BC311" s="2" t="str">
        <f>IF(AND(ISBLANK(BB311),OR(NOT(ISBLANK(BD311)),NOT(ISBLANK(BE311)))),#N/A,
IF(ISBLANK(BB311),"",
IF(AND(NOT(ISERROR(VLOOKUP(BB311,MonsterTable!$A:$B,MATCH(MonsterTable!$B$1,MonsterTable!$A$1:$B$1,0),0))),OR(ISBLANK(BD311),ISBLANK(BE311))),#N/A,
IFERROR(VLOOKUP(BB311,MonsterTable!$A:$B,MATCH(MonsterTable!$B$1,MonsterTable!$A$1:$B$1,0),0),
IF(OR(NOT(ISBLANK(BD311)),ISBLANK(BE311)),#N/A,
IF(BB311="empty","empty",
VLOOKUP(BB311,MonsterGroupTable!$A:$A,1,0)))))))</f>
        <v/>
      </c>
      <c r="BG311" s="2" t="str">
        <f>IF(AND(ISBLANK(BF311),OR(NOT(ISBLANK(BH311)),NOT(ISBLANK(BI311)))),#N/A,
IF(ISBLANK(BF311),"",
IF(AND(NOT(ISERROR(VLOOKUP(BF311,MonsterTable!$A:$B,MATCH(MonsterTable!$B$1,MonsterTable!$A$1:$B$1,0),0))),OR(ISBLANK(BH311),ISBLANK(BI311))),#N/A,
IFERROR(VLOOKUP(BF311,MonsterTable!$A:$B,MATCH(MonsterTable!$B$1,MonsterTable!$A$1:$B$1,0),0),
IF(OR(NOT(ISBLANK(BH311)),ISBLANK(BI311)),#N/A,
IF(BF311="empty","empty",
VLOOKUP(BF311,MonsterGroupTable!$A:$A,1,0)))))))</f>
        <v/>
      </c>
    </row>
    <row r="312" spans="1:59" x14ac:dyDescent="0.3">
      <c r="A312">
        <v>1</v>
      </c>
      <c r="B312">
        <v>10311</v>
      </c>
      <c r="C312">
        <f t="shared" si="13"/>
        <v>1.1000000000000001</v>
      </c>
      <c r="D312">
        <f t="shared" si="13"/>
        <v>1.1000000000000001</v>
      </c>
      <c r="G312">
        <f t="shared" si="14"/>
        <v>2747301708186282.5</v>
      </c>
      <c r="H312">
        <f t="shared" si="14"/>
        <v>46280812768381.523</v>
      </c>
      <c r="I312" t="s">
        <v>30</v>
      </c>
      <c r="J312" t="s">
        <v>31</v>
      </c>
      <c r="K312" t="s">
        <v>32</v>
      </c>
      <c r="L312" t="s">
        <v>33</v>
      </c>
      <c r="M312">
        <v>0</v>
      </c>
      <c r="N312">
        <v>-6</v>
      </c>
      <c r="O312">
        <v>-3.5</v>
      </c>
      <c r="P312">
        <v>6.35</v>
      </c>
      <c r="Q312">
        <v>3</v>
      </c>
      <c r="R312">
        <v>-11</v>
      </c>
      <c r="S312">
        <v>2.5</v>
      </c>
      <c r="T312">
        <v>-8.1999999999999993</v>
      </c>
      <c r="U312" t="str">
        <f t="shared" si="12"/>
        <v>g101,5</v>
      </c>
      <c r="V312" s="1" t="s">
        <v>82</v>
      </c>
      <c r="W312" s="2" t="str">
        <f>IF(AND(ISBLANK(V312),OR(NOT(ISBLANK(X312)),NOT(ISBLANK(Y312)))),#N/A,
IF(ISBLANK(V312),"",
IF(AND(NOT(ISERROR(VLOOKUP(V312,MonsterTable!$A:$B,MATCH(MonsterTable!$B$1,MonsterTable!$A$1:$B$1,0),0))),OR(ISBLANK(X312),ISBLANK(Y312))),#N/A,
IFERROR(VLOOKUP(V312,MonsterTable!$A:$B,MATCH(MonsterTable!$B$1,MonsterTable!$A$1:$B$1,0),0),
IF(OR(NOT(ISBLANK(X312)),ISBLANK(Y312)),#N/A,
IF(V312="empty","empty",
VLOOKUP(V312,MonsterGroupTable!$A:$A,1,0)))))))</f>
        <v>g101</v>
      </c>
      <c r="Y312">
        <v>5</v>
      </c>
      <c r="AA312" s="2" t="str">
        <f>IF(AND(ISBLANK(Z312),OR(NOT(ISBLANK(AB312)),NOT(ISBLANK(AC312)))),#N/A,
IF(ISBLANK(Z312),"",
IF(AND(NOT(ISERROR(VLOOKUP(Z312,MonsterTable!$A:$B,MATCH(MonsterTable!$B$1,MonsterTable!$A$1:$B$1,0),0))),OR(ISBLANK(AB312),ISBLANK(AC312))),#N/A,
IFERROR(VLOOKUP(Z312,MonsterTable!$A:$B,MATCH(MonsterTable!$B$1,MonsterTable!$A$1:$B$1,0),0),
IF(OR(NOT(ISBLANK(AB312)),ISBLANK(AC312)),#N/A,
IF(Z312="empty","empty",
VLOOKUP(Z312,MonsterGroupTable!$A:$A,1,0)))))))</f>
        <v/>
      </c>
      <c r="AE312" s="2" t="str">
        <f>IF(AND(ISBLANK(AD312),OR(NOT(ISBLANK(AF312)),NOT(ISBLANK(AG312)))),#N/A,
IF(ISBLANK(AD312),"",
IF(AND(NOT(ISERROR(VLOOKUP(AD312,MonsterTable!$A:$B,MATCH(MonsterTable!$B$1,MonsterTable!$A$1:$B$1,0),0))),OR(ISBLANK(AF312),ISBLANK(AG312))),#N/A,
IFERROR(VLOOKUP(AD312,MonsterTable!$A:$B,MATCH(MonsterTable!$B$1,MonsterTable!$A$1:$B$1,0),0),
IF(OR(NOT(ISBLANK(AF312)),ISBLANK(AG312)),#N/A,
IF(AD312="empty","empty",
VLOOKUP(AD312,MonsterGroupTable!$A:$A,1,0)))))))</f>
        <v/>
      </c>
      <c r="AI312" s="2" t="str">
        <f>IF(AND(ISBLANK(AH312),OR(NOT(ISBLANK(AJ312)),NOT(ISBLANK(AK312)))),#N/A,
IF(ISBLANK(AH312),"",
IF(AND(NOT(ISERROR(VLOOKUP(AH312,MonsterTable!$A:$B,MATCH(MonsterTable!$B$1,MonsterTable!$A$1:$B$1,0),0))),OR(ISBLANK(AJ312),ISBLANK(AK312))),#N/A,
IFERROR(VLOOKUP(AH312,MonsterTable!$A:$B,MATCH(MonsterTable!$B$1,MonsterTable!$A$1:$B$1,0),0),
IF(OR(NOT(ISBLANK(AJ312)),ISBLANK(AK312)),#N/A,
IF(AH312="empty","empty",
VLOOKUP(AH312,MonsterGroupTable!$A:$A,1,0)))))))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U312" s="2" t="str">
        <f>IF(AND(ISBLANK(AT312),OR(NOT(ISBLANK(AV312)),NOT(ISBLANK(AW312)))),#N/A,
IF(ISBLANK(AT312),"",
IF(AND(NOT(ISERROR(VLOOKUP(AT312,MonsterTable!$A:$B,MATCH(MonsterTable!$B$1,MonsterTable!$A$1:$B$1,0),0))),OR(ISBLANK(AV312),ISBLANK(AW312))),#N/A,
IFERROR(VLOOKUP(AT312,MonsterTable!$A:$B,MATCH(MonsterTable!$B$1,MonsterTable!$A$1:$B$1,0),0),
IF(OR(NOT(ISBLANK(AV312)),ISBLANK(AW312)),#N/A,
IF(AT312="empty","empty",
VLOOKUP(AT312,MonsterGroupTable!$A:$A,1,0)))))))</f>
        <v/>
      </c>
      <c r="AY312" s="2" t="str">
        <f>IF(AND(ISBLANK(AX312),OR(NOT(ISBLANK(AZ312)),NOT(ISBLANK(BA312)))),#N/A,
IF(ISBLANK(AX312),"",
IF(AND(NOT(ISERROR(VLOOKUP(AX312,MonsterTable!$A:$B,MATCH(MonsterTable!$B$1,MonsterTable!$A$1:$B$1,0),0))),OR(ISBLANK(AZ312),ISBLANK(BA312))),#N/A,
IFERROR(VLOOKUP(AX312,MonsterTable!$A:$B,MATCH(MonsterTable!$B$1,MonsterTable!$A$1:$B$1,0),0),
IF(OR(NOT(ISBLANK(AZ312)),ISBLANK(BA312)),#N/A,
IF(AX312="empty","empty",
VLOOKUP(AX312,MonsterGroupTable!$A:$A,1,0)))))))</f>
        <v/>
      </c>
      <c r="BC312" s="2" t="str">
        <f>IF(AND(ISBLANK(BB312),OR(NOT(ISBLANK(BD312)),NOT(ISBLANK(BE312)))),#N/A,
IF(ISBLANK(BB312),"",
IF(AND(NOT(ISERROR(VLOOKUP(BB312,MonsterTable!$A:$B,MATCH(MonsterTable!$B$1,MonsterTable!$A$1:$B$1,0),0))),OR(ISBLANK(BD312),ISBLANK(BE312))),#N/A,
IFERROR(VLOOKUP(BB312,MonsterTable!$A:$B,MATCH(MonsterTable!$B$1,MonsterTable!$A$1:$B$1,0),0),
IF(OR(NOT(ISBLANK(BD312)),ISBLANK(BE312)),#N/A,
IF(BB312="empty","empty",
VLOOKUP(BB312,MonsterGroupTable!$A:$A,1,0)))))))</f>
        <v/>
      </c>
      <c r="BG312" s="2" t="str">
        <f>IF(AND(ISBLANK(BF312),OR(NOT(ISBLANK(BH312)),NOT(ISBLANK(BI312)))),#N/A,
IF(ISBLANK(BF312),"",
IF(AND(NOT(ISERROR(VLOOKUP(BF312,MonsterTable!$A:$B,MATCH(MonsterTable!$B$1,MonsterTable!$A$1:$B$1,0),0))),OR(ISBLANK(BH312),ISBLANK(BI312))),#N/A,
IFERROR(VLOOKUP(BF312,MonsterTable!$A:$B,MATCH(MonsterTable!$B$1,MonsterTable!$A$1:$B$1,0),0),
IF(OR(NOT(ISBLANK(BH312)),ISBLANK(BI312)),#N/A,
IF(BF312="empty","empty",
VLOOKUP(BF312,MonsterGroupTable!$A:$A,1,0)))))))</f>
        <v/>
      </c>
    </row>
    <row r="313" spans="1:59" x14ac:dyDescent="0.3">
      <c r="A313">
        <v>1</v>
      </c>
      <c r="B313">
        <v>10312</v>
      </c>
      <c r="C313">
        <f t="shared" si="13"/>
        <v>1.1000000000000001</v>
      </c>
      <c r="D313">
        <f t="shared" si="13"/>
        <v>1.1000000000000001</v>
      </c>
      <c r="G313">
        <f t="shared" si="14"/>
        <v>3022031879004911</v>
      </c>
      <c r="H313">
        <f t="shared" si="14"/>
        <v>50908894045219.68</v>
      </c>
      <c r="I313" t="s">
        <v>30</v>
      </c>
      <c r="J313" t="s">
        <v>31</v>
      </c>
      <c r="K313" t="s">
        <v>32</v>
      </c>
      <c r="L313" t="s">
        <v>33</v>
      </c>
      <c r="M313">
        <v>0</v>
      </c>
      <c r="N313">
        <v>-6</v>
      </c>
      <c r="O313">
        <v>-3.5</v>
      </c>
      <c r="P313">
        <v>6.35</v>
      </c>
      <c r="Q313">
        <v>3</v>
      </c>
      <c r="R313">
        <v>-11</v>
      </c>
      <c r="S313">
        <v>2.5</v>
      </c>
      <c r="T313">
        <v>-8.1999999999999993</v>
      </c>
      <c r="U313" t="str">
        <f t="shared" si="12"/>
        <v>g101,5</v>
      </c>
      <c r="V313" s="1" t="s">
        <v>82</v>
      </c>
      <c r="W313" s="2" t="str">
        <f>IF(AND(ISBLANK(V313),OR(NOT(ISBLANK(X313)),NOT(ISBLANK(Y313)))),#N/A,
IF(ISBLANK(V313),"",
IF(AND(NOT(ISERROR(VLOOKUP(V313,MonsterTable!$A:$B,MATCH(MonsterTable!$B$1,MonsterTable!$A$1:$B$1,0),0))),OR(ISBLANK(X313),ISBLANK(Y313))),#N/A,
IFERROR(VLOOKUP(V313,MonsterTable!$A:$B,MATCH(MonsterTable!$B$1,MonsterTable!$A$1:$B$1,0),0),
IF(OR(NOT(ISBLANK(X313)),ISBLANK(Y313)),#N/A,
IF(V313="empty","empty",
VLOOKUP(V313,MonsterGroupTable!$A:$A,1,0)))))))</f>
        <v>g101</v>
      </c>
      <c r="Y313">
        <v>5</v>
      </c>
      <c r="AA313" s="2" t="str">
        <f>IF(AND(ISBLANK(Z313),OR(NOT(ISBLANK(AB313)),NOT(ISBLANK(AC313)))),#N/A,
IF(ISBLANK(Z313),"",
IF(AND(NOT(ISERROR(VLOOKUP(Z313,MonsterTable!$A:$B,MATCH(MonsterTable!$B$1,MonsterTable!$A$1:$B$1,0),0))),OR(ISBLANK(AB313),ISBLANK(AC313))),#N/A,
IFERROR(VLOOKUP(Z313,MonsterTable!$A:$B,MATCH(MonsterTable!$B$1,MonsterTable!$A$1:$B$1,0),0),
IF(OR(NOT(ISBLANK(AB313)),ISBLANK(AC313)),#N/A,
IF(Z313="empty","empty",
VLOOKUP(Z313,MonsterGroupTable!$A:$A,1,0)))))))</f>
        <v/>
      </c>
      <c r="AE313" s="2" t="str">
        <f>IF(AND(ISBLANK(AD313),OR(NOT(ISBLANK(AF313)),NOT(ISBLANK(AG313)))),#N/A,
IF(ISBLANK(AD313),"",
IF(AND(NOT(ISERROR(VLOOKUP(AD313,MonsterTable!$A:$B,MATCH(MonsterTable!$B$1,MonsterTable!$A$1:$B$1,0),0))),OR(ISBLANK(AF313),ISBLANK(AG313))),#N/A,
IFERROR(VLOOKUP(AD313,MonsterTable!$A:$B,MATCH(MonsterTable!$B$1,MonsterTable!$A$1:$B$1,0),0),
IF(OR(NOT(ISBLANK(AF313)),ISBLANK(AG313)),#N/A,
IF(AD313="empty","empty",
VLOOKUP(AD313,MonsterGroupTable!$A:$A,1,0)))))))</f>
        <v/>
      </c>
      <c r="AI313" s="2" t="str">
        <f>IF(AND(ISBLANK(AH313),OR(NOT(ISBLANK(AJ313)),NOT(ISBLANK(AK313)))),#N/A,
IF(ISBLANK(AH313),"",
IF(AND(NOT(ISERROR(VLOOKUP(AH313,MonsterTable!$A:$B,MATCH(MonsterTable!$B$1,MonsterTable!$A$1:$B$1,0),0))),OR(ISBLANK(AJ313),ISBLANK(AK313))),#N/A,
IFERROR(VLOOKUP(AH313,MonsterTable!$A:$B,MATCH(MonsterTable!$B$1,MonsterTable!$A$1:$B$1,0),0),
IF(OR(NOT(ISBLANK(AJ313)),ISBLANK(AK313)),#N/A,
IF(AH313="empty","empty",
VLOOKUP(AH313,MonsterGroupTable!$A:$A,1,0)))))))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U313" s="2" t="str">
        <f>IF(AND(ISBLANK(AT313),OR(NOT(ISBLANK(AV313)),NOT(ISBLANK(AW313)))),#N/A,
IF(ISBLANK(AT313),"",
IF(AND(NOT(ISERROR(VLOOKUP(AT313,MonsterTable!$A:$B,MATCH(MonsterTable!$B$1,MonsterTable!$A$1:$B$1,0),0))),OR(ISBLANK(AV313),ISBLANK(AW313))),#N/A,
IFERROR(VLOOKUP(AT313,MonsterTable!$A:$B,MATCH(MonsterTable!$B$1,MonsterTable!$A$1:$B$1,0),0),
IF(OR(NOT(ISBLANK(AV313)),ISBLANK(AW313)),#N/A,
IF(AT313="empty","empty",
VLOOKUP(AT313,MonsterGroupTable!$A:$A,1,0)))))))</f>
        <v/>
      </c>
      <c r="AY313" s="2" t="str">
        <f>IF(AND(ISBLANK(AX313),OR(NOT(ISBLANK(AZ313)),NOT(ISBLANK(BA313)))),#N/A,
IF(ISBLANK(AX313),"",
IF(AND(NOT(ISERROR(VLOOKUP(AX313,MonsterTable!$A:$B,MATCH(MonsterTable!$B$1,MonsterTable!$A$1:$B$1,0),0))),OR(ISBLANK(AZ313),ISBLANK(BA313))),#N/A,
IFERROR(VLOOKUP(AX313,MonsterTable!$A:$B,MATCH(MonsterTable!$B$1,MonsterTable!$A$1:$B$1,0),0),
IF(OR(NOT(ISBLANK(AZ313)),ISBLANK(BA313)),#N/A,
IF(AX313="empty","empty",
VLOOKUP(AX313,MonsterGroupTable!$A:$A,1,0)))))))</f>
        <v/>
      </c>
      <c r="BC313" s="2" t="str">
        <f>IF(AND(ISBLANK(BB313),OR(NOT(ISBLANK(BD313)),NOT(ISBLANK(BE313)))),#N/A,
IF(ISBLANK(BB313),"",
IF(AND(NOT(ISERROR(VLOOKUP(BB313,MonsterTable!$A:$B,MATCH(MonsterTable!$B$1,MonsterTable!$A$1:$B$1,0),0))),OR(ISBLANK(BD313),ISBLANK(BE313))),#N/A,
IFERROR(VLOOKUP(BB313,MonsterTable!$A:$B,MATCH(MonsterTable!$B$1,MonsterTable!$A$1:$B$1,0),0),
IF(OR(NOT(ISBLANK(BD313)),ISBLANK(BE313)),#N/A,
IF(BB313="empty","empty",
VLOOKUP(BB313,MonsterGroupTable!$A:$A,1,0)))))))</f>
        <v/>
      </c>
      <c r="BG313" s="2" t="str">
        <f>IF(AND(ISBLANK(BF313),OR(NOT(ISBLANK(BH313)),NOT(ISBLANK(BI313)))),#N/A,
IF(ISBLANK(BF313),"",
IF(AND(NOT(ISERROR(VLOOKUP(BF313,MonsterTable!$A:$B,MATCH(MonsterTable!$B$1,MonsterTable!$A$1:$B$1,0),0))),OR(ISBLANK(BH313),ISBLANK(BI313))),#N/A,
IFERROR(VLOOKUP(BF313,MonsterTable!$A:$B,MATCH(MonsterTable!$B$1,MonsterTable!$A$1:$B$1,0),0),
IF(OR(NOT(ISBLANK(BH313)),ISBLANK(BI313)),#N/A,
IF(BF313="empty","empty",
VLOOKUP(BF313,MonsterGroupTable!$A:$A,1,0)))))))</f>
        <v/>
      </c>
    </row>
    <row r="314" spans="1:59" x14ac:dyDescent="0.3">
      <c r="A314">
        <v>1</v>
      </c>
      <c r="B314">
        <v>10313</v>
      </c>
      <c r="C314">
        <f t="shared" si="13"/>
        <v>1.1000000000000001</v>
      </c>
      <c r="D314">
        <f t="shared" si="13"/>
        <v>1.1000000000000001</v>
      </c>
      <c r="G314">
        <f t="shared" si="14"/>
        <v>3324235066905402.5</v>
      </c>
      <c r="H314">
        <f t="shared" si="14"/>
        <v>55999783449741.648</v>
      </c>
      <c r="I314" t="s">
        <v>30</v>
      </c>
      <c r="J314" t="s">
        <v>31</v>
      </c>
      <c r="K314" t="s">
        <v>32</v>
      </c>
      <c r="L314" t="s">
        <v>33</v>
      </c>
      <c r="M314">
        <v>0</v>
      </c>
      <c r="N314">
        <v>-6</v>
      </c>
      <c r="O314">
        <v>-3.5</v>
      </c>
      <c r="P314">
        <v>6.35</v>
      </c>
      <c r="Q314">
        <v>3</v>
      </c>
      <c r="R314">
        <v>-11</v>
      </c>
      <c r="S314">
        <v>2.5</v>
      </c>
      <c r="T314">
        <v>-8.1999999999999993</v>
      </c>
      <c r="U314" t="str">
        <f t="shared" si="12"/>
        <v>g101,5</v>
      </c>
      <c r="V314" s="1" t="s">
        <v>82</v>
      </c>
      <c r="W314" s="2" t="str">
        <f>IF(AND(ISBLANK(V314),OR(NOT(ISBLANK(X314)),NOT(ISBLANK(Y314)))),#N/A,
IF(ISBLANK(V314),"",
IF(AND(NOT(ISERROR(VLOOKUP(V314,MonsterTable!$A:$B,MATCH(MonsterTable!$B$1,MonsterTable!$A$1:$B$1,0),0))),OR(ISBLANK(X314),ISBLANK(Y314))),#N/A,
IFERROR(VLOOKUP(V314,MonsterTable!$A:$B,MATCH(MonsterTable!$B$1,MonsterTable!$A$1:$B$1,0),0),
IF(OR(NOT(ISBLANK(X314)),ISBLANK(Y314)),#N/A,
IF(V314="empty","empty",
VLOOKUP(V314,MonsterGroupTable!$A:$A,1,0)))))))</f>
        <v>g101</v>
      </c>
      <c r="Y314">
        <v>5</v>
      </c>
      <c r="AA314" s="2" t="str">
        <f>IF(AND(ISBLANK(Z314),OR(NOT(ISBLANK(AB314)),NOT(ISBLANK(AC314)))),#N/A,
IF(ISBLANK(Z314),"",
IF(AND(NOT(ISERROR(VLOOKUP(Z314,MonsterTable!$A:$B,MATCH(MonsterTable!$B$1,MonsterTable!$A$1:$B$1,0),0))),OR(ISBLANK(AB314),ISBLANK(AC314))),#N/A,
IFERROR(VLOOKUP(Z314,MonsterTable!$A:$B,MATCH(MonsterTable!$B$1,MonsterTable!$A$1:$B$1,0),0),
IF(OR(NOT(ISBLANK(AB314)),ISBLANK(AC314)),#N/A,
IF(Z314="empty","empty",
VLOOKUP(Z314,MonsterGroupTable!$A:$A,1,0)))))))</f>
        <v/>
      </c>
      <c r="AE314" s="2" t="str">
        <f>IF(AND(ISBLANK(AD314),OR(NOT(ISBLANK(AF314)),NOT(ISBLANK(AG314)))),#N/A,
IF(ISBLANK(AD314),"",
IF(AND(NOT(ISERROR(VLOOKUP(AD314,MonsterTable!$A:$B,MATCH(MonsterTable!$B$1,MonsterTable!$A$1:$B$1,0),0))),OR(ISBLANK(AF314),ISBLANK(AG314))),#N/A,
IFERROR(VLOOKUP(AD314,MonsterTable!$A:$B,MATCH(MonsterTable!$B$1,MonsterTable!$A$1:$B$1,0),0),
IF(OR(NOT(ISBLANK(AF314)),ISBLANK(AG314)),#N/A,
IF(AD314="empty","empty",
VLOOKUP(AD314,MonsterGroupTable!$A:$A,1,0)))))))</f>
        <v/>
      </c>
      <c r="AI314" s="2" t="str">
        <f>IF(AND(ISBLANK(AH314),OR(NOT(ISBLANK(AJ314)),NOT(ISBLANK(AK314)))),#N/A,
IF(ISBLANK(AH314),"",
IF(AND(NOT(ISERROR(VLOOKUP(AH314,MonsterTable!$A:$B,MATCH(MonsterTable!$B$1,MonsterTable!$A$1:$B$1,0),0))),OR(ISBLANK(AJ314),ISBLANK(AK314))),#N/A,
IFERROR(VLOOKUP(AH314,MonsterTable!$A:$B,MATCH(MonsterTable!$B$1,MonsterTable!$A$1:$B$1,0),0),
IF(OR(NOT(ISBLANK(AJ314)),ISBLANK(AK314)),#N/A,
IF(AH314="empty","empty",
VLOOKUP(AH314,MonsterGroupTable!$A:$A,1,0)))))))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U314" s="2" t="str">
        <f>IF(AND(ISBLANK(AT314),OR(NOT(ISBLANK(AV314)),NOT(ISBLANK(AW314)))),#N/A,
IF(ISBLANK(AT314),"",
IF(AND(NOT(ISERROR(VLOOKUP(AT314,MonsterTable!$A:$B,MATCH(MonsterTable!$B$1,MonsterTable!$A$1:$B$1,0),0))),OR(ISBLANK(AV314),ISBLANK(AW314))),#N/A,
IFERROR(VLOOKUP(AT314,MonsterTable!$A:$B,MATCH(MonsterTable!$B$1,MonsterTable!$A$1:$B$1,0),0),
IF(OR(NOT(ISBLANK(AV314)),ISBLANK(AW314)),#N/A,
IF(AT314="empty","empty",
VLOOKUP(AT314,MonsterGroupTable!$A:$A,1,0)))))))</f>
        <v/>
      </c>
      <c r="AY314" s="2" t="str">
        <f>IF(AND(ISBLANK(AX314),OR(NOT(ISBLANK(AZ314)),NOT(ISBLANK(BA314)))),#N/A,
IF(ISBLANK(AX314),"",
IF(AND(NOT(ISERROR(VLOOKUP(AX314,MonsterTable!$A:$B,MATCH(MonsterTable!$B$1,MonsterTable!$A$1:$B$1,0),0))),OR(ISBLANK(AZ314),ISBLANK(BA314))),#N/A,
IFERROR(VLOOKUP(AX314,MonsterTable!$A:$B,MATCH(MonsterTable!$B$1,MonsterTable!$A$1:$B$1,0),0),
IF(OR(NOT(ISBLANK(AZ314)),ISBLANK(BA314)),#N/A,
IF(AX314="empty","empty",
VLOOKUP(AX314,MonsterGroupTable!$A:$A,1,0)))))))</f>
        <v/>
      </c>
      <c r="BC314" s="2" t="str">
        <f>IF(AND(ISBLANK(BB314),OR(NOT(ISBLANK(BD314)),NOT(ISBLANK(BE314)))),#N/A,
IF(ISBLANK(BB314),"",
IF(AND(NOT(ISERROR(VLOOKUP(BB314,MonsterTable!$A:$B,MATCH(MonsterTable!$B$1,MonsterTable!$A$1:$B$1,0),0))),OR(ISBLANK(BD314),ISBLANK(BE314))),#N/A,
IFERROR(VLOOKUP(BB314,MonsterTable!$A:$B,MATCH(MonsterTable!$B$1,MonsterTable!$A$1:$B$1,0),0),
IF(OR(NOT(ISBLANK(BD314)),ISBLANK(BE314)),#N/A,
IF(BB314="empty","empty",
VLOOKUP(BB314,MonsterGroupTable!$A:$A,1,0)))))))</f>
        <v/>
      </c>
      <c r="BG314" s="2" t="str">
        <f>IF(AND(ISBLANK(BF314),OR(NOT(ISBLANK(BH314)),NOT(ISBLANK(BI314)))),#N/A,
IF(ISBLANK(BF314),"",
IF(AND(NOT(ISERROR(VLOOKUP(BF314,MonsterTable!$A:$B,MATCH(MonsterTable!$B$1,MonsterTable!$A$1:$B$1,0),0))),OR(ISBLANK(BH314),ISBLANK(BI314))),#N/A,
IFERROR(VLOOKUP(BF314,MonsterTable!$A:$B,MATCH(MonsterTable!$B$1,MonsterTable!$A$1:$B$1,0),0),
IF(OR(NOT(ISBLANK(BH314)),ISBLANK(BI314)),#N/A,
IF(BF314="empty","empty",
VLOOKUP(BF314,MonsterGroupTable!$A:$A,1,0)))))))</f>
        <v/>
      </c>
    </row>
    <row r="315" spans="1:59" x14ac:dyDescent="0.3">
      <c r="A315">
        <v>1</v>
      </c>
      <c r="B315">
        <v>10314</v>
      </c>
      <c r="C315">
        <f t="shared" si="13"/>
        <v>1.1000000000000001</v>
      </c>
      <c r="D315">
        <f t="shared" si="13"/>
        <v>1.1000000000000001</v>
      </c>
      <c r="G315">
        <f t="shared" si="14"/>
        <v>3656658573595943</v>
      </c>
      <c r="H315">
        <f t="shared" si="14"/>
        <v>61599761794715.82</v>
      </c>
      <c r="I315" t="s">
        <v>30</v>
      </c>
      <c r="J315" t="s">
        <v>31</v>
      </c>
      <c r="K315" t="s">
        <v>32</v>
      </c>
      <c r="L315" t="s">
        <v>33</v>
      </c>
      <c r="M315">
        <v>0</v>
      </c>
      <c r="N315">
        <v>-6</v>
      </c>
      <c r="O315">
        <v>-3.5</v>
      </c>
      <c r="P315">
        <v>6.35</v>
      </c>
      <c r="Q315">
        <v>3</v>
      </c>
      <c r="R315">
        <v>-11</v>
      </c>
      <c r="S315">
        <v>2.5</v>
      </c>
      <c r="T315">
        <v>-8.1999999999999993</v>
      </c>
      <c r="U315" t="str">
        <f t="shared" si="12"/>
        <v>g101,5</v>
      </c>
      <c r="V315" s="1" t="s">
        <v>82</v>
      </c>
      <c r="W315" s="2" t="str">
        <f>IF(AND(ISBLANK(V315),OR(NOT(ISBLANK(X315)),NOT(ISBLANK(Y315)))),#N/A,
IF(ISBLANK(V315),"",
IF(AND(NOT(ISERROR(VLOOKUP(V315,MonsterTable!$A:$B,MATCH(MonsterTable!$B$1,MonsterTable!$A$1:$B$1,0),0))),OR(ISBLANK(X315),ISBLANK(Y315))),#N/A,
IFERROR(VLOOKUP(V315,MonsterTable!$A:$B,MATCH(MonsterTable!$B$1,MonsterTable!$A$1:$B$1,0),0),
IF(OR(NOT(ISBLANK(X315)),ISBLANK(Y315)),#N/A,
IF(V315="empty","empty",
VLOOKUP(V315,MonsterGroupTable!$A:$A,1,0)))))))</f>
        <v>g101</v>
      </c>
      <c r="Y315">
        <v>5</v>
      </c>
      <c r="AA315" s="2" t="str">
        <f>IF(AND(ISBLANK(Z315),OR(NOT(ISBLANK(AB315)),NOT(ISBLANK(AC315)))),#N/A,
IF(ISBLANK(Z315),"",
IF(AND(NOT(ISERROR(VLOOKUP(Z315,MonsterTable!$A:$B,MATCH(MonsterTable!$B$1,MonsterTable!$A$1:$B$1,0),0))),OR(ISBLANK(AB315),ISBLANK(AC315))),#N/A,
IFERROR(VLOOKUP(Z315,MonsterTable!$A:$B,MATCH(MonsterTable!$B$1,MonsterTable!$A$1:$B$1,0),0),
IF(OR(NOT(ISBLANK(AB315)),ISBLANK(AC315)),#N/A,
IF(Z315="empty","empty",
VLOOKUP(Z315,MonsterGroupTable!$A:$A,1,0)))))))</f>
        <v/>
      </c>
      <c r="AE315" s="2" t="str">
        <f>IF(AND(ISBLANK(AD315),OR(NOT(ISBLANK(AF315)),NOT(ISBLANK(AG315)))),#N/A,
IF(ISBLANK(AD315),"",
IF(AND(NOT(ISERROR(VLOOKUP(AD315,MonsterTable!$A:$B,MATCH(MonsterTable!$B$1,MonsterTable!$A$1:$B$1,0),0))),OR(ISBLANK(AF315),ISBLANK(AG315))),#N/A,
IFERROR(VLOOKUP(AD315,MonsterTable!$A:$B,MATCH(MonsterTable!$B$1,MonsterTable!$A$1:$B$1,0),0),
IF(OR(NOT(ISBLANK(AF315)),ISBLANK(AG315)),#N/A,
IF(AD315="empty","empty",
VLOOKUP(AD315,MonsterGroupTable!$A:$A,1,0)))))))</f>
        <v/>
      </c>
      <c r="AI315" s="2" t="str">
        <f>IF(AND(ISBLANK(AH315),OR(NOT(ISBLANK(AJ315)),NOT(ISBLANK(AK315)))),#N/A,
IF(ISBLANK(AH315),"",
IF(AND(NOT(ISERROR(VLOOKUP(AH315,MonsterTable!$A:$B,MATCH(MonsterTable!$B$1,MonsterTable!$A$1:$B$1,0),0))),OR(ISBLANK(AJ315),ISBLANK(AK315))),#N/A,
IFERROR(VLOOKUP(AH315,MonsterTable!$A:$B,MATCH(MonsterTable!$B$1,MonsterTable!$A$1:$B$1,0),0),
IF(OR(NOT(ISBLANK(AJ315)),ISBLANK(AK315)),#N/A,
IF(AH315="empty","empty",
VLOOKUP(AH315,MonsterGroupTable!$A:$A,1,0)))))))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U315" s="2" t="str">
        <f>IF(AND(ISBLANK(AT315),OR(NOT(ISBLANK(AV315)),NOT(ISBLANK(AW315)))),#N/A,
IF(ISBLANK(AT315),"",
IF(AND(NOT(ISERROR(VLOOKUP(AT315,MonsterTable!$A:$B,MATCH(MonsterTable!$B$1,MonsterTable!$A$1:$B$1,0),0))),OR(ISBLANK(AV315),ISBLANK(AW315))),#N/A,
IFERROR(VLOOKUP(AT315,MonsterTable!$A:$B,MATCH(MonsterTable!$B$1,MonsterTable!$A$1:$B$1,0),0),
IF(OR(NOT(ISBLANK(AV315)),ISBLANK(AW315)),#N/A,
IF(AT315="empty","empty",
VLOOKUP(AT315,MonsterGroupTable!$A:$A,1,0)))))))</f>
        <v/>
      </c>
      <c r="AY315" s="2" t="str">
        <f>IF(AND(ISBLANK(AX315),OR(NOT(ISBLANK(AZ315)),NOT(ISBLANK(BA315)))),#N/A,
IF(ISBLANK(AX315),"",
IF(AND(NOT(ISERROR(VLOOKUP(AX315,MonsterTable!$A:$B,MATCH(MonsterTable!$B$1,MonsterTable!$A$1:$B$1,0),0))),OR(ISBLANK(AZ315),ISBLANK(BA315))),#N/A,
IFERROR(VLOOKUP(AX315,MonsterTable!$A:$B,MATCH(MonsterTable!$B$1,MonsterTable!$A$1:$B$1,0),0),
IF(OR(NOT(ISBLANK(AZ315)),ISBLANK(BA315)),#N/A,
IF(AX315="empty","empty",
VLOOKUP(AX315,MonsterGroupTable!$A:$A,1,0)))))))</f>
        <v/>
      </c>
      <c r="BC315" s="2" t="str">
        <f>IF(AND(ISBLANK(BB315),OR(NOT(ISBLANK(BD315)),NOT(ISBLANK(BE315)))),#N/A,
IF(ISBLANK(BB315),"",
IF(AND(NOT(ISERROR(VLOOKUP(BB315,MonsterTable!$A:$B,MATCH(MonsterTable!$B$1,MonsterTable!$A$1:$B$1,0),0))),OR(ISBLANK(BD315),ISBLANK(BE315))),#N/A,
IFERROR(VLOOKUP(BB315,MonsterTable!$A:$B,MATCH(MonsterTable!$B$1,MonsterTable!$A$1:$B$1,0),0),
IF(OR(NOT(ISBLANK(BD315)),ISBLANK(BE315)),#N/A,
IF(BB315="empty","empty",
VLOOKUP(BB315,MonsterGroupTable!$A:$A,1,0)))))))</f>
        <v/>
      </c>
      <c r="BG315" s="2" t="str">
        <f>IF(AND(ISBLANK(BF315),OR(NOT(ISBLANK(BH315)),NOT(ISBLANK(BI315)))),#N/A,
IF(ISBLANK(BF315),"",
IF(AND(NOT(ISERROR(VLOOKUP(BF315,MonsterTable!$A:$B,MATCH(MonsterTable!$B$1,MonsterTable!$A$1:$B$1,0),0))),OR(ISBLANK(BH315),ISBLANK(BI315))),#N/A,
IFERROR(VLOOKUP(BF315,MonsterTable!$A:$B,MATCH(MonsterTable!$B$1,MonsterTable!$A$1:$B$1,0),0),
IF(OR(NOT(ISBLANK(BH315)),ISBLANK(BI315)),#N/A,
IF(BF315="empty","empty",
VLOOKUP(BF315,MonsterGroupTable!$A:$A,1,0)))))))</f>
        <v/>
      </c>
    </row>
    <row r="316" spans="1:59" x14ac:dyDescent="0.3">
      <c r="A316">
        <v>1</v>
      </c>
      <c r="B316">
        <v>10315</v>
      </c>
      <c r="C316">
        <f t="shared" si="13"/>
        <v>1.1000000000000001</v>
      </c>
      <c r="D316">
        <f t="shared" si="13"/>
        <v>1.1000000000000001</v>
      </c>
      <c r="G316">
        <f t="shared" si="14"/>
        <v>4022324430955537.5</v>
      </c>
      <c r="H316">
        <f t="shared" si="14"/>
        <v>67759737974187.406</v>
      </c>
      <c r="I316" t="s">
        <v>30</v>
      </c>
      <c r="J316" t="s">
        <v>31</v>
      </c>
      <c r="K316" t="s">
        <v>32</v>
      </c>
      <c r="L316" t="s">
        <v>33</v>
      </c>
      <c r="M316">
        <v>0</v>
      </c>
      <c r="N316">
        <v>-6</v>
      </c>
      <c r="O316">
        <v>-3.5</v>
      </c>
      <c r="P316">
        <v>6.35</v>
      </c>
      <c r="Q316">
        <v>3</v>
      </c>
      <c r="R316">
        <v>-11</v>
      </c>
      <c r="S316">
        <v>2.5</v>
      </c>
      <c r="T316">
        <v>-8.1999999999999993</v>
      </c>
      <c r="U316" t="str">
        <f t="shared" si="12"/>
        <v>g101,5</v>
      </c>
      <c r="V316" s="1" t="s">
        <v>82</v>
      </c>
      <c r="W316" s="2" t="str">
        <f>IF(AND(ISBLANK(V316),OR(NOT(ISBLANK(X316)),NOT(ISBLANK(Y316)))),#N/A,
IF(ISBLANK(V316),"",
IF(AND(NOT(ISERROR(VLOOKUP(V316,MonsterTable!$A:$B,MATCH(MonsterTable!$B$1,MonsterTable!$A$1:$B$1,0),0))),OR(ISBLANK(X316),ISBLANK(Y316))),#N/A,
IFERROR(VLOOKUP(V316,MonsterTable!$A:$B,MATCH(MonsterTable!$B$1,MonsterTable!$A$1:$B$1,0),0),
IF(OR(NOT(ISBLANK(X316)),ISBLANK(Y316)),#N/A,
IF(V316="empty","empty",
VLOOKUP(V316,MonsterGroupTable!$A:$A,1,0)))))))</f>
        <v>g101</v>
      </c>
      <c r="Y316">
        <v>5</v>
      </c>
      <c r="AA316" s="2" t="str">
        <f>IF(AND(ISBLANK(Z316),OR(NOT(ISBLANK(AB316)),NOT(ISBLANK(AC316)))),#N/A,
IF(ISBLANK(Z316),"",
IF(AND(NOT(ISERROR(VLOOKUP(Z316,MonsterTable!$A:$B,MATCH(MonsterTable!$B$1,MonsterTable!$A$1:$B$1,0),0))),OR(ISBLANK(AB316),ISBLANK(AC316))),#N/A,
IFERROR(VLOOKUP(Z316,MonsterTable!$A:$B,MATCH(MonsterTable!$B$1,MonsterTable!$A$1:$B$1,0),0),
IF(OR(NOT(ISBLANK(AB316)),ISBLANK(AC316)),#N/A,
IF(Z316="empty","empty",
VLOOKUP(Z316,MonsterGroupTable!$A:$A,1,0)))))))</f>
        <v/>
      </c>
      <c r="AE316" s="2" t="str">
        <f>IF(AND(ISBLANK(AD316),OR(NOT(ISBLANK(AF316)),NOT(ISBLANK(AG316)))),#N/A,
IF(ISBLANK(AD316),"",
IF(AND(NOT(ISERROR(VLOOKUP(AD316,MonsterTable!$A:$B,MATCH(MonsterTable!$B$1,MonsterTable!$A$1:$B$1,0),0))),OR(ISBLANK(AF316),ISBLANK(AG316))),#N/A,
IFERROR(VLOOKUP(AD316,MonsterTable!$A:$B,MATCH(MonsterTable!$B$1,MonsterTable!$A$1:$B$1,0),0),
IF(OR(NOT(ISBLANK(AF316)),ISBLANK(AG316)),#N/A,
IF(AD316="empty","empty",
VLOOKUP(AD316,MonsterGroupTable!$A:$A,1,0)))))))</f>
        <v/>
      </c>
      <c r="AI316" s="2" t="str">
        <f>IF(AND(ISBLANK(AH316),OR(NOT(ISBLANK(AJ316)),NOT(ISBLANK(AK316)))),#N/A,
IF(ISBLANK(AH316),"",
IF(AND(NOT(ISERROR(VLOOKUP(AH316,MonsterTable!$A:$B,MATCH(MonsterTable!$B$1,MonsterTable!$A$1:$B$1,0),0))),OR(ISBLANK(AJ316),ISBLANK(AK316))),#N/A,
IFERROR(VLOOKUP(AH316,MonsterTable!$A:$B,MATCH(MonsterTable!$B$1,MonsterTable!$A$1:$B$1,0),0),
IF(OR(NOT(ISBLANK(AJ316)),ISBLANK(AK316)),#N/A,
IF(AH316="empty","empty",
VLOOKUP(AH316,MonsterGroupTable!$A:$A,1,0)))))))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U316" s="2" t="str">
        <f>IF(AND(ISBLANK(AT316),OR(NOT(ISBLANK(AV316)),NOT(ISBLANK(AW316)))),#N/A,
IF(ISBLANK(AT316),"",
IF(AND(NOT(ISERROR(VLOOKUP(AT316,MonsterTable!$A:$B,MATCH(MonsterTable!$B$1,MonsterTable!$A$1:$B$1,0),0))),OR(ISBLANK(AV316),ISBLANK(AW316))),#N/A,
IFERROR(VLOOKUP(AT316,MonsterTable!$A:$B,MATCH(MonsterTable!$B$1,MonsterTable!$A$1:$B$1,0),0),
IF(OR(NOT(ISBLANK(AV316)),ISBLANK(AW316)),#N/A,
IF(AT316="empty","empty",
VLOOKUP(AT316,MonsterGroupTable!$A:$A,1,0)))))))</f>
        <v/>
      </c>
      <c r="AY316" s="2" t="str">
        <f>IF(AND(ISBLANK(AX316),OR(NOT(ISBLANK(AZ316)),NOT(ISBLANK(BA316)))),#N/A,
IF(ISBLANK(AX316),"",
IF(AND(NOT(ISERROR(VLOOKUP(AX316,MonsterTable!$A:$B,MATCH(MonsterTable!$B$1,MonsterTable!$A$1:$B$1,0),0))),OR(ISBLANK(AZ316),ISBLANK(BA316))),#N/A,
IFERROR(VLOOKUP(AX316,MonsterTable!$A:$B,MATCH(MonsterTable!$B$1,MonsterTable!$A$1:$B$1,0),0),
IF(OR(NOT(ISBLANK(AZ316)),ISBLANK(BA316)),#N/A,
IF(AX316="empty","empty",
VLOOKUP(AX316,MonsterGroupTable!$A:$A,1,0)))))))</f>
        <v/>
      </c>
      <c r="BC316" s="2" t="str">
        <f>IF(AND(ISBLANK(BB316),OR(NOT(ISBLANK(BD316)),NOT(ISBLANK(BE316)))),#N/A,
IF(ISBLANK(BB316),"",
IF(AND(NOT(ISERROR(VLOOKUP(BB316,MonsterTable!$A:$B,MATCH(MonsterTable!$B$1,MonsterTable!$A$1:$B$1,0),0))),OR(ISBLANK(BD316),ISBLANK(BE316))),#N/A,
IFERROR(VLOOKUP(BB316,MonsterTable!$A:$B,MATCH(MonsterTable!$B$1,MonsterTable!$A$1:$B$1,0),0),
IF(OR(NOT(ISBLANK(BD316)),ISBLANK(BE316)),#N/A,
IF(BB316="empty","empty",
VLOOKUP(BB316,MonsterGroupTable!$A:$A,1,0)))))))</f>
        <v/>
      </c>
      <c r="BG316" s="2" t="str">
        <f>IF(AND(ISBLANK(BF316),OR(NOT(ISBLANK(BH316)),NOT(ISBLANK(BI316)))),#N/A,
IF(ISBLANK(BF316),"",
IF(AND(NOT(ISERROR(VLOOKUP(BF316,MonsterTable!$A:$B,MATCH(MonsterTable!$B$1,MonsterTable!$A$1:$B$1,0),0))),OR(ISBLANK(BH316),ISBLANK(BI316))),#N/A,
IFERROR(VLOOKUP(BF316,MonsterTable!$A:$B,MATCH(MonsterTable!$B$1,MonsterTable!$A$1:$B$1,0),0),
IF(OR(NOT(ISBLANK(BH316)),ISBLANK(BI316)),#N/A,
IF(BF316="empty","empty",
VLOOKUP(BF316,MonsterGroupTable!$A:$A,1,0)))))))</f>
        <v/>
      </c>
    </row>
    <row r="317" spans="1:59" x14ac:dyDescent="0.3">
      <c r="A317">
        <v>1</v>
      </c>
      <c r="B317">
        <v>10316</v>
      </c>
      <c r="C317">
        <f t="shared" si="13"/>
        <v>1.1000000000000001</v>
      </c>
      <c r="D317">
        <f t="shared" si="13"/>
        <v>1.1000000000000001</v>
      </c>
      <c r="G317">
        <f t="shared" si="14"/>
        <v>4424556874051091.5</v>
      </c>
      <c r="H317">
        <f t="shared" si="14"/>
        <v>74535711771606.156</v>
      </c>
      <c r="I317" t="s">
        <v>30</v>
      </c>
      <c r="J317" t="s">
        <v>31</v>
      </c>
      <c r="K317" t="s">
        <v>32</v>
      </c>
      <c r="L317" t="s">
        <v>33</v>
      </c>
      <c r="M317">
        <v>0</v>
      </c>
      <c r="N317">
        <v>-6</v>
      </c>
      <c r="O317">
        <v>-3.5</v>
      </c>
      <c r="P317">
        <v>6.35</v>
      </c>
      <c r="Q317">
        <v>3</v>
      </c>
      <c r="R317">
        <v>-11</v>
      </c>
      <c r="S317">
        <v>2.5</v>
      </c>
      <c r="T317">
        <v>-8.1999999999999993</v>
      </c>
      <c r="U317" t="str">
        <f t="shared" si="12"/>
        <v>g101,5</v>
      </c>
      <c r="V317" s="1" t="s">
        <v>82</v>
      </c>
      <c r="W317" s="2" t="str">
        <f>IF(AND(ISBLANK(V317),OR(NOT(ISBLANK(X317)),NOT(ISBLANK(Y317)))),#N/A,
IF(ISBLANK(V317),"",
IF(AND(NOT(ISERROR(VLOOKUP(V317,MonsterTable!$A:$B,MATCH(MonsterTable!$B$1,MonsterTable!$A$1:$B$1,0),0))),OR(ISBLANK(X317),ISBLANK(Y317))),#N/A,
IFERROR(VLOOKUP(V317,MonsterTable!$A:$B,MATCH(MonsterTable!$B$1,MonsterTable!$A$1:$B$1,0),0),
IF(OR(NOT(ISBLANK(X317)),ISBLANK(Y317)),#N/A,
IF(V317="empty","empty",
VLOOKUP(V317,MonsterGroupTable!$A:$A,1,0)))))))</f>
        <v>g101</v>
      </c>
      <c r="Y317">
        <v>5</v>
      </c>
      <c r="AA317" s="2" t="str">
        <f>IF(AND(ISBLANK(Z317),OR(NOT(ISBLANK(AB317)),NOT(ISBLANK(AC317)))),#N/A,
IF(ISBLANK(Z317),"",
IF(AND(NOT(ISERROR(VLOOKUP(Z317,MonsterTable!$A:$B,MATCH(MonsterTable!$B$1,MonsterTable!$A$1:$B$1,0),0))),OR(ISBLANK(AB317),ISBLANK(AC317))),#N/A,
IFERROR(VLOOKUP(Z317,MonsterTable!$A:$B,MATCH(MonsterTable!$B$1,MonsterTable!$A$1:$B$1,0),0),
IF(OR(NOT(ISBLANK(AB317)),ISBLANK(AC317)),#N/A,
IF(Z317="empty","empty",
VLOOKUP(Z317,MonsterGroupTable!$A:$A,1,0)))))))</f>
        <v/>
      </c>
      <c r="AE317" s="2" t="str">
        <f>IF(AND(ISBLANK(AD317),OR(NOT(ISBLANK(AF317)),NOT(ISBLANK(AG317)))),#N/A,
IF(ISBLANK(AD317),"",
IF(AND(NOT(ISERROR(VLOOKUP(AD317,MonsterTable!$A:$B,MATCH(MonsterTable!$B$1,MonsterTable!$A$1:$B$1,0),0))),OR(ISBLANK(AF317),ISBLANK(AG317))),#N/A,
IFERROR(VLOOKUP(AD317,MonsterTable!$A:$B,MATCH(MonsterTable!$B$1,MonsterTable!$A$1:$B$1,0),0),
IF(OR(NOT(ISBLANK(AF317)),ISBLANK(AG317)),#N/A,
IF(AD317="empty","empty",
VLOOKUP(AD317,MonsterGroupTable!$A:$A,1,0)))))))</f>
        <v/>
      </c>
      <c r="AI317" s="2" t="str">
        <f>IF(AND(ISBLANK(AH317),OR(NOT(ISBLANK(AJ317)),NOT(ISBLANK(AK317)))),#N/A,
IF(ISBLANK(AH317),"",
IF(AND(NOT(ISERROR(VLOOKUP(AH317,MonsterTable!$A:$B,MATCH(MonsterTable!$B$1,MonsterTable!$A$1:$B$1,0),0))),OR(ISBLANK(AJ317),ISBLANK(AK317))),#N/A,
IFERROR(VLOOKUP(AH317,MonsterTable!$A:$B,MATCH(MonsterTable!$B$1,MonsterTable!$A$1:$B$1,0),0),
IF(OR(NOT(ISBLANK(AJ317)),ISBLANK(AK317)),#N/A,
IF(AH317="empty","empty",
VLOOKUP(AH317,MonsterGroupTable!$A:$A,1,0)))))))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U317" s="2" t="str">
        <f>IF(AND(ISBLANK(AT317),OR(NOT(ISBLANK(AV317)),NOT(ISBLANK(AW317)))),#N/A,
IF(ISBLANK(AT317),"",
IF(AND(NOT(ISERROR(VLOOKUP(AT317,MonsterTable!$A:$B,MATCH(MonsterTable!$B$1,MonsterTable!$A$1:$B$1,0),0))),OR(ISBLANK(AV317),ISBLANK(AW317))),#N/A,
IFERROR(VLOOKUP(AT317,MonsterTable!$A:$B,MATCH(MonsterTable!$B$1,MonsterTable!$A$1:$B$1,0),0),
IF(OR(NOT(ISBLANK(AV317)),ISBLANK(AW317)),#N/A,
IF(AT317="empty","empty",
VLOOKUP(AT317,MonsterGroupTable!$A:$A,1,0)))))))</f>
        <v/>
      </c>
      <c r="AY317" s="2" t="str">
        <f>IF(AND(ISBLANK(AX317),OR(NOT(ISBLANK(AZ317)),NOT(ISBLANK(BA317)))),#N/A,
IF(ISBLANK(AX317),"",
IF(AND(NOT(ISERROR(VLOOKUP(AX317,MonsterTable!$A:$B,MATCH(MonsterTable!$B$1,MonsterTable!$A$1:$B$1,0),0))),OR(ISBLANK(AZ317),ISBLANK(BA317))),#N/A,
IFERROR(VLOOKUP(AX317,MonsterTable!$A:$B,MATCH(MonsterTable!$B$1,MonsterTable!$A$1:$B$1,0),0),
IF(OR(NOT(ISBLANK(AZ317)),ISBLANK(BA317)),#N/A,
IF(AX317="empty","empty",
VLOOKUP(AX317,MonsterGroupTable!$A:$A,1,0)))))))</f>
        <v/>
      </c>
      <c r="BC317" s="2" t="str">
        <f>IF(AND(ISBLANK(BB317),OR(NOT(ISBLANK(BD317)),NOT(ISBLANK(BE317)))),#N/A,
IF(ISBLANK(BB317),"",
IF(AND(NOT(ISERROR(VLOOKUP(BB317,MonsterTable!$A:$B,MATCH(MonsterTable!$B$1,MonsterTable!$A$1:$B$1,0),0))),OR(ISBLANK(BD317),ISBLANK(BE317))),#N/A,
IFERROR(VLOOKUP(BB317,MonsterTable!$A:$B,MATCH(MonsterTable!$B$1,MonsterTable!$A$1:$B$1,0),0),
IF(OR(NOT(ISBLANK(BD317)),ISBLANK(BE317)),#N/A,
IF(BB317="empty","empty",
VLOOKUP(BB317,MonsterGroupTable!$A:$A,1,0)))))))</f>
        <v/>
      </c>
      <c r="BG317" s="2" t="str">
        <f>IF(AND(ISBLANK(BF317),OR(NOT(ISBLANK(BH317)),NOT(ISBLANK(BI317)))),#N/A,
IF(ISBLANK(BF317),"",
IF(AND(NOT(ISERROR(VLOOKUP(BF317,MonsterTable!$A:$B,MATCH(MonsterTable!$B$1,MonsterTable!$A$1:$B$1,0),0))),OR(ISBLANK(BH317),ISBLANK(BI317))),#N/A,
IFERROR(VLOOKUP(BF317,MonsterTable!$A:$B,MATCH(MonsterTable!$B$1,MonsterTable!$A$1:$B$1,0),0),
IF(OR(NOT(ISBLANK(BH317)),ISBLANK(BI317)),#N/A,
IF(BF317="empty","empty",
VLOOKUP(BF317,MonsterGroupTable!$A:$A,1,0)))))))</f>
        <v/>
      </c>
    </row>
    <row r="318" spans="1:59" x14ac:dyDescent="0.3">
      <c r="A318">
        <v>1</v>
      </c>
      <c r="B318">
        <v>10317</v>
      </c>
      <c r="C318">
        <f t="shared" si="13"/>
        <v>1.1000000000000001</v>
      </c>
      <c r="D318">
        <f t="shared" si="13"/>
        <v>1.1000000000000001</v>
      </c>
      <c r="G318">
        <f t="shared" si="14"/>
        <v>4867012561456201</v>
      </c>
      <c r="H318">
        <f t="shared" si="14"/>
        <v>81989282948766.781</v>
      </c>
      <c r="I318" t="s">
        <v>30</v>
      </c>
      <c r="J318" t="s">
        <v>31</v>
      </c>
      <c r="K318" t="s">
        <v>32</v>
      </c>
      <c r="L318" t="s">
        <v>33</v>
      </c>
      <c r="M318">
        <v>0</v>
      </c>
      <c r="N318">
        <v>-6</v>
      </c>
      <c r="O318">
        <v>-3.5</v>
      </c>
      <c r="P318">
        <v>6.35</v>
      </c>
      <c r="Q318">
        <v>3</v>
      </c>
      <c r="R318">
        <v>-11</v>
      </c>
      <c r="S318">
        <v>2.5</v>
      </c>
      <c r="T318">
        <v>-8.1999999999999993</v>
      </c>
      <c r="U318" t="str">
        <f t="shared" si="12"/>
        <v>g101,5</v>
      </c>
      <c r="V318" s="1" t="s">
        <v>82</v>
      </c>
      <c r="W318" s="2" t="str">
        <f>IF(AND(ISBLANK(V318),OR(NOT(ISBLANK(X318)),NOT(ISBLANK(Y318)))),#N/A,
IF(ISBLANK(V318),"",
IF(AND(NOT(ISERROR(VLOOKUP(V318,MonsterTable!$A:$B,MATCH(MonsterTable!$B$1,MonsterTable!$A$1:$B$1,0),0))),OR(ISBLANK(X318),ISBLANK(Y318))),#N/A,
IFERROR(VLOOKUP(V318,MonsterTable!$A:$B,MATCH(MonsterTable!$B$1,MonsterTable!$A$1:$B$1,0),0),
IF(OR(NOT(ISBLANK(X318)),ISBLANK(Y318)),#N/A,
IF(V318="empty","empty",
VLOOKUP(V318,MonsterGroupTable!$A:$A,1,0)))))))</f>
        <v>g101</v>
      </c>
      <c r="Y318">
        <v>5</v>
      </c>
      <c r="AA318" s="2" t="str">
        <f>IF(AND(ISBLANK(Z318),OR(NOT(ISBLANK(AB318)),NOT(ISBLANK(AC318)))),#N/A,
IF(ISBLANK(Z318),"",
IF(AND(NOT(ISERROR(VLOOKUP(Z318,MonsterTable!$A:$B,MATCH(MonsterTable!$B$1,MonsterTable!$A$1:$B$1,0),0))),OR(ISBLANK(AB318),ISBLANK(AC318))),#N/A,
IFERROR(VLOOKUP(Z318,MonsterTable!$A:$B,MATCH(MonsterTable!$B$1,MonsterTable!$A$1:$B$1,0),0),
IF(OR(NOT(ISBLANK(AB318)),ISBLANK(AC318)),#N/A,
IF(Z318="empty","empty",
VLOOKUP(Z318,MonsterGroupTable!$A:$A,1,0)))))))</f>
        <v/>
      </c>
      <c r="AE318" s="2" t="str">
        <f>IF(AND(ISBLANK(AD318),OR(NOT(ISBLANK(AF318)),NOT(ISBLANK(AG318)))),#N/A,
IF(ISBLANK(AD318),"",
IF(AND(NOT(ISERROR(VLOOKUP(AD318,MonsterTable!$A:$B,MATCH(MonsterTable!$B$1,MonsterTable!$A$1:$B$1,0),0))),OR(ISBLANK(AF318),ISBLANK(AG318))),#N/A,
IFERROR(VLOOKUP(AD318,MonsterTable!$A:$B,MATCH(MonsterTable!$B$1,MonsterTable!$A$1:$B$1,0),0),
IF(OR(NOT(ISBLANK(AF318)),ISBLANK(AG318)),#N/A,
IF(AD318="empty","empty",
VLOOKUP(AD318,MonsterGroupTable!$A:$A,1,0)))))))</f>
        <v/>
      </c>
      <c r="AI318" s="2" t="str">
        <f>IF(AND(ISBLANK(AH318),OR(NOT(ISBLANK(AJ318)),NOT(ISBLANK(AK318)))),#N/A,
IF(ISBLANK(AH318),"",
IF(AND(NOT(ISERROR(VLOOKUP(AH318,MonsterTable!$A:$B,MATCH(MonsterTable!$B$1,MonsterTable!$A$1:$B$1,0),0))),OR(ISBLANK(AJ318),ISBLANK(AK318))),#N/A,
IFERROR(VLOOKUP(AH318,MonsterTable!$A:$B,MATCH(MonsterTable!$B$1,MonsterTable!$A$1:$B$1,0),0),
IF(OR(NOT(ISBLANK(AJ318)),ISBLANK(AK318)),#N/A,
IF(AH318="empty","empty",
VLOOKUP(AH318,MonsterGroupTable!$A:$A,1,0)))))))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U318" s="2" t="str">
        <f>IF(AND(ISBLANK(AT318),OR(NOT(ISBLANK(AV318)),NOT(ISBLANK(AW318)))),#N/A,
IF(ISBLANK(AT318),"",
IF(AND(NOT(ISERROR(VLOOKUP(AT318,MonsterTable!$A:$B,MATCH(MonsterTable!$B$1,MonsterTable!$A$1:$B$1,0),0))),OR(ISBLANK(AV318),ISBLANK(AW318))),#N/A,
IFERROR(VLOOKUP(AT318,MonsterTable!$A:$B,MATCH(MonsterTable!$B$1,MonsterTable!$A$1:$B$1,0),0),
IF(OR(NOT(ISBLANK(AV318)),ISBLANK(AW318)),#N/A,
IF(AT318="empty","empty",
VLOOKUP(AT318,MonsterGroupTable!$A:$A,1,0)))))))</f>
        <v/>
      </c>
      <c r="AY318" s="2" t="str">
        <f>IF(AND(ISBLANK(AX318),OR(NOT(ISBLANK(AZ318)),NOT(ISBLANK(BA318)))),#N/A,
IF(ISBLANK(AX318),"",
IF(AND(NOT(ISERROR(VLOOKUP(AX318,MonsterTable!$A:$B,MATCH(MonsterTable!$B$1,MonsterTable!$A$1:$B$1,0),0))),OR(ISBLANK(AZ318),ISBLANK(BA318))),#N/A,
IFERROR(VLOOKUP(AX318,MonsterTable!$A:$B,MATCH(MonsterTable!$B$1,MonsterTable!$A$1:$B$1,0),0),
IF(OR(NOT(ISBLANK(AZ318)),ISBLANK(BA318)),#N/A,
IF(AX318="empty","empty",
VLOOKUP(AX318,MonsterGroupTable!$A:$A,1,0)))))))</f>
        <v/>
      </c>
      <c r="BC318" s="2" t="str">
        <f>IF(AND(ISBLANK(BB318),OR(NOT(ISBLANK(BD318)),NOT(ISBLANK(BE318)))),#N/A,
IF(ISBLANK(BB318),"",
IF(AND(NOT(ISERROR(VLOOKUP(BB318,MonsterTable!$A:$B,MATCH(MonsterTable!$B$1,MonsterTable!$A$1:$B$1,0),0))),OR(ISBLANK(BD318),ISBLANK(BE318))),#N/A,
IFERROR(VLOOKUP(BB318,MonsterTable!$A:$B,MATCH(MonsterTable!$B$1,MonsterTable!$A$1:$B$1,0),0),
IF(OR(NOT(ISBLANK(BD318)),ISBLANK(BE318)),#N/A,
IF(BB318="empty","empty",
VLOOKUP(BB318,MonsterGroupTable!$A:$A,1,0)))))))</f>
        <v/>
      </c>
      <c r="BG318" s="2" t="str">
        <f>IF(AND(ISBLANK(BF318),OR(NOT(ISBLANK(BH318)),NOT(ISBLANK(BI318)))),#N/A,
IF(ISBLANK(BF318),"",
IF(AND(NOT(ISERROR(VLOOKUP(BF318,MonsterTable!$A:$B,MATCH(MonsterTable!$B$1,MonsterTable!$A$1:$B$1,0),0))),OR(ISBLANK(BH318),ISBLANK(BI318))),#N/A,
IFERROR(VLOOKUP(BF318,MonsterTable!$A:$B,MATCH(MonsterTable!$B$1,MonsterTable!$A$1:$B$1,0),0),
IF(OR(NOT(ISBLANK(BH318)),ISBLANK(BI318)),#N/A,
IF(BF318="empty","empty",
VLOOKUP(BF318,MonsterGroupTable!$A:$A,1,0)))))))</f>
        <v/>
      </c>
    </row>
    <row r="319" spans="1:59" x14ac:dyDescent="0.3">
      <c r="A319">
        <v>1</v>
      </c>
      <c r="B319">
        <v>10318</v>
      </c>
      <c r="C319">
        <f t="shared" si="13"/>
        <v>1.1000000000000001</v>
      </c>
      <c r="D319">
        <f t="shared" si="13"/>
        <v>1.1000000000000001</v>
      </c>
      <c r="G319">
        <f t="shared" si="14"/>
        <v>5353713817601822</v>
      </c>
      <c r="H319">
        <f t="shared" si="14"/>
        <v>90188211243643.469</v>
      </c>
      <c r="I319" t="s">
        <v>30</v>
      </c>
      <c r="J319" t="s">
        <v>31</v>
      </c>
      <c r="K319" t="s">
        <v>32</v>
      </c>
      <c r="L319" t="s">
        <v>33</v>
      </c>
      <c r="M319">
        <v>0</v>
      </c>
      <c r="N319">
        <v>-6</v>
      </c>
      <c r="O319">
        <v>-3.5</v>
      </c>
      <c r="P319">
        <v>6.35</v>
      </c>
      <c r="Q319">
        <v>3</v>
      </c>
      <c r="R319">
        <v>-11</v>
      </c>
      <c r="S319">
        <v>2.5</v>
      </c>
      <c r="T319">
        <v>-8.1999999999999993</v>
      </c>
      <c r="U319" t="str">
        <f t="shared" si="12"/>
        <v>g101,5</v>
      </c>
      <c r="V319" s="1" t="s">
        <v>82</v>
      </c>
      <c r="W319" s="2" t="str">
        <f>IF(AND(ISBLANK(V319),OR(NOT(ISBLANK(X319)),NOT(ISBLANK(Y319)))),#N/A,
IF(ISBLANK(V319),"",
IF(AND(NOT(ISERROR(VLOOKUP(V319,MonsterTable!$A:$B,MATCH(MonsterTable!$B$1,MonsterTable!$A$1:$B$1,0),0))),OR(ISBLANK(X319),ISBLANK(Y319))),#N/A,
IFERROR(VLOOKUP(V319,MonsterTable!$A:$B,MATCH(MonsterTable!$B$1,MonsterTable!$A$1:$B$1,0),0),
IF(OR(NOT(ISBLANK(X319)),ISBLANK(Y319)),#N/A,
IF(V319="empty","empty",
VLOOKUP(V319,MonsterGroupTable!$A:$A,1,0)))))))</f>
        <v>g101</v>
      </c>
      <c r="Y319">
        <v>5</v>
      </c>
      <c r="AA319" s="2" t="str">
        <f>IF(AND(ISBLANK(Z319),OR(NOT(ISBLANK(AB319)),NOT(ISBLANK(AC319)))),#N/A,
IF(ISBLANK(Z319),"",
IF(AND(NOT(ISERROR(VLOOKUP(Z319,MonsterTable!$A:$B,MATCH(MonsterTable!$B$1,MonsterTable!$A$1:$B$1,0),0))),OR(ISBLANK(AB319),ISBLANK(AC319))),#N/A,
IFERROR(VLOOKUP(Z319,MonsterTable!$A:$B,MATCH(MonsterTable!$B$1,MonsterTable!$A$1:$B$1,0),0),
IF(OR(NOT(ISBLANK(AB319)),ISBLANK(AC319)),#N/A,
IF(Z319="empty","empty",
VLOOKUP(Z319,MonsterGroupTable!$A:$A,1,0)))))))</f>
        <v/>
      </c>
      <c r="AE319" s="2" t="str">
        <f>IF(AND(ISBLANK(AD319),OR(NOT(ISBLANK(AF319)),NOT(ISBLANK(AG319)))),#N/A,
IF(ISBLANK(AD319),"",
IF(AND(NOT(ISERROR(VLOOKUP(AD319,MonsterTable!$A:$B,MATCH(MonsterTable!$B$1,MonsterTable!$A$1:$B$1,0),0))),OR(ISBLANK(AF319),ISBLANK(AG319))),#N/A,
IFERROR(VLOOKUP(AD319,MonsterTable!$A:$B,MATCH(MonsterTable!$B$1,MonsterTable!$A$1:$B$1,0),0),
IF(OR(NOT(ISBLANK(AF319)),ISBLANK(AG319)),#N/A,
IF(AD319="empty","empty",
VLOOKUP(AD319,MonsterGroupTable!$A:$A,1,0)))))))</f>
        <v/>
      </c>
      <c r="AI319" s="2" t="str">
        <f>IF(AND(ISBLANK(AH319),OR(NOT(ISBLANK(AJ319)),NOT(ISBLANK(AK319)))),#N/A,
IF(ISBLANK(AH319),"",
IF(AND(NOT(ISERROR(VLOOKUP(AH319,MonsterTable!$A:$B,MATCH(MonsterTable!$B$1,MonsterTable!$A$1:$B$1,0),0))),OR(ISBLANK(AJ319),ISBLANK(AK319))),#N/A,
IFERROR(VLOOKUP(AH319,MonsterTable!$A:$B,MATCH(MonsterTable!$B$1,MonsterTable!$A$1:$B$1,0),0),
IF(OR(NOT(ISBLANK(AJ319)),ISBLANK(AK319)),#N/A,
IF(AH319="empty","empty",
VLOOKUP(AH319,MonsterGroupTable!$A:$A,1,0)))))))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U319" s="2" t="str">
        <f>IF(AND(ISBLANK(AT319),OR(NOT(ISBLANK(AV319)),NOT(ISBLANK(AW319)))),#N/A,
IF(ISBLANK(AT319),"",
IF(AND(NOT(ISERROR(VLOOKUP(AT319,MonsterTable!$A:$B,MATCH(MonsterTable!$B$1,MonsterTable!$A$1:$B$1,0),0))),OR(ISBLANK(AV319),ISBLANK(AW319))),#N/A,
IFERROR(VLOOKUP(AT319,MonsterTable!$A:$B,MATCH(MonsterTable!$B$1,MonsterTable!$A$1:$B$1,0),0),
IF(OR(NOT(ISBLANK(AV319)),ISBLANK(AW319)),#N/A,
IF(AT319="empty","empty",
VLOOKUP(AT319,MonsterGroupTable!$A:$A,1,0)))))))</f>
        <v/>
      </c>
      <c r="AY319" s="2" t="str">
        <f>IF(AND(ISBLANK(AX319),OR(NOT(ISBLANK(AZ319)),NOT(ISBLANK(BA319)))),#N/A,
IF(ISBLANK(AX319),"",
IF(AND(NOT(ISERROR(VLOOKUP(AX319,MonsterTable!$A:$B,MATCH(MonsterTable!$B$1,MonsterTable!$A$1:$B$1,0),0))),OR(ISBLANK(AZ319),ISBLANK(BA319))),#N/A,
IFERROR(VLOOKUP(AX319,MonsterTable!$A:$B,MATCH(MonsterTable!$B$1,MonsterTable!$A$1:$B$1,0),0),
IF(OR(NOT(ISBLANK(AZ319)),ISBLANK(BA319)),#N/A,
IF(AX319="empty","empty",
VLOOKUP(AX319,MonsterGroupTable!$A:$A,1,0)))))))</f>
        <v/>
      </c>
      <c r="BC319" s="2" t="str">
        <f>IF(AND(ISBLANK(BB319),OR(NOT(ISBLANK(BD319)),NOT(ISBLANK(BE319)))),#N/A,
IF(ISBLANK(BB319),"",
IF(AND(NOT(ISERROR(VLOOKUP(BB319,MonsterTable!$A:$B,MATCH(MonsterTable!$B$1,MonsterTable!$A$1:$B$1,0),0))),OR(ISBLANK(BD319),ISBLANK(BE319))),#N/A,
IFERROR(VLOOKUP(BB319,MonsterTable!$A:$B,MATCH(MonsterTable!$B$1,MonsterTable!$A$1:$B$1,0),0),
IF(OR(NOT(ISBLANK(BD319)),ISBLANK(BE319)),#N/A,
IF(BB319="empty","empty",
VLOOKUP(BB319,MonsterGroupTable!$A:$A,1,0)))))))</f>
        <v/>
      </c>
      <c r="BG319" s="2" t="str">
        <f>IF(AND(ISBLANK(BF319),OR(NOT(ISBLANK(BH319)),NOT(ISBLANK(BI319)))),#N/A,
IF(ISBLANK(BF319),"",
IF(AND(NOT(ISERROR(VLOOKUP(BF319,MonsterTable!$A:$B,MATCH(MonsterTable!$B$1,MonsterTable!$A$1:$B$1,0),0))),OR(ISBLANK(BH319),ISBLANK(BI319))),#N/A,
IFERROR(VLOOKUP(BF319,MonsterTable!$A:$B,MATCH(MonsterTable!$B$1,MonsterTable!$A$1:$B$1,0),0),
IF(OR(NOT(ISBLANK(BH319)),ISBLANK(BI319)),#N/A,
IF(BF319="empty","empty",
VLOOKUP(BF319,MonsterGroupTable!$A:$A,1,0)))))))</f>
        <v/>
      </c>
    </row>
    <row r="320" spans="1:59" x14ac:dyDescent="0.3">
      <c r="A320">
        <v>1</v>
      </c>
      <c r="B320">
        <v>10319</v>
      </c>
      <c r="C320">
        <f t="shared" si="13"/>
        <v>1.1000000000000001</v>
      </c>
      <c r="D320">
        <f t="shared" si="13"/>
        <v>1.1000000000000001</v>
      </c>
      <c r="G320">
        <f t="shared" si="14"/>
        <v>5889085199362005</v>
      </c>
      <c r="H320">
        <f t="shared" si="14"/>
        <v>99207032368007.828</v>
      </c>
      <c r="I320" t="s">
        <v>30</v>
      </c>
      <c r="J320" t="s">
        <v>31</v>
      </c>
      <c r="K320" t="s">
        <v>32</v>
      </c>
      <c r="L320" t="s">
        <v>33</v>
      </c>
      <c r="M320">
        <v>0</v>
      </c>
      <c r="N320">
        <v>-6</v>
      </c>
      <c r="O320">
        <v>-3.5</v>
      </c>
      <c r="P320">
        <v>6.35</v>
      </c>
      <c r="Q320">
        <v>3</v>
      </c>
      <c r="R320">
        <v>-11</v>
      </c>
      <c r="S320">
        <v>2.5</v>
      </c>
      <c r="T320">
        <v>-8.1999999999999993</v>
      </c>
      <c r="U320" t="str">
        <f t="shared" si="12"/>
        <v>g101,5</v>
      </c>
      <c r="V320" s="1" t="s">
        <v>82</v>
      </c>
      <c r="W320" s="2" t="str">
        <f>IF(AND(ISBLANK(V320),OR(NOT(ISBLANK(X320)),NOT(ISBLANK(Y320)))),#N/A,
IF(ISBLANK(V320),"",
IF(AND(NOT(ISERROR(VLOOKUP(V320,MonsterTable!$A:$B,MATCH(MonsterTable!$B$1,MonsterTable!$A$1:$B$1,0),0))),OR(ISBLANK(X320),ISBLANK(Y320))),#N/A,
IFERROR(VLOOKUP(V320,MonsterTable!$A:$B,MATCH(MonsterTable!$B$1,MonsterTable!$A$1:$B$1,0),0),
IF(OR(NOT(ISBLANK(X320)),ISBLANK(Y320)),#N/A,
IF(V320="empty","empty",
VLOOKUP(V320,MonsterGroupTable!$A:$A,1,0)))))))</f>
        <v>g101</v>
      </c>
      <c r="Y320">
        <v>5</v>
      </c>
      <c r="AA320" s="2" t="str">
        <f>IF(AND(ISBLANK(Z320),OR(NOT(ISBLANK(AB320)),NOT(ISBLANK(AC320)))),#N/A,
IF(ISBLANK(Z320),"",
IF(AND(NOT(ISERROR(VLOOKUP(Z320,MonsterTable!$A:$B,MATCH(MonsterTable!$B$1,MonsterTable!$A$1:$B$1,0),0))),OR(ISBLANK(AB320),ISBLANK(AC320))),#N/A,
IFERROR(VLOOKUP(Z320,MonsterTable!$A:$B,MATCH(MonsterTable!$B$1,MonsterTable!$A$1:$B$1,0),0),
IF(OR(NOT(ISBLANK(AB320)),ISBLANK(AC320)),#N/A,
IF(Z320="empty","empty",
VLOOKUP(Z320,MonsterGroupTable!$A:$A,1,0)))))))</f>
        <v/>
      </c>
      <c r="AE320" s="2" t="str">
        <f>IF(AND(ISBLANK(AD320),OR(NOT(ISBLANK(AF320)),NOT(ISBLANK(AG320)))),#N/A,
IF(ISBLANK(AD320),"",
IF(AND(NOT(ISERROR(VLOOKUP(AD320,MonsterTable!$A:$B,MATCH(MonsterTable!$B$1,MonsterTable!$A$1:$B$1,0),0))),OR(ISBLANK(AF320),ISBLANK(AG320))),#N/A,
IFERROR(VLOOKUP(AD320,MonsterTable!$A:$B,MATCH(MonsterTable!$B$1,MonsterTable!$A$1:$B$1,0),0),
IF(OR(NOT(ISBLANK(AF320)),ISBLANK(AG320)),#N/A,
IF(AD320="empty","empty",
VLOOKUP(AD320,MonsterGroupTable!$A:$A,1,0)))))))</f>
        <v/>
      </c>
      <c r="AI320" s="2" t="str">
        <f>IF(AND(ISBLANK(AH320),OR(NOT(ISBLANK(AJ320)),NOT(ISBLANK(AK320)))),#N/A,
IF(ISBLANK(AH320),"",
IF(AND(NOT(ISERROR(VLOOKUP(AH320,MonsterTable!$A:$B,MATCH(MonsterTable!$B$1,MonsterTable!$A$1:$B$1,0),0))),OR(ISBLANK(AJ320),ISBLANK(AK320))),#N/A,
IFERROR(VLOOKUP(AH320,MonsterTable!$A:$B,MATCH(MonsterTable!$B$1,MonsterTable!$A$1:$B$1,0),0),
IF(OR(NOT(ISBLANK(AJ320)),ISBLANK(AK320)),#N/A,
IF(AH320="empty","empty",
VLOOKUP(AH320,MonsterGroupTable!$A:$A,1,0)))))))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U320" s="2" t="str">
        <f>IF(AND(ISBLANK(AT320),OR(NOT(ISBLANK(AV320)),NOT(ISBLANK(AW320)))),#N/A,
IF(ISBLANK(AT320),"",
IF(AND(NOT(ISERROR(VLOOKUP(AT320,MonsterTable!$A:$B,MATCH(MonsterTable!$B$1,MonsterTable!$A$1:$B$1,0),0))),OR(ISBLANK(AV320),ISBLANK(AW320))),#N/A,
IFERROR(VLOOKUP(AT320,MonsterTable!$A:$B,MATCH(MonsterTable!$B$1,MonsterTable!$A$1:$B$1,0),0),
IF(OR(NOT(ISBLANK(AV320)),ISBLANK(AW320)),#N/A,
IF(AT320="empty","empty",
VLOOKUP(AT320,MonsterGroupTable!$A:$A,1,0)))))))</f>
        <v/>
      </c>
      <c r="AY320" s="2" t="str">
        <f>IF(AND(ISBLANK(AX320),OR(NOT(ISBLANK(AZ320)),NOT(ISBLANK(BA320)))),#N/A,
IF(ISBLANK(AX320),"",
IF(AND(NOT(ISERROR(VLOOKUP(AX320,MonsterTable!$A:$B,MATCH(MonsterTable!$B$1,MonsterTable!$A$1:$B$1,0),0))),OR(ISBLANK(AZ320),ISBLANK(BA320))),#N/A,
IFERROR(VLOOKUP(AX320,MonsterTable!$A:$B,MATCH(MonsterTable!$B$1,MonsterTable!$A$1:$B$1,0),0),
IF(OR(NOT(ISBLANK(AZ320)),ISBLANK(BA320)),#N/A,
IF(AX320="empty","empty",
VLOOKUP(AX320,MonsterGroupTable!$A:$A,1,0)))))))</f>
        <v/>
      </c>
      <c r="BC320" s="2" t="str">
        <f>IF(AND(ISBLANK(BB320),OR(NOT(ISBLANK(BD320)),NOT(ISBLANK(BE320)))),#N/A,
IF(ISBLANK(BB320),"",
IF(AND(NOT(ISERROR(VLOOKUP(BB320,MonsterTable!$A:$B,MATCH(MonsterTable!$B$1,MonsterTable!$A$1:$B$1,0),0))),OR(ISBLANK(BD320),ISBLANK(BE320))),#N/A,
IFERROR(VLOOKUP(BB320,MonsterTable!$A:$B,MATCH(MonsterTable!$B$1,MonsterTable!$A$1:$B$1,0),0),
IF(OR(NOT(ISBLANK(BD320)),ISBLANK(BE320)),#N/A,
IF(BB320="empty","empty",
VLOOKUP(BB320,MonsterGroupTable!$A:$A,1,0)))))))</f>
        <v/>
      </c>
      <c r="BG320" s="2" t="str">
        <f>IF(AND(ISBLANK(BF320),OR(NOT(ISBLANK(BH320)),NOT(ISBLANK(BI320)))),#N/A,
IF(ISBLANK(BF320),"",
IF(AND(NOT(ISERROR(VLOOKUP(BF320,MonsterTable!$A:$B,MATCH(MonsterTable!$B$1,MonsterTable!$A$1:$B$1,0),0))),OR(ISBLANK(BH320),ISBLANK(BI320))),#N/A,
IFERROR(VLOOKUP(BF320,MonsterTable!$A:$B,MATCH(MonsterTable!$B$1,MonsterTable!$A$1:$B$1,0),0),
IF(OR(NOT(ISBLANK(BH320)),ISBLANK(BI320)),#N/A,
IF(BF320="empty","empty",
VLOOKUP(BF320,MonsterGroupTable!$A:$A,1,0)))))))</f>
        <v/>
      </c>
    </row>
    <row r="321" spans="1:59" x14ac:dyDescent="0.3">
      <c r="A321">
        <v>1</v>
      </c>
      <c r="B321">
        <v>10320</v>
      </c>
      <c r="C321">
        <f t="shared" si="13"/>
        <v>1.2</v>
      </c>
      <c r="D321">
        <f t="shared" si="13"/>
        <v>1.1000000000000001</v>
      </c>
      <c r="G321">
        <f t="shared" si="14"/>
        <v>7066902239234406</v>
      </c>
      <c r="H321">
        <f t="shared" si="14"/>
        <v>109127735604808.63</v>
      </c>
      <c r="I321" t="s">
        <v>30</v>
      </c>
      <c r="J321" t="s">
        <v>31</v>
      </c>
      <c r="K321" t="s">
        <v>32</v>
      </c>
      <c r="L321" t="s">
        <v>33</v>
      </c>
      <c r="M321">
        <v>0</v>
      </c>
      <c r="N321">
        <v>-6</v>
      </c>
      <c r="O321">
        <v>-3.5</v>
      </c>
      <c r="P321">
        <v>6.35</v>
      </c>
      <c r="Q321">
        <v>3</v>
      </c>
      <c r="R321">
        <v>-11</v>
      </c>
      <c r="S321">
        <v>2.5</v>
      </c>
      <c r="T321">
        <v>-8.1999999999999993</v>
      </c>
      <c r="U321" t="str">
        <f t="shared" si="12"/>
        <v>g101,5</v>
      </c>
      <c r="V321" s="1" t="s">
        <v>82</v>
      </c>
      <c r="W321" s="2" t="str">
        <f>IF(AND(ISBLANK(V321),OR(NOT(ISBLANK(X321)),NOT(ISBLANK(Y321)))),#N/A,
IF(ISBLANK(V321),"",
IF(AND(NOT(ISERROR(VLOOKUP(V321,MonsterTable!$A:$B,MATCH(MonsterTable!$B$1,MonsterTable!$A$1:$B$1,0),0))),OR(ISBLANK(X321),ISBLANK(Y321))),#N/A,
IFERROR(VLOOKUP(V321,MonsterTable!$A:$B,MATCH(MonsterTable!$B$1,MonsterTable!$A$1:$B$1,0),0),
IF(OR(NOT(ISBLANK(X321)),ISBLANK(Y321)),#N/A,
IF(V321="empty","empty",
VLOOKUP(V321,MonsterGroupTable!$A:$A,1,0)))))))</f>
        <v>g101</v>
      </c>
      <c r="Y321">
        <v>5</v>
      </c>
      <c r="AA321" s="2" t="str">
        <f>IF(AND(ISBLANK(Z321),OR(NOT(ISBLANK(AB321)),NOT(ISBLANK(AC321)))),#N/A,
IF(ISBLANK(Z321),"",
IF(AND(NOT(ISERROR(VLOOKUP(Z321,MonsterTable!$A:$B,MATCH(MonsterTable!$B$1,MonsterTable!$A$1:$B$1,0),0))),OR(ISBLANK(AB321),ISBLANK(AC321))),#N/A,
IFERROR(VLOOKUP(Z321,MonsterTable!$A:$B,MATCH(MonsterTable!$B$1,MonsterTable!$A$1:$B$1,0),0),
IF(OR(NOT(ISBLANK(AB321)),ISBLANK(AC321)),#N/A,
IF(Z321="empty","empty",
VLOOKUP(Z321,MonsterGroupTable!$A:$A,1,0)))))))</f>
        <v/>
      </c>
      <c r="AE321" s="2" t="str">
        <f>IF(AND(ISBLANK(AD321),OR(NOT(ISBLANK(AF321)),NOT(ISBLANK(AG321)))),#N/A,
IF(ISBLANK(AD321),"",
IF(AND(NOT(ISERROR(VLOOKUP(AD321,MonsterTable!$A:$B,MATCH(MonsterTable!$B$1,MonsterTable!$A$1:$B$1,0),0))),OR(ISBLANK(AF321),ISBLANK(AG321))),#N/A,
IFERROR(VLOOKUP(AD321,MonsterTable!$A:$B,MATCH(MonsterTable!$B$1,MonsterTable!$A$1:$B$1,0),0),
IF(OR(NOT(ISBLANK(AF321)),ISBLANK(AG321)),#N/A,
IF(AD321="empty","empty",
VLOOKUP(AD321,MonsterGroupTable!$A:$A,1,0)))))))</f>
        <v/>
      </c>
      <c r="AI321" s="2" t="str">
        <f>IF(AND(ISBLANK(AH321),OR(NOT(ISBLANK(AJ321)),NOT(ISBLANK(AK321)))),#N/A,
IF(ISBLANK(AH321),"",
IF(AND(NOT(ISERROR(VLOOKUP(AH321,MonsterTable!$A:$B,MATCH(MonsterTable!$B$1,MonsterTable!$A$1:$B$1,0),0))),OR(ISBLANK(AJ321),ISBLANK(AK321))),#N/A,
IFERROR(VLOOKUP(AH321,MonsterTable!$A:$B,MATCH(MonsterTable!$B$1,MonsterTable!$A$1:$B$1,0),0),
IF(OR(NOT(ISBLANK(AJ321)),ISBLANK(AK321)),#N/A,
IF(AH321="empty","empty",
VLOOKUP(AH321,MonsterGroupTable!$A:$A,1,0)))))))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U321" s="2" t="str">
        <f>IF(AND(ISBLANK(AT321),OR(NOT(ISBLANK(AV321)),NOT(ISBLANK(AW321)))),#N/A,
IF(ISBLANK(AT321),"",
IF(AND(NOT(ISERROR(VLOOKUP(AT321,MonsterTable!$A:$B,MATCH(MonsterTable!$B$1,MonsterTable!$A$1:$B$1,0),0))),OR(ISBLANK(AV321),ISBLANK(AW321))),#N/A,
IFERROR(VLOOKUP(AT321,MonsterTable!$A:$B,MATCH(MonsterTable!$B$1,MonsterTable!$A$1:$B$1,0),0),
IF(OR(NOT(ISBLANK(AV321)),ISBLANK(AW321)),#N/A,
IF(AT321="empty","empty",
VLOOKUP(AT321,MonsterGroupTable!$A:$A,1,0)))))))</f>
        <v/>
      </c>
      <c r="AY321" s="2" t="str">
        <f>IF(AND(ISBLANK(AX321),OR(NOT(ISBLANK(AZ321)),NOT(ISBLANK(BA321)))),#N/A,
IF(ISBLANK(AX321),"",
IF(AND(NOT(ISERROR(VLOOKUP(AX321,MonsterTable!$A:$B,MATCH(MonsterTable!$B$1,MonsterTable!$A$1:$B$1,0),0))),OR(ISBLANK(AZ321),ISBLANK(BA321))),#N/A,
IFERROR(VLOOKUP(AX321,MonsterTable!$A:$B,MATCH(MonsterTable!$B$1,MonsterTable!$A$1:$B$1,0),0),
IF(OR(NOT(ISBLANK(AZ321)),ISBLANK(BA321)),#N/A,
IF(AX321="empty","empty",
VLOOKUP(AX321,MonsterGroupTable!$A:$A,1,0)))))))</f>
        <v/>
      </c>
      <c r="BC321" s="2" t="str">
        <f>IF(AND(ISBLANK(BB321),OR(NOT(ISBLANK(BD321)),NOT(ISBLANK(BE321)))),#N/A,
IF(ISBLANK(BB321),"",
IF(AND(NOT(ISERROR(VLOOKUP(BB321,MonsterTable!$A:$B,MATCH(MonsterTable!$B$1,MonsterTable!$A$1:$B$1,0),0))),OR(ISBLANK(BD321),ISBLANK(BE321))),#N/A,
IFERROR(VLOOKUP(BB321,MonsterTable!$A:$B,MATCH(MonsterTable!$B$1,MonsterTable!$A$1:$B$1,0),0),
IF(OR(NOT(ISBLANK(BD321)),ISBLANK(BE321)),#N/A,
IF(BB321="empty","empty",
VLOOKUP(BB321,MonsterGroupTable!$A:$A,1,0)))))))</f>
        <v/>
      </c>
      <c r="BG321" s="2" t="str">
        <f>IF(AND(ISBLANK(BF321),OR(NOT(ISBLANK(BH321)),NOT(ISBLANK(BI321)))),#N/A,
IF(ISBLANK(BF321),"",
IF(AND(NOT(ISERROR(VLOOKUP(BF321,MonsterTable!$A:$B,MATCH(MonsterTable!$B$1,MonsterTable!$A$1:$B$1,0),0))),OR(ISBLANK(BH321),ISBLANK(BI321))),#N/A,
IFERROR(VLOOKUP(BF321,MonsterTable!$A:$B,MATCH(MonsterTable!$B$1,MonsterTable!$A$1:$B$1,0),0),
IF(OR(NOT(ISBLANK(BH321)),ISBLANK(BI321)),#N/A,
IF(BF321="empty","empty",
VLOOKUP(BF321,MonsterGroupTable!$A:$A,1,0)))))))</f>
        <v/>
      </c>
    </row>
    <row r="322" spans="1:59" x14ac:dyDescent="0.3">
      <c r="A322">
        <v>1</v>
      </c>
      <c r="B322">
        <v>10321</v>
      </c>
      <c r="C322">
        <f t="shared" si="13"/>
        <v>1.1000000000000001</v>
      </c>
      <c r="D322">
        <f t="shared" si="13"/>
        <v>1.1000000000000001</v>
      </c>
      <c r="G322">
        <f t="shared" si="14"/>
        <v>7773592463157847</v>
      </c>
      <c r="H322">
        <f t="shared" si="14"/>
        <v>120040509165289.5</v>
      </c>
      <c r="I322" t="s">
        <v>30</v>
      </c>
      <c r="J322" t="s">
        <v>31</v>
      </c>
      <c r="K322" t="s">
        <v>32</v>
      </c>
      <c r="L322" t="s">
        <v>33</v>
      </c>
      <c r="M322">
        <v>0</v>
      </c>
      <c r="N322">
        <v>-6</v>
      </c>
      <c r="O322">
        <v>-3.5</v>
      </c>
      <c r="P322">
        <v>6.35</v>
      </c>
      <c r="Q322">
        <v>3</v>
      </c>
      <c r="R322">
        <v>-11</v>
      </c>
      <c r="S322">
        <v>2.5</v>
      </c>
      <c r="T322">
        <v>-8.1999999999999993</v>
      </c>
      <c r="U322" t="str">
        <f t="shared" ref="U322:U385" si="15">W322&amp;IF(ISBLANK(X322),"",","&amp;X322)&amp;IF(ISBLANK(Y322),"",","&amp;Y322)
&amp;IF(LEN(AA322)=0,"",","&amp;AA322)&amp;IF(ISBLANK(AB322),"",","&amp;AB322)&amp;IF(ISBLANK(AC322),"",","&amp;AC322)
&amp;IF(LEN(AE322)=0,"",","&amp;AE322)&amp;IF(ISBLANK(AF322),"",","&amp;AF322)&amp;IF(ISBLANK(AG322),"",","&amp;AG322)
&amp;IF(LEN(AI322)=0,"",","&amp;AI322)&amp;IF(ISBLANK(AJ322),"",","&amp;AJ322)&amp;IF(ISBLANK(AK322),"",","&amp;AK322)
&amp;IF(LEN(AM322)=0,"",","&amp;AM322)&amp;IF(ISBLANK(AN322),"",","&amp;AN322)&amp;IF(ISBLANK(AO322),"",","&amp;AO322)
&amp;IF(LEN(AQ322)=0,"",","&amp;AQ322)&amp;IF(ISBLANK(AR322),"",","&amp;AR322)&amp;IF(ISBLANK(AS322),"",","&amp;AS322)
&amp;IF(LEN(AU322)=0,"",","&amp;AU322)&amp;IF(ISBLANK(AV322),"",","&amp;AV322)&amp;IF(ISBLANK(AW322),"",","&amp;AW322)
&amp;IF(LEN(AY322)=0,"",","&amp;AY322)&amp;IF(ISBLANK(AZ322),"",","&amp;AZ322)&amp;IF(ISBLANK(BA322),"",","&amp;BA322)
&amp;IF(LEN(BC322)=0,"",","&amp;BC322)&amp;IF(ISBLANK(BD322),"",","&amp;BD322)&amp;IF(ISBLANK(BE322),"",","&amp;BE322)
&amp;IF(LEN(BG322)=0,"",","&amp;BG322)&amp;IF(ISBLANK(BH322),"",","&amp;BH322)&amp;IF(ISBLANK(BI322),"",","&amp;BI322)</f>
        <v>g101,5</v>
      </c>
      <c r="V322" s="1" t="s">
        <v>82</v>
      </c>
      <c r="W322" s="2" t="str">
        <f>IF(AND(ISBLANK(V322),OR(NOT(ISBLANK(X322)),NOT(ISBLANK(Y322)))),#N/A,
IF(ISBLANK(V322),"",
IF(AND(NOT(ISERROR(VLOOKUP(V322,MonsterTable!$A:$B,MATCH(MonsterTable!$B$1,MonsterTable!$A$1:$B$1,0),0))),OR(ISBLANK(X322),ISBLANK(Y322))),#N/A,
IFERROR(VLOOKUP(V322,MonsterTable!$A:$B,MATCH(MonsterTable!$B$1,MonsterTable!$A$1:$B$1,0),0),
IF(OR(NOT(ISBLANK(X322)),ISBLANK(Y322)),#N/A,
IF(V322="empty","empty",
VLOOKUP(V322,MonsterGroupTable!$A:$A,1,0)))))))</f>
        <v>g101</v>
      </c>
      <c r="Y322">
        <v>5</v>
      </c>
      <c r="AA322" s="2" t="str">
        <f>IF(AND(ISBLANK(Z322),OR(NOT(ISBLANK(AB322)),NOT(ISBLANK(AC322)))),#N/A,
IF(ISBLANK(Z322),"",
IF(AND(NOT(ISERROR(VLOOKUP(Z322,MonsterTable!$A:$B,MATCH(MonsterTable!$B$1,MonsterTable!$A$1:$B$1,0),0))),OR(ISBLANK(AB322),ISBLANK(AC322))),#N/A,
IFERROR(VLOOKUP(Z322,MonsterTable!$A:$B,MATCH(MonsterTable!$B$1,MonsterTable!$A$1:$B$1,0),0),
IF(OR(NOT(ISBLANK(AB322)),ISBLANK(AC322)),#N/A,
IF(Z322="empty","empty",
VLOOKUP(Z322,MonsterGroupTable!$A:$A,1,0)))))))</f>
        <v/>
      </c>
      <c r="AE322" s="2" t="str">
        <f>IF(AND(ISBLANK(AD322),OR(NOT(ISBLANK(AF322)),NOT(ISBLANK(AG322)))),#N/A,
IF(ISBLANK(AD322),"",
IF(AND(NOT(ISERROR(VLOOKUP(AD322,MonsterTable!$A:$B,MATCH(MonsterTable!$B$1,MonsterTable!$A$1:$B$1,0),0))),OR(ISBLANK(AF322),ISBLANK(AG322))),#N/A,
IFERROR(VLOOKUP(AD322,MonsterTable!$A:$B,MATCH(MonsterTable!$B$1,MonsterTable!$A$1:$B$1,0),0),
IF(OR(NOT(ISBLANK(AF322)),ISBLANK(AG322)),#N/A,
IF(AD322="empty","empty",
VLOOKUP(AD322,MonsterGroupTable!$A:$A,1,0)))))))</f>
        <v/>
      </c>
      <c r="AI322" s="2" t="str">
        <f>IF(AND(ISBLANK(AH322),OR(NOT(ISBLANK(AJ322)),NOT(ISBLANK(AK322)))),#N/A,
IF(ISBLANK(AH322),"",
IF(AND(NOT(ISERROR(VLOOKUP(AH322,MonsterTable!$A:$B,MATCH(MonsterTable!$B$1,MonsterTable!$A$1:$B$1,0),0))),OR(ISBLANK(AJ322),ISBLANK(AK322))),#N/A,
IFERROR(VLOOKUP(AH322,MonsterTable!$A:$B,MATCH(MonsterTable!$B$1,MonsterTable!$A$1:$B$1,0),0),
IF(OR(NOT(ISBLANK(AJ322)),ISBLANK(AK322)),#N/A,
IF(AH322="empty","empty",
VLOOKUP(AH322,MonsterGroupTable!$A:$A,1,0)))))))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U322" s="2" t="str">
        <f>IF(AND(ISBLANK(AT322),OR(NOT(ISBLANK(AV322)),NOT(ISBLANK(AW322)))),#N/A,
IF(ISBLANK(AT322),"",
IF(AND(NOT(ISERROR(VLOOKUP(AT322,MonsterTable!$A:$B,MATCH(MonsterTable!$B$1,MonsterTable!$A$1:$B$1,0),0))),OR(ISBLANK(AV322),ISBLANK(AW322))),#N/A,
IFERROR(VLOOKUP(AT322,MonsterTable!$A:$B,MATCH(MonsterTable!$B$1,MonsterTable!$A$1:$B$1,0),0),
IF(OR(NOT(ISBLANK(AV322)),ISBLANK(AW322)),#N/A,
IF(AT322="empty","empty",
VLOOKUP(AT322,MonsterGroupTable!$A:$A,1,0)))))))</f>
        <v/>
      </c>
      <c r="AY322" s="2" t="str">
        <f>IF(AND(ISBLANK(AX322),OR(NOT(ISBLANK(AZ322)),NOT(ISBLANK(BA322)))),#N/A,
IF(ISBLANK(AX322),"",
IF(AND(NOT(ISERROR(VLOOKUP(AX322,MonsterTable!$A:$B,MATCH(MonsterTable!$B$1,MonsterTable!$A$1:$B$1,0),0))),OR(ISBLANK(AZ322),ISBLANK(BA322))),#N/A,
IFERROR(VLOOKUP(AX322,MonsterTable!$A:$B,MATCH(MonsterTable!$B$1,MonsterTable!$A$1:$B$1,0),0),
IF(OR(NOT(ISBLANK(AZ322)),ISBLANK(BA322)),#N/A,
IF(AX322="empty","empty",
VLOOKUP(AX322,MonsterGroupTable!$A:$A,1,0)))))))</f>
        <v/>
      </c>
      <c r="BC322" s="2" t="str">
        <f>IF(AND(ISBLANK(BB322),OR(NOT(ISBLANK(BD322)),NOT(ISBLANK(BE322)))),#N/A,
IF(ISBLANK(BB322),"",
IF(AND(NOT(ISERROR(VLOOKUP(BB322,MonsterTable!$A:$B,MATCH(MonsterTable!$B$1,MonsterTable!$A$1:$B$1,0),0))),OR(ISBLANK(BD322),ISBLANK(BE322))),#N/A,
IFERROR(VLOOKUP(BB322,MonsterTable!$A:$B,MATCH(MonsterTable!$B$1,MonsterTable!$A$1:$B$1,0),0),
IF(OR(NOT(ISBLANK(BD322)),ISBLANK(BE322)),#N/A,
IF(BB322="empty","empty",
VLOOKUP(BB322,MonsterGroupTable!$A:$A,1,0)))))))</f>
        <v/>
      </c>
      <c r="BG322" s="2" t="str">
        <f>IF(AND(ISBLANK(BF322),OR(NOT(ISBLANK(BH322)),NOT(ISBLANK(BI322)))),#N/A,
IF(ISBLANK(BF322),"",
IF(AND(NOT(ISERROR(VLOOKUP(BF322,MonsterTable!$A:$B,MATCH(MonsterTable!$B$1,MonsterTable!$A$1:$B$1,0),0))),OR(ISBLANK(BH322),ISBLANK(BI322))),#N/A,
IFERROR(VLOOKUP(BF322,MonsterTable!$A:$B,MATCH(MonsterTable!$B$1,MonsterTable!$A$1:$B$1,0),0),
IF(OR(NOT(ISBLANK(BH322)),ISBLANK(BI322)),#N/A,
IF(BF322="empty","empty",
VLOOKUP(BF322,MonsterGroupTable!$A:$A,1,0)))))))</f>
        <v/>
      </c>
    </row>
    <row r="323" spans="1:59" x14ac:dyDescent="0.3">
      <c r="A323">
        <v>1</v>
      </c>
      <c r="B323">
        <v>10322</v>
      </c>
      <c r="C323">
        <f t="shared" ref="C323:D386" si="16">IF(MOD(B323,10)=0,1.2,1.1)</f>
        <v>1.1000000000000001</v>
      </c>
      <c r="D323">
        <f t="shared" si="16"/>
        <v>1.1000000000000001</v>
      </c>
      <c r="G323">
        <f t="shared" si="14"/>
        <v>8550951709473632</v>
      </c>
      <c r="H323">
        <f t="shared" si="14"/>
        <v>132044560081818.45</v>
      </c>
      <c r="I323" t="s">
        <v>30</v>
      </c>
      <c r="J323" t="s">
        <v>31</v>
      </c>
      <c r="K323" t="s">
        <v>32</v>
      </c>
      <c r="L323" t="s">
        <v>33</v>
      </c>
      <c r="M323">
        <v>0</v>
      </c>
      <c r="N323">
        <v>-6</v>
      </c>
      <c r="O323">
        <v>-3.5</v>
      </c>
      <c r="P323">
        <v>6.35</v>
      </c>
      <c r="Q323">
        <v>3</v>
      </c>
      <c r="R323">
        <v>-11</v>
      </c>
      <c r="S323">
        <v>2.5</v>
      </c>
      <c r="T323">
        <v>-8.1999999999999993</v>
      </c>
      <c r="U323" t="str">
        <f t="shared" si="15"/>
        <v>g101,5</v>
      </c>
      <c r="V323" s="1" t="s">
        <v>82</v>
      </c>
      <c r="W323" s="2" t="str">
        <f>IF(AND(ISBLANK(V323),OR(NOT(ISBLANK(X323)),NOT(ISBLANK(Y323)))),#N/A,
IF(ISBLANK(V323),"",
IF(AND(NOT(ISERROR(VLOOKUP(V323,MonsterTable!$A:$B,MATCH(MonsterTable!$B$1,MonsterTable!$A$1:$B$1,0),0))),OR(ISBLANK(X323),ISBLANK(Y323))),#N/A,
IFERROR(VLOOKUP(V323,MonsterTable!$A:$B,MATCH(MonsterTable!$B$1,MonsterTable!$A$1:$B$1,0),0),
IF(OR(NOT(ISBLANK(X323)),ISBLANK(Y323)),#N/A,
IF(V323="empty","empty",
VLOOKUP(V323,MonsterGroupTable!$A:$A,1,0)))))))</f>
        <v>g101</v>
      </c>
      <c r="Y323">
        <v>5</v>
      </c>
      <c r="AA323" s="2" t="str">
        <f>IF(AND(ISBLANK(Z323),OR(NOT(ISBLANK(AB323)),NOT(ISBLANK(AC323)))),#N/A,
IF(ISBLANK(Z323),"",
IF(AND(NOT(ISERROR(VLOOKUP(Z323,MonsterTable!$A:$B,MATCH(MonsterTable!$B$1,MonsterTable!$A$1:$B$1,0),0))),OR(ISBLANK(AB323),ISBLANK(AC323))),#N/A,
IFERROR(VLOOKUP(Z323,MonsterTable!$A:$B,MATCH(MonsterTable!$B$1,MonsterTable!$A$1:$B$1,0),0),
IF(OR(NOT(ISBLANK(AB323)),ISBLANK(AC323)),#N/A,
IF(Z323="empty","empty",
VLOOKUP(Z323,MonsterGroupTable!$A:$A,1,0)))))))</f>
        <v/>
      </c>
      <c r="AE323" s="2" t="str">
        <f>IF(AND(ISBLANK(AD323),OR(NOT(ISBLANK(AF323)),NOT(ISBLANK(AG323)))),#N/A,
IF(ISBLANK(AD323),"",
IF(AND(NOT(ISERROR(VLOOKUP(AD323,MonsterTable!$A:$B,MATCH(MonsterTable!$B$1,MonsterTable!$A$1:$B$1,0),0))),OR(ISBLANK(AF323),ISBLANK(AG323))),#N/A,
IFERROR(VLOOKUP(AD323,MonsterTable!$A:$B,MATCH(MonsterTable!$B$1,MonsterTable!$A$1:$B$1,0),0),
IF(OR(NOT(ISBLANK(AF323)),ISBLANK(AG323)),#N/A,
IF(AD323="empty","empty",
VLOOKUP(AD323,MonsterGroupTable!$A:$A,1,0)))))))</f>
        <v/>
      </c>
      <c r="AI323" s="2" t="str">
        <f>IF(AND(ISBLANK(AH323),OR(NOT(ISBLANK(AJ323)),NOT(ISBLANK(AK323)))),#N/A,
IF(ISBLANK(AH323),"",
IF(AND(NOT(ISERROR(VLOOKUP(AH323,MonsterTable!$A:$B,MATCH(MonsterTable!$B$1,MonsterTable!$A$1:$B$1,0),0))),OR(ISBLANK(AJ323),ISBLANK(AK323))),#N/A,
IFERROR(VLOOKUP(AH323,MonsterTable!$A:$B,MATCH(MonsterTable!$B$1,MonsterTable!$A$1:$B$1,0),0),
IF(OR(NOT(ISBLANK(AJ323)),ISBLANK(AK323)),#N/A,
IF(AH323="empty","empty",
VLOOKUP(AH323,MonsterGroupTable!$A:$A,1,0)))))))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U323" s="2" t="str">
        <f>IF(AND(ISBLANK(AT323),OR(NOT(ISBLANK(AV323)),NOT(ISBLANK(AW323)))),#N/A,
IF(ISBLANK(AT323),"",
IF(AND(NOT(ISERROR(VLOOKUP(AT323,MonsterTable!$A:$B,MATCH(MonsterTable!$B$1,MonsterTable!$A$1:$B$1,0),0))),OR(ISBLANK(AV323),ISBLANK(AW323))),#N/A,
IFERROR(VLOOKUP(AT323,MonsterTable!$A:$B,MATCH(MonsterTable!$B$1,MonsterTable!$A$1:$B$1,0),0),
IF(OR(NOT(ISBLANK(AV323)),ISBLANK(AW323)),#N/A,
IF(AT323="empty","empty",
VLOOKUP(AT323,MonsterGroupTable!$A:$A,1,0)))))))</f>
        <v/>
      </c>
      <c r="AY323" s="2" t="str">
        <f>IF(AND(ISBLANK(AX323),OR(NOT(ISBLANK(AZ323)),NOT(ISBLANK(BA323)))),#N/A,
IF(ISBLANK(AX323),"",
IF(AND(NOT(ISERROR(VLOOKUP(AX323,MonsterTable!$A:$B,MATCH(MonsterTable!$B$1,MonsterTable!$A$1:$B$1,0),0))),OR(ISBLANK(AZ323),ISBLANK(BA323))),#N/A,
IFERROR(VLOOKUP(AX323,MonsterTable!$A:$B,MATCH(MonsterTable!$B$1,MonsterTable!$A$1:$B$1,0),0),
IF(OR(NOT(ISBLANK(AZ323)),ISBLANK(BA323)),#N/A,
IF(AX323="empty","empty",
VLOOKUP(AX323,MonsterGroupTable!$A:$A,1,0)))))))</f>
        <v/>
      </c>
      <c r="BC323" s="2" t="str">
        <f>IF(AND(ISBLANK(BB323),OR(NOT(ISBLANK(BD323)),NOT(ISBLANK(BE323)))),#N/A,
IF(ISBLANK(BB323),"",
IF(AND(NOT(ISERROR(VLOOKUP(BB323,MonsterTable!$A:$B,MATCH(MonsterTable!$B$1,MonsterTable!$A$1:$B$1,0),0))),OR(ISBLANK(BD323),ISBLANK(BE323))),#N/A,
IFERROR(VLOOKUP(BB323,MonsterTable!$A:$B,MATCH(MonsterTable!$B$1,MonsterTable!$A$1:$B$1,0),0),
IF(OR(NOT(ISBLANK(BD323)),ISBLANK(BE323)),#N/A,
IF(BB323="empty","empty",
VLOOKUP(BB323,MonsterGroupTable!$A:$A,1,0)))))))</f>
        <v/>
      </c>
      <c r="BG323" s="2" t="str">
        <f>IF(AND(ISBLANK(BF323),OR(NOT(ISBLANK(BH323)),NOT(ISBLANK(BI323)))),#N/A,
IF(ISBLANK(BF323),"",
IF(AND(NOT(ISERROR(VLOOKUP(BF323,MonsterTable!$A:$B,MATCH(MonsterTable!$B$1,MonsterTable!$A$1:$B$1,0),0))),OR(ISBLANK(BH323),ISBLANK(BI323))),#N/A,
IFERROR(VLOOKUP(BF323,MonsterTable!$A:$B,MATCH(MonsterTable!$B$1,MonsterTable!$A$1:$B$1,0),0),
IF(OR(NOT(ISBLANK(BH323)),ISBLANK(BI323)),#N/A,
IF(BF323="empty","empty",
VLOOKUP(BF323,MonsterGroupTable!$A:$A,1,0)))))))</f>
        <v/>
      </c>
    </row>
    <row r="324" spans="1:59" x14ac:dyDescent="0.3">
      <c r="A324">
        <v>1</v>
      </c>
      <c r="B324">
        <v>10323</v>
      </c>
      <c r="C324">
        <f t="shared" si="16"/>
        <v>1.1000000000000001</v>
      </c>
      <c r="D324">
        <f t="shared" si="16"/>
        <v>1.1000000000000001</v>
      </c>
      <c r="G324">
        <f t="shared" si="14"/>
        <v>9406046880420996</v>
      </c>
      <c r="H324">
        <f t="shared" si="14"/>
        <v>145249016090000.31</v>
      </c>
      <c r="I324" t="s">
        <v>30</v>
      </c>
      <c r="J324" t="s">
        <v>31</v>
      </c>
      <c r="K324" t="s">
        <v>32</v>
      </c>
      <c r="L324" t="s">
        <v>33</v>
      </c>
      <c r="M324">
        <v>0</v>
      </c>
      <c r="N324">
        <v>-6</v>
      </c>
      <c r="O324">
        <v>-3.5</v>
      </c>
      <c r="P324">
        <v>6.35</v>
      </c>
      <c r="Q324">
        <v>3</v>
      </c>
      <c r="R324">
        <v>-11</v>
      </c>
      <c r="S324">
        <v>2.5</v>
      </c>
      <c r="T324">
        <v>-8.1999999999999993</v>
      </c>
      <c r="U324" t="str">
        <f t="shared" si="15"/>
        <v>g101,5</v>
      </c>
      <c r="V324" s="1" t="s">
        <v>82</v>
      </c>
      <c r="W324" s="2" t="str">
        <f>IF(AND(ISBLANK(V324),OR(NOT(ISBLANK(X324)),NOT(ISBLANK(Y324)))),#N/A,
IF(ISBLANK(V324),"",
IF(AND(NOT(ISERROR(VLOOKUP(V324,MonsterTable!$A:$B,MATCH(MonsterTable!$B$1,MonsterTable!$A$1:$B$1,0),0))),OR(ISBLANK(X324),ISBLANK(Y324))),#N/A,
IFERROR(VLOOKUP(V324,MonsterTable!$A:$B,MATCH(MonsterTable!$B$1,MonsterTable!$A$1:$B$1,0),0),
IF(OR(NOT(ISBLANK(X324)),ISBLANK(Y324)),#N/A,
IF(V324="empty","empty",
VLOOKUP(V324,MonsterGroupTable!$A:$A,1,0)))))))</f>
        <v>g101</v>
      </c>
      <c r="Y324">
        <v>5</v>
      </c>
      <c r="AA324" s="2" t="str">
        <f>IF(AND(ISBLANK(Z324),OR(NOT(ISBLANK(AB324)),NOT(ISBLANK(AC324)))),#N/A,
IF(ISBLANK(Z324),"",
IF(AND(NOT(ISERROR(VLOOKUP(Z324,MonsterTable!$A:$B,MATCH(MonsterTable!$B$1,MonsterTable!$A$1:$B$1,0),0))),OR(ISBLANK(AB324),ISBLANK(AC324))),#N/A,
IFERROR(VLOOKUP(Z324,MonsterTable!$A:$B,MATCH(MonsterTable!$B$1,MonsterTable!$A$1:$B$1,0),0),
IF(OR(NOT(ISBLANK(AB324)),ISBLANK(AC324)),#N/A,
IF(Z324="empty","empty",
VLOOKUP(Z324,MonsterGroupTable!$A:$A,1,0)))))))</f>
        <v/>
      </c>
      <c r="AE324" s="2" t="str">
        <f>IF(AND(ISBLANK(AD324),OR(NOT(ISBLANK(AF324)),NOT(ISBLANK(AG324)))),#N/A,
IF(ISBLANK(AD324),"",
IF(AND(NOT(ISERROR(VLOOKUP(AD324,MonsterTable!$A:$B,MATCH(MonsterTable!$B$1,MonsterTable!$A$1:$B$1,0),0))),OR(ISBLANK(AF324),ISBLANK(AG324))),#N/A,
IFERROR(VLOOKUP(AD324,MonsterTable!$A:$B,MATCH(MonsterTable!$B$1,MonsterTable!$A$1:$B$1,0),0),
IF(OR(NOT(ISBLANK(AF324)),ISBLANK(AG324)),#N/A,
IF(AD324="empty","empty",
VLOOKUP(AD324,MonsterGroupTable!$A:$A,1,0)))))))</f>
        <v/>
      </c>
      <c r="AI324" s="2" t="str">
        <f>IF(AND(ISBLANK(AH324),OR(NOT(ISBLANK(AJ324)),NOT(ISBLANK(AK324)))),#N/A,
IF(ISBLANK(AH324),"",
IF(AND(NOT(ISERROR(VLOOKUP(AH324,MonsterTable!$A:$B,MATCH(MonsterTable!$B$1,MonsterTable!$A$1:$B$1,0),0))),OR(ISBLANK(AJ324),ISBLANK(AK324))),#N/A,
IFERROR(VLOOKUP(AH324,MonsterTable!$A:$B,MATCH(MonsterTable!$B$1,MonsterTable!$A$1:$B$1,0),0),
IF(OR(NOT(ISBLANK(AJ324)),ISBLANK(AK324)),#N/A,
IF(AH324="empty","empty",
VLOOKUP(AH324,MonsterGroupTable!$A:$A,1,0)))))))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U324" s="2" t="str">
        <f>IF(AND(ISBLANK(AT324),OR(NOT(ISBLANK(AV324)),NOT(ISBLANK(AW324)))),#N/A,
IF(ISBLANK(AT324),"",
IF(AND(NOT(ISERROR(VLOOKUP(AT324,MonsterTable!$A:$B,MATCH(MonsterTable!$B$1,MonsterTable!$A$1:$B$1,0),0))),OR(ISBLANK(AV324),ISBLANK(AW324))),#N/A,
IFERROR(VLOOKUP(AT324,MonsterTable!$A:$B,MATCH(MonsterTable!$B$1,MonsterTable!$A$1:$B$1,0),0),
IF(OR(NOT(ISBLANK(AV324)),ISBLANK(AW324)),#N/A,
IF(AT324="empty","empty",
VLOOKUP(AT324,MonsterGroupTable!$A:$A,1,0)))))))</f>
        <v/>
      </c>
      <c r="AY324" s="2" t="str">
        <f>IF(AND(ISBLANK(AX324),OR(NOT(ISBLANK(AZ324)),NOT(ISBLANK(BA324)))),#N/A,
IF(ISBLANK(AX324),"",
IF(AND(NOT(ISERROR(VLOOKUP(AX324,MonsterTable!$A:$B,MATCH(MonsterTable!$B$1,MonsterTable!$A$1:$B$1,0),0))),OR(ISBLANK(AZ324),ISBLANK(BA324))),#N/A,
IFERROR(VLOOKUP(AX324,MonsterTable!$A:$B,MATCH(MonsterTable!$B$1,MonsterTable!$A$1:$B$1,0),0),
IF(OR(NOT(ISBLANK(AZ324)),ISBLANK(BA324)),#N/A,
IF(AX324="empty","empty",
VLOOKUP(AX324,MonsterGroupTable!$A:$A,1,0)))))))</f>
        <v/>
      </c>
      <c r="BC324" s="2" t="str">
        <f>IF(AND(ISBLANK(BB324),OR(NOT(ISBLANK(BD324)),NOT(ISBLANK(BE324)))),#N/A,
IF(ISBLANK(BB324),"",
IF(AND(NOT(ISERROR(VLOOKUP(BB324,MonsterTable!$A:$B,MATCH(MonsterTable!$B$1,MonsterTable!$A$1:$B$1,0),0))),OR(ISBLANK(BD324),ISBLANK(BE324))),#N/A,
IFERROR(VLOOKUP(BB324,MonsterTable!$A:$B,MATCH(MonsterTable!$B$1,MonsterTable!$A$1:$B$1,0),0),
IF(OR(NOT(ISBLANK(BD324)),ISBLANK(BE324)),#N/A,
IF(BB324="empty","empty",
VLOOKUP(BB324,MonsterGroupTable!$A:$A,1,0)))))))</f>
        <v/>
      </c>
      <c r="BG324" s="2" t="str">
        <f>IF(AND(ISBLANK(BF324),OR(NOT(ISBLANK(BH324)),NOT(ISBLANK(BI324)))),#N/A,
IF(ISBLANK(BF324),"",
IF(AND(NOT(ISERROR(VLOOKUP(BF324,MonsterTable!$A:$B,MATCH(MonsterTable!$B$1,MonsterTable!$A$1:$B$1,0),0))),OR(ISBLANK(BH324),ISBLANK(BI324))),#N/A,
IFERROR(VLOOKUP(BF324,MonsterTable!$A:$B,MATCH(MonsterTable!$B$1,MonsterTable!$A$1:$B$1,0),0),
IF(OR(NOT(ISBLANK(BH324)),ISBLANK(BI324)),#N/A,
IF(BF324="empty","empty",
VLOOKUP(BF324,MonsterGroupTable!$A:$A,1,0)))))))</f>
        <v/>
      </c>
    </row>
    <row r="325" spans="1:59" x14ac:dyDescent="0.3">
      <c r="A325">
        <v>1</v>
      </c>
      <c r="B325">
        <v>10324</v>
      </c>
      <c r="C325">
        <f t="shared" si="16"/>
        <v>1.1000000000000001</v>
      </c>
      <c r="D325">
        <f t="shared" si="16"/>
        <v>1.1000000000000001</v>
      </c>
      <c r="G325">
        <f t="shared" ref="G325:H388" si="17">G324*C325*IF(ISBLANK(E325),1,E325)</f>
        <v>1.0346651568463096E+16</v>
      </c>
      <c r="H325">
        <f t="shared" si="17"/>
        <v>159773917699000.34</v>
      </c>
      <c r="I325" t="s">
        <v>30</v>
      </c>
      <c r="J325" t="s">
        <v>31</v>
      </c>
      <c r="K325" t="s">
        <v>32</v>
      </c>
      <c r="L325" t="s">
        <v>33</v>
      </c>
      <c r="M325">
        <v>0</v>
      </c>
      <c r="N325">
        <v>-6</v>
      </c>
      <c r="O325">
        <v>-3.5</v>
      </c>
      <c r="P325">
        <v>6.35</v>
      </c>
      <c r="Q325">
        <v>3</v>
      </c>
      <c r="R325">
        <v>-11</v>
      </c>
      <c r="S325">
        <v>2.5</v>
      </c>
      <c r="T325">
        <v>-8.1999999999999993</v>
      </c>
      <c r="U325" t="str">
        <f t="shared" si="15"/>
        <v>g101,5</v>
      </c>
      <c r="V325" s="1" t="s">
        <v>82</v>
      </c>
      <c r="W325" s="2" t="str">
        <f>IF(AND(ISBLANK(V325),OR(NOT(ISBLANK(X325)),NOT(ISBLANK(Y325)))),#N/A,
IF(ISBLANK(V325),"",
IF(AND(NOT(ISERROR(VLOOKUP(V325,MonsterTable!$A:$B,MATCH(MonsterTable!$B$1,MonsterTable!$A$1:$B$1,0),0))),OR(ISBLANK(X325),ISBLANK(Y325))),#N/A,
IFERROR(VLOOKUP(V325,MonsterTable!$A:$B,MATCH(MonsterTable!$B$1,MonsterTable!$A$1:$B$1,0),0),
IF(OR(NOT(ISBLANK(X325)),ISBLANK(Y325)),#N/A,
IF(V325="empty","empty",
VLOOKUP(V325,MonsterGroupTable!$A:$A,1,0)))))))</f>
        <v>g101</v>
      </c>
      <c r="Y325">
        <v>5</v>
      </c>
      <c r="AA325" s="2" t="str">
        <f>IF(AND(ISBLANK(Z325),OR(NOT(ISBLANK(AB325)),NOT(ISBLANK(AC325)))),#N/A,
IF(ISBLANK(Z325),"",
IF(AND(NOT(ISERROR(VLOOKUP(Z325,MonsterTable!$A:$B,MATCH(MonsterTable!$B$1,MonsterTable!$A$1:$B$1,0),0))),OR(ISBLANK(AB325),ISBLANK(AC325))),#N/A,
IFERROR(VLOOKUP(Z325,MonsterTable!$A:$B,MATCH(MonsterTable!$B$1,MonsterTable!$A$1:$B$1,0),0),
IF(OR(NOT(ISBLANK(AB325)),ISBLANK(AC325)),#N/A,
IF(Z325="empty","empty",
VLOOKUP(Z325,MonsterGroupTable!$A:$A,1,0)))))))</f>
        <v/>
      </c>
      <c r="AE325" s="2" t="str">
        <f>IF(AND(ISBLANK(AD325),OR(NOT(ISBLANK(AF325)),NOT(ISBLANK(AG325)))),#N/A,
IF(ISBLANK(AD325),"",
IF(AND(NOT(ISERROR(VLOOKUP(AD325,MonsterTable!$A:$B,MATCH(MonsterTable!$B$1,MonsterTable!$A$1:$B$1,0),0))),OR(ISBLANK(AF325),ISBLANK(AG325))),#N/A,
IFERROR(VLOOKUP(AD325,MonsterTable!$A:$B,MATCH(MonsterTable!$B$1,MonsterTable!$A$1:$B$1,0),0),
IF(OR(NOT(ISBLANK(AF325)),ISBLANK(AG325)),#N/A,
IF(AD325="empty","empty",
VLOOKUP(AD325,MonsterGroupTable!$A:$A,1,0)))))))</f>
        <v/>
      </c>
      <c r="AI325" s="2" t="str">
        <f>IF(AND(ISBLANK(AH325),OR(NOT(ISBLANK(AJ325)),NOT(ISBLANK(AK325)))),#N/A,
IF(ISBLANK(AH325),"",
IF(AND(NOT(ISERROR(VLOOKUP(AH325,MonsterTable!$A:$B,MATCH(MonsterTable!$B$1,MonsterTable!$A$1:$B$1,0),0))),OR(ISBLANK(AJ325),ISBLANK(AK325))),#N/A,
IFERROR(VLOOKUP(AH325,MonsterTable!$A:$B,MATCH(MonsterTable!$B$1,MonsterTable!$A$1:$B$1,0),0),
IF(OR(NOT(ISBLANK(AJ325)),ISBLANK(AK325)),#N/A,
IF(AH325="empty","empty",
VLOOKUP(AH325,MonsterGroupTable!$A:$A,1,0)))))))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U325" s="2" t="str">
        <f>IF(AND(ISBLANK(AT325),OR(NOT(ISBLANK(AV325)),NOT(ISBLANK(AW325)))),#N/A,
IF(ISBLANK(AT325),"",
IF(AND(NOT(ISERROR(VLOOKUP(AT325,MonsterTable!$A:$B,MATCH(MonsterTable!$B$1,MonsterTable!$A$1:$B$1,0),0))),OR(ISBLANK(AV325),ISBLANK(AW325))),#N/A,
IFERROR(VLOOKUP(AT325,MonsterTable!$A:$B,MATCH(MonsterTable!$B$1,MonsterTable!$A$1:$B$1,0),0),
IF(OR(NOT(ISBLANK(AV325)),ISBLANK(AW325)),#N/A,
IF(AT325="empty","empty",
VLOOKUP(AT325,MonsterGroupTable!$A:$A,1,0)))))))</f>
        <v/>
      </c>
      <c r="AY325" s="2" t="str">
        <f>IF(AND(ISBLANK(AX325),OR(NOT(ISBLANK(AZ325)),NOT(ISBLANK(BA325)))),#N/A,
IF(ISBLANK(AX325),"",
IF(AND(NOT(ISERROR(VLOOKUP(AX325,MonsterTable!$A:$B,MATCH(MonsterTable!$B$1,MonsterTable!$A$1:$B$1,0),0))),OR(ISBLANK(AZ325),ISBLANK(BA325))),#N/A,
IFERROR(VLOOKUP(AX325,MonsterTable!$A:$B,MATCH(MonsterTable!$B$1,MonsterTable!$A$1:$B$1,0),0),
IF(OR(NOT(ISBLANK(AZ325)),ISBLANK(BA325)),#N/A,
IF(AX325="empty","empty",
VLOOKUP(AX325,MonsterGroupTable!$A:$A,1,0)))))))</f>
        <v/>
      </c>
      <c r="BC325" s="2" t="str">
        <f>IF(AND(ISBLANK(BB325),OR(NOT(ISBLANK(BD325)),NOT(ISBLANK(BE325)))),#N/A,
IF(ISBLANK(BB325),"",
IF(AND(NOT(ISERROR(VLOOKUP(BB325,MonsterTable!$A:$B,MATCH(MonsterTable!$B$1,MonsterTable!$A$1:$B$1,0),0))),OR(ISBLANK(BD325),ISBLANK(BE325))),#N/A,
IFERROR(VLOOKUP(BB325,MonsterTable!$A:$B,MATCH(MonsterTable!$B$1,MonsterTable!$A$1:$B$1,0),0),
IF(OR(NOT(ISBLANK(BD325)),ISBLANK(BE325)),#N/A,
IF(BB325="empty","empty",
VLOOKUP(BB325,MonsterGroupTable!$A:$A,1,0)))))))</f>
        <v/>
      </c>
      <c r="BG325" s="2" t="str">
        <f>IF(AND(ISBLANK(BF325),OR(NOT(ISBLANK(BH325)),NOT(ISBLANK(BI325)))),#N/A,
IF(ISBLANK(BF325),"",
IF(AND(NOT(ISERROR(VLOOKUP(BF325,MonsterTable!$A:$B,MATCH(MonsterTable!$B$1,MonsterTable!$A$1:$B$1,0),0))),OR(ISBLANK(BH325),ISBLANK(BI325))),#N/A,
IFERROR(VLOOKUP(BF325,MonsterTable!$A:$B,MATCH(MonsterTable!$B$1,MonsterTable!$A$1:$B$1,0),0),
IF(OR(NOT(ISBLANK(BH325)),ISBLANK(BI325)),#N/A,
IF(BF325="empty","empty",
VLOOKUP(BF325,MonsterGroupTable!$A:$A,1,0)))))))</f>
        <v/>
      </c>
    </row>
    <row r="326" spans="1:59" x14ac:dyDescent="0.3">
      <c r="A326">
        <v>1</v>
      </c>
      <c r="B326">
        <v>10325</v>
      </c>
      <c r="C326">
        <f t="shared" si="16"/>
        <v>1.1000000000000001</v>
      </c>
      <c r="D326">
        <f t="shared" si="16"/>
        <v>1.1000000000000001</v>
      </c>
      <c r="G326">
        <f t="shared" si="17"/>
        <v>1.1381316725309406E+16</v>
      </c>
      <c r="H326">
        <f t="shared" si="17"/>
        <v>175751309468900.41</v>
      </c>
      <c r="I326" t="s">
        <v>30</v>
      </c>
      <c r="J326" t="s">
        <v>31</v>
      </c>
      <c r="K326" t="s">
        <v>32</v>
      </c>
      <c r="L326" t="s">
        <v>33</v>
      </c>
      <c r="M326">
        <v>0</v>
      </c>
      <c r="N326">
        <v>-6</v>
      </c>
      <c r="O326">
        <v>-3.5</v>
      </c>
      <c r="P326">
        <v>6.35</v>
      </c>
      <c r="Q326">
        <v>3</v>
      </c>
      <c r="R326">
        <v>-11</v>
      </c>
      <c r="S326">
        <v>2.5</v>
      </c>
      <c r="T326">
        <v>-8.1999999999999993</v>
      </c>
      <c r="U326" t="str">
        <f t="shared" si="15"/>
        <v>g101,5</v>
      </c>
      <c r="V326" s="1" t="s">
        <v>82</v>
      </c>
      <c r="W326" s="2" t="str">
        <f>IF(AND(ISBLANK(V326),OR(NOT(ISBLANK(X326)),NOT(ISBLANK(Y326)))),#N/A,
IF(ISBLANK(V326),"",
IF(AND(NOT(ISERROR(VLOOKUP(V326,MonsterTable!$A:$B,MATCH(MonsterTable!$B$1,MonsterTable!$A$1:$B$1,0),0))),OR(ISBLANK(X326),ISBLANK(Y326))),#N/A,
IFERROR(VLOOKUP(V326,MonsterTable!$A:$B,MATCH(MonsterTable!$B$1,MonsterTable!$A$1:$B$1,0),0),
IF(OR(NOT(ISBLANK(X326)),ISBLANK(Y326)),#N/A,
IF(V326="empty","empty",
VLOOKUP(V326,MonsterGroupTable!$A:$A,1,0)))))))</f>
        <v>g101</v>
      </c>
      <c r="Y326">
        <v>5</v>
      </c>
      <c r="AA326" s="2" t="str">
        <f>IF(AND(ISBLANK(Z326),OR(NOT(ISBLANK(AB326)),NOT(ISBLANK(AC326)))),#N/A,
IF(ISBLANK(Z326),"",
IF(AND(NOT(ISERROR(VLOOKUP(Z326,MonsterTable!$A:$B,MATCH(MonsterTable!$B$1,MonsterTable!$A$1:$B$1,0),0))),OR(ISBLANK(AB326),ISBLANK(AC326))),#N/A,
IFERROR(VLOOKUP(Z326,MonsterTable!$A:$B,MATCH(MonsterTable!$B$1,MonsterTable!$A$1:$B$1,0),0),
IF(OR(NOT(ISBLANK(AB326)),ISBLANK(AC326)),#N/A,
IF(Z326="empty","empty",
VLOOKUP(Z326,MonsterGroupTable!$A:$A,1,0)))))))</f>
        <v/>
      </c>
      <c r="AE326" s="2" t="str">
        <f>IF(AND(ISBLANK(AD326),OR(NOT(ISBLANK(AF326)),NOT(ISBLANK(AG326)))),#N/A,
IF(ISBLANK(AD326),"",
IF(AND(NOT(ISERROR(VLOOKUP(AD326,MonsterTable!$A:$B,MATCH(MonsterTable!$B$1,MonsterTable!$A$1:$B$1,0),0))),OR(ISBLANK(AF326),ISBLANK(AG326))),#N/A,
IFERROR(VLOOKUP(AD326,MonsterTable!$A:$B,MATCH(MonsterTable!$B$1,MonsterTable!$A$1:$B$1,0),0),
IF(OR(NOT(ISBLANK(AF326)),ISBLANK(AG326)),#N/A,
IF(AD326="empty","empty",
VLOOKUP(AD326,MonsterGroupTable!$A:$A,1,0)))))))</f>
        <v/>
      </c>
      <c r="AI326" s="2" t="str">
        <f>IF(AND(ISBLANK(AH326),OR(NOT(ISBLANK(AJ326)),NOT(ISBLANK(AK326)))),#N/A,
IF(ISBLANK(AH326),"",
IF(AND(NOT(ISERROR(VLOOKUP(AH326,MonsterTable!$A:$B,MATCH(MonsterTable!$B$1,MonsterTable!$A$1:$B$1,0),0))),OR(ISBLANK(AJ326),ISBLANK(AK326))),#N/A,
IFERROR(VLOOKUP(AH326,MonsterTable!$A:$B,MATCH(MonsterTable!$B$1,MonsterTable!$A$1:$B$1,0),0),
IF(OR(NOT(ISBLANK(AJ326)),ISBLANK(AK326)),#N/A,
IF(AH326="empty","empty",
VLOOKUP(AH326,MonsterGroupTable!$A:$A,1,0)))))))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U326" s="2" t="str">
        <f>IF(AND(ISBLANK(AT326),OR(NOT(ISBLANK(AV326)),NOT(ISBLANK(AW326)))),#N/A,
IF(ISBLANK(AT326),"",
IF(AND(NOT(ISERROR(VLOOKUP(AT326,MonsterTable!$A:$B,MATCH(MonsterTable!$B$1,MonsterTable!$A$1:$B$1,0),0))),OR(ISBLANK(AV326),ISBLANK(AW326))),#N/A,
IFERROR(VLOOKUP(AT326,MonsterTable!$A:$B,MATCH(MonsterTable!$B$1,MonsterTable!$A$1:$B$1,0),0),
IF(OR(NOT(ISBLANK(AV326)),ISBLANK(AW326)),#N/A,
IF(AT326="empty","empty",
VLOOKUP(AT326,MonsterGroupTable!$A:$A,1,0)))))))</f>
        <v/>
      </c>
      <c r="AY326" s="2" t="str">
        <f>IF(AND(ISBLANK(AX326),OR(NOT(ISBLANK(AZ326)),NOT(ISBLANK(BA326)))),#N/A,
IF(ISBLANK(AX326),"",
IF(AND(NOT(ISERROR(VLOOKUP(AX326,MonsterTable!$A:$B,MATCH(MonsterTable!$B$1,MonsterTable!$A$1:$B$1,0),0))),OR(ISBLANK(AZ326),ISBLANK(BA326))),#N/A,
IFERROR(VLOOKUP(AX326,MonsterTable!$A:$B,MATCH(MonsterTable!$B$1,MonsterTable!$A$1:$B$1,0),0),
IF(OR(NOT(ISBLANK(AZ326)),ISBLANK(BA326)),#N/A,
IF(AX326="empty","empty",
VLOOKUP(AX326,MonsterGroupTable!$A:$A,1,0)))))))</f>
        <v/>
      </c>
      <c r="BC326" s="2" t="str">
        <f>IF(AND(ISBLANK(BB326),OR(NOT(ISBLANK(BD326)),NOT(ISBLANK(BE326)))),#N/A,
IF(ISBLANK(BB326),"",
IF(AND(NOT(ISERROR(VLOOKUP(BB326,MonsterTable!$A:$B,MATCH(MonsterTable!$B$1,MonsterTable!$A$1:$B$1,0),0))),OR(ISBLANK(BD326),ISBLANK(BE326))),#N/A,
IFERROR(VLOOKUP(BB326,MonsterTable!$A:$B,MATCH(MonsterTable!$B$1,MonsterTable!$A$1:$B$1,0),0),
IF(OR(NOT(ISBLANK(BD326)),ISBLANK(BE326)),#N/A,
IF(BB326="empty","empty",
VLOOKUP(BB326,MonsterGroupTable!$A:$A,1,0)))))))</f>
        <v/>
      </c>
      <c r="BG326" s="2" t="str">
        <f>IF(AND(ISBLANK(BF326),OR(NOT(ISBLANK(BH326)),NOT(ISBLANK(BI326)))),#N/A,
IF(ISBLANK(BF326),"",
IF(AND(NOT(ISERROR(VLOOKUP(BF326,MonsterTable!$A:$B,MATCH(MonsterTable!$B$1,MonsterTable!$A$1:$B$1,0),0))),OR(ISBLANK(BH326),ISBLANK(BI326))),#N/A,
IFERROR(VLOOKUP(BF326,MonsterTable!$A:$B,MATCH(MonsterTable!$B$1,MonsterTable!$A$1:$B$1,0),0),
IF(OR(NOT(ISBLANK(BH326)),ISBLANK(BI326)),#N/A,
IF(BF326="empty","empty",
VLOOKUP(BF326,MonsterGroupTable!$A:$A,1,0)))))))</f>
        <v/>
      </c>
    </row>
    <row r="327" spans="1:59" x14ac:dyDescent="0.3">
      <c r="A327">
        <v>1</v>
      </c>
      <c r="B327">
        <v>10326</v>
      </c>
      <c r="C327">
        <f t="shared" si="16"/>
        <v>1.1000000000000001</v>
      </c>
      <c r="D327">
        <f t="shared" si="16"/>
        <v>1.1000000000000001</v>
      </c>
      <c r="G327">
        <f t="shared" si="17"/>
        <v>1.2519448397840348E+16</v>
      </c>
      <c r="H327">
        <f t="shared" si="17"/>
        <v>193326440415790.47</v>
      </c>
      <c r="I327" t="s">
        <v>30</v>
      </c>
      <c r="J327" t="s">
        <v>31</v>
      </c>
      <c r="K327" t="s">
        <v>32</v>
      </c>
      <c r="L327" t="s">
        <v>33</v>
      </c>
      <c r="M327">
        <v>0</v>
      </c>
      <c r="N327">
        <v>-6</v>
      </c>
      <c r="O327">
        <v>-3.5</v>
      </c>
      <c r="P327">
        <v>6.35</v>
      </c>
      <c r="Q327">
        <v>3</v>
      </c>
      <c r="R327">
        <v>-11</v>
      </c>
      <c r="S327">
        <v>2.5</v>
      </c>
      <c r="T327">
        <v>-8.1999999999999993</v>
      </c>
      <c r="U327" t="str">
        <f t="shared" si="15"/>
        <v>g101,5</v>
      </c>
      <c r="V327" s="1" t="s">
        <v>82</v>
      </c>
      <c r="W327" s="2" t="str">
        <f>IF(AND(ISBLANK(V327),OR(NOT(ISBLANK(X327)),NOT(ISBLANK(Y327)))),#N/A,
IF(ISBLANK(V327),"",
IF(AND(NOT(ISERROR(VLOOKUP(V327,MonsterTable!$A:$B,MATCH(MonsterTable!$B$1,MonsterTable!$A$1:$B$1,0),0))),OR(ISBLANK(X327),ISBLANK(Y327))),#N/A,
IFERROR(VLOOKUP(V327,MonsterTable!$A:$B,MATCH(MonsterTable!$B$1,MonsterTable!$A$1:$B$1,0),0),
IF(OR(NOT(ISBLANK(X327)),ISBLANK(Y327)),#N/A,
IF(V327="empty","empty",
VLOOKUP(V327,MonsterGroupTable!$A:$A,1,0)))))))</f>
        <v>g101</v>
      </c>
      <c r="Y327">
        <v>5</v>
      </c>
      <c r="AA327" s="2" t="str">
        <f>IF(AND(ISBLANK(Z327),OR(NOT(ISBLANK(AB327)),NOT(ISBLANK(AC327)))),#N/A,
IF(ISBLANK(Z327),"",
IF(AND(NOT(ISERROR(VLOOKUP(Z327,MonsterTable!$A:$B,MATCH(MonsterTable!$B$1,MonsterTable!$A$1:$B$1,0),0))),OR(ISBLANK(AB327),ISBLANK(AC327))),#N/A,
IFERROR(VLOOKUP(Z327,MonsterTable!$A:$B,MATCH(MonsterTable!$B$1,MonsterTable!$A$1:$B$1,0),0),
IF(OR(NOT(ISBLANK(AB327)),ISBLANK(AC327)),#N/A,
IF(Z327="empty","empty",
VLOOKUP(Z327,MonsterGroupTable!$A:$A,1,0)))))))</f>
        <v/>
      </c>
      <c r="AE327" s="2" t="str">
        <f>IF(AND(ISBLANK(AD327),OR(NOT(ISBLANK(AF327)),NOT(ISBLANK(AG327)))),#N/A,
IF(ISBLANK(AD327),"",
IF(AND(NOT(ISERROR(VLOOKUP(AD327,MonsterTable!$A:$B,MATCH(MonsterTable!$B$1,MonsterTable!$A$1:$B$1,0),0))),OR(ISBLANK(AF327),ISBLANK(AG327))),#N/A,
IFERROR(VLOOKUP(AD327,MonsterTable!$A:$B,MATCH(MonsterTable!$B$1,MonsterTable!$A$1:$B$1,0),0),
IF(OR(NOT(ISBLANK(AF327)),ISBLANK(AG327)),#N/A,
IF(AD327="empty","empty",
VLOOKUP(AD327,MonsterGroupTable!$A:$A,1,0)))))))</f>
        <v/>
      </c>
      <c r="AI327" s="2" t="str">
        <f>IF(AND(ISBLANK(AH327),OR(NOT(ISBLANK(AJ327)),NOT(ISBLANK(AK327)))),#N/A,
IF(ISBLANK(AH327),"",
IF(AND(NOT(ISERROR(VLOOKUP(AH327,MonsterTable!$A:$B,MATCH(MonsterTable!$B$1,MonsterTable!$A$1:$B$1,0),0))),OR(ISBLANK(AJ327),ISBLANK(AK327))),#N/A,
IFERROR(VLOOKUP(AH327,MonsterTable!$A:$B,MATCH(MonsterTable!$B$1,MonsterTable!$A$1:$B$1,0),0),
IF(OR(NOT(ISBLANK(AJ327)),ISBLANK(AK327)),#N/A,
IF(AH327="empty","empty",
VLOOKUP(AH327,MonsterGroupTable!$A:$A,1,0)))))))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U327" s="2" t="str">
        <f>IF(AND(ISBLANK(AT327),OR(NOT(ISBLANK(AV327)),NOT(ISBLANK(AW327)))),#N/A,
IF(ISBLANK(AT327),"",
IF(AND(NOT(ISERROR(VLOOKUP(AT327,MonsterTable!$A:$B,MATCH(MonsterTable!$B$1,MonsterTable!$A$1:$B$1,0),0))),OR(ISBLANK(AV327),ISBLANK(AW327))),#N/A,
IFERROR(VLOOKUP(AT327,MonsterTable!$A:$B,MATCH(MonsterTable!$B$1,MonsterTable!$A$1:$B$1,0),0),
IF(OR(NOT(ISBLANK(AV327)),ISBLANK(AW327)),#N/A,
IF(AT327="empty","empty",
VLOOKUP(AT327,MonsterGroupTable!$A:$A,1,0)))))))</f>
        <v/>
      </c>
      <c r="AY327" s="2" t="str">
        <f>IF(AND(ISBLANK(AX327),OR(NOT(ISBLANK(AZ327)),NOT(ISBLANK(BA327)))),#N/A,
IF(ISBLANK(AX327),"",
IF(AND(NOT(ISERROR(VLOOKUP(AX327,MonsterTable!$A:$B,MATCH(MonsterTable!$B$1,MonsterTable!$A$1:$B$1,0),0))),OR(ISBLANK(AZ327),ISBLANK(BA327))),#N/A,
IFERROR(VLOOKUP(AX327,MonsterTable!$A:$B,MATCH(MonsterTable!$B$1,MonsterTable!$A$1:$B$1,0),0),
IF(OR(NOT(ISBLANK(AZ327)),ISBLANK(BA327)),#N/A,
IF(AX327="empty","empty",
VLOOKUP(AX327,MonsterGroupTable!$A:$A,1,0)))))))</f>
        <v/>
      </c>
      <c r="BC327" s="2" t="str">
        <f>IF(AND(ISBLANK(BB327),OR(NOT(ISBLANK(BD327)),NOT(ISBLANK(BE327)))),#N/A,
IF(ISBLANK(BB327),"",
IF(AND(NOT(ISERROR(VLOOKUP(BB327,MonsterTable!$A:$B,MATCH(MonsterTable!$B$1,MonsterTable!$A$1:$B$1,0),0))),OR(ISBLANK(BD327),ISBLANK(BE327))),#N/A,
IFERROR(VLOOKUP(BB327,MonsterTable!$A:$B,MATCH(MonsterTable!$B$1,MonsterTable!$A$1:$B$1,0),0),
IF(OR(NOT(ISBLANK(BD327)),ISBLANK(BE327)),#N/A,
IF(BB327="empty","empty",
VLOOKUP(BB327,MonsterGroupTable!$A:$A,1,0)))))))</f>
        <v/>
      </c>
      <c r="BG327" s="2" t="str">
        <f>IF(AND(ISBLANK(BF327),OR(NOT(ISBLANK(BH327)),NOT(ISBLANK(BI327)))),#N/A,
IF(ISBLANK(BF327),"",
IF(AND(NOT(ISERROR(VLOOKUP(BF327,MonsterTable!$A:$B,MATCH(MonsterTable!$B$1,MonsterTable!$A$1:$B$1,0),0))),OR(ISBLANK(BH327),ISBLANK(BI327))),#N/A,
IFERROR(VLOOKUP(BF327,MonsterTable!$A:$B,MATCH(MonsterTable!$B$1,MonsterTable!$A$1:$B$1,0),0),
IF(OR(NOT(ISBLANK(BH327)),ISBLANK(BI327)),#N/A,
IF(BF327="empty","empty",
VLOOKUP(BF327,MonsterGroupTable!$A:$A,1,0)))))))</f>
        <v/>
      </c>
    </row>
    <row r="328" spans="1:59" x14ac:dyDescent="0.3">
      <c r="A328">
        <v>1</v>
      </c>
      <c r="B328">
        <v>10327</v>
      </c>
      <c r="C328">
        <f t="shared" si="16"/>
        <v>1.1000000000000001</v>
      </c>
      <c r="D328">
        <f t="shared" si="16"/>
        <v>1.1000000000000001</v>
      </c>
      <c r="G328">
        <f t="shared" si="17"/>
        <v>1.3771393237624384E+16</v>
      </c>
      <c r="H328">
        <f t="shared" si="17"/>
        <v>212659084457369.53</v>
      </c>
      <c r="I328" t="s">
        <v>30</v>
      </c>
      <c r="J328" t="s">
        <v>31</v>
      </c>
      <c r="K328" t="s">
        <v>32</v>
      </c>
      <c r="L328" t="s">
        <v>33</v>
      </c>
      <c r="M328">
        <v>0</v>
      </c>
      <c r="N328">
        <v>-6</v>
      </c>
      <c r="O328">
        <v>-3.5</v>
      </c>
      <c r="P328">
        <v>6.35</v>
      </c>
      <c r="Q328">
        <v>3</v>
      </c>
      <c r="R328">
        <v>-11</v>
      </c>
      <c r="S328">
        <v>2.5</v>
      </c>
      <c r="T328">
        <v>-8.1999999999999993</v>
      </c>
      <c r="U328" t="str">
        <f t="shared" si="15"/>
        <v>g101,5</v>
      </c>
      <c r="V328" s="1" t="s">
        <v>82</v>
      </c>
      <c r="W328" s="2" t="str">
        <f>IF(AND(ISBLANK(V328),OR(NOT(ISBLANK(X328)),NOT(ISBLANK(Y328)))),#N/A,
IF(ISBLANK(V328),"",
IF(AND(NOT(ISERROR(VLOOKUP(V328,MonsterTable!$A:$B,MATCH(MonsterTable!$B$1,MonsterTable!$A$1:$B$1,0),0))),OR(ISBLANK(X328),ISBLANK(Y328))),#N/A,
IFERROR(VLOOKUP(V328,MonsterTable!$A:$B,MATCH(MonsterTable!$B$1,MonsterTable!$A$1:$B$1,0),0),
IF(OR(NOT(ISBLANK(X328)),ISBLANK(Y328)),#N/A,
IF(V328="empty","empty",
VLOOKUP(V328,MonsterGroupTable!$A:$A,1,0)))))))</f>
        <v>g101</v>
      </c>
      <c r="Y328">
        <v>5</v>
      </c>
      <c r="AA328" s="2" t="str">
        <f>IF(AND(ISBLANK(Z328),OR(NOT(ISBLANK(AB328)),NOT(ISBLANK(AC328)))),#N/A,
IF(ISBLANK(Z328),"",
IF(AND(NOT(ISERROR(VLOOKUP(Z328,MonsterTable!$A:$B,MATCH(MonsterTable!$B$1,MonsterTable!$A$1:$B$1,0),0))),OR(ISBLANK(AB328),ISBLANK(AC328))),#N/A,
IFERROR(VLOOKUP(Z328,MonsterTable!$A:$B,MATCH(MonsterTable!$B$1,MonsterTable!$A$1:$B$1,0),0),
IF(OR(NOT(ISBLANK(AB328)),ISBLANK(AC328)),#N/A,
IF(Z328="empty","empty",
VLOOKUP(Z328,MonsterGroupTable!$A:$A,1,0)))))))</f>
        <v/>
      </c>
      <c r="AE328" s="2" t="str">
        <f>IF(AND(ISBLANK(AD328),OR(NOT(ISBLANK(AF328)),NOT(ISBLANK(AG328)))),#N/A,
IF(ISBLANK(AD328),"",
IF(AND(NOT(ISERROR(VLOOKUP(AD328,MonsterTable!$A:$B,MATCH(MonsterTable!$B$1,MonsterTable!$A$1:$B$1,0),0))),OR(ISBLANK(AF328),ISBLANK(AG328))),#N/A,
IFERROR(VLOOKUP(AD328,MonsterTable!$A:$B,MATCH(MonsterTable!$B$1,MonsterTable!$A$1:$B$1,0),0),
IF(OR(NOT(ISBLANK(AF328)),ISBLANK(AG328)),#N/A,
IF(AD328="empty","empty",
VLOOKUP(AD328,MonsterGroupTable!$A:$A,1,0)))))))</f>
        <v/>
      </c>
      <c r="AI328" s="2" t="str">
        <f>IF(AND(ISBLANK(AH328),OR(NOT(ISBLANK(AJ328)),NOT(ISBLANK(AK328)))),#N/A,
IF(ISBLANK(AH328),"",
IF(AND(NOT(ISERROR(VLOOKUP(AH328,MonsterTable!$A:$B,MATCH(MonsterTable!$B$1,MonsterTable!$A$1:$B$1,0),0))),OR(ISBLANK(AJ328),ISBLANK(AK328))),#N/A,
IFERROR(VLOOKUP(AH328,MonsterTable!$A:$B,MATCH(MonsterTable!$B$1,MonsterTable!$A$1:$B$1,0),0),
IF(OR(NOT(ISBLANK(AJ328)),ISBLANK(AK328)),#N/A,
IF(AH328="empty","empty",
VLOOKUP(AH328,MonsterGroupTable!$A:$A,1,0)))))))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U328" s="2" t="str">
        <f>IF(AND(ISBLANK(AT328),OR(NOT(ISBLANK(AV328)),NOT(ISBLANK(AW328)))),#N/A,
IF(ISBLANK(AT328),"",
IF(AND(NOT(ISERROR(VLOOKUP(AT328,MonsterTable!$A:$B,MATCH(MonsterTable!$B$1,MonsterTable!$A$1:$B$1,0),0))),OR(ISBLANK(AV328),ISBLANK(AW328))),#N/A,
IFERROR(VLOOKUP(AT328,MonsterTable!$A:$B,MATCH(MonsterTable!$B$1,MonsterTable!$A$1:$B$1,0),0),
IF(OR(NOT(ISBLANK(AV328)),ISBLANK(AW328)),#N/A,
IF(AT328="empty","empty",
VLOOKUP(AT328,MonsterGroupTable!$A:$A,1,0)))))))</f>
        <v/>
      </c>
      <c r="AY328" s="2" t="str">
        <f>IF(AND(ISBLANK(AX328),OR(NOT(ISBLANK(AZ328)),NOT(ISBLANK(BA328)))),#N/A,
IF(ISBLANK(AX328),"",
IF(AND(NOT(ISERROR(VLOOKUP(AX328,MonsterTable!$A:$B,MATCH(MonsterTable!$B$1,MonsterTable!$A$1:$B$1,0),0))),OR(ISBLANK(AZ328),ISBLANK(BA328))),#N/A,
IFERROR(VLOOKUP(AX328,MonsterTable!$A:$B,MATCH(MonsterTable!$B$1,MonsterTable!$A$1:$B$1,0),0),
IF(OR(NOT(ISBLANK(AZ328)),ISBLANK(BA328)),#N/A,
IF(AX328="empty","empty",
VLOOKUP(AX328,MonsterGroupTable!$A:$A,1,0)))))))</f>
        <v/>
      </c>
      <c r="BC328" s="2" t="str">
        <f>IF(AND(ISBLANK(BB328),OR(NOT(ISBLANK(BD328)),NOT(ISBLANK(BE328)))),#N/A,
IF(ISBLANK(BB328),"",
IF(AND(NOT(ISERROR(VLOOKUP(BB328,MonsterTable!$A:$B,MATCH(MonsterTable!$B$1,MonsterTable!$A$1:$B$1,0),0))),OR(ISBLANK(BD328),ISBLANK(BE328))),#N/A,
IFERROR(VLOOKUP(BB328,MonsterTable!$A:$B,MATCH(MonsterTable!$B$1,MonsterTable!$A$1:$B$1,0),0),
IF(OR(NOT(ISBLANK(BD328)),ISBLANK(BE328)),#N/A,
IF(BB328="empty","empty",
VLOOKUP(BB328,MonsterGroupTable!$A:$A,1,0)))))))</f>
        <v/>
      </c>
      <c r="BG328" s="2" t="str">
        <f>IF(AND(ISBLANK(BF328),OR(NOT(ISBLANK(BH328)),NOT(ISBLANK(BI328)))),#N/A,
IF(ISBLANK(BF328),"",
IF(AND(NOT(ISERROR(VLOOKUP(BF328,MonsterTable!$A:$B,MATCH(MonsterTable!$B$1,MonsterTable!$A$1:$B$1,0),0))),OR(ISBLANK(BH328),ISBLANK(BI328))),#N/A,
IFERROR(VLOOKUP(BF328,MonsterTable!$A:$B,MATCH(MonsterTable!$B$1,MonsterTable!$A$1:$B$1,0),0),
IF(OR(NOT(ISBLANK(BH328)),ISBLANK(BI328)),#N/A,
IF(BF328="empty","empty",
VLOOKUP(BF328,MonsterGroupTable!$A:$A,1,0)))))))</f>
        <v/>
      </c>
    </row>
    <row r="329" spans="1:59" x14ac:dyDescent="0.3">
      <c r="A329">
        <v>1</v>
      </c>
      <c r="B329">
        <v>10328</v>
      </c>
      <c r="C329">
        <f t="shared" si="16"/>
        <v>1.1000000000000001</v>
      </c>
      <c r="D329">
        <f t="shared" si="16"/>
        <v>1.1000000000000001</v>
      </c>
      <c r="G329">
        <f t="shared" si="17"/>
        <v>1.5148532561386824E+16</v>
      </c>
      <c r="H329">
        <f t="shared" si="17"/>
        <v>233924992903106.5</v>
      </c>
      <c r="I329" t="s">
        <v>30</v>
      </c>
      <c r="J329" t="s">
        <v>31</v>
      </c>
      <c r="K329" t="s">
        <v>32</v>
      </c>
      <c r="L329" t="s">
        <v>33</v>
      </c>
      <c r="M329">
        <v>0</v>
      </c>
      <c r="N329">
        <v>-6</v>
      </c>
      <c r="O329">
        <v>-3.5</v>
      </c>
      <c r="P329">
        <v>6.35</v>
      </c>
      <c r="Q329">
        <v>3</v>
      </c>
      <c r="R329">
        <v>-11</v>
      </c>
      <c r="S329">
        <v>2.5</v>
      </c>
      <c r="T329">
        <v>-8.1999999999999993</v>
      </c>
      <c r="U329" t="str">
        <f t="shared" si="15"/>
        <v>g101,5</v>
      </c>
      <c r="V329" s="1" t="s">
        <v>82</v>
      </c>
      <c r="W329" s="2" t="str">
        <f>IF(AND(ISBLANK(V329),OR(NOT(ISBLANK(X329)),NOT(ISBLANK(Y329)))),#N/A,
IF(ISBLANK(V329),"",
IF(AND(NOT(ISERROR(VLOOKUP(V329,MonsterTable!$A:$B,MATCH(MonsterTable!$B$1,MonsterTable!$A$1:$B$1,0),0))),OR(ISBLANK(X329),ISBLANK(Y329))),#N/A,
IFERROR(VLOOKUP(V329,MonsterTable!$A:$B,MATCH(MonsterTable!$B$1,MonsterTable!$A$1:$B$1,0),0),
IF(OR(NOT(ISBLANK(X329)),ISBLANK(Y329)),#N/A,
IF(V329="empty","empty",
VLOOKUP(V329,MonsterGroupTable!$A:$A,1,0)))))))</f>
        <v>g101</v>
      </c>
      <c r="Y329">
        <v>5</v>
      </c>
      <c r="AA329" s="2" t="str">
        <f>IF(AND(ISBLANK(Z329),OR(NOT(ISBLANK(AB329)),NOT(ISBLANK(AC329)))),#N/A,
IF(ISBLANK(Z329),"",
IF(AND(NOT(ISERROR(VLOOKUP(Z329,MonsterTable!$A:$B,MATCH(MonsterTable!$B$1,MonsterTable!$A$1:$B$1,0),0))),OR(ISBLANK(AB329),ISBLANK(AC329))),#N/A,
IFERROR(VLOOKUP(Z329,MonsterTable!$A:$B,MATCH(MonsterTable!$B$1,MonsterTable!$A$1:$B$1,0),0),
IF(OR(NOT(ISBLANK(AB329)),ISBLANK(AC329)),#N/A,
IF(Z329="empty","empty",
VLOOKUP(Z329,MonsterGroupTable!$A:$A,1,0)))))))</f>
        <v/>
      </c>
      <c r="AE329" s="2" t="str">
        <f>IF(AND(ISBLANK(AD329),OR(NOT(ISBLANK(AF329)),NOT(ISBLANK(AG329)))),#N/A,
IF(ISBLANK(AD329),"",
IF(AND(NOT(ISERROR(VLOOKUP(AD329,MonsterTable!$A:$B,MATCH(MonsterTable!$B$1,MonsterTable!$A$1:$B$1,0),0))),OR(ISBLANK(AF329),ISBLANK(AG329))),#N/A,
IFERROR(VLOOKUP(AD329,MonsterTable!$A:$B,MATCH(MonsterTable!$B$1,MonsterTable!$A$1:$B$1,0),0),
IF(OR(NOT(ISBLANK(AF329)),ISBLANK(AG329)),#N/A,
IF(AD329="empty","empty",
VLOOKUP(AD329,MonsterGroupTable!$A:$A,1,0)))))))</f>
        <v/>
      </c>
      <c r="AI329" s="2" t="str">
        <f>IF(AND(ISBLANK(AH329),OR(NOT(ISBLANK(AJ329)),NOT(ISBLANK(AK329)))),#N/A,
IF(ISBLANK(AH329),"",
IF(AND(NOT(ISERROR(VLOOKUP(AH329,MonsterTable!$A:$B,MATCH(MonsterTable!$B$1,MonsterTable!$A$1:$B$1,0),0))),OR(ISBLANK(AJ329),ISBLANK(AK329))),#N/A,
IFERROR(VLOOKUP(AH329,MonsterTable!$A:$B,MATCH(MonsterTable!$B$1,MonsterTable!$A$1:$B$1,0),0),
IF(OR(NOT(ISBLANK(AJ329)),ISBLANK(AK329)),#N/A,
IF(AH329="empty","empty",
VLOOKUP(AH329,MonsterGroupTable!$A:$A,1,0)))))))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U329" s="2" t="str">
        <f>IF(AND(ISBLANK(AT329),OR(NOT(ISBLANK(AV329)),NOT(ISBLANK(AW329)))),#N/A,
IF(ISBLANK(AT329),"",
IF(AND(NOT(ISERROR(VLOOKUP(AT329,MonsterTable!$A:$B,MATCH(MonsterTable!$B$1,MonsterTable!$A$1:$B$1,0),0))),OR(ISBLANK(AV329),ISBLANK(AW329))),#N/A,
IFERROR(VLOOKUP(AT329,MonsterTable!$A:$B,MATCH(MonsterTable!$B$1,MonsterTable!$A$1:$B$1,0),0),
IF(OR(NOT(ISBLANK(AV329)),ISBLANK(AW329)),#N/A,
IF(AT329="empty","empty",
VLOOKUP(AT329,MonsterGroupTable!$A:$A,1,0)))))))</f>
        <v/>
      </c>
      <c r="AY329" s="2" t="str">
        <f>IF(AND(ISBLANK(AX329),OR(NOT(ISBLANK(AZ329)),NOT(ISBLANK(BA329)))),#N/A,
IF(ISBLANK(AX329),"",
IF(AND(NOT(ISERROR(VLOOKUP(AX329,MonsterTable!$A:$B,MATCH(MonsterTable!$B$1,MonsterTable!$A$1:$B$1,0),0))),OR(ISBLANK(AZ329),ISBLANK(BA329))),#N/A,
IFERROR(VLOOKUP(AX329,MonsterTable!$A:$B,MATCH(MonsterTable!$B$1,MonsterTable!$A$1:$B$1,0),0),
IF(OR(NOT(ISBLANK(AZ329)),ISBLANK(BA329)),#N/A,
IF(AX329="empty","empty",
VLOOKUP(AX329,MonsterGroupTable!$A:$A,1,0)))))))</f>
        <v/>
      </c>
      <c r="BC329" s="2" t="str">
        <f>IF(AND(ISBLANK(BB329),OR(NOT(ISBLANK(BD329)),NOT(ISBLANK(BE329)))),#N/A,
IF(ISBLANK(BB329),"",
IF(AND(NOT(ISERROR(VLOOKUP(BB329,MonsterTable!$A:$B,MATCH(MonsterTable!$B$1,MonsterTable!$A$1:$B$1,0),0))),OR(ISBLANK(BD329),ISBLANK(BE329))),#N/A,
IFERROR(VLOOKUP(BB329,MonsterTable!$A:$B,MATCH(MonsterTable!$B$1,MonsterTable!$A$1:$B$1,0),0),
IF(OR(NOT(ISBLANK(BD329)),ISBLANK(BE329)),#N/A,
IF(BB329="empty","empty",
VLOOKUP(BB329,MonsterGroupTable!$A:$A,1,0)))))))</f>
        <v/>
      </c>
      <c r="BG329" s="2" t="str">
        <f>IF(AND(ISBLANK(BF329),OR(NOT(ISBLANK(BH329)),NOT(ISBLANK(BI329)))),#N/A,
IF(ISBLANK(BF329),"",
IF(AND(NOT(ISERROR(VLOOKUP(BF329,MonsterTable!$A:$B,MATCH(MonsterTable!$B$1,MonsterTable!$A$1:$B$1,0),0))),OR(ISBLANK(BH329),ISBLANK(BI329))),#N/A,
IFERROR(VLOOKUP(BF329,MonsterTable!$A:$B,MATCH(MonsterTable!$B$1,MonsterTable!$A$1:$B$1,0),0),
IF(OR(NOT(ISBLANK(BH329)),ISBLANK(BI329)),#N/A,
IF(BF329="empty","empty",
VLOOKUP(BF329,MonsterGroupTable!$A:$A,1,0)))))))</f>
        <v/>
      </c>
    </row>
    <row r="330" spans="1:59" x14ac:dyDescent="0.3">
      <c r="A330">
        <v>1</v>
      </c>
      <c r="B330">
        <v>10329</v>
      </c>
      <c r="C330">
        <f t="shared" si="16"/>
        <v>1.1000000000000001</v>
      </c>
      <c r="D330">
        <f t="shared" si="16"/>
        <v>1.1000000000000001</v>
      </c>
      <c r="G330">
        <f t="shared" si="17"/>
        <v>1.6663385817525508E+16</v>
      </c>
      <c r="H330">
        <f t="shared" si="17"/>
        <v>257317492193417.16</v>
      </c>
      <c r="I330" t="s">
        <v>30</v>
      </c>
      <c r="J330" t="s">
        <v>31</v>
      </c>
      <c r="K330" t="s">
        <v>32</v>
      </c>
      <c r="L330" t="s">
        <v>33</v>
      </c>
      <c r="M330">
        <v>0</v>
      </c>
      <c r="N330">
        <v>-6</v>
      </c>
      <c r="O330">
        <v>-3.5</v>
      </c>
      <c r="P330">
        <v>6.35</v>
      </c>
      <c r="Q330">
        <v>3</v>
      </c>
      <c r="R330">
        <v>-11</v>
      </c>
      <c r="S330">
        <v>2.5</v>
      </c>
      <c r="T330">
        <v>-8.1999999999999993</v>
      </c>
      <c r="U330" t="str">
        <f t="shared" si="15"/>
        <v>g101,5</v>
      </c>
      <c r="V330" s="1" t="s">
        <v>82</v>
      </c>
      <c r="W330" s="2" t="str">
        <f>IF(AND(ISBLANK(V330),OR(NOT(ISBLANK(X330)),NOT(ISBLANK(Y330)))),#N/A,
IF(ISBLANK(V330),"",
IF(AND(NOT(ISERROR(VLOOKUP(V330,MonsterTable!$A:$B,MATCH(MonsterTable!$B$1,MonsterTable!$A$1:$B$1,0),0))),OR(ISBLANK(X330),ISBLANK(Y330))),#N/A,
IFERROR(VLOOKUP(V330,MonsterTable!$A:$B,MATCH(MonsterTable!$B$1,MonsterTable!$A$1:$B$1,0),0),
IF(OR(NOT(ISBLANK(X330)),ISBLANK(Y330)),#N/A,
IF(V330="empty","empty",
VLOOKUP(V330,MonsterGroupTable!$A:$A,1,0)))))))</f>
        <v>g101</v>
      </c>
      <c r="Y330">
        <v>5</v>
      </c>
      <c r="AA330" s="2" t="str">
        <f>IF(AND(ISBLANK(Z330),OR(NOT(ISBLANK(AB330)),NOT(ISBLANK(AC330)))),#N/A,
IF(ISBLANK(Z330),"",
IF(AND(NOT(ISERROR(VLOOKUP(Z330,MonsterTable!$A:$B,MATCH(MonsterTable!$B$1,MonsterTable!$A$1:$B$1,0),0))),OR(ISBLANK(AB330),ISBLANK(AC330))),#N/A,
IFERROR(VLOOKUP(Z330,MonsterTable!$A:$B,MATCH(MonsterTable!$B$1,MonsterTable!$A$1:$B$1,0),0),
IF(OR(NOT(ISBLANK(AB330)),ISBLANK(AC330)),#N/A,
IF(Z330="empty","empty",
VLOOKUP(Z330,MonsterGroupTable!$A:$A,1,0)))))))</f>
        <v/>
      </c>
      <c r="AE330" s="2" t="str">
        <f>IF(AND(ISBLANK(AD330),OR(NOT(ISBLANK(AF330)),NOT(ISBLANK(AG330)))),#N/A,
IF(ISBLANK(AD330),"",
IF(AND(NOT(ISERROR(VLOOKUP(AD330,MonsterTable!$A:$B,MATCH(MonsterTable!$B$1,MonsterTable!$A$1:$B$1,0),0))),OR(ISBLANK(AF330),ISBLANK(AG330))),#N/A,
IFERROR(VLOOKUP(AD330,MonsterTable!$A:$B,MATCH(MonsterTable!$B$1,MonsterTable!$A$1:$B$1,0),0),
IF(OR(NOT(ISBLANK(AF330)),ISBLANK(AG330)),#N/A,
IF(AD330="empty","empty",
VLOOKUP(AD330,MonsterGroupTable!$A:$A,1,0)))))))</f>
        <v/>
      </c>
      <c r="AI330" s="2" t="str">
        <f>IF(AND(ISBLANK(AH330),OR(NOT(ISBLANK(AJ330)),NOT(ISBLANK(AK330)))),#N/A,
IF(ISBLANK(AH330),"",
IF(AND(NOT(ISERROR(VLOOKUP(AH330,MonsterTable!$A:$B,MATCH(MonsterTable!$B$1,MonsterTable!$A$1:$B$1,0),0))),OR(ISBLANK(AJ330),ISBLANK(AK330))),#N/A,
IFERROR(VLOOKUP(AH330,MonsterTable!$A:$B,MATCH(MonsterTable!$B$1,MonsterTable!$A$1:$B$1,0),0),
IF(OR(NOT(ISBLANK(AJ330)),ISBLANK(AK330)),#N/A,
IF(AH330="empty","empty",
VLOOKUP(AH330,MonsterGroupTable!$A:$A,1,0)))))))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U330" s="2" t="str">
        <f>IF(AND(ISBLANK(AT330),OR(NOT(ISBLANK(AV330)),NOT(ISBLANK(AW330)))),#N/A,
IF(ISBLANK(AT330),"",
IF(AND(NOT(ISERROR(VLOOKUP(AT330,MonsterTable!$A:$B,MATCH(MonsterTable!$B$1,MonsterTable!$A$1:$B$1,0),0))),OR(ISBLANK(AV330),ISBLANK(AW330))),#N/A,
IFERROR(VLOOKUP(AT330,MonsterTable!$A:$B,MATCH(MonsterTable!$B$1,MonsterTable!$A$1:$B$1,0),0),
IF(OR(NOT(ISBLANK(AV330)),ISBLANK(AW330)),#N/A,
IF(AT330="empty","empty",
VLOOKUP(AT330,MonsterGroupTable!$A:$A,1,0)))))))</f>
        <v/>
      </c>
      <c r="AY330" s="2" t="str">
        <f>IF(AND(ISBLANK(AX330),OR(NOT(ISBLANK(AZ330)),NOT(ISBLANK(BA330)))),#N/A,
IF(ISBLANK(AX330),"",
IF(AND(NOT(ISERROR(VLOOKUP(AX330,MonsterTable!$A:$B,MATCH(MonsterTable!$B$1,MonsterTable!$A$1:$B$1,0),0))),OR(ISBLANK(AZ330),ISBLANK(BA330))),#N/A,
IFERROR(VLOOKUP(AX330,MonsterTable!$A:$B,MATCH(MonsterTable!$B$1,MonsterTable!$A$1:$B$1,0),0),
IF(OR(NOT(ISBLANK(AZ330)),ISBLANK(BA330)),#N/A,
IF(AX330="empty","empty",
VLOOKUP(AX330,MonsterGroupTable!$A:$A,1,0)))))))</f>
        <v/>
      </c>
      <c r="BC330" s="2" t="str">
        <f>IF(AND(ISBLANK(BB330),OR(NOT(ISBLANK(BD330)),NOT(ISBLANK(BE330)))),#N/A,
IF(ISBLANK(BB330),"",
IF(AND(NOT(ISERROR(VLOOKUP(BB330,MonsterTable!$A:$B,MATCH(MonsterTable!$B$1,MonsterTable!$A$1:$B$1,0),0))),OR(ISBLANK(BD330),ISBLANK(BE330))),#N/A,
IFERROR(VLOOKUP(BB330,MonsterTable!$A:$B,MATCH(MonsterTable!$B$1,MonsterTable!$A$1:$B$1,0),0),
IF(OR(NOT(ISBLANK(BD330)),ISBLANK(BE330)),#N/A,
IF(BB330="empty","empty",
VLOOKUP(BB330,MonsterGroupTable!$A:$A,1,0)))))))</f>
        <v/>
      </c>
      <c r="BG330" s="2" t="str">
        <f>IF(AND(ISBLANK(BF330),OR(NOT(ISBLANK(BH330)),NOT(ISBLANK(BI330)))),#N/A,
IF(ISBLANK(BF330),"",
IF(AND(NOT(ISERROR(VLOOKUP(BF330,MonsterTable!$A:$B,MATCH(MonsterTable!$B$1,MonsterTable!$A$1:$B$1,0),0))),OR(ISBLANK(BH330),ISBLANK(BI330))),#N/A,
IFERROR(VLOOKUP(BF330,MonsterTable!$A:$B,MATCH(MonsterTable!$B$1,MonsterTable!$A$1:$B$1,0),0),
IF(OR(NOT(ISBLANK(BH330)),ISBLANK(BI330)),#N/A,
IF(BF330="empty","empty",
VLOOKUP(BF330,MonsterGroupTable!$A:$A,1,0)))))))</f>
        <v/>
      </c>
    </row>
    <row r="331" spans="1:59" x14ac:dyDescent="0.3">
      <c r="A331">
        <v>1</v>
      </c>
      <c r="B331">
        <v>10330</v>
      </c>
      <c r="C331">
        <f t="shared" si="16"/>
        <v>1.2</v>
      </c>
      <c r="D331">
        <f t="shared" si="16"/>
        <v>1.1000000000000001</v>
      </c>
      <c r="G331">
        <f t="shared" si="17"/>
        <v>1.9996062981030608E+16</v>
      </c>
      <c r="H331">
        <f t="shared" si="17"/>
        <v>283049241412758.88</v>
      </c>
      <c r="I331" t="s">
        <v>30</v>
      </c>
      <c r="J331" t="s">
        <v>31</v>
      </c>
      <c r="K331" t="s">
        <v>32</v>
      </c>
      <c r="L331" t="s">
        <v>33</v>
      </c>
      <c r="M331">
        <v>0</v>
      </c>
      <c r="N331">
        <v>-6</v>
      </c>
      <c r="O331">
        <v>-3.5</v>
      </c>
      <c r="P331">
        <v>6.35</v>
      </c>
      <c r="Q331">
        <v>3</v>
      </c>
      <c r="R331">
        <v>-11</v>
      </c>
      <c r="S331">
        <v>2.5</v>
      </c>
      <c r="T331">
        <v>-8.1999999999999993</v>
      </c>
      <c r="U331" t="str">
        <f t="shared" si="15"/>
        <v>g101,5</v>
      </c>
      <c r="V331" s="1" t="s">
        <v>82</v>
      </c>
      <c r="W331" s="2" t="str">
        <f>IF(AND(ISBLANK(V331),OR(NOT(ISBLANK(X331)),NOT(ISBLANK(Y331)))),#N/A,
IF(ISBLANK(V331),"",
IF(AND(NOT(ISERROR(VLOOKUP(V331,MonsterTable!$A:$B,MATCH(MonsterTable!$B$1,MonsterTable!$A$1:$B$1,0),0))),OR(ISBLANK(X331),ISBLANK(Y331))),#N/A,
IFERROR(VLOOKUP(V331,MonsterTable!$A:$B,MATCH(MonsterTable!$B$1,MonsterTable!$A$1:$B$1,0),0),
IF(OR(NOT(ISBLANK(X331)),ISBLANK(Y331)),#N/A,
IF(V331="empty","empty",
VLOOKUP(V331,MonsterGroupTable!$A:$A,1,0)))))))</f>
        <v>g101</v>
      </c>
      <c r="Y331">
        <v>5</v>
      </c>
      <c r="AA331" s="2" t="str">
        <f>IF(AND(ISBLANK(Z331),OR(NOT(ISBLANK(AB331)),NOT(ISBLANK(AC331)))),#N/A,
IF(ISBLANK(Z331),"",
IF(AND(NOT(ISERROR(VLOOKUP(Z331,MonsterTable!$A:$B,MATCH(MonsterTable!$B$1,MonsterTable!$A$1:$B$1,0),0))),OR(ISBLANK(AB331),ISBLANK(AC331))),#N/A,
IFERROR(VLOOKUP(Z331,MonsterTable!$A:$B,MATCH(MonsterTable!$B$1,MonsterTable!$A$1:$B$1,0),0),
IF(OR(NOT(ISBLANK(AB331)),ISBLANK(AC331)),#N/A,
IF(Z331="empty","empty",
VLOOKUP(Z331,MonsterGroupTable!$A:$A,1,0)))))))</f>
        <v/>
      </c>
      <c r="AE331" s="2" t="str">
        <f>IF(AND(ISBLANK(AD331),OR(NOT(ISBLANK(AF331)),NOT(ISBLANK(AG331)))),#N/A,
IF(ISBLANK(AD331),"",
IF(AND(NOT(ISERROR(VLOOKUP(AD331,MonsterTable!$A:$B,MATCH(MonsterTable!$B$1,MonsterTable!$A$1:$B$1,0),0))),OR(ISBLANK(AF331),ISBLANK(AG331))),#N/A,
IFERROR(VLOOKUP(AD331,MonsterTable!$A:$B,MATCH(MonsterTable!$B$1,MonsterTable!$A$1:$B$1,0),0),
IF(OR(NOT(ISBLANK(AF331)),ISBLANK(AG331)),#N/A,
IF(AD331="empty","empty",
VLOOKUP(AD331,MonsterGroupTable!$A:$A,1,0)))))))</f>
        <v/>
      </c>
      <c r="AI331" s="2" t="str">
        <f>IF(AND(ISBLANK(AH331),OR(NOT(ISBLANK(AJ331)),NOT(ISBLANK(AK331)))),#N/A,
IF(ISBLANK(AH331),"",
IF(AND(NOT(ISERROR(VLOOKUP(AH331,MonsterTable!$A:$B,MATCH(MonsterTable!$B$1,MonsterTable!$A$1:$B$1,0),0))),OR(ISBLANK(AJ331),ISBLANK(AK331))),#N/A,
IFERROR(VLOOKUP(AH331,MonsterTable!$A:$B,MATCH(MonsterTable!$B$1,MonsterTable!$A$1:$B$1,0),0),
IF(OR(NOT(ISBLANK(AJ331)),ISBLANK(AK331)),#N/A,
IF(AH331="empty","empty",
VLOOKUP(AH331,MonsterGroupTable!$A:$A,1,0)))))))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U331" s="2" t="str">
        <f>IF(AND(ISBLANK(AT331),OR(NOT(ISBLANK(AV331)),NOT(ISBLANK(AW331)))),#N/A,
IF(ISBLANK(AT331),"",
IF(AND(NOT(ISERROR(VLOOKUP(AT331,MonsterTable!$A:$B,MATCH(MonsterTable!$B$1,MonsterTable!$A$1:$B$1,0),0))),OR(ISBLANK(AV331),ISBLANK(AW331))),#N/A,
IFERROR(VLOOKUP(AT331,MonsterTable!$A:$B,MATCH(MonsterTable!$B$1,MonsterTable!$A$1:$B$1,0),0),
IF(OR(NOT(ISBLANK(AV331)),ISBLANK(AW331)),#N/A,
IF(AT331="empty","empty",
VLOOKUP(AT331,MonsterGroupTable!$A:$A,1,0)))))))</f>
        <v/>
      </c>
      <c r="AY331" s="2" t="str">
        <f>IF(AND(ISBLANK(AX331),OR(NOT(ISBLANK(AZ331)),NOT(ISBLANK(BA331)))),#N/A,
IF(ISBLANK(AX331),"",
IF(AND(NOT(ISERROR(VLOOKUP(AX331,MonsterTable!$A:$B,MATCH(MonsterTable!$B$1,MonsterTable!$A$1:$B$1,0),0))),OR(ISBLANK(AZ331),ISBLANK(BA331))),#N/A,
IFERROR(VLOOKUP(AX331,MonsterTable!$A:$B,MATCH(MonsterTable!$B$1,MonsterTable!$A$1:$B$1,0),0),
IF(OR(NOT(ISBLANK(AZ331)),ISBLANK(BA331)),#N/A,
IF(AX331="empty","empty",
VLOOKUP(AX331,MonsterGroupTable!$A:$A,1,0)))))))</f>
        <v/>
      </c>
      <c r="BC331" s="2" t="str">
        <f>IF(AND(ISBLANK(BB331),OR(NOT(ISBLANK(BD331)),NOT(ISBLANK(BE331)))),#N/A,
IF(ISBLANK(BB331),"",
IF(AND(NOT(ISERROR(VLOOKUP(BB331,MonsterTable!$A:$B,MATCH(MonsterTable!$B$1,MonsterTable!$A$1:$B$1,0),0))),OR(ISBLANK(BD331),ISBLANK(BE331))),#N/A,
IFERROR(VLOOKUP(BB331,MonsterTable!$A:$B,MATCH(MonsterTable!$B$1,MonsterTable!$A$1:$B$1,0),0),
IF(OR(NOT(ISBLANK(BD331)),ISBLANK(BE331)),#N/A,
IF(BB331="empty","empty",
VLOOKUP(BB331,MonsterGroupTable!$A:$A,1,0)))))))</f>
        <v/>
      </c>
      <c r="BG331" s="2" t="str">
        <f>IF(AND(ISBLANK(BF331),OR(NOT(ISBLANK(BH331)),NOT(ISBLANK(BI331)))),#N/A,
IF(ISBLANK(BF331),"",
IF(AND(NOT(ISERROR(VLOOKUP(BF331,MonsterTable!$A:$B,MATCH(MonsterTable!$B$1,MonsterTable!$A$1:$B$1,0),0))),OR(ISBLANK(BH331),ISBLANK(BI331))),#N/A,
IFERROR(VLOOKUP(BF331,MonsterTable!$A:$B,MATCH(MonsterTable!$B$1,MonsterTable!$A$1:$B$1,0),0),
IF(OR(NOT(ISBLANK(BH331)),ISBLANK(BI331)),#N/A,
IF(BF331="empty","empty",
VLOOKUP(BF331,MonsterGroupTable!$A:$A,1,0)))))))</f>
        <v/>
      </c>
    </row>
    <row r="332" spans="1:59" x14ac:dyDescent="0.3">
      <c r="A332">
        <v>1</v>
      </c>
      <c r="B332">
        <v>10331</v>
      </c>
      <c r="C332">
        <f t="shared" si="16"/>
        <v>1.1000000000000001</v>
      </c>
      <c r="D332">
        <f t="shared" si="16"/>
        <v>1.1000000000000001</v>
      </c>
      <c r="G332">
        <f t="shared" si="17"/>
        <v>2.1995669279133672E+16</v>
      </c>
      <c r="H332">
        <f t="shared" si="17"/>
        <v>311354165554034.81</v>
      </c>
      <c r="I332" t="s">
        <v>30</v>
      </c>
      <c r="J332" t="s">
        <v>31</v>
      </c>
      <c r="K332" t="s">
        <v>32</v>
      </c>
      <c r="L332" t="s">
        <v>33</v>
      </c>
      <c r="M332">
        <v>0</v>
      </c>
      <c r="N332">
        <v>-6</v>
      </c>
      <c r="O332">
        <v>-3.5</v>
      </c>
      <c r="P332">
        <v>6.35</v>
      </c>
      <c r="Q332">
        <v>3</v>
      </c>
      <c r="R332">
        <v>-11</v>
      </c>
      <c r="S332">
        <v>2.5</v>
      </c>
      <c r="T332">
        <v>-8.1999999999999993</v>
      </c>
      <c r="U332" t="str">
        <f t="shared" si="15"/>
        <v>g101,5</v>
      </c>
      <c r="V332" s="1" t="s">
        <v>82</v>
      </c>
      <c r="W332" s="2" t="str">
        <f>IF(AND(ISBLANK(V332),OR(NOT(ISBLANK(X332)),NOT(ISBLANK(Y332)))),#N/A,
IF(ISBLANK(V332),"",
IF(AND(NOT(ISERROR(VLOOKUP(V332,MonsterTable!$A:$B,MATCH(MonsterTable!$B$1,MonsterTable!$A$1:$B$1,0),0))),OR(ISBLANK(X332),ISBLANK(Y332))),#N/A,
IFERROR(VLOOKUP(V332,MonsterTable!$A:$B,MATCH(MonsterTable!$B$1,MonsterTable!$A$1:$B$1,0),0),
IF(OR(NOT(ISBLANK(X332)),ISBLANK(Y332)),#N/A,
IF(V332="empty","empty",
VLOOKUP(V332,MonsterGroupTable!$A:$A,1,0)))))))</f>
        <v>g101</v>
      </c>
      <c r="Y332">
        <v>5</v>
      </c>
      <c r="AA332" s="2" t="str">
        <f>IF(AND(ISBLANK(Z332),OR(NOT(ISBLANK(AB332)),NOT(ISBLANK(AC332)))),#N/A,
IF(ISBLANK(Z332),"",
IF(AND(NOT(ISERROR(VLOOKUP(Z332,MonsterTable!$A:$B,MATCH(MonsterTable!$B$1,MonsterTable!$A$1:$B$1,0),0))),OR(ISBLANK(AB332),ISBLANK(AC332))),#N/A,
IFERROR(VLOOKUP(Z332,MonsterTable!$A:$B,MATCH(MonsterTable!$B$1,MonsterTable!$A$1:$B$1,0),0),
IF(OR(NOT(ISBLANK(AB332)),ISBLANK(AC332)),#N/A,
IF(Z332="empty","empty",
VLOOKUP(Z332,MonsterGroupTable!$A:$A,1,0)))))))</f>
        <v/>
      </c>
      <c r="AE332" s="2" t="str">
        <f>IF(AND(ISBLANK(AD332),OR(NOT(ISBLANK(AF332)),NOT(ISBLANK(AG332)))),#N/A,
IF(ISBLANK(AD332),"",
IF(AND(NOT(ISERROR(VLOOKUP(AD332,MonsterTable!$A:$B,MATCH(MonsterTable!$B$1,MonsterTable!$A$1:$B$1,0),0))),OR(ISBLANK(AF332),ISBLANK(AG332))),#N/A,
IFERROR(VLOOKUP(AD332,MonsterTable!$A:$B,MATCH(MonsterTable!$B$1,MonsterTable!$A$1:$B$1,0),0),
IF(OR(NOT(ISBLANK(AF332)),ISBLANK(AG332)),#N/A,
IF(AD332="empty","empty",
VLOOKUP(AD332,MonsterGroupTable!$A:$A,1,0)))))))</f>
        <v/>
      </c>
      <c r="AI332" s="2" t="str">
        <f>IF(AND(ISBLANK(AH332),OR(NOT(ISBLANK(AJ332)),NOT(ISBLANK(AK332)))),#N/A,
IF(ISBLANK(AH332),"",
IF(AND(NOT(ISERROR(VLOOKUP(AH332,MonsterTable!$A:$B,MATCH(MonsterTable!$B$1,MonsterTable!$A$1:$B$1,0),0))),OR(ISBLANK(AJ332),ISBLANK(AK332))),#N/A,
IFERROR(VLOOKUP(AH332,MonsterTable!$A:$B,MATCH(MonsterTable!$B$1,MonsterTable!$A$1:$B$1,0),0),
IF(OR(NOT(ISBLANK(AJ332)),ISBLANK(AK332)),#N/A,
IF(AH332="empty","empty",
VLOOKUP(AH332,MonsterGroupTable!$A:$A,1,0)))))))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U332" s="2" t="str">
        <f>IF(AND(ISBLANK(AT332),OR(NOT(ISBLANK(AV332)),NOT(ISBLANK(AW332)))),#N/A,
IF(ISBLANK(AT332),"",
IF(AND(NOT(ISERROR(VLOOKUP(AT332,MonsterTable!$A:$B,MATCH(MonsterTable!$B$1,MonsterTable!$A$1:$B$1,0),0))),OR(ISBLANK(AV332),ISBLANK(AW332))),#N/A,
IFERROR(VLOOKUP(AT332,MonsterTable!$A:$B,MATCH(MonsterTable!$B$1,MonsterTable!$A$1:$B$1,0),0),
IF(OR(NOT(ISBLANK(AV332)),ISBLANK(AW332)),#N/A,
IF(AT332="empty","empty",
VLOOKUP(AT332,MonsterGroupTable!$A:$A,1,0)))))))</f>
        <v/>
      </c>
      <c r="AY332" s="2" t="str">
        <f>IF(AND(ISBLANK(AX332),OR(NOT(ISBLANK(AZ332)),NOT(ISBLANK(BA332)))),#N/A,
IF(ISBLANK(AX332),"",
IF(AND(NOT(ISERROR(VLOOKUP(AX332,MonsterTable!$A:$B,MATCH(MonsterTable!$B$1,MonsterTable!$A$1:$B$1,0),0))),OR(ISBLANK(AZ332),ISBLANK(BA332))),#N/A,
IFERROR(VLOOKUP(AX332,MonsterTable!$A:$B,MATCH(MonsterTable!$B$1,MonsterTable!$A$1:$B$1,0),0),
IF(OR(NOT(ISBLANK(AZ332)),ISBLANK(BA332)),#N/A,
IF(AX332="empty","empty",
VLOOKUP(AX332,MonsterGroupTable!$A:$A,1,0)))))))</f>
        <v/>
      </c>
      <c r="BC332" s="2" t="str">
        <f>IF(AND(ISBLANK(BB332),OR(NOT(ISBLANK(BD332)),NOT(ISBLANK(BE332)))),#N/A,
IF(ISBLANK(BB332),"",
IF(AND(NOT(ISERROR(VLOOKUP(BB332,MonsterTable!$A:$B,MATCH(MonsterTable!$B$1,MonsterTable!$A$1:$B$1,0),0))),OR(ISBLANK(BD332),ISBLANK(BE332))),#N/A,
IFERROR(VLOOKUP(BB332,MonsterTable!$A:$B,MATCH(MonsterTable!$B$1,MonsterTable!$A$1:$B$1,0),0),
IF(OR(NOT(ISBLANK(BD332)),ISBLANK(BE332)),#N/A,
IF(BB332="empty","empty",
VLOOKUP(BB332,MonsterGroupTable!$A:$A,1,0)))))))</f>
        <v/>
      </c>
      <c r="BG332" s="2" t="str">
        <f>IF(AND(ISBLANK(BF332),OR(NOT(ISBLANK(BH332)),NOT(ISBLANK(BI332)))),#N/A,
IF(ISBLANK(BF332),"",
IF(AND(NOT(ISERROR(VLOOKUP(BF332,MonsterTable!$A:$B,MATCH(MonsterTable!$B$1,MonsterTable!$A$1:$B$1,0),0))),OR(ISBLANK(BH332),ISBLANK(BI332))),#N/A,
IFERROR(VLOOKUP(BF332,MonsterTable!$A:$B,MATCH(MonsterTable!$B$1,MonsterTable!$A$1:$B$1,0),0),
IF(OR(NOT(ISBLANK(BH332)),ISBLANK(BI332)),#N/A,
IF(BF332="empty","empty",
VLOOKUP(BF332,MonsterGroupTable!$A:$A,1,0)))))))</f>
        <v/>
      </c>
    </row>
    <row r="333" spans="1:59" x14ac:dyDescent="0.3">
      <c r="A333">
        <v>1</v>
      </c>
      <c r="B333">
        <v>10332</v>
      </c>
      <c r="C333">
        <f t="shared" si="16"/>
        <v>1.1000000000000001</v>
      </c>
      <c r="D333">
        <f t="shared" si="16"/>
        <v>1.1000000000000001</v>
      </c>
      <c r="G333">
        <f t="shared" si="17"/>
        <v>2.419523620704704E+16</v>
      </c>
      <c r="H333">
        <f t="shared" si="17"/>
        <v>342489582109438.31</v>
      </c>
      <c r="I333" t="s">
        <v>30</v>
      </c>
      <c r="J333" t="s">
        <v>31</v>
      </c>
      <c r="K333" t="s">
        <v>32</v>
      </c>
      <c r="L333" t="s">
        <v>33</v>
      </c>
      <c r="M333">
        <v>0</v>
      </c>
      <c r="N333">
        <v>-6</v>
      </c>
      <c r="O333">
        <v>-3.5</v>
      </c>
      <c r="P333">
        <v>6.35</v>
      </c>
      <c r="Q333">
        <v>3</v>
      </c>
      <c r="R333">
        <v>-11</v>
      </c>
      <c r="S333">
        <v>2.5</v>
      </c>
      <c r="T333">
        <v>-8.1999999999999993</v>
      </c>
      <c r="U333" t="str">
        <f t="shared" si="15"/>
        <v>g101,5</v>
      </c>
      <c r="V333" s="1" t="s">
        <v>82</v>
      </c>
      <c r="W333" s="2" t="str">
        <f>IF(AND(ISBLANK(V333),OR(NOT(ISBLANK(X333)),NOT(ISBLANK(Y333)))),#N/A,
IF(ISBLANK(V333),"",
IF(AND(NOT(ISERROR(VLOOKUP(V333,MonsterTable!$A:$B,MATCH(MonsterTable!$B$1,MonsterTable!$A$1:$B$1,0),0))),OR(ISBLANK(X333),ISBLANK(Y333))),#N/A,
IFERROR(VLOOKUP(V333,MonsterTable!$A:$B,MATCH(MonsterTable!$B$1,MonsterTable!$A$1:$B$1,0),0),
IF(OR(NOT(ISBLANK(X333)),ISBLANK(Y333)),#N/A,
IF(V333="empty","empty",
VLOOKUP(V333,MonsterGroupTable!$A:$A,1,0)))))))</f>
        <v>g101</v>
      </c>
      <c r="Y333">
        <v>5</v>
      </c>
      <c r="AA333" s="2" t="str">
        <f>IF(AND(ISBLANK(Z333),OR(NOT(ISBLANK(AB333)),NOT(ISBLANK(AC333)))),#N/A,
IF(ISBLANK(Z333),"",
IF(AND(NOT(ISERROR(VLOOKUP(Z333,MonsterTable!$A:$B,MATCH(MonsterTable!$B$1,MonsterTable!$A$1:$B$1,0),0))),OR(ISBLANK(AB333),ISBLANK(AC333))),#N/A,
IFERROR(VLOOKUP(Z333,MonsterTable!$A:$B,MATCH(MonsterTable!$B$1,MonsterTable!$A$1:$B$1,0),0),
IF(OR(NOT(ISBLANK(AB333)),ISBLANK(AC333)),#N/A,
IF(Z333="empty","empty",
VLOOKUP(Z333,MonsterGroupTable!$A:$A,1,0)))))))</f>
        <v/>
      </c>
      <c r="AE333" s="2" t="str">
        <f>IF(AND(ISBLANK(AD333),OR(NOT(ISBLANK(AF333)),NOT(ISBLANK(AG333)))),#N/A,
IF(ISBLANK(AD333),"",
IF(AND(NOT(ISERROR(VLOOKUP(AD333,MonsterTable!$A:$B,MATCH(MonsterTable!$B$1,MonsterTable!$A$1:$B$1,0),0))),OR(ISBLANK(AF333),ISBLANK(AG333))),#N/A,
IFERROR(VLOOKUP(AD333,MonsterTable!$A:$B,MATCH(MonsterTable!$B$1,MonsterTable!$A$1:$B$1,0),0),
IF(OR(NOT(ISBLANK(AF333)),ISBLANK(AG333)),#N/A,
IF(AD333="empty","empty",
VLOOKUP(AD333,MonsterGroupTable!$A:$A,1,0)))))))</f>
        <v/>
      </c>
      <c r="AI333" s="2" t="str">
        <f>IF(AND(ISBLANK(AH333),OR(NOT(ISBLANK(AJ333)),NOT(ISBLANK(AK333)))),#N/A,
IF(ISBLANK(AH333),"",
IF(AND(NOT(ISERROR(VLOOKUP(AH333,MonsterTable!$A:$B,MATCH(MonsterTable!$B$1,MonsterTable!$A$1:$B$1,0),0))),OR(ISBLANK(AJ333),ISBLANK(AK333))),#N/A,
IFERROR(VLOOKUP(AH333,MonsterTable!$A:$B,MATCH(MonsterTable!$B$1,MonsterTable!$A$1:$B$1,0),0),
IF(OR(NOT(ISBLANK(AJ333)),ISBLANK(AK333)),#N/A,
IF(AH333="empty","empty",
VLOOKUP(AH333,MonsterGroupTable!$A:$A,1,0)))))))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U333" s="2" t="str">
        <f>IF(AND(ISBLANK(AT333),OR(NOT(ISBLANK(AV333)),NOT(ISBLANK(AW333)))),#N/A,
IF(ISBLANK(AT333),"",
IF(AND(NOT(ISERROR(VLOOKUP(AT333,MonsterTable!$A:$B,MATCH(MonsterTable!$B$1,MonsterTable!$A$1:$B$1,0),0))),OR(ISBLANK(AV333),ISBLANK(AW333))),#N/A,
IFERROR(VLOOKUP(AT333,MonsterTable!$A:$B,MATCH(MonsterTable!$B$1,MonsterTable!$A$1:$B$1,0),0),
IF(OR(NOT(ISBLANK(AV333)),ISBLANK(AW333)),#N/A,
IF(AT333="empty","empty",
VLOOKUP(AT333,MonsterGroupTable!$A:$A,1,0)))))))</f>
        <v/>
      </c>
      <c r="AY333" s="2" t="str">
        <f>IF(AND(ISBLANK(AX333),OR(NOT(ISBLANK(AZ333)),NOT(ISBLANK(BA333)))),#N/A,
IF(ISBLANK(AX333),"",
IF(AND(NOT(ISERROR(VLOOKUP(AX333,MonsterTable!$A:$B,MATCH(MonsterTable!$B$1,MonsterTable!$A$1:$B$1,0),0))),OR(ISBLANK(AZ333),ISBLANK(BA333))),#N/A,
IFERROR(VLOOKUP(AX333,MonsterTable!$A:$B,MATCH(MonsterTable!$B$1,MonsterTable!$A$1:$B$1,0),0),
IF(OR(NOT(ISBLANK(AZ333)),ISBLANK(BA333)),#N/A,
IF(AX333="empty","empty",
VLOOKUP(AX333,MonsterGroupTable!$A:$A,1,0)))))))</f>
        <v/>
      </c>
      <c r="BC333" s="2" t="str">
        <f>IF(AND(ISBLANK(BB333),OR(NOT(ISBLANK(BD333)),NOT(ISBLANK(BE333)))),#N/A,
IF(ISBLANK(BB333),"",
IF(AND(NOT(ISERROR(VLOOKUP(BB333,MonsterTable!$A:$B,MATCH(MonsterTable!$B$1,MonsterTable!$A$1:$B$1,0),0))),OR(ISBLANK(BD333),ISBLANK(BE333))),#N/A,
IFERROR(VLOOKUP(BB333,MonsterTable!$A:$B,MATCH(MonsterTable!$B$1,MonsterTable!$A$1:$B$1,0),0),
IF(OR(NOT(ISBLANK(BD333)),ISBLANK(BE333)),#N/A,
IF(BB333="empty","empty",
VLOOKUP(BB333,MonsterGroupTable!$A:$A,1,0)))))))</f>
        <v/>
      </c>
      <c r="BG333" s="2" t="str">
        <f>IF(AND(ISBLANK(BF333),OR(NOT(ISBLANK(BH333)),NOT(ISBLANK(BI333)))),#N/A,
IF(ISBLANK(BF333),"",
IF(AND(NOT(ISERROR(VLOOKUP(BF333,MonsterTable!$A:$B,MATCH(MonsterTable!$B$1,MonsterTable!$A$1:$B$1,0),0))),OR(ISBLANK(BH333),ISBLANK(BI333))),#N/A,
IFERROR(VLOOKUP(BF333,MonsterTable!$A:$B,MATCH(MonsterTable!$B$1,MonsterTable!$A$1:$B$1,0),0),
IF(OR(NOT(ISBLANK(BH333)),ISBLANK(BI333)),#N/A,
IF(BF333="empty","empty",
VLOOKUP(BF333,MonsterGroupTable!$A:$A,1,0)))))))</f>
        <v/>
      </c>
    </row>
    <row r="334" spans="1:59" x14ac:dyDescent="0.3">
      <c r="A334">
        <v>1</v>
      </c>
      <c r="B334">
        <v>10333</v>
      </c>
      <c r="C334">
        <f t="shared" si="16"/>
        <v>1.1000000000000001</v>
      </c>
      <c r="D334">
        <f t="shared" si="16"/>
        <v>1.1000000000000001</v>
      </c>
      <c r="G334">
        <f t="shared" si="17"/>
        <v>2.6614759827751748E+16</v>
      </c>
      <c r="H334">
        <f t="shared" si="17"/>
        <v>376738540320382.19</v>
      </c>
      <c r="I334" t="s">
        <v>30</v>
      </c>
      <c r="J334" t="s">
        <v>31</v>
      </c>
      <c r="K334" t="s">
        <v>32</v>
      </c>
      <c r="L334" t="s">
        <v>33</v>
      </c>
      <c r="M334">
        <v>0</v>
      </c>
      <c r="N334">
        <v>-6</v>
      </c>
      <c r="O334">
        <v>-3.5</v>
      </c>
      <c r="P334">
        <v>6.35</v>
      </c>
      <c r="Q334">
        <v>3</v>
      </c>
      <c r="R334">
        <v>-11</v>
      </c>
      <c r="S334">
        <v>2.5</v>
      </c>
      <c r="T334">
        <v>-8.1999999999999993</v>
      </c>
      <c r="U334" t="str">
        <f t="shared" si="15"/>
        <v>g101,5</v>
      </c>
      <c r="V334" s="1" t="s">
        <v>82</v>
      </c>
      <c r="W334" s="2" t="str">
        <f>IF(AND(ISBLANK(V334),OR(NOT(ISBLANK(X334)),NOT(ISBLANK(Y334)))),#N/A,
IF(ISBLANK(V334),"",
IF(AND(NOT(ISERROR(VLOOKUP(V334,MonsterTable!$A:$B,MATCH(MonsterTable!$B$1,MonsterTable!$A$1:$B$1,0),0))),OR(ISBLANK(X334),ISBLANK(Y334))),#N/A,
IFERROR(VLOOKUP(V334,MonsterTable!$A:$B,MATCH(MonsterTable!$B$1,MonsterTable!$A$1:$B$1,0),0),
IF(OR(NOT(ISBLANK(X334)),ISBLANK(Y334)),#N/A,
IF(V334="empty","empty",
VLOOKUP(V334,MonsterGroupTable!$A:$A,1,0)))))))</f>
        <v>g101</v>
      </c>
      <c r="Y334">
        <v>5</v>
      </c>
      <c r="AA334" s="2" t="str">
        <f>IF(AND(ISBLANK(Z334),OR(NOT(ISBLANK(AB334)),NOT(ISBLANK(AC334)))),#N/A,
IF(ISBLANK(Z334),"",
IF(AND(NOT(ISERROR(VLOOKUP(Z334,MonsterTable!$A:$B,MATCH(MonsterTable!$B$1,MonsterTable!$A$1:$B$1,0),0))),OR(ISBLANK(AB334),ISBLANK(AC334))),#N/A,
IFERROR(VLOOKUP(Z334,MonsterTable!$A:$B,MATCH(MonsterTable!$B$1,MonsterTable!$A$1:$B$1,0),0),
IF(OR(NOT(ISBLANK(AB334)),ISBLANK(AC334)),#N/A,
IF(Z334="empty","empty",
VLOOKUP(Z334,MonsterGroupTable!$A:$A,1,0)))))))</f>
        <v/>
      </c>
      <c r="AE334" s="2" t="str">
        <f>IF(AND(ISBLANK(AD334),OR(NOT(ISBLANK(AF334)),NOT(ISBLANK(AG334)))),#N/A,
IF(ISBLANK(AD334),"",
IF(AND(NOT(ISERROR(VLOOKUP(AD334,MonsterTable!$A:$B,MATCH(MonsterTable!$B$1,MonsterTable!$A$1:$B$1,0),0))),OR(ISBLANK(AF334),ISBLANK(AG334))),#N/A,
IFERROR(VLOOKUP(AD334,MonsterTable!$A:$B,MATCH(MonsterTable!$B$1,MonsterTable!$A$1:$B$1,0),0),
IF(OR(NOT(ISBLANK(AF334)),ISBLANK(AG334)),#N/A,
IF(AD334="empty","empty",
VLOOKUP(AD334,MonsterGroupTable!$A:$A,1,0)))))))</f>
        <v/>
      </c>
      <c r="AI334" s="2" t="str">
        <f>IF(AND(ISBLANK(AH334),OR(NOT(ISBLANK(AJ334)),NOT(ISBLANK(AK334)))),#N/A,
IF(ISBLANK(AH334),"",
IF(AND(NOT(ISERROR(VLOOKUP(AH334,MonsterTable!$A:$B,MATCH(MonsterTable!$B$1,MonsterTable!$A$1:$B$1,0),0))),OR(ISBLANK(AJ334),ISBLANK(AK334))),#N/A,
IFERROR(VLOOKUP(AH334,MonsterTable!$A:$B,MATCH(MonsterTable!$B$1,MonsterTable!$A$1:$B$1,0),0),
IF(OR(NOT(ISBLANK(AJ334)),ISBLANK(AK334)),#N/A,
IF(AH334="empty","empty",
VLOOKUP(AH334,MonsterGroupTable!$A:$A,1,0)))))))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U334" s="2" t="str">
        <f>IF(AND(ISBLANK(AT334),OR(NOT(ISBLANK(AV334)),NOT(ISBLANK(AW334)))),#N/A,
IF(ISBLANK(AT334),"",
IF(AND(NOT(ISERROR(VLOOKUP(AT334,MonsterTable!$A:$B,MATCH(MonsterTable!$B$1,MonsterTable!$A$1:$B$1,0),0))),OR(ISBLANK(AV334),ISBLANK(AW334))),#N/A,
IFERROR(VLOOKUP(AT334,MonsterTable!$A:$B,MATCH(MonsterTable!$B$1,MonsterTable!$A$1:$B$1,0),0),
IF(OR(NOT(ISBLANK(AV334)),ISBLANK(AW334)),#N/A,
IF(AT334="empty","empty",
VLOOKUP(AT334,MonsterGroupTable!$A:$A,1,0)))))))</f>
        <v/>
      </c>
      <c r="AY334" s="2" t="str">
        <f>IF(AND(ISBLANK(AX334),OR(NOT(ISBLANK(AZ334)),NOT(ISBLANK(BA334)))),#N/A,
IF(ISBLANK(AX334),"",
IF(AND(NOT(ISERROR(VLOOKUP(AX334,MonsterTable!$A:$B,MATCH(MonsterTable!$B$1,MonsterTable!$A$1:$B$1,0),0))),OR(ISBLANK(AZ334),ISBLANK(BA334))),#N/A,
IFERROR(VLOOKUP(AX334,MonsterTable!$A:$B,MATCH(MonsterTable!$B$1,MonsterTable!$A$1:$B$1,0),0),
IF(OR(NOT(ISBLANK(AZ334)),ISBLANK(BA334)),#N/A,
IF(AX334="empty","empty",
VLOOKUP(AX334,MonsterGroupTable!$A:$A,1,0)))))))</f>
        <v/>
      </c>
      <c r="BC334" s="2" t="str">
        <f>IF(AND(ISBLANK(BB334),OR(NOT(ISBLANK(BD334)),NOT(ISBLANK(BE334)))),#N/A,
IF(ISBLANK(BB334),"",
IF(AND(NOT(ISERROR(VLOOKUP(BB334,MonsterTable!$A:$B,MATCH(MonsterTable!$B$1,MonsterTable!$A$1:$B$1,0),0))),OR(ISBLANK(BD334),ISBLANK(BE334))),#N/A,
IFERROR(VLOOKUP(BB334,MonsterTable!$A:$B,MATCH(MonsterTable!$B$1,MonsterTable!$A$1:$B$1,0),0),
IF(OR(NOT(ISBLANK(BD334)),ISBLANK(BE334)),#N/A,
IF(BB334="empty","empty",
VLOOKUP(BB334,MonsterGroupTable!$A:$A,1,0)))))))</f>
        <v/>
      </c>
      <c r="BG334" s="2" t="str">
        <f>IF(AND(ISBLANK(BF334),OR(NOT(ISBLANK(BH334)),NOT(ISBLANK(BI334)))),#N/A,
IF(ISBLANK(BF334),"",
IF(AND(NOT(ISERROR(VLOOKUP(BF334,MonsterTable!$A:$B,MATCH(MonsterTable!$B$1,MonsterTable!$A$1:$B$1,0),0))),OR(ISBLANK(BH334),ISBLANK(BI334))),#N/A,
IFERROR(VLOOKUP(BF334,MonsterTable!$A:$B,MATCH(MonsterTable!$B$1,MonsterTable!$A$1:$B$1,0),0),
IF(OR(NOT(ISBLANK(BH334)),ISBLANK(BI334)),#N/A,
IF(BF334="empty","empty",
VLOOKUP(BF334,MonsterGroupTable!$A:$A,1,0)))))))</f>
        <v/>
      </c>
    </row>
    <row r="335" spans="1:59" x14ac:dyDescent="0.3">
      <c r="A335">
        <v>1</v>
      </c>
      <c r="B335">
        <v>10334</v>
      </c>
      <c r="C335">
        <f t="shared" si="16"/>
        <v>1.1000000000000001</v>
      </c>
      <c r="D335">
        <f t="shared" si="16"/>
        <v>1.1000000000000001</v>
      </c>
      <c r="G335">
        <f t="shared" si="17"/>
        <v>2.9276235810526924E+16</v>
      </c>
      <c r="H335">
        <f t="shared" si="17"/>
        <v>414412394352420.44</v>
      </c>
      <c r="I335" t="s">
        <v>30</v>
      </c>
      <c r="J335" t="s">
        <v>31</v>
      </c>
      <c r="K335" t="s">
        <v>32</v>
      </c>
      <c r="L335" t="s">
        <v>33</v>
      </c>
      <c r="M335">
        <v>0</v>
      </c>
      <c r="N335">
        <v>-6</v>
      </c>
      <c r="O335">
        <v>-3.5</v>
      </c>
      <c r="P335">
        <v>6.35</v>
      </c>
      <c r="Q335">
        <v>3</v>
      </c>
      <c r="R335">
        <v>-11</v>
      </c>
      <c r="S335">
        <v>2.5</v>
      </c>
      <c r="T335">
        <v>-8.1999999999999993</v>
      </c>
      <c r="U335" t="str">
        <f t="shared" si="15"/>
        <v>g101,5</v>
      </c>
      <c r="V335" s="1" t="s">
        <v>82</v>
      </c>
      <c r="W335" s="2" t="str">
        <f>IF(AND(ISBLANK(V335),OR(NOT(ISBLANK(X335)),NOT(ISBLANK(Y335)))),#N/A,
IF(ISBLANK(V335),"",
IF(AND(NOT(ISERROR(VLOOKUP(V335,MonsterTable!$A:$B,MATCH(MonsterTable!$B$1,MonsterTable!$A$1:$B$1,0),0))),OR(ISBLANK(X335),ISBLANK(Y335))),#N/A,
IFERROR(VLOOKUP(V335,MonsterTable!$A:$B,MATCH(MonsterTable!$B$1,MonsterTable!$A$1:$B$1,0),0),
IF(OR(NOT(ISBLANK(X335)),ISBLANK(Y335)),#N/A,
IF(V335="empty","empty",
VLOOKUP(V335,MonsterGroupTable!$A:$A,1,0)))))))</f>
        <v>g101</v>
      </c>
      <c r="Y335">
        <v>5</v>
      </c>
      <c r="AA335" s="2" t="str">
        <f>IF(AND(ISBLANK(Z335),OR(NOT(ISBLANK(AB335)),NOT(ISBLANK(AC335)))),#N/A,
IF(ISBLANK(Z335),"",
IF(AND(NOT(ISERROR(VLOOKUP(Z335,MonsterTable!$A:$B,MATCH(MonsterTable!$B$1,MonsterTable!$A$1:$B$1,0),0))),OR(ISBLANK(AB335),ISBLANK(AC335))),#N/A,
IFERROR(VLOOKUP(Z335,MonsterTable!$A:$B,MATCH(MonsterTable!$B$1,MonsterTable!$A$1:$B$1,0),0),
IF(OR(NOT(ISBLANK(AB335)),ISBLANK(AC335)),#N/A,
IF(Z335="empty","empty",
VLOOKUP(Z335,MonsterGroupTable!$A:$A,1,0)))))))</f>
        <v/>
      </c>
      <c r="AE335" s="2" t="str">
        <f>IF(AND(ISBLANK(AD335),OR(NOT(ISBLANK(AF335)),NOT(ISBLANK(AG335)))),#N/A,
IF(ISBLANK(AD335),"",
IF(AND(NOT(ISERROR(VLOOKUP(AD335,MonsterTable!$A:$B,MATCH(MonsterTable!$B$1,MonsterTable!$A$1:$B$1,0),0))),OR(ISBLANK(AF335),ISBLANK(AG335))),#N/A,
IFERROR(VLOOKUP(AD335,MonsterTable!$A:$B,MATCH(MonsterTable!$B$1,MonsterTable!$A$1:$B$1,0),0),
IF(OR(NOT(ISBLANK(AF335)),ISBLANK(AG335)),#N/A,
IF(AD335="empty","empty",
VLOOKUP(AD335,MonsterGroupTable!$A:$A,1,0)))))))</f>
        <v/>
      </c>
      <c r="AI335" s="2" t="str">
        <f>IF(AND(ISBLANK(AH335),OR(NOT(ISBLANK(AJ335)),NOT(ISBLANK(AK335)))),#N/A,
IF(ISBLANK(AH335),"",
IF(AND(NOT(ISERROR(VLOOKUP(AH335,MonsterTable!$A:$B,MATCH(MonsterTable!$B$1,MonsterTable!$A$1:$B$1,0),0))),OR(ISBLANK(AJ335),ISBLANK(AK335))),#N/A,
IFERROR(VLOOKUP(AH335,MonsterTable!$A:$B,MATCH(MonsterTable!$B$1,MonsterTable!$A$1:$B$1,0),0),
IF(OR(NOT(ISBLANK(AJ335)),ISBLANK(AK335)),#N/A,
IF(AH335="empty","empty",
VLOOKUP(AH335,MonsterGroupTable!$A:$A,1,0)))))))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U335" s="2" t="str">
        <f>IF(AND(ISBLANK(AT335),OR(NOT(ISBLANK(AV335)),NOT(ISBLANK(AW335)))),#N/A,
IF(ISBLANK(AT335),"",
IF(AND(NOT(ISERROR(VLOOKUP(AT335,MonsterTable!$A:$B,MATCH(MonsterTable!$B$1,MonsterTable!$A$1:$B$1,0),0))),OR(ISBLANK(AV335),ISBLANK(AW335))),#N/A,
IFERROR(VLOOKUP(AT335,MonsterTable!$A:$B,MATCH(MonsterTable!$B$1,MonsterTable!$A$1:$B$1,0),0),
IF(OR(NOT(ISBLANK(AV335)),ISBLANK(AW335)),#N/A,
IF(AT335="empty","empty",
VLOOKUP(AT335,MonsterGroupTable!$A:$A,1,0)))))))</f>
        <v/>
      </c>
      <c r="AY335" s="2" t="str">
        <f>IF(AND(ISBLANK(AX335),OR(NOT(ISBLANK(AZ335)),NOT(ISBLANK(BA335)))),#N/A,
IF(ISBLANK(AX335),"",
IF(AND(NOT(ISERROR(VLOOKUP(AX335,MonsterTable!$A:$B,MATCH(MonsterTable!$B$1,MonsterTable!$A$1:$B$1,0),0))),OR(ISBLANK(AZ335),ISBLANK(BA335))),#N/A,
IFERROR(VLOOKUP(AX335,MonsterTable!$A:$B,MATCH(MonsterTable!$B$1,MonsterTable!$A$1:$B$1,0),0),
IF(OR(NOT(ISBLANK(AZ335)),ISBLANK(BA335)),#N/A,
IF(AX335="empty","empty",
VLOOKUP(AX335,MonsterGroupTable!$A:$A,1,0)))))))</f>
        <v/>
      </c>
      <c r="BC335" s="2" t="str">
        <f>IF(AND(ISBLANK(BB335),OR(NOT(ISBLANK(BD335)),NOT(ISBLANK(BE335)))),#N/A,
IF(ISBLANK(BB335),"",
IF(AND(NOT(ISERROR(VLOOKUP(BB335,MonsterTable!$A:$B,MATCH(MonsterTable!$B$1,MonsterTable!$A$1:$B$1,0),0))),OR(ISBLANK(BD335),ISBLANK(BE335))),#N/A,
IFERROR(VLOOKUP(BB335,MonsterTable!$A:$B,MATCH(MonsterTable!$B$1,MonsterTable!$A$1:$B$1,0),0),
IF(OR(NOT(ISBLANK(BD335)),ISBLANK(BE335)),#N/A,
IF(BB335="empty","empty",
VLOOKUP(BB335,MonsterGroupTable!$A:$A,1,0)))))))</f>
        <v/>
      </c>
      <c r="BG335" s="2" t="str">
        <f>IF(AND(ISBLANK(BF335),OR(NOT(ISBLANK(BH335)),NOT(ISBLANK(BI335)))),#N/A,
IF(ISBLANK(BF335),"",
IF(AND(NOT(ISERROR(VLOOKUP(BF335,MonsterTable!$A:$B,MATCH(MonsterTable!$B$1,MonsterTable!$A$1:$B$1,0),0))),OR(ISBLANK(BH335),ISBLANK(BI335))),#N/A,
IFERROR(VLOOKUP(BF335,MonsterTable!$A:$B,MATCH(MonsterTable!$B$1,MonsterTable!$A$1:$B$1,0),0),
IF(OR(NOT(ISBLANK(BH335)),ISBLANK(BI335)),#N/A,
IF(BF335="empty","empty",
VLOOKUP(BF335,MonsterGroupTable!$A:$A,1,0)))))))</f>
        <v/>
      </c>
    </row>
    <row r="336" spans="1:59" x14ac:dyDescent="0.3">
      <c r="A336">
        <v>1</v>
      </c>
      <c r="B336">
        <v>10335</v>
      </c>
      <c r="C336">
        <f t="shared" si="16"/>
        <v>1.1000000000000001</v>
      </c>
      <c r="D336">
        <f t="shared" si="16"/>
        <v>1.1000000000000001</v>
      </c>
      <c r="G336">
        <f t="shared" si="17"/>
        <v>3.220385939157962E+16</v>
      </c>
      <c r="H336">
        <f t="shared" si="17"/>
        <v>455853633787662.5</v>
      </c>
      <c r="I336" t="s">
        <v>30</v>
      </c>
      <c r="J336" t="s">
        <v>31</v>
      </c>
      <c r="K336" t="s">
        <v>32</v>
      </c>
      <c r="L336" t="s">
        <v>33</v>
      </c>
      <c r="M336">
        <v>0</v>
      </c>
      <c r="N336">
        <v>-6</v>
      </c>
      <c r="O336">
        <v>-3.5</v>
      </c>
      <c r="P336">
        <v>6.35</v>
      </c>
      <c r="Q336">
        <v>3</v>
      </c>
      <c r="R336">
        <v>-11</v>
      </c>
      <c r="S336">
        <v>2.5</v>
      </c>
      <c r="T336">
        <v>-8.1999999999999993</v>
      </c>
      <c r="U336" t="str">
        <f t="shared" si="15"/>
        <v>g101,5</v>
      </c>
      <c r="V336" s="1" t="s">
        <v>82</v>
      </c>
      <c r="W336" s="2" t="str">
        <f>IF(AND(ISBLANK(V336),OR(NOT(ISBLANK(X336)),NOT(ISBLANK(Y336)))),#N/A,
IF(ISBLANK(V336),"",
IF(AND(NOT(ISERROR(VLOOKUP(V336,MonsterTable!$A:$B,MATCH(MonsterTable!$B$1,MonsterTable!$A$1:$B$1,0),0))),OR(ISBLANK(X336),ISBLANK(Y336))),#N/A,
IFERROR(VLOOKUP(V336,MonsterTable!$A:$B,MATCH(MonsterTable!$B$1,MonsterTable!$A$1:$B$1,0),0),
IF(OR(NOT(ISBLANK(X336)),ISBLANK(Y336)),#N/A,
IF(V336="empty","empty",
VLOOKUP(V336,MonsterGroupTable!$A:$A,1,0)))))))</f>
        <v>g101</v>
      </c>
      <c r="Y336">
        <v>5</v>
      </c>
      <c r="AA336" s="2" t="str">
        <f>IF(AND(ISBLANK(Z336),OR(NOT(ISBLANK(AB336)),NOT(ISBLANK(AC336)))),#N/A,
IF(ISBLANK(Z336),"",
IF(AND(NOT(ISERROR(VLOOKUP(Z336,MonsterTable!$A:$B,MATCH(MonsterTable!$B$1,MonsterTable!$A$1:$B$1,0),0))),OR(ISBLANK(AB336),ISBLANK(AC336))),#N/A,
IFERROR(VLOOKUP(Z336,MonsterTable!$A:$B,MATCH(MonsterTable!$B$1,MonsterTable!$A$1:$B$1,0),0),
IF(OR(NOT(ISBLANK(AB336)),ISBLANK(AC336)),#N/A,
IF(Z336="empty","empty",
VLOOKUP(Z336,MonsterGroupTable!$A:$A,1,0)))))))</f>
        <v/>
      </c>
      <c r="AE336" s="2" t="str">
        <f>IF(AND(ISBLANK(AD336),OR(NOT(ISBLANK(AF336)),NOT(ISBLANK(AG336)))),#N/A,
IF(ISBLANK(AD336),"",
IF(AND(NOT(ISERROR(VLOOKUP(AD336,MonsterTable!$A:$B,MATCH(MonsterTable!$B$1,MonsterTable!$A$1:$B$1,0),0))),OR(ISBLANK(AF336),ISBLANK(AG336))),#N/A,
IFERROR(VLOOKUP(AD336,MonsterTable!$A:$B,MATCH(MonsterTable!$B$1,MonsterTable!$A$1:$B$1,0),0),
IF(OR(NOT(ISBLANK(AF336)),ISBLANK(AG336)),#N/A,
IF(AD336="empty","empty",
VLOOKUP(AD336,MonsterGroupTable!$A:$A,1,0)))))))</f>
        <v/>
      </c>
      <c r="AI336" s="2" t="str">
        <f>IF(AND(ISBLANK(AH336),OR(NOT(ISBLANK(AJ336)),NOT(ISBLANK(AK336)))),#N/A,
IF(ISBLANK(AH336),"",
IF(AND(NOT(ISERROR(VLOOKUP(AH336,MonsterTable!$A:$B,MATCH(MonsterTable!$B$1,MonsterTable!$A$1:$B$1,0),0))),OR(ISBLANK(AJ336),ISBLANK(AK336))),#N/A,
IFERROR(VLOOKUP(AH336,MonsterTable!$A:$B,MATCH(MonsterTable!$B$1,MonsterTable!$A$1:$B$1,0),0),
IF(OR(NOT(ISBLANK(AJ336)),ISBLANK(AK336)),#N/A,
IF(AH336="empty","empty",
VLOOKUP(AH336,MonsterGroupTable!$A:$A,1,0)))))))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U336" s="2" t="str">
        <f>IF(AND(ISBLANK(AT336),OR(NOT(ISBLANK(AV336)),NOT(ISBLANK(AW336)))),#N/A,
IF(ISBLANK(AT336),"",
IF(AND(NOT(ISERROR(VLOOKUP(AT336,MonsterTable!$A:$B,MATCH(MonsterTable!$B$1,MonsterTable!$A$1:$B$1,0),0))),OR(ISBLANK(AV336),ISBLANK(AW336))),#N/A,
IFERROR(VLOOKUP(AT336,MonsterTable!$A:$B,MATCH(MonsterTable!$B$1,MonsterTable!$A$1:$B$1,0),0),
IF(OR(NOT(ISBLANK(AV336)),ISBLANK(AW336)),#N/A,
IF(AT336="empty","empty",
VLOOKUP(AT336,MonsterGroupTable!$A:$A,1,0)))))))</f>
        <v/>
      </c>
      <c r="AY336" s="2" t="str">
        <f>IF(AND(ISBLANK(AX336),OR(NOT(ISBLANK(AZ336)),NOT(ISBLANK(BA336)))),#N/A,
IF(ISBLANK(AX336),"",
IF(AND(NOT(ISERROR(VLOOKUP(AX336,MonsterTable!$A:$B,MATCH(MonsterTable!$B$1,MonsterTable!$A$1:$B$1,0),0))),OR(ISBLANK(AZ336),ISBLANK(BA336))),#N/A,
IFERROR(VLOOKUP(AX336,MonsterTable!$A:$B,MATCH(MonsterTable!$B$1,MonsterTable!$A$1:$B$1,0),0),
IF(OR(NOT(ISBLANK(AZ336)),ISBLANK(BA336)),#N/A,
IF(AX336="empty","empty",
VLOOKUP(AX336,MonsterGroupTable!$A:$A,1,0)))))))</f>
        <v/>
      </c>
      <c r="BC336" s="2" t="str">
        <f>IF(AND(ISBLANK(BB336),OR(NOT(ISBLANK(BD336)),NOT(ISBLANK(BE336)))),#N/A,
IF(ISBLANK(BB336),"",
IF(AND(NOT(ISERROR(VLOOKUP(BB336,MonsterTable!$A:$B,MATCH(MonsterTable!$B$1,MonsterTable!$A$1:$B$1,0),0))),OR(ISBLANK(BD336),ISBLANK(BE336))),#N/A,
IFERROR(VLOOKUP(BB336,MonsterTable!$A:$B,MATCH(MonsterTable!$B$1,MonsterTable!$A$1:$B$1,0),0),
IF(OR(NOT(ISBLANK(BD336)),ISBLANK(BE336)),#N/A,
IF(BB336="empty","empty",
VLOOKUP(BB336,MonsterGroupTable!$A:$A,1,0)))))))</f>
        <v/>
      </c>
      <c r="BG336" s="2" t="str">
        <f>IF(AND(ISBLANK(BF336),OR(NOT(ISBLANK(BH336)),NOT(ISBLANK(BI336)))),#N/A,
IF(ISBLANK(BF336),"",
IF(AND(NOT(ISERROR(VLOOKUP(BF336,MonsterTable!$A:$B,MATCH(MonsterTable!$B$1,MonsterTable!$A$1:$B$1,0),0))),OR(ISBLANK(BH336),ISBLANK(BI336))),#N/A,
IFERROR(VLOOKUP(BF336,MonsterTable!$A:$B,MATCH(MonsterTable!$B$1,MonsterTable!$A$1:$B$1,0),0),
IF(OR(NOT(ISBLANK(BH336)),ISBLANK(BI336)),#N/A,
IF(BF336="empty","empty",
VLOOKUP(BF336,MonsterGroupTable!$A:$A,1,0)))))))</f>
        <v/>
      </c>
    </row>
    <row r="337" spans="1:59" x14ac:dyDescent="0.3">
      <c r="A337">
        <v>1</v>
      </c>
      <c r="B337">
        <v>10336</v>
      </c>
      <c r="C337">
        <f t="shared" si="16"/>
        <v>1.1000000000000001</v>
      </c>
      <c r="D337">
        <f t="shared" si="16"/>
        <v>1.1000000000000001</v>
      </c>
      <c r="G337">
        <f t="shared" si="17"/>
        <v>3.5424245330737584E+16</v>
      </c>
      <c r="H337">
        <f t="shared" si="17"/>
        <v>501438997166428.81</v>
      </c>
      <c r="I337" t="s">
        <v>30</v>
      </c>
      <c r="J337" t="s">
        <v>31</v>
      </c>
      <c r="K337" t="s">
        <v>32</v>
      </c>
      <c r="L337" t="s">
        <v>33</v>
      </c>
      <c r="M337">
        <v>0</v>
      </c>
      <c r="N337">
        <v>-6</v>
      </c>
      <c r="O337">
        <v>-3.5</v>
      </c>
      <c r="P337">
        <v>6.35</v>
      </c>
      <c r="Q337">
        <v>3</v>
      </c>
      <c r="R337">
        <v>-11</v>
      </c>
      <c r="S337">
        <v>2.5</v>
      </c>
      <c r="T337">
        <v>-8.1999999999999993</v>
      </c>
      <c r="U337" t="str">
        <f t="shared" si="15"/>
        <v>g101,5</v>
      </c>
      <c r="V337" s="1" t="s">
        <v>82</v>
      </c>
      <c r="W337" s="2" t="str">
        <f>IF(AND(ISBLANK(V337),OR(NOT(ISBLANK(X337)),NOT(ISBLANK(Y337)))),#N/A,
IF(ISBLANK(V337),"",
IF(AND(NOT(ISERROR(VLOOKUP(V337,MonsterTable!$A:$B,MATCH(MonsterTable!$B$1,MonsterTable!$A$1:$B$1,0),0))),OR(ISBLANK(X337),ISBLANK(Y337))),#N/A,
IFERROR(VLOOKUP(V337,MonsterTable!$A:$B,MATCH(MonsterTable!$B$1,MonsterTable!$A$1:$B$1,0),0),
IF(OR(NOT(ISBLANK(X337)),ISBLANK(Y337)),#N/A,
IF(V337="empty","empty",
VLOOKUP(V337,MonsterGroupTable!$A:$A,1,0)))))))</f>
        <v>g101</v>
      </c>
      <c r="Y337">
        <v>5</v>
      </c>
      <c r="AA337" s="2" t="str">
        <f>IF(AND(ISBLANK(Z337),OR(NOT(ISBLANK(AB337)),NOT(ISBLANK(AC337)))),#N/A,
IF(ISBLANK(Z337),"",
IF(AND(NOT(ISERROR(VLOOKUP(Z337,MonsterTable!$A:$B,MATCH(MonsterTable!$B$1,MonsterTable!$A$1:$B$1,0),0))),OR(ISBLANK(AB337),ISBLANK(AC337))),#N/A,
IFERROR(VLOOKUP(Z337,MonsterTable!$A:$B,MATCH(MonsterTable!$B$1,MonsterTable!$A$1:$B$1,0),0),
IF(OR(NOT(ISBLANK(AB337)),ISBLANK(AC337)),#N/A,
IF(Z337="empty","empty",
VLOOKUP(Z337,MonsterGroupTable!$A:$A,1,0)))))))</f>
        <v/>
      </c>
      <c r="AE337" s="2" t="str">
        <f>IF(AND(ISBLANK(AD337),OR(NOT(ISBLANK(AF337)),NOT(ISBLANK(AG337)))),#N/A,
IF(ISBLANK(AD337),"",
IF(AND(NOT(ISERROR(VLOOKUP(AD337,MonsterTable!$A:$B,MATCH(MonsterTable!$B$1,MonsterTable!$A$1:$B$1,0),0))),OR(ISBLANK(AF337),ISBLANK(AG337))),#N/A,
IFERROR(VLOOKUP(AD337,MonsterTable!$A:$B,MATCH(MonsterTable!$B$1,MonsterTable!$A$1:$B$1,0),0),
IF(OR(NOT(ISBLANK(AF337)),ISBLANK(AG337)),#N/A,
IF(AD337="empty","empty",
VLOOKUP(AD337,MonsterGroupTable!$A:$A,1,0)))))))</f>
        <v/>
      </c>
      <c r="AI337" s="2" t="str">
        <f>IF(AND(ISBLANK(AH337),OR(NOT(ISBLANK(AJ337)),NOT(ISBLANK(AK337)))),#N/A,
IF(ISBLANK(AH337),"",
IF(AND(NOT(ISERROR(VLOOKUP(AH337,MonsterTable!$A:$B,MATCH(MonsterTable!$B$1,MonsterTable!$A$1:$B$1,0),0))),OR(ISBLANK(AJ337),ISBLANK(AK337))),#N/A,
IFERROR(VLOOKUP(AH337,MonsterTable!$A:$B,MATCH(MonsterTable!$B$1,MonsterTable!$A$1:$B$1,0),0),
IF(OR(NOT(ISBLANK(AJ337)),ISBLANK(AK337)),#N/A,
IF(AH337="empty","empty",
VLOOKUP(AH337,MonsterGroupTable!$A:$A,1,0)))))))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U337" s="2" t="str">
        <f>IF(AND(ISBLANK(AT337),OR(NOT(ISBLANK(AV337)),NOT(ISBLANK(AW337)))),#N/A,
IF(ISBLANK(AT337),"",
IF(AND(NOT(ISERROR(VLOOKUP(AT337,MonsterTable!$A:$B,MATCH(MonsterTable!$B$1,MonsterTable!$A$1:$B$1,0),0))),OR(ISBLANK(AV337),ISBLANK(AW337))),#N/A,
IFERROR(VLOOKUP(AT337,MonsterTable!$A:$B,MATCH(MonsterTable!$B$1,MonsterTable!$A$1:$B$1,0),0),
IF(OR(NOT(ISBLANK(AV337)),ISBLANK(AW337)),#N/A,
IF(AT337="empty","empty",
VLOOKUP(AT337,MonsterGroupTable!$A:$A,1,0)))))))</f>
        <v/>
      </c>
      <c r="AY337" s="2" t="str">
        <f>IF(AND(ISBLANK(AX337),OR(NOT(ISBLANK(AZ337)),NOT(ISBLANK(BA337)))),#N/A,
IF(ISBLANK(AX337),"",
IF(AND(NOT(ISERROR(VLOOKUP(AX337,MonsterTable!$A:$B,MATCH(MonsterTable!$B$1,MonsterTable!$A$1:$B$1,0),0))),OR(ISBLANK(AZ337),ISBLANK(BA337))),#N/A,
IFERROR(VLOOKUP(AX337,MonsterTable!$A:$B,MATCH(MonsterTable!$B$1,MonsterTable!$A$1:$B$1,0),0),
IF(OR(NOT(ISBLANK(AZ337)),ISBLANK(BA337)),#N/A,
IF(AX337="empty","empty",
VLOOKUP(AX337,MonsterGroupTable!$A:$A,1,0)))))))</f>
        <v/>
      </c>
      <c r="BC337" s="2" t="str">
        <f>IF(AND(ISBLANK(BB337),OR(NOT(ISBLANK(BD337)),NOT(ISBLANK(BE337)))),#N/A,
IF(ISBLANK(BB337),"",
IF(AND(NOT(ISERROR(VLOOKUP(BB337,MonsterTable!$A:$B,MATCH(MonsterTable!$B$1,MonsterTable!$A$1:$B$1,0),0))),OR(ISBLANK(BD337),ISBLANK(BE337))),#N/A,
IFERROR(VLOOKUP(BB337,MonsterTable!$A:$B,MATCH(MonsterTable!$B$1,MonsterTable!$A$1:$B$1,0),0),
IF(OR(NOT(ISBLANK(BD337)),ISBLANK(BE337)),#N/A,
IF(BB337="empty","empty",
VLOOKUP(BB337,MonsterGroupTable!$A:$A,1,0)))))))</f>
        <v/>
      </c>
      <c r="BG337" s="2" t="str">
        <f>IF(AND(ISBLANK(BF337),OR(NOT(ISBLANK(BH337)),NOT(ISBLANK(BI337)))),#N/A,
IF(ISBLANK(BF337),"",
IF(AND(NOT(ISERROR(VLOOKUP(BF337,MonsterTable!$A:$B,MATCH(MonsterTable!$B$1,MonsterTable!$A$1:$B$1,0),0))),OR(ISBLANK(BH337),ISBLANK(BI337))),#N/A,
IFERROR(VLOOKUP(BF337,MonsterTable!$A:$B,MATCH(MonsterTable!$B$1,MonsterTable!$A$1:$B$1,0),0),
IF(OR(NOT(ISBLANK(BH337)),ISBLANK(BI337)),#N/A,
IF(BF337="empty","empty",
VLOOKUP(BF337,MonsterGroupTable!$A:$A,1,0)))))))</f>
        <v/>
      </c>
    </row>
    <row r="338" spans="1:59" x14ac:dyDescent="0.3">
      <c r="A338">
        <v>1</v>
      </c>
      <c r="B338">
        <v>10337</v>
      </c>
      <c r="C338">
        <f t="shared" si="16"/>
        <v>1.1000000000000001</v>
      </c>
      <c r="D338">
        <f t="shared" si="16"/>
        <v>1.1000000000000001</v>
      </c>
      <c r="G338">
        <f t="shared" si="17"/>
        <v>3.8966669863811344E+16</v>
      </c>
      <c r="H338">
        <f t="shared" si="17"/>
        <v>551582896883071.75</v>
      </c>
      <c r="I338" t="s">
        <v>30</v>
      </c>
      <c r="J338" t="s">
        <v>31</v>
      </c>
      <c r="K338" t="s">
        <v>32</v>
      </c>
      <c r="L338" t="s">
        <v>33</v>
      </c>
      <c r="M338">
        <v>0</v>
      </c>
      <c r="N338">
        <v>-6</v>
      </c>
      <c r="O338">
        <v>-3.5</v>
      </c>
      <c r="P338">
        <v>6.35</v>
      </c>
      <c r="Q338">
        <v>3</v>
      </c>
      <c r="R338">
        <v>-11</v>
      </c>
      <c r="S338">
        <v>2.5</v>
      </c>
      <c r="T338">
        <v>-8.1999999999999993</v>
      </c>
      <c r="U338" t="str">
        <f t="shared" si="15"/>
        <v>g101,5</v>
      </c>
      <c r="V338" s="1" t="s">
        <v>82</v>
      </c>
      <c r="W338" s="2" t="str">
        <f>IF(AND(ISBLANK(V338),OR(NOT(ISBLANK(X338)),NOT(ISBLANK(Y338)))),#N/A,
IF(ISBLANK(V338),"",
IF(AND(NOT(ISERROR(VLOOKUP(V338,MonsterTable!$A:$B,MATCH(MonsterTable!$B$1,MonsterTable!$A$1:$B$1,0),0))),OR(ISBLANK(X338),ISBLANK(Y338))),#N/A,
IFERROR(VLOOKUP(V338,MonsterTable!$A:$B,MATCH(MonsterTable!$B$1,MonsterTable!$A$1:$B$1,0),0),
IF(OR(NOT(ISBLANK(X338)),ISBLANK(Y338)),#N/A,
IF(V338="empty","empty",
VLOOKUP(V338,MonsterGroupTable!$A:$A,1,0)))))))</f>
        <v>g101</v>
      </c>
      <c r="Y338">
        <v>5</v>
      </c>
      <c r="AA338" s="2" t="str">
        <f>IF(AND(ISBLANK(Z338),OR(NOT(ISBLANK(AB338)),NOT(ISBLANK(AC338)))),#N/A,
IF(ISBLANK(Z338),"",
IF(AND(NOT(ISERROR(VLOOKUP(Z338,MonsterTable!$A:$B,MATCH(MonsterTable!$B$1,MonsterTable!$A$1:$B$1,0),0))),OR(ISBLANK(AB338),ISBLANK(AC338))),#N/A,
IFERROR(VLOOKUP(Z338,MonsterTable!$A:$B,MATCH(MonsterTable!$B$1,MonsterTable!$A$1:$B$1,0),0),
IF(OR(NOT(ISBLANK(AB338)),ISBLANK(AC338)),#N/A,
IF(Z338="empty","empty",
VLOOKUP(Z338,MonsterGroupTable!$A:$A,1,0)))))))</f>
        <v/>
      </c>
      <c r="AE338" s="2" t="str">
        <f>IF(AND(ISBLANK(AD338),OR(NOT(ISBLANK(AF338)),NOT(ISBLANK(AG338)))),#N/A,
IF(ISBLANK(AD338),"",
IF(AND(NOT(ISERROR(VLOOKUP(AD338,MonsterTable!$A:$B,MATCH(MonsterTable!$B$1,MonsterTable!$A$1:$B$1,0),0))),OR(ISBLANK(AF338),ISBLANK(AG338))),#N/A,
IFERROR(VLOOKUP(AD338,MonsterTable!$A:$B,MATCH(MonsterTable!$B$1,MonsterTable!$A$1:$B$1,0),0),
IF(OR(NOT(ISBLANK(AF338)),ISBLANK(AG338)),#N/A,
IF(AD338="empty","empty",
VLOOKUP(AD338,MonsterGroupTable!$A:$A,1,0)))))))</f>
        <v/>
      </c>
      <c r="AI338" s="2" t="str">
        <f>IF(AND(ISBLANK(AH338),OR(NOT(ISBLANK(AJ338)),NOT(ISBLANK(AK338)))),#N/A,
IF(ISBLANK(AH338),"",
IF(AND(NOT(ISERROR(VLOOKUP(AH338,MonsterTable!$A:$B,MATCH(MonsterTable!$B$1,MonsterTable!$A$1:$B$1,0),0))),OR(ISBLANK(AJ338),ISBLANK(AK338))),#N/A,
IFERROR(VLOOKUP(AH338,MonsterTable!$A:$B,MATCH(MonsterTable!$B$1,MonsterTable!$A$1:$B$1,0),0),
IF(OR(NOT(ISBLANK(AJ338)),ISBLANK(AK338)),#N/A,
IF(AH338="empty","empty",
VLOOKUP(AH338,MonsterGroupTable!$A:$A,1,0)))))))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U338" s="2" t="str">
        <f>IF(AND(ISBLANK(AT338),OR(NOT(ISBLANK(AV338)),NOT(ISBLANK(AW338)))),#N/A,
IF(ISBLANK(AT338),"",
IF(AND(NOT(ISERROR(VLOOKUP(AT338,MonsterTable!$A:$B,MATCH(MonsterTable!$B$1,MonsterTable!$A$1:$B$1,0),0))),OR(ISBLANK(AV338),ISBLANK(AW338))),#N/A,
IFERROR(VLOOKUP(AT338,MonsterTable!$A:$B,MATCH(MonsterTable!$B$1,MonsterTable!$A$1:$B$1,0),0),
IF(OR(NOT(ISBLANK(AV338)),ISBLANK(AW338)),#N/A,
IF(AT338="empty","empty",
VLOOKUP(AT338,MonsterGroupTable!$A:$A,1,0)))))))</f>
        <v/>
      </c>
      <c r="AY338" s="2" t="str">
        <f>IF(AND(ISBLANK(AX338),OR(NOT(ISBLANK(AZ338)),NOT(ISBLANK(BA338)))),#N/A,
IF(ISBLANK(AX338),"",
IF(AND(NOT(ISERROR(VLOOKUP(AX338,MonsterTable!$A:$B,MATCH(MonsterTable!$B$1,MonsterTable!$A$1:$B$1,0),0))),OR(ISBLANK(AZ338),ISBLANK(BA338))),#N/A,
IFERROR(VLOOKUP(AX338,MonsterTable!$A:$B,MATCH(MonsterTable!$B$1,MonsterTable!$A$1:$B$1,0),0),
IF(OR(NOT(ISBLANK(AZ338)),ISBLANK(BA338)),#N/A,
IF(AX338="empty","empty",
VLOOKUP(AX338,MonsterGroupTable!$A:$A,1,0)))))))</f>
        <v/>
      </c>
      <c r="BC338" s="2" t="str">
        <f>IF(AND(ISBLANK(BB338),OR(NOT(ISBLANK(BD338)),NOT(ISBLANK(BE338)))),#N/A,
IF(ISBLANK(BB338),"",
IF(AND(NOT(ISERROR(VLOOKUP(BB338,MonsterTable!$A:$B,MATCH(MonsterTable!$B$1,MonsterTable!$A$1:$B$1,0),0))),OR(ISBLANK(BD338),ISBLANK(BE338))),#N/A,
IFERROR(VLOOKUP(BB338,MonsterTable!$A:$B,MATCH(MonsterTable!$B$1,MonsterTable!$A$1:$B$1,0),0),
IF(OR(NOT(ISBLANK(BD338)),ISBLANK(BE338)),#N/A,
IF(BB338="empty","empty",
VLOOKUP(BB338,MonsterGroupTable!$A:$A,1,0)))))))</f>
        <v/>
      </c>
      <c r="BG338" s="2" t="str">
        <f>IF(AND(ISBLANK(BF338),OR(NOT(ISBLANK(BH338)),NOT(ISBLANK(BI338)))),#N/A,
IF(ISBLANK(BF338),"",
IF(AND(NOT(ISERROR(VLOOKUP(BF338,MonsterTable!$A:$B,MATCH(MonsterTable!$B$1,MonsterTable!$A$1:$B$1,0),0))),OR(ISBLANK(BH338),ISBLANK(BI338))),#N/A,
IFERROR(VLOOKUP(BF338,MonsterTable!$A:$B,MATCH(MonsterTable!$B$1,MonsterTable!$A$1:$B$1,0),0),
IF(OR(NOT(ISBLANK(BH338)),ISBLANK(BI338)),#N/A,
IF(BF338="empty","empty",
VLOOKUP(BF338,MonsterGroupTable!$A:$A,1,0)))))))</f>
        <v/>
      </c>
    </row>
    <row r="339" spans="1:59" x14ac:dyDescent="0.3">
      <c r="A339">
        <v>1</v>
      </c>
      <c r="B339">
        <v>10338</v>
      </c>
      <c r="C339">
        <f t="shared" si="16"/>
        <v>1.1000000000000001</v>
      </c>
      <c r="D339">
        <f t="shared" si="16"/>
        <v>1.1000000000000001</v>
      </c>
      <c r="G339">
        <f t="shared" si="17"/>
        <v>4.286333685019248E+16</v>
      </c>
      <c r="H339">
        <f t="shared" si="17"/>
        <v>606741186571379</v>
      </c>
      <c r="I339" t="s">
        <v>30</v>
      </c>
      <c r="J339" t="s">
        <v>31</v>
      </c>
      <c r="K339" t="s">
        <v>32</v>
      </c>
      <c r="L339" t="s">
        <v>33</v>
      </c>
      <c r="M339">
        <v>0</v>
      </c>
      <c r="N339">
        <v>-6</v>
      </c>
      <c r="O339">
        <v>-3.5</v>
      </c>
      <c r="P339">
        <v>6.35</v>
      </c>
      <c r="Q339">
        <v>3</v>
      </c>
      <c r="R339">
        <v>-11</v>
      </c>
      <c r="S339">
        <v>2.5</v>
      </c>
      <c r="T339">
        <v>-8.1999999999999993</v>
      </c>
      <c r="U339" t="str">
        <f t="shared" si="15"/>
        <v>g101,5</v>
      </c>
      <c r="V339" s="1" t="s">
        <v>82</v>
      </c>
      <c r="W339" s="2" t="str">
        <f>IF(AND(ISBLANK(V339),OR(NOT(ISBLANK(X339)),NOT(ISBLANK(Y339)))),#N/A,
IF(ISBLANK(V339),"",
IF(AND(NOT(ISERROR(VLOOKUP(V339,MonsterTable!$A:$B,MATCH(MonsterTable!$B$1,MonsterTable!$A$1:$B$1,0),0))),OR(ISBLANK(X339),ISBLANK(Y339))),#N/A,
IFERROR(VLOOKUP(V339,MonsterTable!$A:$B,MATCH(MonsterTable!$B$1,MonsterTable!$A$1:$B$1,0),0),
IF(OR(NOT(ISBLANK(X339)),ISBLANK(Y339)),#N/A,
IF(V339="empty","empty",
VLOOKUP(V339,MonsterGroupTable!$A:$A,1,0)))))))</f>
        <v>g101</v>
      </c>
      <c r="Y339">
        <v>5</v>
      </c>
      <c r="AA339" s="2" t="str">
        <f>IF(AND(ISBLANK(Z339),OR(NOT(ISBLANK(AB339)),NOT(ISBLANK(AC339)))),#N/A,
IF(ISBLANK(Z339),"",
IF(AND(NOT(ISERROR(VLOOKUP(Z339,MonsterTable!$A:$B,MATCH(MonsterTable!$B$1,MonsterTable!$A$1:$B$1,0),0))),OR(ISBLANK(AB339),ISBLANK(AC339))),#N/A,
IFERROR(VLOOKUP(Z339,MonsterTable!$A:$B,MATCH(MonsterTable!$B$1,MonsterTable!$A$1:$B$1,0),0),
IF(OR(NOT(ISBLANK(AB339)),ISBLANK(AC339)),#N/A,
IF(Z339="empty","empty",
VLOOKUP(Z339,MonsterGroupTable!$A:$A,1,0)))))))</f>
        <v/>
      </c>
      <c r="AE339" s="2" t="str">
        <f>IF(AND(ISBLANK(AD339),OR(NOT(ISBLANK(AF339)),NOT(ISBLANK(AG339)))),#N/A,
IF(ISBLANK(AD339),"",
IF(AND(NOT(ISERROR(VLOOKUP(AD339,MonsterTable!$A:$B,MATCH(MonsterTable!$B$1,MonsterTable!$A$1:$B$1,0),0))),OR(ISBLANK(AF339),ISBLANK(AG339))),#N/A,
IFERROR(VLOOKUP(AD339,MonsterTable!$A:$B,MATCH(MonsterTable!$B$1,MonsterTable!$A$1:$B$1,0),0),
IF(OR(NOT(ISBLANK(AF339)),ISBLANK(AG339)),#N/A,
IF(AD339="empty","empty",
VLOOKUP(AD339,MonsterGroupTable!$A:$A,1,0)))))))</f>
        <v/>
      </c>
      <c r="AI339" s="2" t="str">
        <f>IF(AND(ISBLANK(AH339),OR(NOT(ISBLANK(AJ339)),NOT(ISBLANK(AK339)))),#N/A,
IF(ISBLANK(AH339),"",
IF(AND(NOT(ISERROR(VLOOKUP(AH339,MonsterTable!$A:$B,MATCH(MonsterTable!$B$1,MonsterTable!$A$1:$B$1,0),0))),OR(ISBLANK(AJ339),ISBLANK(AK339))),#N/A,
IFERROR(VLOOKUP(AH339,MonsterTable!$A:$B,MATCH(MonsterTable!$B$1,MonsterTable!$A$1:$B$1,0),0),
IF(OR(NOT(ISBLANK(AJ339)),ISBLANK(AK339)),#N/A,
IF(AH339="empty","empty",
VLOOKUP(AH339,MonsterGroupTable!$A:$A,1,0)))))))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U339" s="2" t="str">
        <f>IF(AND(ISBLANK(AT339),OR(NOT(ISBLANK(AV339)),NOT(ISBLANK(AW339)))),#N/A,
IF(ISBLANK(AT339),"",
IF(AND(NOT(ISERROR(VLOOKUP(AT339,MonsterTable!$A:$B,MATCH(MonsterTable!$B$1,MonsterTable!$A$1:$B$1,0),0))),OR(ISBLANK(AV339),ISBLANK(AW339))),#N/A,
IFERROR(VLOOKUP(AT339,MonsterTable!$A:$B,MATCH(MonsterTable!$B$1,MonsterTable!$A$1:$B$1,0),0),
IF(OR(NOT(ISBLANK(AV339)),ISBLANK(AW339)),#N/A,
IF(AT339="empty","empty",
VLOOKUP(AT339,MonsterGroupTable!$A:$A,1,0)))))))</f>
        <v/>
      </c>
      <c r="AY339" s="2" t="str">
        <f>IF(AND(ISBLANK(AX339),OR(NOT(ISBLANK(AZ339)),NOT(ISBLANK(BA339)))),#N/A,
IF(ISBLANK(AX339),"",
IF(AND(NOT(ISERROR(VLOOKUP(AX339,MonsterTable!$A:$B,MATCH(MonsterTable!$B$1,MonsterTable!$A$1:$B$1,0),0))),OR(ISBLANK(AZ339),ISBLANK(BA339))),#N/A,
IFERROR(VLOOKUP(AX339,MonsterTable!$A:$B,MATCH(MonsterTable!$B$1,MonsterTable!$A$1:$B$1,0),0),
IF(OR(NOT(ISBLANK(AZ339)),ISBLANK(BA339)),#N/A,
IF(AX339="empty","empty",
VLOOKUP(AX339,MonsterGroupTable!$A:$A,1,0)))))))</f>
        <v/>
      </c>
      <c r="BC339" s="2" t="str">
        <f>IF(AND(ISBLANK(BB339),OR(NOT(ISBLANK(BD339)),NOT(ISBLANK(BE339)))),#N/A,
IF(ISBLANK(BB339),"",
IF(AND(NOT(ISERROR(VLOOKUP(BB339,MonsterTable!$A:$B,MATCH(MonsterTable!$B$1,MonsterTable!$A$1:$B$1,0),0))),OR(ISBLANK(BD339),ISBLANK(BE339))),#N/A,
IFERROR(VLOOKUP(BB339,MonsterTable!$A:$B,MATCH(MonsterTable!$B$1,MonsterTable!$A$1:$B$1,0),0),
IF(OR(NOT(ISBLANK(BD339)),ISBLANK(BE339)),#N/A,
IF(BB339="empty","empty",
VLOOKUP(BB339,MonsterGroupTable!$A:$A,1,0)))))))</f>
        <v/>
      </c>
      <c r="BG339" s="2" t="str">
        <f>IF(AND(ISBLANK(BF339),OR(NOT(ISBLANK(BH339)),NOT(ISBLANK(BI339)))),#N/A,
IF(ISBLANK(BF339),"",
IF(AND(NOT(ISERROR(VLOOKUP(BF339,MonsterTable!$A:$B,MATCH(MonsterTable!$B$1,MonsterTable!$A$1:$B$1,0),0))),OR(ISBLANK(BH339),ISBLANK(BI339))),#N/A,
IFERROR(VLOOKUP(BF339,MonsterTable!$A:$B,MATCH(MonsterTable!$B$1,MonsterTable!$A$1:$B$1,0),0),
IF(OR(NOT(ISBLANK(BH339)),ISBLANK(BI339)),#N/A,
IF(BF339="empty","empty",
VLOOKUP(BF339,MonsterGroupTable!$A:$A,1,0)))))))</f>
        <v/>
      </c>
    </row>
    <row r="340" spans="1:59" x14ac:dyDescent="0.3">
      <c r="A340">
        <v>1</v>
      </c>
      <c r="B340">
        <v>10339</v>
      </c>
      <c r="C340">
        <f t="shared" si="16"/>
        <v>1.1000000000000001</v>
      </c>
      <c r="D340">
        <f t="shared" si="16"/>
        <v>1.1000000000000001</v>
      </c>
      <c r="G340">
        <f t="shared" si="17"/>
        <v>4.7149670535211728E+16</v>
      </c>
      <c r="H340">
        <f t="shared" si="17"/>
        <v>667415305228517</v>
      </c>
      <c r="I340" t="s">
        <v>30</v>
      </c>
      <c r="J340" t="s">
        <v>31</v>
      </c>
      <c r="K340" t="s">
        <v>32</v>
      </c>
      <c r="L340" t="s">
        <v>33</v>
      </c>
      <c r="M340">
        <v>0</v>
      </c>
      <c r="N340">
        <v>-6</v>
      </c>
      <c r="O340">
        <v>-3.5</v>
      </c>
      <c r="P340">
        <v>6.35</v>
      </c>
      <c r="Q340">
        <v>3</v>
      </c>
      <c r="R340">
        <v>-11</v>
      </c>
      <c r="S340">
        <v>2.5</v>
      </c>
      <c r="T340">
        <v>-8.1999999999999993</v>
      </c>
      <c r="U340" t="str">
        <f t="shared" si="15"/>
        <v>g101,5</v>
      </c>
      <c r="V340" s="1" t="s">
        <v>82</v>
      </c>
      <c r="W340" s="2" t="str">
        <f>IF(AND(ISBLANK(V340),OR(NOT(ISBLANK(X340)),NOT(ISBLANK(Y340)))),#N/A,
IF(ISBLANK(V340),"",
IF(AND(NOT(ISERROR(VLOOKUP(V340,MonsterTable!$A:$B,MATCH(MonsterTable!$B$1,MonsterTable!$A$1:$B$1,0),0))),OR(ISBLANK(X340),ISBLANK(Y340))),#N/A,
IFERROR(VLOOKUP(V340,MonsterTable!$A:$B,MATCH(MonsterTable!$B$1,MonsterTable!$A$1:$B$1,0),0),
IF(OR(NOT(ISBLANK(X340)),ISBLANK(Y340)),#N/A,
IF(V340="empty","empty",
VLOOKUP(V340,MonsterGroupTable!$A:$A,1,0)))))))</f>
        <v>g101</v>
      </c>
      <c r="Y340">
        <v>5</v>
      </c>
      <c r="AA340" s="2" t="str">
        <f>IF(AND(ISBLANK(Z340),OR(NOT(ISBLANK(AB340)),NOT(ISBLANK(AC340)))),#N/A,
IF(ISBLANK(Z340),"",
IF(AND(NOT(ISERROR(VLOOKUP(Z340,MonsterTable!$A:$B,MATCH(MonsterTable!$B$1,MonsterTable!$A$1:$B$1,0),0))),OR(ISBLANK(AB340),ISBLANK(AC340))),#N/A,
IFERROR(VLOOKUP(Z340,MonsterTable!$A:$B,MATCH(MonsterTable!$B$1,MonsterTable!$A$1:$B$1,0),0),
IF(OR(NOT(ISBLANK(AB340)),ISBLANK(AC340)),#N/A,
IF(Z340="empty","empty",
VLOOKUP(Z340,MonsterGroupTable!$A:$A,1,0)))))))</f>
        <v/>
      </c>
      <c r="AE340" s="2" t="str">
        <f>IF(AND(ISBLANK(AD340),OR(NOT(ISBLANK(AF340)),NOT(ISBLANK(AG340)))),#N/A,
IF(ISBLANK(AD340),"",
IF(AND(NOT(ISERROR(VLOOKUP(AD340,MonsterTable!$A:$B,MATCH(MonsterTable!$B$1,MonsterTable!$A$1:$B$1,0),0))),OR(ISBLANK(AF340),ISBLANK(AG340))),#N/A,
IFERROR(VLOOKUP(AD340,MonsterTable!$A:$B,MATCH(MonsterTable!$B$1,MonsterTable!$A$1:$B$1,0),0),
IF(OR(NOT(ISBLANK(AF340)),ISBLANK(AG340)),#N/A,
IF(AD340="empty","empty",
VLOOKUP(AD340,MonsterGroupTable!$A:$A,1,0)))))))</f>
        <v/>
      </c>
      <c r="AI340" s="2" t="str">
        <f>IF(AND(ISBLANK(AH340),OR(NOT(ISBLANK(AJ340)),NOT(ISBLANK(AK340)))),#N/A,
IF(ISBLANK(AH340),"",
IF(AND(NOT(ISERROR(VLOOKUP(AH340,MonsterTable!$A:$B,MATCH(MonsterTable!$B$1,MonsterTable!$A$1:$B$1,0),0))),OR(ISBLANK(AJ340),ISBLANK(AK340))),#N/A,
IFERROR(VLOOKUP(AH340,MonsterTable!$A:$B,MATCH(MonsterTable!$B$1,MonsterTable!$A$1:$B$1,0),0),
IF(OR(NOT(ISBLANK(AJ340)),ISBLANK(AK340)),#N/A,
IF(AH340="empty","empty",
VLOOKUP(AH340,MonsterGroupTable!$A:$A,1,0)))))))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U340" s="2" t="str">
        <f>IF(AND(ISBLANK(AT340),OR(NOT(ISBLANK(AV340)),NOT(ISBLANK(AW340)))),#N/A,
IF(ISBLANK(AT340),"",
IF(AND(NOT(ISERROR(VLOOKUP(AT340,MonsterTable!$A:$B,MATCH(MonsterTable!$B$1,MonsterTable!$A$1:$B$1,0),0))),OR(ISBLANK(AV340),ISBLANK(AW340))),#N/A,
IFERROR(VLOOKUP(AT340,MonsterTable!$A:$B,MATCH(MonsterTable!$B$1,MonsterTable!$A$1:$B$1,0),0),
IF(OR(NOT(ISBLANK(AV340)),ISBLANK(AW340)),#N/A,
IF(AT340="empty","empty",
VLOOKUP(AT340,MonsterGroupTable!$A:$A,1,0)))))))</f>
        <v/>
      </c>
      <c r="AY340" s="2" t="str">
        <f>IF(AND(ISBLANK(AX340),OR(NOT(ISBLANK(AZ340)),NOT(ISBLANK(BA340)))),#N/A,
IF(ISBLANK(AX340),"",
IF(AND(NOT(ISERROR(VLOOKUP(AX340,MonsterTable!$A:$B,MATCH(MonsterTable!$B$1,MonsterTable!$A$1:$B$1,0),0))),OR(ISBLANK(AZ340),ISBLANK(BA340))),#N/A,
IFERROR(VLOOKUP(AX340,MonsterTable!$A:$B,MATCH(MonsterTable!$B$1,MonsterTable!$A$1:$B$1,0),0),
IF(OR(NOT(ISBLANK(AZ340)),ISBLANK(BA340)),#N/A,
IF(AX340="empty","empty",
VLOOKUP(AX340,MonsterGroupTable!$A:$A,1,0)))))))</f>
        <v/>
      </c>
      <c r="BC340" s="2" t="str">
        <f>IF(AND(ISBLANK(BB340),OR(NOT(ISBLANK(BD340)),NOT(ISBLANK(BE340)))),#N/A,
IF(ISBLANK(BB340),"",
IF(AND(NOT(ISERROR(VLOOKUP(BB340,MonsterTable!$A:$B,MATCH(MonsterTable!$B$1,MonsterTable!$A$1:$B$1,0),0))),OR(ISBLANK(BD340),ISBLANK(BE340))),#N/A,
IFERROR(VLOOKUP(BB340,MonsterTable!$A:$B,MATCH(MonsterTable!$B$1,MonsterTable!$A$1:$B$1,0),0),
IF(OR(NOT(ISBLANK(BD340)),ISBLANK(BE340)),#N/A,
IF(BB340="empty","empty",
VLOOKUP(BB340,MonsterGroupTable!$A:$A,1,0)))))))</f>
        <v/>
      </c>
      <c r="BG340" s="2" t="str">
        <f>IF(AND(ISBLANK(BF340),OR(NOT(ISBLANK(BH340)),NOT(ISBLANK(BI340)))),#N/A,
IF(ISBLANK(BF340),"",
IF(AND(NOT(ISERROR(VLOOKUP(BF340,MonsterTable!$A:$B,MATCH(MonsterTable!$B$1,MonsterTable!$A$1:$B$1,0),0))),OR(ISBLANK(BH340),ISBLANK(BI340))),#N/A,
IFERROR(VLOOKUP(BF340,MonsterTable!$A:$B,MATCH(MonsterTable!$B$1,MonsterTable!$A$1:$B$1,0),0),
IF(OR(NOT(ISBLANK(BH340)),ISBLANK(BI340)),#N/A,
IF(BF340="empty","empty",
VLOOKUP(BF340,MonsterGroupTable!$A:$A,1,0)))))))</f>
        <v/>
      </c>
    </row>
    <row r="341" spans="1:59" x14ac:dyDescent="0.3">
      <c r="A341">
        <v>1</v>
      </c>
      <c r="B341">
        <v>10340</v>
      </c>
      <c r="C341">
        <f t="shared" si="16"/>
        <v>1.2</v>
      </c>
      <c r="D341">
        <f t="shared" si="16"/>
        <v>1.1000000000000001</v>
      </c>
      <c r="G341">
        <f t="shared" si="17"/>
        <v>5.6579604642254072E+16</v>
      </c>
      <c r="H341">
        <f t="shared" si="17"/>
        <v>734156835751368.75</v>
      </c>
      <c r="I341" t="s">
        <v>30</v>
      </c>
      <c r="J341" t="s">
        <v>31</v>
      </c>
      <c r="K341" t="s">
        <v>32</v>
      </c>
      <c r="L341" t="s">
        <v>33</v>
      </c>
      <c r="M341">
        <v>0</v>
      </c>
      <c r="N341">
        <v>-6</v>
      </c>
      <c r="O341">
        <v>-3.5</v>
      </c>
      <c r="P341">
        <v>6.35</v>
      </c>
      <c r="Q341">
        <v>3</v>
      </c>
      <c r="R341">
        <v>-11</v>
      </c>
      <c r="S341">
        <v>2.5</v>
      </c>
      <c r="T341">
        <v>-8.1999999999999993</v>
      </c>
      <c r="U341" t="str">
        <f t="shared" si="15"/>
        <v>g101,5</v>
      </c>
      <c r="V341" s="1" t="s">
        <v>82</v>
      </c>
      <c r="W341" s="2" t="str">
        <f>IF(AND(ISBLANK(V341),OR(NOT(ISBLANK(X341)),NOT(ISBLANK(Y341)))),#N/A,
IF(ISBLANK(V341),"",
IF(AND(NOT(ISERROR(VLOOKUP(V341,MonsterTable!$A:$B,MATCH(MonsterTable!$B$1,MonsterTable!$A$1:$B$1,0),0))),OR(ISBLANK(X341),ISBLANK(Y341))),#N/A,
IFERROR(VLOOKUP(V341,MonsterTable!$A:$B,MATCH(MonsterTable!$B$1,MonsterTable!$A$1:$B$1,0),0),
IF(OR(NOT(ISBLANK(X341)),ISBLANK(Y341)),#N/A,
IF(V341="empty","empty",
VLOOKUP(V341,MonsterGroupTable!$A:$A,1,0)))))))</f>
        <v>g101</v>
      </c>
      <c r="Y341">
        <v>5</v>
      </c>
      <c r="AA341" s="2" t="str">
        <f>IF(AND(ISBLANK(Z341),OR(NOT(ISBLANK(AB341)),NOT(ISBLANK(AC341)))),#N/A,
IF(ISBLANK(Z341),"",
IF(AND(NOT(ISERROR(VLOOKUP(Z341,MonsterTable!$A:$B,MATCH(MonsterTable!$B$1,MonsterTable!$A$1:$B$1,0),0))),OR(ISBLANK(AB341),ISBLANK(AC341))),#N/A,
IFERROR(VLOOKUP(Z341,MonsterTable!$A:$B,MATCH(MonsterTable!$B$1,MonsterTable!$A$1:$B$1,0),0),
IF(OR(NOT(ISBLANK(AB341)),ISBLANK(AC341)),#N/A,
IF(Z341="empty","empty",
VLOOKUP(Z341,MonsterGroupTable!$A:$A,1,0)))))))</f>
        <v/>
      </c>
      <c r="AE341" s="2" t="str">
        <f>IF(AND(ISBLANK(AD341),OR(NOT(ISBLANK(AF341)),NOT(ISBLANK(AG341)))),#N/A,
IF(ISBLANK(AD341),"",
IF(AND(NOT(ISERROR(VLOOKUP(AD341,MonsterTable!$A:$B,MATCH(MonsterTable!$B$1,MonsterTable!$A$1:$B$1,0),0))),OR(ISBLANK(AF341),ISBLANK(AG341))),#N/A,
IFERROR(VLOOKUP(AD341,MonsterTable!$A:$B,MATCH(MonsterTable!$B$1,MonsterTable!$A$1:$B$1,0),0),
IF(OR(NOT(ISBLANK(AF341)),ISBLANK(AG341)),#N/A,
IF(AD341="empty","empty",
VLOOKUP(AD341,MonsterGroupTable!$A:$A,1,0)))))))</f>
        <v/>
      </c>
      <c r="AI341" s="2" t="str">
        <f>IF(AND(ISBLANK(AH341),OR(NOT(ISBLANK(AJ341)),NOT(ISBLANK(AK341)))),#N/A,
IF(ISBLANK(AH341),"",
IF(AND(NOT(ISERROR(VLOOKUP(AH341,MonsterTable!$A:$B,MATCH(MonsterTable!$B$1,MonsterTable!$A$1:$B$1,0),0))),OR(ISBLANK(AJ341),ISBLANK(AK341))),#N/A,
IFERROR(VLOOKUP(AH341,MonsterTable!$A:$B,MATCH(MonsterTable!$B$1,MonsterTable!$A$1:$B$1,0),0),
IF(OR(NOT(ISBLANK(AJ341)),ISBLANK(AK341)),#N/A,
IF(AH341="empty","empty",
VLOOKUP(AH341,MonsterGroupTable!$A:$A,1,0)))))))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U341" s="2" t="str">
        <f>IF(AND(ISBLANK(AT341),OR(NOT(ISBLANK(AV341)),NOT(ISBLANK(AW341)))),#N/A,
IF(ISBLANK(AT341),"",
IF(AND(NOT(ISERROR(VLOOKUP(AT341,MonsterTable!$A:$B,MATCH(MonsterTable!$B$1,MonsterTable!$A$1:$B$1,0),0))),OR(ISBLANK(AV341),ISBLANK(AW341))),#N/A,
IFERROR(VLOOKUP(AT341,MonsterTable!$A:$B,MATCH(MonsterTable!$B$1,MonsterTable!$A$1:$B$1,0),0),
IF(OR(NOT(ISBLANK(AV341)),ISBLANK(AW341)),#N/A,
IF(AT341="empty","empty",
VLOOKUP(AT341,MonsterGroupTable!$A:$A,1,0)))))))</f>
        <v/>
      </c>
      <c r="AY341" s="2" t="str">
        <f>IF(AND(ISBLANK(AX341),OR(NOT(ISBLANK(AZ341)),NOT(ISBLANK(BA341)))),#N/A,
IF(ISBLANK(AX341),"",
IF(AND(NOT(ISERROR(VLOOKUP(AX341,MonsterTable!$A:$B,MATCH(MonsterTable!$B$1,MonsterTable!$A$1:$B$1,0),0))),OR(ISBLANK(AZ341),ISBLANK(BA341))),#N/A,
IFERROR(VLOOKUP(AX341,MonsterTable!$A:$B,MATCH(MonsterTable!$B$1,MonsterTable!$A$1:$B$1,0),0),
IF(OR(NOT(ISBLANK(AZ341)),ISBLANK(BA341)),#N/A,
IF(AX341="empty","empty",
VLOOKUP(AX341,MonsterGroupTable!$A:$A,1,0)))))))</f>
        <v/>
      </c>
      <c r="BC341" s="2" t="str">
        <f>IF(AND(ISBLANK(BB341),OR(NOT(ISBLANK(BD341)),NOT(ISBLANK(BE341)))),#N/A,
IF(ISBLANK(BB341),"",
IF(AND(NOT(ISERROR(VLOOKUP(BB341,MonsterTable!$A:$B,MATCH(MonsterTable!$B$1,MonsterTable!$A$1:$B$1,0),0))),OR(ISBLANK(BD341),ISBLANK(BE341))),#N/A,
IFERROR(VLOOKUP(BB341,MonsterTable!$A:$B,MATCH(MonsterTable!$B$1,MonsterTable!$A$1:$B$1,0),0),
IF(OR(NOT(ISBLANK(BD341)),ISBLANK(BE341)),#N/A,
IF(BB341="empty","empty",
VLOOKUP(BB341,MonsterGroupTable!$A:$A,1,0)))))))</f>
        <v/>
      </c>
      <c r="BG341" s="2" t="str">
        <f>IF(AND(ISBLANK(BF341),OR(NOT(ISBLANK(BH341)),NOT(ISBLANK(BI341)))),#N/A,
IF(ISBLANK(BF341),"",
IF(AND(NOT(ISERROR(VLOOKUP(BF341,MonsterTable!$A:$B,MATCH(MonsterTable!$B$1,MonsterTable!$A$1:$B$1,0),0))),OR(ISBLANK(BH341),ISBLANK(BI341))),#N/A,
IFERROR(VLOOKUP(BF341,MonsterTable!$A:$B,MATCH(MonsterTable!$B$1,MonsterTable!$A$1:$B$1,0),0),
IF(OR(NOT(ISBLANK(BH341)),ISBLANK(BI341)),#N/A,
IF(BF341="empty","empty",
VLOOKUP(BF341,MonsterGroupTable!$A:$A,1,0)))))))</f>
        <v/>
      </c>
    </row>
    <row r="342" spans="1:59" x14ac:dyDescent="0.3">
      <c r="A342">
        <v>1</v>
      </c>
      <c r="B342">
        <v>10341</v>
      </c>
      <c r="C342">
        <f t="shared" si="16"/>
        <v>1.1000000000000001</v>
      </c>
      <c r="D342">
        <f t="shared" si="16"/>
        <v>1.1000000000000001</v>
      </c>
      <c r="G342">
        <f t="shared" si="17"/>
        <v>6.2237565106479488E+16</v>
      </c>
      <c r="H342">
        <f t="shared" si="17"/>
        <v>807572519326505.75</v>
      </c>
      <c r="I342" t="s">
        <v>30</v>
      </c>
      <c r="J342" t="s">
        <v>31</v>
      </c>
      <c r="K342" t="s">
        <v>32</v>
      </c>
      <c r="L342" t="s">
        <v>33</v>
      </c>
      <c r="M342">
        <v>0</v>
      </c>
      <c r="N342">
        <v>-6</v>
      </c>
      <c r="O342">
        <v>-3.5</v>
      </c>
      <c r="P342">
        <v>6.35</v>
      </c>
      <c r="Q342">
        <v>3</v>
      </c>
      <c r="R342">
        <v>-11</v>
      </c>
      <c r="S342">
        <v>2.5</v>
      </c>
      <c r="T342">
        <v>-8.1999999999999993</v>
      </c>
      <c r="U342" t="str">
        <f t="shared" si="15"/>
        <v>g101,5</v>
      </c>
      <c r="V342" s="1" t="s">
        <v>82</v>
      </c>
      <c r="W342" s="2" t="str">
        <f>IF(AND(ISBLANK(V342),OR(NOT(ISBLANK(X342)),NOT(ISBLANK(Y342)))),#N/A,
IF(ISBLANK(V342),"",
IF(AND(NOT(ISERROR(VLOOKUP(V342,MonsterTable!$A:$B,MATCH(MonsterTable!$B$1,MonsterTable!$A$1:$B$1,0),0))),OR(ISBLANK(X342),ISBLANK(Y342))),#N/A,
IFERROR(VLOOKUP(V342,MonsterTable!$A:$B,MATCH(MonsterTable!$B$1,MonsterTable!$A$1:$B$1,0),0),
IF(OR(NOT(ISBLANK(X342)),ISBLANK(Y342)),#N/A,
IF(V342="empty","empty",
VLOOKUP(V342,MonsterGroupTable!$A:$A,1,0)))))))</f>
        <v>g101</v>
      </c>
      <c r="Y342">
        <v>5</v>
      </c>
      <c r="AA342" s="2" t="str">
        <f>IF(AND(ISBLANK(Z342),OR(NOT(ISBLANK(AB342)),NOT(ISBLANK(AC342)))),#N/A,
IF(ISBLANK(Z342),"",
IF(AND(NOT(ISERROR(VLOOKUP(Z342,MonsterTable!$A:$B,MATCH(MonsterTable!$B$1,MonsterTable!$A$1:$B$1,0),0))),OR(ISBLANK(AB342),ISBLANK(AC342))),#N/A,
IFERROR(VLOOKUP(Z342,MonsterTable!$A:$B,MATCH(MonsterTable!$B$1,MonsterTable!$A$1:$B$1,0),0),
IF(OR(NOT(ISBLANK(AB342)),ISBLANK(AC342)),#N/A,
IF(Z342="empty","empty",
VLOOKUP(Z342,MonsterGroupTable!$A:$A,1,0)))))))</f>
        <v/>
      </c>
      <c r="AE342" s="2" t="str">
        <f>IF(AND(ISBLANK(AD342),OR(NOT(ISBLANK(AF342)),NOT(ISBLANK(AG342)))),#N/A,
IF(ISBLANK(AD342),"",
IF(AND(NOT(ISERROR(VLOOKUP(AD342,MonsterTable!$A:$B,MATCH(MonsterTable!$B$1,MonsterTable!$A$1:$B$1,0),0))),OR(ISBLANK(AF342),ISBLANK(AG342))),#N/A,
IFERROR(VLOOKUP(AD342,MonsterTable!$A:$B,MATCH(MonsterTable!$B$1,MonsterTable!$A$1:$B$1,0),0),
IF(OR(NOT(ISBLANK(AF342)),ISBLANK(AG342)),#N/A,
IF(AD342="empty","empty",
VLOOKUP(AD342,MonsterGroupTable!$A:$A,1,0)))))))</f>
        <v/>
      </c>
      <c r="AI342" s="2" t="str">
        <f>IF(AND(ISBLANK(AH342),OR(NOT(ISBLANK(AJ342)),NOT(ISBLANK(AK342)))),#N/A,
IF(ISBLANK(AH342),"",
IF(AND(NOT(ISERROR(VLOOKUP(AH342,MonsterTable!$A:$B,MATCH(MonsterTable!$B$1,MonsterTable!$A$1:$B$1,0),0))),OR(ISBLANK(AJ342),ISBLANK(AK342))),#N/A,
IFERROR(VLOOKUP(AH342,MonsterTable!$A:$B,MATCH(MonsterTable!$B$1,MonsterTable!$A$1:$B$1,0),0),
IF(OR(NOT(ISBLANK(AJ342)),ISBLANK(AK342)),#N/A,
IF(AH342="empty","empty",
VLOOKUP(AH342,MonsterGroupTable!$A:$A,1,0)))))))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U342" s="2" t="str">
        <f>IF(AND(ISBLANK(AT342),OR(NOT(ISBLANK(AV342)),NOT(ISBLANK(AW342)))),#N/A,
IF(ISBLANK(AT342),"",
IF(AND(NOT(ISERROR(VLOOKUP(AT342,MonsterTable!$A:$B,MATCH(MonsterTable!$B$1,MonsterTable!$A$1:$B$1,0),0))),OR(ISBLANK(AV342),ISBLANK(AW342))),#N/A,
IFERROR(VLOOKUP(AT342,MonsterTable!$A:$B,MATCH(MonsterTable!$B$1,MonsterTable!$A$1:$B$1,0),0),
IF(OR(NOT(ISBLANK(AV342)),ISBLANK(AW342)),#N/A,
IF(AT342="empty","empty",
VLOOKUP(AT342,MonsterGroupTable!$A:$A,1,0)))))))</f>
        <v/>
      </c>
      <c r="AY342" s="2" t="str">
        <f>IF(AND(ISBLANK(AX342),OR(NOT(ISBLANK(AZ342)),NOT(ISBLANK(BA342)))),#N/A,
IF(ISBLANK(AX342),"",
IF(AND(NOT(ISERROR(VLOOKUP(AX342,MonsterTable!$A:$B,MATCH(MonsterTable!$B$1,MonsterTable!$A$1:$B$1,0),0))),OR(ISBLANK(AZ342),ISBLANK(BA342))),#N/A,
IFERROR(VLOOKUP(AX342,MonsterTable!$A:$B,MATCH(MonsterTable!$B$1,MonsterTable!$A$1:$B$1,0),0),
IF(OR(NOT(ISBLANK(AZ342)),ISBLANK(BA342)),#N/A,
IF(AX342="empty","empty",
VLOOKUP(AX342,MonsterGroupTable!$A:$A,1,0)))))))</f>
        <v/>
      </c>
      <c r="BC342" s="2" t="str">
        <f>IF(AND(ISBLANK(BB342),OR(NOT(ISBLANK(BD342)),NOT(ISBLANK(BE342)))),#N/A,
IF(ISBLANK(BB342),"",
IF(AND(NOT(ISERROR(VLOOKUP(BB342,MonsterTable!$A:$B,MATCH(MonsterTable!$B$1,MonsterTable!$A$1:$B$1,0),0))),OR(ISBLANK(BD342),ISBLANK(BE342))),#N/A,
IFERROR(VLOOKUP(BB342,MonsterTable!$A:$B,MATCH(MonsterTable!$B$1,MonsterTable!$A$1:$B$1,0),0),
IF(OR(NOT(ISBLANK(BD342)),ISBLANK(BE342)),#N/A,
IF(BB342="empty","empty",
VLOOKUP(BB342,MonsterGroupTable!$A:$A,1,0)))))))</f>
        <v/>
      </c>
      <c r="BG342" s="2" t="str">
        <f>IF(AND(ISBLANK(BF342),OR(NOT(ISBLANK(BH342)),NOT(ISBLANK(BI342)))),#N/A,
IF(ISBLANK(BF342),"",
IF(AND(NOT(ISERROR(VLOOKUP(BF342,MonsterTable!$A:$B,MATCH(MonsterTable!$B$1,MonsterTable!$A$1:$B$1,0),0))),OR(ISBLANK(BH342),ISBLANK(BI342))),#N/A,
IFERROR(VLOOKUP(BF342,MonsterTable!$A:$B,MATCH(MonsterTable!$B$1,MonsterTable!$A$1:$B$1,0),0),
IF(OR(NOT(ISBLANK(BH342)),ISBLANK(BI342)),#N/A,
IF(BF342="empty","empty",
VLOOKUP(BF342,MonsterGroupTable!$A:$A,1,0)))))))</f>
        <v/>
      </c>
    </row>
    <row r="343" spans="1:59" x14ac:dyDescent="0.3">
      <c r="A343">
        <v>1</v>
      </c>
      <c r="B343">
        <v>10342</v>
      </c>
      <c r="C343">
        <f t="shared" si="16"/>
        <v>1.1000000000000001</v>
      </c>
      <c r="D343">
        <f t="shared" si="16"/>
        <v>1.1000000000000001</v>
      </c>
      <c r="G343">
        <f t="shared" si="17"/>
        <v>6.846132161712744E+16</v>
      </c>
      <c r="H343">
        <f t="shared" si="17"/>
        <v>888329771259156.38</v>
      </c>
      <c r="I343" t="s">
        <v>30</v>
      </c>
      <c r="J343" t="s">
        <v>31</v>
      </c>
      <c r="K343" t="s">
        <v>32</v>
      </c>
      <c r="L343" t="s">
        <v>33</v>
      </c>
      <c r="M343">
        <v>0</v>
      </c>
      <c r="N343">
        <v>-6</v>
      </c>
      <c r="O343">
        <v>-3.5</v>
      </c>
      <c r="P343">
        <v>6.35</v>
      </c>
      <c r="Q343">
        <v>3</v>
      </c>
      <c r="R343">
        <v>-11</v>
      </c>
      <c r="S343">
        <v>2.5</v>
      </c>
      <c r="T343">
        <v>-8.1999999999999993</v>
      </c>
      <c r="U343" t="str">
        <f t="shared" si="15"/>
        <v>g101,5</v>
      </c>
      <c r="V343" s="1" t="s">
        <v>82</v>
      </c>
      <c r="W343" s="2" t="str">
        <f>IF(AND(ISBLANK(V343),OR(NOT(ISBLANK(X343)),NOT(ISBLANK(Y343)))),#N/A,
IF(ISBLANK(V343),"",
IF(AND(NOT(ISERROR(VLOOKUP(V343,MonsterTable!$A:$B,MATCH(MonsterTable!$B$1,MonsterTable!$A$1:$B$1,0),0))),OR(ISBLANK(X343),ISBLANK(Y343))),#N/A,
IFERROR(VLOOKUP(V343,MonsterTable!$A:$B,MATCH(MonsterTable!$B$1,MonsterTable!$A$1:$B$1,0),0),
IF(OR(NOT(ISBLANK(X343)),ISBLANK(Y343)),#N/A,
IF(V343="empty","empty",
VLOOKUP(V343,MonsterGroupTable!$A:$A,1,0)))))))</f>
        <v>g101</v>
      </c>
      <c r="Y343">
        <v>5</v>
      </c>
      <c r="AA343" s="2" t="str">
        <f>IF(AND(ISBLANK(Z343),OR(NOT(ISBLANK(AB343)),NOT(ISBLANK(AC343)))),#N/A,
IF(ISBLANK(Z343),"",
IF(AND(NOT(ISERROR(VLOOKUP(Z343,MonsterTable!$A:$B,MATCH(MonsterTable!$B$1,MonsterTable!$A$1:$B$1,0),0))),OR(ISBLANK(AB343),ISBLANK(AC343))),#N/A,
IFERROR(VLOOKUP(Z343,MonsterTable!$A:$B,MATCH(MonsterTable!$B$1,MonsterTable!$A$1:$B$1,0),0),
IF(OR(NOT(ISBLANK(AB343)),ISBLANK(AC343)),#N/A,
IF(Z343="empty","empty",
VLOOKUP(Z343,MonsterGroupTable!$A:$A,1,0)))))))</f>
        <v/>
      </c>
      <c r="AE343" s="2" t="str">
        <f>IF(AND(ISBLANK(AD343),OR(NOT(ISBLANK(AF343)),NOT(ISBLANK(AG343)))),#N/A,
IF(ISBLANK(AD343),"",
IF(AND(NOT(ISERROR(VLOOKUP(AD343,MonsterTable!$A:$B,MATCH(MonsterTable!$B$1,MonsterTable!$A$1:$B$1,0),0))),OR(ISBLANK(AF343),ISBLANK(AG343))),#N/A,
IFERROR(VLOOKUP(AD343,MonsterTable!$A:$B,MATCH(MonsterTable!$B$1,MonsterTable!$A$1:$B$1,0),0),
IF(OR(NOT(ISBLANK(AF343)),ISBLANK(AG343)),#N/A,
IF(AD343="empty","empty",
VLOOKUP(AD343,MonsterGroupTable!$A:$A,1,0)))))))</f>
        <v/>
      </c>
      <c r="AI343" s="2" t="str">
        <f>IF(AND(ISBLANK(AH343),OR(NOT(ISBLANK(AJ343)),NOT(ISBLANK(AK343)))),#N/A,
IF(ISBLANK(AH343),"",
IF(AND(NOT(ISERROR(VLOOKUP(AH343,MonsterTable!$A:$B,MATCH(MonsterTable!$B$1,MonsterTable!$A$1:$B$1,0),0))),OR(ISBLANK(AJ343),ISBLANK(AK343))),#N/A,
IFERROR(VLOOKUP(AH343,MonsterTable!$A:$B,MATCH(MonsterTable!$B$1,MonsterTable!$A$1:$B$1,0),0),
IF(OR(NOT(ISBLANK(AJ343)),ISBLANK(AK343)),#N/A,
IF(AH343="empty","empty",
VLOOKUP(AH343,MonsterGroupTable!$A:$A,1,0)))))))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U343" s="2" t="str">
        <f>IF(AND(ISBLANK(AT343),OR(NOT(ISBLANK(AV343)),NOT(ISBLANK(AW343)))),#N/A,
IF(ISBLANK(AT343),"",
IF(AND(NOT(ISERROR(VLOOKUP(AT343,MonsterTable!$A:$B,MATCH(MonsterTable!$B$1,MonsterTable!$A$1:$B$1,0),0))),OR(ISBLANK(AV343),ISBLANK(AW343))),#N/A,
IFERROR(VLOOKUP(AT343,MonsterTable!$A:$B,MATCH(MonsterTable!$B$1,MonsterTable!$A$1:$B$1,0),0),
IF(OR(NOT(ISBLANK(AV343)),ISBLANK(AW343)),#N/A,
IF(AT343="empty","empty",
VLOOKUP(AT343,MonsterGroupTable!$A:$A,1,0)))))))</f>
        <v/>
      </c>
      <c r="AY343" s="2" t="str">
        <f>IF(AND(ISBLANK(AX343),OR(NOT(ISBLANK(AZ343)),NOT(ISBLANK(BA343)))),#N/A,
IF(ISBLANK(AX343),"",
IF(AND(NOT(ISERROR(VLOOKUP(AX343,MonsterTable!$A:$B,MATCH(MonsterTable!$B$1,MonsterTable!$A$1:$B$1,0),0))),OR(ISBLANK(AZ343),ISBLANK(BA343))),#N/A,
IFERROR(VLOOKUP(AX343,MonsterTable!$A:$B,MATCH(MonsterTable!$B$1,MonsterTable!$A$1:$B$1,0),0),
IF(OR(NOT(ISBLANK(AZ343)),ISBLANK(BA343)),#N/A,
IF(AX343="empty","empty",
VLOOKUP(AX343,MonsterGroupTable!$A:$A,1,0)))))))</f>
        <v/>
      </c>
      <c r="BC343" s="2" t="str">
        <f>IF(AND(ISBLANK(BB343),OR(NOT(ISBLANK(BD343)),NOT(ISBLANK(BE343)))),#N/A,
IF(ISBLANK(BB343),"",
IF(AND(NOT(ISERROR(VLOOKUP(BB343,MonsterTable!$A:$B,MATCH(MonsterTable!$B$1,MonsterTable!$A$1:$B$1,0),0))),OR(ISBLANK(BD343),ISBLANK(BE343))),#N/A,
IFERROR(VLOOKUP(BB343,MonsterTable!$A:$B,MATCH(MonsterTable!$B$1,MonsterTable!$A$1:$B$1,0),0),
IF(OR(NOT(ISBLANK(BD343)),ISBLANK(BE343)),#N/A,
IF(BB343="empty","empty",
VLOOKUP(BB343,MonsterGroupTable!$A:$A,1,0)))))))</f>
        <v/>
      </c>
      <c r="BG343" s="2" t="str">
        <f>IF(AND(ISBLANK(BF343),OR(NOT(ISBLANK(BH343)),NOT(ISBLANK(BI343)))),#N/A,
IF(ISBLANK(BF343),"",
IF(AND(NOT(ISERROR(VLOOKUP(BF343,MonsterTable!$A:$B,MATCH(MonsterTable!$B$1,MonsterTable!$A$1:$B$1,0),0))),OR(ISBLANK(BH343),ISBLANK(BI343))),#N/A,
IFERROR(VLOOKUP(BF343,MonsterTable!$A:$B,MATCH(MonsterTable!$B$1,MonsterTable!$A$1:$B$1,0),0),
IF(OR(NOT(ISBLANK(BH343)),ISBLANK(BI343)),#N/A,
IF(BF343="empty","empty",
VLOOKUP(BF343,MonsterGroupTable!$A:$A,1,0)))))))</f>
        <v/>
      </c>
    </row>
    <row r="344" spans="1:59" x14ac:dyDescent="0.3">
      <c r="A344">
        <v>1</v>
      </c>
      <c r="B344">
        <v>10343</v>
      </c>
      <c r="C344">
        <f t="shared" si="16"/>
        <v>1.1000000000000001</v>
      </c>
      <c r="D344">
        <f t="shared" si="16"/>
        <v>1.1000000000000001</v>
      </c>
      <c r="G344">
        <f t="shared" si="17"/>
        <v>7.5307453778840192E+16</v>
      </c>
      <c r="H344">
        <f t="shared" si="17"/>
        <v>977162748385072.13</v>
      </c>
      <c r="I344" t="s">
        <v>30</v>
      </c>
      <c r="J344" t="s">
        <v>31</v>
      </c>
      <c r="K344" t="s">
        <v>32</v>
      </c>
      <c r="L344" t="s">
        <v>33</v>
      </c>
      <c r="M344">
        <v>0</v>
      </c>
      <c r="N344">
        <v>-6</v>
      </c>
      <c r="O344">
        <v>-3.5</v>
      </c>
      <c r="P344">
        <v>6.35</v>
      </c>
      <c r="Q344">
        <v>3</v>
      </c>
      <c r="R344">
        <v>-11</v>
      </c>
      <c r="S344">
        <v>2.5</v>
      </c>
      <c r="T344">
        <v>-8.1999999999999993</v>
      </c>
      <c r="U344" t="str">
        <f t="shared" si="15"/>
        <v>g101,5</v>
      </c>
      <c r="V344" s="1" t="s">
        <v>82</v>
      </c>
      <c r="W344" s="2" t="str">
        <f>IF(AND(ISBLANK(V344),OR(NOT(ISBLANK(X344)),NOT(ISBLANK(Y344)))),#N/A,
IF(ISBLANK(V344),"",
IF(AND(NOT(ISERROR(VLOOKUP(V344,MonsterTable!$A:$B,MATCH(MonsterTable!$B$1,MonsterTable!$A$1:$B$1,0),0))),OR(ISBLANK(X344),ISBLANK(Y344))),#N/A,
IFERROR(VLOOKUP(V344,MonsterTable!$A:$B,MATCH(MonsterTable!$B$1,MonsterTable!$A$1:$B$1,0),0),
IF(OR(NOT(ISBLANK(X344)),ISBLANK(Y344)),#N/A,
IF(V344="empty","empty",
VLOOKUP(V344,MonsterGroupTable!$A:$A,1,0)))))))</f>
        <v>g101</v>
      </c>
      <c r="Y344">
        <v>5</v>
      </c>
      <c r="AA344" s="2" t="str">
        <f>IF(AND(ISBLANK(Z344),OR(NOT(ISBLANK(AB344)),NOT(ISBLANK(AC344)))),#N/A,
IF(ISBLANK(Z344),"",
IF(AND(NOT(ISERROR(VLOOKUP(Z344,MonsterTable!$A:$B,MATCH(MonsterTable!$B$1,MonsterTable!$A$1:$B$1,0),0))),OR(ISBLANK(AB344),ISBLANK(AC344))),#N/A,
IFERROR(VLOOKUP(Z344,MonsterTable!$A:$B,MATCH(MonsterTable!$B$1,MonsterTable!$A$1:$B$1,0),0),
IF(OR(NOT(ISBLANK(AB344)),ISBLANK(AC344)),#N/A,
IF(Z344="empty","empty",
VLOOKUP(Z344,MonsterGroupTable!$A:$A,1,0)))))))</f>
        <v/>
      </c>
      <c r="AE344" s="2" t="str">
        <f>IF(AND(ISBLANK(AD344),OR(NOT(ISBLANK(AF344)),NOT(ISBLANK(AG344)))),#N/A,
IF(ISBLANK(AD344),"",
IF(AND(NOT(ISERROR(VLOOKUP(AD344,MonsterTable!$A:$B,MATCH(MonsterTable!$B$1,MonsterTable!$A$1:$B$1,0),0))),OR(ISBLANK(AF344),ISBLANK(AG344))),#N/A,
IFERROR(VLOOKUP(AD344,MonsterTable!$A:$B,MATCH(MonsterTable!$B$1,MonsterTable!$A$1:$B$1,0),0),
IF(OR(NOT(ISBLANK(AF344)),ISBLANK(AG344)),#N/A,
IF(AD344="empty","empty",
VLOOKUP(AD344,MonsterGroupTable!$A:$A,1,0)))))))</f>
        <v/>
      </c>
      <c r="AI344" s="2" t="str">
        <f>IF(AND(ISBLANK(AH344),OR(NOT(ISBLANK(AJ344)),NOT(ISBLANK(AK344)))),#N/A,
IF(ISBLANK(AH344),"",
IF(AND(NOT(ISERROR(VLOOKUP(AH344,MonsterTable!$A:$B,MATCH(MonsterTable!$B$1,MonsterTable!$A$1:$B$1,0),0))),OR(ISBLANK(AJ344),ISBLANK(AK344))),#N/A,
IFERROR(VLOOKUP(AH344,MonsterTable!$A:$B,MATCH(MonsterTable!$B$1,MonsterTable!$A$1:$B$1,0),0),
IF(OR(NOT(ISBLANK(AJ344)),ISBLANK(AK344)),#N/A,
IF(AH344="empty","empty",
VLOOKUP(AH344,MonsterGroupTable!$A:$A,1,0)))))))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U344" s="2" t="str">
        <f>IF(AND(ISBLANK(AT344),OR(NOT(ISBLANK(AV344)),NOT(ISBLANK(AW344)))),#N/A,
IF(ISBLANK(AT344),"",
IF(AND(NOT(ISERROR(VLOOKUP(AT344,MonsterTable!$A:$B,MATCH(MonsterTable!$B$1,MonsterTable!$A$1:$B$1,0),0))),OR(ISBLANK(AV344),ISBLANK(AW344))),#N/A,
IFERROR(VLOOKUP(AT344,MonsterTable!$A:$B,MATCH(MonsterTable!$B$1,MonsterTable!$A$1:$B$1,0),0),
IF(OR(NOT(ISBLANK(AV344)),ISBLANK(AW344)),#N/A,
IF(AT344="empty","empty",
VLOOKUP(AT344,MonsterGroupTable!$A:$A,1,0)))))))</f>
        <v/>
      </c>
      <c r="AY344" s="2" t="str">
        <f>IF(AND(ISBLANK(AX344),OR(NOT(ISBLANK(AZ344)),NOT(ISBLANK(BA344)))),#N/A,
IF(ISBLANK(AX344),"",
IF(AND(NOT(ISERROR(VLOOKUP(AX344,MonsterTable!$A:$B,MATCH(MonsterTable!$B$1,MonsterTable!$A$1:$B$1,0),0))),OR(ISBLANK(AZ344),ISBLANK(BA344))),#N/A,
IFERROR(VLOOKUP(AX344,MonsterTable!$A:$B,MATCH(MonsterTable!$B$1,MonsterTable!$A$1:$B$1,0),0),
IF(OR(NOT(ISBLANK(AZ344)),ISBLANK(BA344)),#N/A,
IF(AX344="empty","empty",
VLOOKUP(AX344,MonsterGroupTable!$A:$A,1,0)))))))</f>
        <v/>
      </c>
      <c r="BC344" s="2" t="str">
        <f>IF(AND(ISBLANK(BB344),OR(NOT(ISBLANK(BD344)),NOT(ISBLANK(BE344)))),#N/A,
IF(ISBLANK(BB344),"",
IF(AND(NOT(ISERROR(VLOOKUP(BB344,MonsterTable!$A:$B,MATCH(MonsterTable!$B$1,MonsterTable!$A$1:$B$1,0),0))),OR(ISBLANK(BD344),ISBLANK(BE344))),#N/A,
IFERROR(VLOOKUP(BB344,MonsterTable!$A:$B,MATCH(MonsterTable!$B$1,MonsterTable!$A$1:$B$1,0),0),
IF(OR(NOT(ISBLANK(BD344)),ISBLANK(BE344)),#N/A,
IF(BB344="empty","empty",
VLOOKUP(BB344,MonsterGroupTable!$A:$A,1,0)))))))</f>
        <v/>
      </c>
      <c r="BG344" s="2" t="str">
        <f>IF(AND(ISBLANK(BF344),OR(NOT(ISBLANK(BH344)),NOT(ISBLANK(BI344)))),#N/A,
IF(ISBLANK(BF344),"",
IF(AND(NOT(ISERROR(VLOOKUP(BF344,MonsterTable!$A:$B,MATCH(MonsterTable!$B$1,MonsterTable!$A$1:$B$1,0),0))),OR(ISBLANK(BH344),ISBLANK(BI344))),#N/A,
IFERROR(VLOOKUP(BF344,MonsterTable!$A:$B,MATCH(MonsterTable!$B$1,MonsterTable!$A$1:$B$1,0),0),
IF(OR(NOT(ISBLANK(BH344)),ISBLANK(BI344)),#N/A,
IF(BF344="empty","empty",
VLOOKUP(BF344,MonsterGroupTable!$A:$A,1,0)))))))</f>
        <v/>
      </c>
    </row>
    <row r="345" spans="1:59" x14ac:dyDescent="0.3">
      <c r="A345">
        <v>1</v>
      </c>
      <c r="B345">
        <v>10344</v>
      </c>
      <c r="C345">
        <f t="shared" si="16"/>
        <v>1.1000000000000001</v>
      </c>
      <c r="D345">
        <f t="shared" si="16"/>
        <v>1.1000000000000001</v>
      </c>
      <c r="G345">
        <f t="shared" si="17"/>
        <v>8.2838199156724224E+16</v>
      </c>
      <c r="H345">
        <f t="shared" si="17"/>
        <v>1074879023223579.4</v>
      </c>
      <c r="I345" t="s">
        <v>30</v>
      </c>
      <c r="J345" t="s">
        <v>31</v>
      </c>
      <c r="K345" t="s">
        <v>32</v>
      </c>
      <c r="L345" t="s">
        <v>33</v>
      </c>
      <c r="M345">
        <v>0</v>
      </c>
      <c r="N345">
        <v>-6</v>
      </c>
      <c r="O345">
        <v>-3.5</v>
      </c>
      <c r="P345">
        <v>6.35</v>
      </c>
      <c r="Q345">
        <v>3</v>
      </c>
      <c r="R345">
        <v>-11</v>
      </c>
      <c r="S345">
        <v>2.5</v>
      </c>
      <c r="T345">
        <v>-8.1999999999999993</v>
      </c>
      <c r="U345" t="str">
        <f t="shared" si="15"/>
        <v>g101,5</v>
      </c>
      <c r="V345" s="1" t="s">
        <v>82</v>
      </c>
      <c r="W345" s="2" t="str">
        <f>IF(AND(ISBLANK(V345),OR(NOT(ISBLANK(X345)),NOT(ISBLANK(Y345)))),#N/A,
IF(ISBLANK(V345),"",
IF(AND(NOT(ISERROR(VLOOKUP(V345,MonsterTable!$A:$B,MATCH(MonsterTable!$B$1,MonsterTable!$A$1:$B$1,0),0))),OR(ISBLANK(X345),ISBLANK(Y345))),#N/A,
IFERROR(VLOOKUP(V345,MonsterTable!$A:$B,MATCH(MonsterTable!$B$1,MonsterTable!$A$1:$B$1,0),0),
IF(OR(NOT(ISBLANK(X345)),ISBLANK(Y345)),#N/A,
IF(V345="empty","empty",
VLOOKUP(V345,MonsterGroupTable!$A:$A,1,0)))))))</f>
        <v>g101</v>
      </c>
      <c r="Y345">
        <v>5</v>
      </c>
      <c r="AA345" s="2" t="str">
        <f>IF(AND(ISBLANK(Z345),OR(NOT(ISBLANK(AB345)),NOT(ISBLANK(AC345)))),#N/A,
IF(ISBLANK(Z345),"",
IF(AND(NOT(ISERROR(VLOOKUP(Z345,MonsterTable!$A:$B,MATCH(MonsterTable!$B$1,MonsterTable!$A$1:$B$1,0),0))),OR(ISBLANK(AB345),ISBLANK(AC345))),#N/A,
IFERROR(VLOOKUP(Z345,MonsterTable!$A:$B,MATCH(MonsterTable!$B$1,MonsterTable!$A$1:$B$1,0),0),
IF(OR(NOT(ISBLANK(AB345)),ISBLANK(AC345)),#N/A,
IF(Z345="empty","empty",
VLOOKUP(Z345,MonsterGroupTable!$A:$A,1,0)))))))</f>
        <v/>
      </c>
      <c r="AE345" s="2" t="str">
        <f>IF(AND(ISBLANK(AD345),OR(NOT(ISBLANK(AF345)),NOT(ISBLANK(AG345)))),#N/A,
IF(ISBLANK(AD345),"",
IF(AND(NOT(ISERROR(VLOOKUP(AD345,MonsterTable!$A:$B,MATCH(MonsterTable!$B$1,MonsterTable!$A$1:$B$1,0),0))),OR(ISBLANK(AF345),ISBLANK(AG345))),#N/A,
IFERROR(VLOOKUP(AD345,MonsterTable!$A:$B,MATCH(MonsterTable!$B$1,MonsterTable!$A$1:$B$1,0),0),
IF(OR(NOT(ISBLANK(AF345)),ISBLANK(AG345)),#N/A,
IF(AD345="empty","empty",
VLOOKUP(AD345,MonsterGroupTable!$A:$A,1,0)))))))</f>
        <v/>
      </c>
      <c r="AI345" s="2" t="str">
        <f>IF(AND(ISBLANK(AH345),OR(NOT(ISBLANK(AJ345)),NOT(ISBLANK(AK345)))),#N/A,
IF(ISBLANK(AH345),"",
IF(AND(NOT(ISERROR(VLOOKUP(AH345,MonsterTable!$A:$B,MATCH(MonsterTable!$B$1,MonsterTable!$A$1:$B$1,0),0))),OR(ISBLANK(AJ345),ISBLANK(AK345))),#N/A,
IFERROR(VLOOKUP(AH345,MonsterTable!$A:$B,MATCH(MonsterTable!$B$1,MonsterTable!$A$1:$B$1,0),0),
IF(OR(NOT(ISBLANK(AJ345)),ISBLANK(AK345)),#N/A,
IF(AH345="empty","empty",
VLOOKUP(AH345,MonsterGroupTable!$A:$A,1,0)))))))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U345" s="2" t="str">
        <f>IF(AND(ISBLANK(AT345),OR(NOT(ISBLANK(AV345)),NOT(ISBLANK(AW345)))),#N/A,
IF(ISBLANK(AT345),"",
IF(AND(NOT(ISERROR(VLOOKUP(AT345,MonsterTable!$A:$B,MATCH(MonsterTable!$B$1,MonsterTable!$A$1:$B$1,0),0))),OR(ISBLANK(AV345),ISBLANK(AW345))),#N/A,
IFERROR(VLOOKUP(AT345,MonsterTable!$A:$B,MATCH(MonsterTable!$B$1,MonsterTable!$A$1:$B$1,0),0),
IF(OR(NOT(ISBLANK(AV345)),ISBLANK(AW345)),#N/A,
IF(AT345="empty","empty",
VLOOKUP(AT345,MonsterGroupTable!$A:$A,1,0)))))))</f>
        <v/>
      </c>
      <c r="AY345" s="2" t="str">
        <f>IF(AND(ISBLANK(AX345),OR(NOT(ISBLANK(AZ345)),NOT(ISBLANK(BA345)))),#N/A,
IF(ISBLANK(AX345),"",
IF(AND(NOT(ISERROR(VLOOKUP(AX345,MonsterTable!$A:$B,MATCH(MonsterTable!$B$1,MonsterTable!$A$1:$B$1,0),0))),OR(ISBLANK(AZ345),ISBLANK(BA345))),#N/A,
IFERROR(VLOOKUP(AX345,MonsterTable!$A:$B,MATCH(MonsterTable!$B$1,MonsterTable!$A$1:$B$1,0),0),
IF(OR(NOT(ISBLANK(AZ345)),ISBLANK(BA345)),#N/A,
IF(AX345="empty","empty",
VLOOKUP(AX345,MonsterGroupTable!$A:$A,1,0)))))))</f>
        <v/>
      </c>
      <c r="BC345" s="2" t="str">
        <f>IF(AND(ISBLANK(BB345),OR(NOT(ISBLANK(BD345)),NOT(ISBLANK(BE345)))),#N/A,
IF(ISBLANK(BB345),"",
IF(AND(NOT(ISERROR(VLOOKUP(BB345,MonsterTable!$A:$B,MATCH(MonsterTable!$B$1,MonsterTable!$A$1:$B$1,0),0))),OR(ISBLANK(BD345),ISBLANK(BE345))),#N/A,
IFERROR(VLOOKUP(BB345,MonsterTable!$A:$B,MATCH(MonsterTable!$B$1,MonsterTable!$A$1:$B$1,0),0),
IF(OR(NOT(ISBLANK(BD345)),ISBLANK(BE345)),#N/A,
IF(BB345="empty","empty",
VLOOKUP(BB345,MonsterGroupTable!$A:$A,1,0)))))))</f>
        <v/>
      </c>
      <c r="BG345" s="2" t="str">
        <f>IF(AND(ISBLANK(BF345),OR(NOT(ISBLANK(BH345)),NOT(ISBLANK(BI345)))),#N/A,
IF(ISBLANK(BF345),"",
IF(AND(NOT(ISERROR(VLOOKUP(BF345,MonsterTable!$A:$B,MATCH(MonsterTable!$B$1,MonsterTable!$A$1:$B$1,0),0))),OR(ISBLANK(BH345),ISBLANK(BI345))),#N/A,
IFERROR(VLOOKUP(BF345,MonsterTable!$A:$B,MATCH(MonsterTable!$B$1,MonsterTable!$A$1:$B$1,0),0),
IF(OR(NOT(ISBLANK(BH345)),ISBLANK(BI345)),#N/A,
IF(BF345="empty","empty",
VLOOKUP(BF345,MonsterGroupTable!$A:$A,1,0)))))))</f>
        <v/>
      </c>
    </row>
    <row r="346" spans="1:59" x14ac:dyDescent="0.3">
      <c r="A346">
        <v>1</v>
      </c>
      <c r="B346">
        <v>10345</v>
      </c>
      <c r="C346">
        <f t="shared" si="16"/>
        <v>1.1000000000000001</v>
      </c>
      <c r="D346">
        <f t="shared" si="16"/>
        <v>1.1000000000000001</v>
      </c>
      <c r="G346">
        <f t="shared" si="17"/>
        <v>9.1122019072396656E+16</v>
      </c>
      <c r="H346">
        <f t="shared" si="17"/>
        <v>1182366925545937.5</v>
      </c>
      <c r="I346" t="s">
        <v>30</v>
      </c>
      <c r="J346" t="s">
        <v>31</v>
      </c>
      <c r="K346" t="s">
        <v>32</v>
      </c>
      <c r="L346" t="s">
        <v>33</v>
      </c>
      <c r="M346">
        <v>0</v>
      </c>
      <c r="N346">
        <v>-6</v>
      </c>
      <c r="O346">
        <v>-3.5</v>
      </c>
      <c r="P346">
        <v>6.35</v>
      </c>
      <c r="Q346">
        <v>3</v>
      </c>
      <c r="R346">
        <v>-11</v>
      </c>
      <c r="S346">
        <v>2.5</v>
      </c>
      <c r="T346">
        <v>-8.1999999999999993</v>
      </c>
      <c r="U346" t="str">
        <f t="shared" si="15"/>
        <v>g101,5</v>
      </c>
      <c r="V346" s="1" t="s">
        <v>82</v>
      </c>
      <c r="W346" s="2" t="str">
        <f>IF(AND(ISBLANK(V346),OR(NOT(ISBLANK(X346)),NOT(ISBLANK(Y346)))),#N/A,
IF(ISBLANK(V346),"",
IF(AND(NOT(ISERROR(VLOOKUP(V346,MonsterTable!$A:$B,MATCH(MonsterTable!$B$1,MonsterTable!$A$1:$B$1,0),0))),OR(ISBLANK(X346),ISBLANK(Y346))),#N/A,
IFERROR(VLOOKUP(V346,MonsterTable!$A:$B,MATCH(MonsterTable!$B$1,MonsterTable!$A$1:$B$1,0),0),
IF(OR(NOT(ISBLANK(X346)),ISBLANK(Y346)),#N/A,
IF(V346="empty","empty",
VLOOKUP(V346,MonsterGroupTable!$A:$A,1,0)))))))</f>
        <v>g101</v>
      </c>
      <c r="Y346">
        <v>5</v>
      </c>
      <c r="AA346" s="2" t="str">
        <f>IF(AND(ISBLANK(Z346),OR(NOT(ISBLANK(AB346)),NOT(ISBLANK(AC346)))),#N/A,
IF(ISBLANK(Z346),"",
IF(AND(NOT(ISERROR(VLOOKUP(Z346,MonsterTable!$A:$B,MATCH(MonsterTable!$B$1,MonsterTable!$A$1:$B$1,0),0))),OR(ISBLANK(AB346),ISBLANK(AC346))),#N/A,
IFERROR(VLOOKUP(Z346,MonsterTable!$A:$B,MATCH(MonsterTable!$B$1,MonsterTable!$A$1:$B$1,0),0),
IF(OR(NOT(ISBLANK(AB346)),ISBLANK(AC346)),#N/A,
IF(Z346="empty","empty",
VLOOKUP(Z346,MonsterGroupTable!$A:$A,1,0)))))))</f>
        <v/>
      </c>
      <c r="AE346" s="2" t="str">
        <f>IF(AND(ISBLANK(AD346),OR(NOT(ISBLANK(AF346)),NOT(ISBLANK(AG346)))),#N/A,
IF(ISBLANK(AD346),"",
IF(AND(NOT(ISERROR(VLOOKUP(AD346,MonsterTable!$A:$B,MATCH(MonsterTable!$B$1,MonsterTable!$A$1:$B$1,0),0))),OR(ISBLANK(AF346),ISBLANK(AG346))),#N/A,
IFERROR(VLOOKUP(AD346,MonsterTable!$A:$B,MATCH(MonsterTable!$B$1,MonsterTable!$A$1:$B$1,0),0),
IF(OR(NOT(ISBLANK(AF346)),ISBLANK(AG346)),#N/A,
IF(AD346="empty","empty",
VLOOKUP(AD346,MonsterGroupTable!$A:$A,1,0)))))))</f>
        <v/>
      </c>
      <c r="AI346" s="2" t="str">
        <f>IF(AND(ISBLANK(AH346),OR(NOT(ISBLANK(AJ346)),NOT(ISBLANK(AK346)))),#N/A,
IF(ISBLANK(AH346),"",
IF(AND(NOT(ISERROR(VLOOKUP(AH346,MonsterTable!$A:$B,MATCH(MonsterTable!$B$1,MonsterTable!$A$1:$B$1,0),0))),OR(ISBLANK(AJ346),ISBLANK(AK346))),#N/A,
IFERROR(VLOOKUP(AH346,MonsterTable!$A:$B,MATCH(MonsterTable!$B$1,MonsterTable!$A$1:$B$1,0),0),
IF(OR(NOT(ISBLANK(AJ346)),ISBLANK(AK346)),#N/A,
IF(AH346="empty","empty",
VLOOKUP(AH346,MonsterGroupTable!$A:$A,1,0)))))))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U346" s="2" t="str">
        <f>IF(AND(ISBLANK(AT346),OR(NOT(ISBLANK(AV346)),NOT(ISBLANK(AW346)))),#N/A,
IF(ISBLANK(AT346),"",
IF(AND(NOT(ISERROR(VLOOKUP(AT346,MonsterTable!$A:$B,MATCH(MonsterTable!$B$1,MonsterTable!$A$1:$B$1,0),0))),OR(ISBLANK(AV346),ISBLANK(AW346))),#N/A,
IFERROR(VLOOKUP(AT346,MonsterTable!$A:$B,MATCH(MonsterTable!$B$1,MonsterTable!$A$1:$B$1,0),0),
IF(OR(NOT(ISBLANK(AV346)),ISBLANK(AW346)),#N/A,
IF(AT346="empty","empty",
VLOOKUP(AT346,MonsterGroupTable!$A:$A,1,0)))))))</f>
        <v/>
      </c>
      <c r="AY346" s="2" t="str">
        <f>IF(AND(ISBLANK(AX346),OR(NOT(ISBLANK(AZ346)),NOT(ISBLANK(BA346)))),#N/A,
IF(ISBLANK(AX346),"",
IF(AND(NOT(ISERROR(VLOOKUP(AX346,MonsterTable!$A:$B,MATCH(MonsterTable!$B$1,MonsterTable!$A$1:$B$1,0),0))),OR(ISBLANK(AZ346),ISBLANK(BA346))),#N/A,
IFERROR(VLOOKUP(AX346,MonsterTable!$A:$B,MATCH(MonsterTable!$B$1,MonsterTable!$A$1:$B$1,0),0),
IF(OR(NOT(ISBLANK(AZ346)),ISBLANK(BA346)),#N/A,
IF(AX346="empty","empty",
VLOOKUP(AX346,MonsterGroupTable!$A:$A,1,0)))))))</f>
        <v/>
      </c>
      <c r="BC346" s="2" t="str">
        <f>IF(AND(ISBLANK(BB346),OR(NOT(ISBLANK(BD346)),NOT(ISBLANK(BE346)))),#N/A,
IF(ISBLANK(BB346),"",
IF(AND(NOT(ISERROR(VLOOKUP(BB346,MonsterTable!$A:$B,MATCH(MonsterTable!$B$1,MonsterTable!$A$1:$B$1,0),0))),OR(ISBLANK(BD346),ISBLANK(BE346))),#N/A,
IFERROR(VLOOKUP(BB346,MonsterTable!$A:$B,MATCH(MonsterTable!$B$1,MonsterTable!$A$1:$B$1,0),0),
IF(OR(NOT(ISBLANK(BD346)),ISBLANK(BE346)),#N/A,
IF(BB346="empty","empty",
VLOOKUP(BB346,MonsterGroupTable!$A:$A,1,0)))))))</f>
        <v/>
      </c>
      <c r="BG346" s="2" t="str">
        <f>IF(AND(ISBLANK(BF346),OR(NOT(ISBLANK(BH346)),NOT(ISBLANK(BI346)))),#N/A,
IF(ISBLANK(BF346),"",
IF(AND(NOT(ISERROR(VLOOKUP(BF346,MonsterTable!$A:$B,MATCH(MonsterTable!$B$1,MonsterTable!$A$1:$B$1,0),0))),OR(ISBLANK(BH346),ISBLANK(BI346))),#N/A,
IFERROR(VLOOKUP(BF346,MonsterTable!$A:$B,MATCH(MonsterTable!$B$1,MonsterTable!$A$1:$B$1,0),0),
IF(OR(NOT(ISBLANK(BH346)),ISBLANK(BI346)),#N/A,
IF(BF346="empty","empty",
VLOOKUP(BF346,MonsterGroupTable!$A:$A,1,0)))))))</f>
        <v/>
      </c>
    </row>
    <row r="347" spans="1:59" x14ac:dyDescent="0.3">
      <c r="A347">
        <v>1</v>
      </c>
      <c r="B347">
        <v>10346</v>
      </c>
      <c r="C347">
        <f t="shared" si="16"/>
        <v>1.1000000000000001</v>
      </c>
      <c r="D347">
        <f t="shared" si="16"/>
        <v>1.1000000000000001</v>
      </c>
      <c r="G347">
        <f t="shared" si="17"/>
        <v>1.0023422097963634E+17</v>
      </c>
      <c r="H347">
        <f t="shared" si="17"/>
        <v>1300603618100531.3</v>
      </c>
      <c r="I347" t="s">
        <v>30</v>
      </c>
      <c r="J347" t="s">
        <v>31</v>
      </c>
      <c r="K347" t="s">
        <v>32</v>
      </c>
      <c r="L347" t="s">
        <v>33</v>
      </c>
      <c r="M347">
        <v>0</v>
      </c>
      <c r="N347">
        <v>-6</v>
      </c>
      <c r="O347">
        <v>-3.5</v>
      </c>
      <c r="P347">
        <v>6.35</v>
      </c>
      <c r="Q347">
        <v>3</v>
      </c>
      <c r="R347">
        <v>-11</v>
      </c>
      <c r="S347">
        <v>2.5</v>
      </c>
      <c r="T347">
        <v>-8.1999999999999993</v>
      </c>
      <c r="U347" t="str">
        <f t="shared" si="15"/>
        <v>g101,5</v>
      </c>
      <c r="V347" s="1" t="s">
        <v>82</v>
      </c>
      <c r="W347" s="2" t="str">
        <f>IF(AND(ISBLANK(V347),OR(NOT(ISBLANK(X347)),NOT(ISBLANK(Y347)))),#N/A,
IF(ISBLANK(V347),"",
IF(AND(NOT(ISERROR(VLOOKUP(V347,MonsterTable!$A:$B,MATCH(MonsterTable!$B$1,MonsterTable!$A$1:$B$1,0),0))),OR(ISBLANK(X347),ISBLANK(Y347))),#N/A,
IFERROR(VLOOKUP(V347,MonsterTable!$A:$B,MATCH(MonsterTable!$B$1,MonsterTable!$A$1:$B$1,0),0),
IF(OR(NOT(ISBLANK(X347)),ISBLANK(Y347)),#N/A,
IF(V347="empty","empty",
VLOOKUP(V347,MonsterGroupTable!$A:$A,1,0)))))))</f>
        <v>g101</v>
      </c>
      <c r="Y347">
        <v>5</v>
      </c>
      <c r="AA347" s="2" t="str">
        <f>IF(AND(ISBLANK(Z347),OR(NOT(ISBLANK(AB347)),NOT(ISBLANK(AC347)))),#N/A,
IF(ISBLANK(Z347),"",
IF(AND(NOT(ISERROR(VLOOKUP(Z347,MonsterTable!$A:$B,MATCH(MonsterTable!$B$1,MonsterTable!$A$1:$B$1,0),0))),OR(ISBLANK(AB347),ISBLANK(AC347))),#N/A,
IFERROR(VLOOKUP(Z347,MonsterTable!$A:$B,MATCH(MonsterTable!$B$1,MonsterTable!$A$1:$B$1,0),0),
IF(OR(NOT(ISBLANK(AB347)),ISBLANK(AC347)),#N/A,
IF(Z347="empty","empty",
VLOOKUP(Z347,MonsterGroupTable!$A:$A,1,0)))))))</f>
        <v/>
      </c>
      <c r="AE347" s="2" t="str">
        <f>IF(AND(ISBLANK(AD347),OR(NOT(ISBLANK(AF347)),NOT(ISBLANK(AG347)))),#N/A,
IF(ISBLANK(AD347),"",
IF(AND(NOT(ISERROR(VLOOKUP(AD347,MonsterTable!$A:$B,MATCH(MonsterTable!$B$1,MonsterTable!$A$1:$B$1,0),0))),OR(ISBLANK(AF347),ISBLANK(AG347))),#N/A,
IFERROR(VLOOKUP(AD347,MonsterTable!$A:$B,MATCH(MonsterTable!$B$1,MonsterTable!$A$1:$B$1,0),0),
IF(OR(NOT(ISBLANK(AF347)),ISBLANK(AG347)),#N/A,
IF(AD347="empty","empty",
VLOOKUP(AD347,MonsterGroupTable!$A:$A,1,0)))))))</f>
        <v/>
      </c>
      <c r="AI347" s="2" t="str">
        <f>IF(AND(ISBLANK(AH347),OR(NOT(ISBLANK(AJ347)),NOT(ISBLANK(AK347)))),#N/A,
IF(ISBLANK(AH347),"",
IF(AND(NOT(ISERROR(VLOOKUP(AH347,MonsterTable!$A:$B,MATCH(MonsterTable!$B$1,MonsterTable!$A$1:$B$1,0),0))),OR(ISBLANK(AJ347),ISBLANK(AK347))),#N/A,
IFERROR(VLOOKUP(AH347,MonsterTable!$A:$B,MATCH(MonsterTable!$B$1,MonsterTable!$A$1:$B$1,0),0),
IF(OR(NOT(ISBLANK(AJ347)),ISBLANK(AK347)),#N/A,
IF(AH347="empty","empty",
VLOOKUP(AH347,MonsterGroupTable!$A:$A,1,0)))))))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U347" s="2" t="str">
        <f>IF(AND(ISBLANK(AT347),OR(NOT(ISBLANK(AV347)),NOT(ISBLANK(AW347)))),#N/A,
IF(ISBLANK(AT347),"",
IF(AND(NOT(ISERROR(VLOOKUP(AT347,MonsterTable!$A:$B,MATCH(MonsterTable!$B$1,MonsterTable!$A$1:$B$1,0),0))),OR(ISBLANK(AV347),ISBLANK(AW347))),#N/A,
IFERROR(VLOOKUP(AT347,MonsterTable!$A:$B,MATCH(MonsterTable!$B$1,MonsterTable!$A$1:$B$1,0),0),
IF(OR(NOT(ISBLANK(AV347)),ISBLANK(AW347)),#N/A,
IF(AT347="empty","empty",
VLOOKUP(AT347,MonsterGroupTable!$A:$A,1,0)))))))</f>
        <v/>
      </c>
      <c r="AY347" s="2" t="str">
        <f>IF(AND(ISBLANK(AX347),OR(NOT(ISBLANK(AZ347)),NOT(ISBLANK(BA347)))),#N/A,
IF(ISBLANK(AX347),"",
IF(AND(NOT(ISERROR(VLOOKUP(AX347,MonsterTable!$A:$B,MATCH(MonsterTable!$B$1,MonsterTable!$A$1:$B$1,0),0))),OR(ISBLANK(AZ347),ISBLANK(BA347))),#N/A,
IFERROR(VLOOKUP(AX347,MonsterTable!$A:$B,MATCH(MonsterTable!$B$1,MonsterTable!$A$1:$B$1,0),0),
IF(OR(NOT(ISBLANK(AZ347)),ISBLANK(BA347)),#N/A,
IF(AX347="empty","empty",
VLOOKUP(AX347,MonsterGroupTable!$A:$A,1,0)))))))</f>
        <v/>
      </c>
      <c r="BC347" s="2" t="str">
        <f>IF(AND(ISBLANK(BB347),OR(NOT(ISBLANK(BD347)),NOT(ISBLANK(BE347)))),#N/A,
IF(ISBLANK(BB347),"",
IF(AND(NOT(ISERROR(VLOOKUP(BB347,MonsterTable!$A:$B,MATCH(MonsterTable!$B$1,MonsterTable!$A$1:$B$1,0),0))),OR(ISBLANK(BD347),ISBLANK(BE347))),#N/A,
IFERROR(VLOOKUP(BB347,MonsterTable!$A:$B,MATCH(MonsterTable!$B$1,MonsterTable!$A$1:$B$1,0),0),
IF(OR(NOT(ISBLANK(BD347)),ISBLANK(BE347)),#N/A,
IF(BB347="empty","empty",
VLOOKUP(BB347,MonsterGroupTable!$A:$A,1,0)))))))</f>
        <v/>
      </c>
      <c r="BG347" s="2" t="str">
        <f>IF(AND(ISBLANK(BF347),OR(NOT(ISBLANK(BH347)),NOT(ISBLANK(BI347)))),#N/A,
IF(ISBLANK(BF347),"",
IF(AND(NOT(ISERROR(VLOOKUP(BF347,MonsterTable!$A:$B,MATCH(MonsterTable!$B$1,MonsterTable!$A$1:$B$1,0),0))),OR(ISBLANK(BH347),ISBLANK(BI347))),#N/A,
IFERROR(VLOOKUP(BF347,MonsterTable!$A:$B,MATCH(MonsterTable!$B$1,MonsterTable!$A$1:$B$1,0),0),
IF(OR(NOT(ISBLANK(BH347)),ISBLANK(BI347)),#N/A,
IF(BF347="empty","empty",
VLOOKUP(BF347,MonsterGroupTable!$A:$A,1,0)))))))</f>
        <v/>
      </c>
    </row>
    <row r="348" spans="1:59" x14ac:dyDescent="0.3">
      <c r="A348">
        <v>1</v>
      </c>
      <c r="B348">
        <v>10347</v>
      </c>
      <c r="C348">
        <f t="shared" si="16"/>
        <v>1.1000000000000001</v>
      </c>
      <c r="D348">
        <f t="shared" si="16"/>
        <v>1.1000000000000001</v>
      </c>
      <c r="G348">
        <f t="shared" si="17"/>
        <v>1.1025764307759998E+17</v>
      </c>
      <c r="H348">
        <f t="shared" si="17"/>
        <v>1430663979910584.5</v>
      </c>
      <c r="I348" t="s">
        <v>30</v>
      </c>
      <c r="J348" t="s">
        <v>31</v>
      </c>
      <c r="K348" t="s">
        <v>32</v>
      </c>
      <c r="L348" t="s">
        <v>33</v>
      </c>
      <c r="M348">
        <v>0</v>
      </c>
      <c r="N348">
        <v>-6</v>
      </c>
      <c r="O348">
        <v>-3.5</v>
      </c>
      <c r="P348">
        <v>6.35</v>
      </c>
      <c r="Q348">
        <v>3</v>
      </c>
      <c r="R348">
        <v>-11</v>
      </c>
      <c r="S348">
        <v>2.5</v>
      </c>
      <c r="T348">
        <v>-8.1999999999999993</v>
      </c>
      <c r="U348" t="str">
        <f t="shared" si="15"/>
        <v>g101,5</v>
      </c>
      <c r="V348" s="1" t="s">
        <v>82</v>
      </c>
      <c r="W348" s="2" t="str">
        <f>IF(AND(ISBLANK(V348),OR(NOT(ISBLANK(X348)),NOT(ISBLANK(Y348)))),#N/A,
IF(ISBLANK(V348),"",
IF(AND(NOT(ISERROR(VLOOKUP(V348,MonsterTable!$A:$B,MATCH(MonsterTable!$B$1,MonsterTable!$A$1:$B$1,0),0))),OR(ISBLANK(X348),ISBLANK(Y348))),#N/A,
IFERROR(VLOOKUP(V348,MonsterTable!$A:$B,MATCH(MonsterTable!$B$1,MonsterTable!$A$1:$B$1,0),0),
IF(OR(NOT(ISBLANK(X348)),ISBLANK(Y348)),#N/A,
IF(V348="empty","empty",
VLOOKUP(V348,MonsterGroupTable!$A:$A,1,0)))))))</f>
        <v>g101</v>
      </c>
      <c r="Y348">
        <v>5</v>
      </c>
      <c r="AA348" s="2" t="str">
        <f>IF(AND(ISBLANK(Z348),OR(NOT(ISBLANK(AB348)),NOT(ISBLANK(AC348)))),#N/A,
IF(ISBLANK(Z348),"",
IF(AND(NOT(ISERROR(VLOOKUP(Z348,MonsterTable!$A:$B,MATCH(MonsterTable!$B$1,MonsterTable!$A$1:$B$1,0),0))),OR(ISBLANK(AB348),ISBLANK(AC348))),#N/A,
IFERROR(VLOOKUP(Z348,MonsterTable!$A:$B,MATCH(MonsterTable!$B$1,MonsterTable!$A$1:$B$1,0),0),
IF(OR(NOT(ISBLANK(AB348)),ISBLANK(AC348)),#N/A,
IF(Z348="empty","empty",
VLOOKUP(Z348,MonsterGroupTable!$A:$A,1,0)))))))</f>
        <v/>
      </c>
      <c r="AE348" s="2" t="str">
        <f>IF(AND(ISBLANK(AD348),OR(NOT(ISBLANK(AF348)),NOT(ISBLANK(AG348)))),#N/A,
IF(ISBLANK(AD348),"",
IF(AND(NOT(ISERROR(VLOOKUP(AD348,MonsterTable!$A:$B,MATCH(MonsterTable!$B$1,MonsterTable!$A$1:$B$1,0),0))),OR(ISBLANK(AF348),ISBLANK(AG348))),#N/A,
IFERROR(VLOOKUP(AD348,MonsterTable!$A:$B,MATCH(MonsterTable!$B$1,MonsterTable!$A$1:$B$1,0),0),
IF(OR(NOT(ISBLANK(AF348)),ISBLANK(AG348)),#N/A,
IF(AD348="empty","empty",
VLOOKUP(AD348,MonsterGroupTable!$A:$A,1,0)))))))</f>
        <v/>
      </c>
      <c r="AI348" s="2" t="str">
        <f>IF(AND(ISBLANK(AH348),OR(NOT(ISBLANK(AJ348)),NOT(ISBLANK(AK348)))),#N/A,
IF(ISBLANK(AH348),"",
IF(AND(NOT(ISERROR(VLOOKUP(AH348,MonsterTable!$A:$B,MATCH(MonsterTable!$B$1,MonsterTable!$A$1:$B$1,0),0))),OR(ISBLANK(AJ348),ISBLANK(AK348))),#N/A,
IFERROR(VLOOKUP(AH348,MonsterTable!$A:$B,MATCH(MonsterTable!$B$1,MonsterTable!$A$1:$B$1,0),0),
IF(OR(NOT(ISBLANK(AJ348)),ISBLANK(AK348)),#N/A,
IF(AH348="empty","empty",
VLOOKUP(AH348,MonsterGroupTable!$A:$A,1,0)))))))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U348" s="2" t="str">
        <f>IF(AND(ISBLANK(AT348),OR(NOT(ISBLANK(AV348)),NOT(ISBLANK(AW348)))),#N/A,
IF(ISBLANK(AT348),"",
IF(AND(NOT(ISERROR(VLOOKUP(AT348,MonsterTable!$A:$B,MATCH(MonsterTable!$B$1,MonsterTable!$A$1:$B$1,0),0))),OR(ISBLANK(AV348),ISBLANK(AW348))),#N/A,
IFERROR(VLOOKUP(AT348,MonsterTable!$A:$B,MATCH(MonsterTable!$B$1,MonsterTable!$A$1:$B$1,0),0),
IF(OR(NOT(ISBLANK(AV348)),ISBLANK(AW348)),#N/A,
IF(AT348="empty","empty",
VLOOKUP(AT348,MonsterGroupTable!$A:$A,1,0)))))))</f>
        <v/>
      </c>
      <c r="AY348" s="2" t="str">
        <f>IF(AND(ISBLANK(AX348),OR(NOT(ISBLANK(AZ348)),NOT(ISBLANK(BA348)))),#N/A,
IF(ISBLANK(AX348),"",
IF(AND(NOT(ISERROR(VLOOKUP(AX348,MonsterTable!$A:$B,MATCH(MonsterTable!$B$1,MonsterTable!$A$1:$B$1,0),0))),OR(ISBLANK(AZ348),ISBLANK(BA348))),#N/A,
IFERROR(VLOOKUP(AX348,MonsterTable!$A:$B,MATCH(MonsterTable!$B$1,MonsterTable!$A$1:$B$1,0),0),
IF(OR(NOT(ISBLANK(AZ348)),ISBLANK(BA348)),#N/A,
IF(AX348="empty","empty",
VLOOKUP(AX348,MonsterGroupTable!$A:$A,1,0)))))))</f>
        <v/>
      </c>
      <c r="BC348" s="2" t="str">
        <f>IF(AND(ISBLANK(BB348),OR(NOT(ISBLANK(BD348)),NOT(ISBLANK(BE348)))),#N/A,
IF(ISBLANK(BB348),"",
IF(AND(NOT(ISERROR(VLOOKUP(BB348,MonsterTable!$A:$B,MATCH(MonsterTable!$B$1,MonsterTable!$A$1:$B$1,0),0))),OR(ISBLANK(BD348),ISBLANK(BE348))),#N/A,
IFERROR(VLOOKUP(BB348,MonsterTable!$A:$B,MATCH(MonsterTable!$B$1,MonsterTable!$A$1:$B$1,0),0),
IF(OR(NOT(ISBLANK(BD348)),ISBLANK(BE348)),#N/A,
IF(BB348="empty","empty",
VLOOKUP(BB348,MonsterGroupTable!$A:$A,1,0)))))))</f>
        <v/>
      </c>
      <c r="BG348" s="2" t="str">
        <f>IF(AND(ISBLANK(BF348),OR(NOT(ISBLANK(BH348)),NOT(ISBLANK(BI348)))),#N/A,
IF(ISBLANK(BF348),"",
IF(AND(NOT(ISERROR(VLOOKUP(BF348,MonsterTable!$A:$B,MATCH(MonsterTable!$B$1,MonsterTable!$A$1:$B$1,0),0))),OR(ISBLANK(BH348),ISBLANK(BI348))),#N/A,
IFERROR(VLOOKUP(BF348,MonsterTable!$A:$B,MATCH(MonsterTable!$B$1,MonsterTable!$A$1:$B$1,0),0),
IF(OR(NOT(ISBLANK(BH348)),ISBLANK(BI348)),#N/A,
IF(BF348="empty","empty",
VLOOKUP(BF348,MonsterGroupTable!$A:$A,1,0)))))))</f>
        <v/>
      </c>
    </row>
    <row r="349" spans="1:59" x14ac:dyDescent="0.3">
      <c r="A349">
        <v>1</v>
      </c>
      <c r="B349">
        <v>10348</v>
      </c>
      <c r="C349">
        <f t="shared" si="16"/>
        <v>1.1000000000000001</v>
      </c>
      <c r="D349">
        <f t="shared" si="16"/>
        <v>1.1000000000000001</v>
      </c>
      <c r="G349">
        <f t="shared" si="17"/>
        <v>1.2128340738536E+17</v>
      </c>
      <c r="H349">
        <f t="shared" si="17"/>
        <v>1573730377901643</v>
      </c>
      <c r="I349" t="s">
        <v>30</v>
      </c>
      <c r="J349" t="s">
        <v>31</v>
      </c>
      <c r="K349" t="s">
        <v>32</v>
      </c>
      <c r="L349" t="s">
        <v>33</v>
      </c>
      <c r="M349">
        <v>0</v>
      </c>
      <c r="N349">
        <v>-6</v>
      </c>
      <c r="O349">
        <v>-3.5</v>
      </c>
      <c r="P349">
        <v>6.35</v>
      </c>
      <c r="Q349">
        <v>3</v>
      </c>
      <c r="R349">
        <v>-11</v>
      </c>
      <c r="S349">
        <v>2.5</v>
      </c>
      <c r="T349">
        <v>-8.1999999999999993</v>
      </c>
      <c r="U349" t="str">
        <f t="shared" si="15"/>
        <v>g101,5</v>
      </c>
      <c r="V349" s="1" t="s">
        <v>82</v>
      </c>
      <c r="W349" s="2" t="str">
        <f>IF(AND(ISBLANK(V349),OR(NOT(ISBLANK(X349)),NOT(ISBLANK(Y349)))),#N/A,
IF(ISBLANK(V349),"",
IF(AND(NOT(ISERROR(VLOOKUP(V349,MonsterTable!$A:$B,MATCH(MonsterTable!$B$1,MonsterTable!$A$1:$B$1,0),0))),OR(ISBLANK(X349),ISBLANK(Y349))),#N/A,
IFERROR(VLOOKUP(V349,MonsterTable!$A:$B,MATCH(MonsterTable!$B$1,MonsterTable!$A$1:$B$1,0),0),
IF(OR(NOT(ISBLANK(X349)),ISBLANK(Y349)),#N/A,
IF(V349="empty","empty",
VLOOKUP(V349,MonsterGroupTable!$A:$A,1,0)))))))</f>
        <v>g101</v>
      </c>
      <c r="Y349">
        <v>5</v>
      </c>
      <c r="AA349" s="2" t="str">
        <f>IF(AND(ISBLANK(Z349),OR(NOT(ISBLANK(AB349)),NOT(ISBLANK(AC349)))),#N/A,
IF(ISBLANK(Z349),"",
IF(AND(NOT(ISERROR(VLOOKUP(Z349,MonsterTable!$A:$B,MATCH(MonsterTable!$B$1,MonsterTable!$A$1:$B$1,0),0))),OR(ISBLANK(AB349),ISBLANK(AC349))),#N/A,
IFERROR(VLOOKUP(Z349,MonsterTable!$A:$B,MATCH(MonsterTable!$B$1,MonsterTable!$A$1:$B$1,0),0),
IF(OR(NOT(ISBLANK(AB349)),ISBLANK(AC349)),#N/A,
IF(Z349="empty","empty",
VLOOKUP(Z349,MonsterGroupTable!$A:$A,1,0)))))))</f>
        <v/>
      </c>
      <c r="AE349" s="2" t="str">
        <f>IF(AND(ISBLANK(AD349),OR(NOT(ISBLANK(AF349)),NOT(ISBLANK(AG349)))),#N/A,
IF(ISBLANK(AD349),"",
IF(AND(NOT(ISERROR(VLOOKUP(AD349,MonsterTable!$A:$B,MATCH(MonsterTable!$B$1,MonsterTable!$A$1:$B$1,0),0))),OR(ISBLANK(AF349),ISBLANK(AG349))),#N/A,
IFERROR(VLOOKUP(AD349,MonsterTable!$A:$B,MATCH(MonsterTable!$B$1,MonsterTable!$A$1:$B$1,0),0),
IF(OR(NOT(ISBLANK(AF349)),ISBLANK(AG349)),#N/A,
IF(AD349="empty","empty",
VLOOKUP(AD349,MonsterGroupTable!$A:$A,1,0)))))))</f>
        <v/>
      </c>
      <c r="AI349" s="2" t="str">
        <f>IF(AND(ISBLANK(AH349),OR(NOT(ISBLANK(AJ349)),NOT(ISBLANK(AK349)))),#N/A,
IF(ISBLANK(AH349),"",
IF(AND(NOT(ISERROR(VLOOKUP(AH349,MonsterTable!$A:$B,MATCH(MonsterTable!$B$1,MonsterTable!$A$1:$B$1,0),0))),OR(ISBLANK(AJ349),ISBLANK(AK349))),#N/A,
IFERROR(VLOOKUP(AH349,MonsterTable!$A:$B,MATCH(MonsterTable!$B$1,MonsterTable!$A$1:$B$1,0),0),
IF(OR(NOT(ISBLANK(AJ349)),ISBLANK(AK349)),#N/A,
IF(AH349="empty","empty",
VLOOKUP(AH349,MonsterGroupTable!$A:$A,1,0)))))))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U349" s="2" t="str">
        <f>IF(AND(ISBLANK(AT349),OR(NOT(ISBLANK(AV349)),NOT(ISBLANK(AW349)))),#N/A,
IF(ISBLANK(AT349),"",
IF(AND(NOT(ISERROR(VLOOKUP(AT349,MonsterTable!$A:$B,MATCH(MonsterTable!$B$1,MonsterTable!$A$1:$B$1,0),0))),OR(ISBLANK(AV349),ISBLANK(AW349))),#N/A,
IFERROR(VLOOKUP(AT349,MonsterTable!$A:$B,MATCH(MonsterTable!$B$1,MonsterTable!$A$1:$B$1,0),0),
IF(OR(NOT(ISBLANK(AV349)),ISBLANK(AW349)),#N/A,
IF(AT349="empty","empty",
VLOOKUP(AT349,MonsterGroupTable!$A:$A,1,0)))))))</f>
        <v/>
      </c>
      <c r="AY349" s="2" t="str">
        <f>IF(AND(ISBLANK(AX349),OR(NOT(ISBLANK(AZ349)),NOT(ISBLANK(BA349)))),#N/A,
IF(ISBLANK(AX349),"",
IF(AND(NOT(ISERROR(VLOOKUP(AX349,MonsterTable!$A:$B,MATCH(MonsterTable!$B$1,MonsterTable!$A$1:$B$1,0),0))),OR(ISBLANK(AZ349),ISBLANK(BA349))),#N/A,
IFERROR(VLOOKUP(AX349,MonsterTable!$A:$B,MATCH(MonsterTable!$B$1,MonsterTable!$A$1:$B$1,0),0),
IF(OR(NOT(ISBLANK(AZ349)),ISBLANK(BA349)),#N/A,
IF(AX349="empty","empty",
VLOOKUP(AX349,MonsterGroupTable!$A:$A,1,0)))))))</f>
        <v/>
      </c>
      <c r="BC349" s="2" t="str">
        <f>IF(AND(ISBLANK(BB349),OR(NOT(ISBLANK(BD349)),NOT(ISBLANK(BE349)))),#N/A,
IF(ISBLANK(BB349),"",
IF(AND(NOT(ISERROR(VLOOKUP(BB349,MonsterTable!$A:$B,MATCH(MonsterTable!$B$1,MonsterTable!$A$1:$B$1,0),0))),OR(ISBLANK(BD349),ISBLANK(BE349))),#N/A,
IFERROR(VLOOKUP(BB349,MonsterTable!$A:$B,MATCH(MonsterTable!$B$1,MonsterTable!$A$1:$B$1,0),0),
IF(OR(NOT(ISBLANK(BD349)),ISBLANK(BE349)),#N/A,
IF(BB349="empty","empty",
VLOOKUP(BB349,MonsterGroupTable!$A:$A,1,0)))))))</f>
        <v/>
      </c>
      <c r="BG349" s="2" t="str">
        <f>IF(AND(ISBLANK(BF349),OR(NOT(ISBLANK(BH349)),NOT(ISBLANK(BI349)))),#N/A,
IF(ISBLANK(BF349),"",
IF(AND(NOT(ISERROR(VLOOKUP(BF349,MonsterTable!$A:$B,MATCH(MonsterTable!$B$1,MonsterTable!$A$1:$B$1,0),0))),OR(ISBLANK(BH349),ISBLANK(BI349))),#N/A,
IFERROR(VLOOKUP(BF349,MonsterTable!$A:$B,MATCH(MonsterTable!$B$1,MonsterTable!$A$1:$B$1,0),0),
IF(OR(NOT(ISBLANK(BH349)),ISBLANK(BI349)),#N/A,
IF(BF349="empty","empty",
VLOOKUP(BF349,MonsterGroupTable!$A:$A,1,0)))))))</f>
        <v/>
      </c>
    </row>
    <row r="350" spans="1:59" x14ac:dyDescent="0.3">
      <c r="A350">
        <v>1</v>
      </c>
      <c r="B350">
        <v>10349</v>
      </c>
      <c r="C350">
        <f t="shared" si="16"/>
        <v>1.1000000000000001</v>
      </c>
      <c r="D350">
        <f t="shared" si="16"/>
        <v>1.1000000000000001</v>
      </c>
      <c r="G350">
        <f t="shared" si="17"/>
        <v>1.3341174812389602E+17</v>
      </c>
      <c r="H350">
        <f t="shared" si="17"/>
        <v>1731103415691807.5</v>
      </c>
      <c r="I350" t="s">
        <v>30</v>
      </c>
      <c r="J350" t="s">
        <v>31</v>
      </c>
      <c r="K350" t="s">
        <v>32</v>
      </c>
      <c r="L350" t="s">
        <v>33</v>
      </c>
      <c r="M350">
        <v>0</v>
      </c>
      <c r="N350">
        <v>-6</v>
      </c>
      <c r="O350">
        <v>-3.5</v>
      </c>
      <c r="P350">
        <v>6.35</v>
      </c>
      <c r="Q350">
        <v>3</v>
      </c>
      <c r="R350">
        <v>-11</v>
      </c>
      <c r="S350">
        <v>2.5</v>
      </c>
      <c r="T350">
        <v>-8.1999999999999993</v>
      </c>
      <c r="U350" t="str">
        <f t="shared" si="15"/>
        <v>g101,5</v>
      </c>
      <c r="V350" s="1" t="s">
        <v>82</v>
      </c>
      <c r="W350" s="2" t="str">
        <f>IF(AND(ISBLANK(V350),OR(NOT(ISBLANK(X350)),NOT(ISBLANK(Y350)))),#N/A,
IF(ISBLANK(V350),"",
IF(AND(NOT(ISERROR(VLOOKUP(V350,MonsterTable!$A:$B,MATCH(MonsterTable!$B$1,MonsterTable!$A$1:$B$1,0),0))),OR(ISBLANK(X350),ISBLANK(Y350))),#N/A,
IFERROR(VLOOKUP(V350,MonsterTable!$A:$B,MATCH(MonsterTable!$B$1,MonsterTable!$A$1:$B$1,0),0),
IF(OR(NOT(ISBLANK(X350)),ISBLANK(Y350)),#N/A,
IF(V350="empty","empty",
VLOOKUP(V350,MonsterGroupTable!$A:$A,1,0)))))))</f>
        <v>g101</v>
      </c>
      <c r="Y350">
        <v>5</v>
      </c>
      <c r="AA350" s="2" t="str">
        <f>IF(AND(ISBLANK(Z350),OR(NOT(ISBLANK(AB350)),NOT(ISBLANK(AC350)))),#N/A,
IF(ISBLANK(Z350),"",
IF(AND(NOT(ISERROR(VLOOKUP(Z350,MonsterTable!$A:$B,MATCH(MonsterTable!$B$1,MonsterTable!$A$1:$B$1,0),0))),OR(ISBLANK(AB350),ISBLANK(AC350))),#N/A,
IFERROR(VLOOKUP(Z350,MonsterTable!$A:$B,MATCH(MonsterTable!$B$1,MonsterTable!$A$1:$B$1,0),0),
IF(OR(NOT(ISBLANK(AB350)),ISBLANK(AC350)),#N/A,
IF(Z350="empty","empty",
VLOOKUP(Z350,MonsterGroupTable!$A:$A,1,0)))))))</f>
        <v/>
      </c>
      <c r="AE350" s="2" t="str">
        <f>IF(AND(ISBLANK(AD350),OR(NOT(ISBLANK(AF350)),NOT(ISBLANK(AG350)))),#N/A,
IF(ISBLANK(AD350),"",
IF(AND(NOT(ISERROR(VLOOKUP(AD350,MonsterTable!$A:$B,MATCH(MonsterTable!$B$1,MonsterTable!$A$1:$B$1,0),0))),OR(ISBLANK(AF350),ISBLANK(AG350))),#N/A,
IFERROR(VLOOKUP(AD350,MonsterTable!$A:$B,MATCH(MonsterTable!$B$1,MonsterTable!$A$1:$B$1,0),0),
IF(OR(NOT(ISBLANK(AF350)),ISBLANK(AG350)),#N/A,
IF(AD350="empty","empty",
VLOOKUP(AD350,MonsterGroupTable!$A:$A,1,0)))))))</f>
        <v/>
      </c>
      <c r="AI350" s="2" t="str">
        <f>IF(AND(ISBLANK(AH350),OR(NOT(ISBLANK(AJ350)),NOT(ISBLANK(AK350)))),#N/A,
IF(ISBLANK(AH350),"",
IF(AND(NOT(ISERROR(VLOOKUP(AH350,MonsterTable!$A:$B,MATCH(MonsterTable!$B$1,MonsterTable!$A$1:$B$1,0),0))),OR(ISBLANK(AJ350),ISBLANK(AK350))),#N/A,
IFERROR(VLOOKUP(AH350,MonsterTable!$A:$B,MATCH(MonsterTable!$B$1,MonsterTable!$A$1:$B$1,0),0),
IF(OR(NOT(ISBLANK(AJ350)),ISBLANK(AK350)),#N/A,
IF(AH350="empty","empty",
VLOOKUP(AH350,MonsterGroupTable!$A:$A,1,0)))))))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U350" s="2" t="str">
        <f>IF(AND(ISBLANK(AT350),OR(NOT(ISBLANK(AV350)),NOT(ISBLANK(AW350)))),#N/A,
IF(ISBLANK(AT350),"",
IF(AND(NOT(ISERROR(VLOOKUP(AT350,MonsterTable!$A:$B,MATCH(MonsterTable!$B$1,MonsterTable!$A$1:$B$1,0),0))),OR(ISBLANK(AV350),ISBLANK(AW350))),#N/A,
IFERROR(VLOOKUP(AT350,MonsterTable!$A:$B,MATCH(MonsterTable!$B$1,MonsterTable!$A$1:$B$1,0),0),
IF(OR(NOT(ISBLANK(AV350)),ISBLANK(AW350)),#N/A,
IF(AT350="empty","empty",
VLOOKUP(AT350,MonsterGroupTable!$A:$A,1,0)))))))</f>
        <v/>
      </c>
      <c r="AY350" s="2" t="str">
        <f>IF(AND(ISBLANK(AX350),OR(NOT(ISBLANK(AZ350)),NOT(ISBLANK(BA350)))),#N/A,
IF(ISBLANK(AX350),"",
IF(AND(NOT(ISERROR(VLOOKUP(AX350,MonsterTable!$A:$B,MATCH(MonsterTable!$B$1,MonsterTable!$A$1:$B$1,0),0))),OR(ISBLANK(AZ350),ISBLANK(BA350))),#N/A,
IFERROR(VLOOKUP(AX350,MonsterTable!$A:$B,MATCH(MonsterTable!$B$1,MonsterTable!$A$1:$B$1,0),0),
IF(OR(NOT(ISBLANK(AZ350)),ISBLANK(BA350)),#N/A,
IF(AX350="empty","empty",
VLOOKUP(AX350,MonsterGroupTable!$A:$A,1,0)))))))</f>
        <v/>
      </c>
      <c r="BC350" s="2" t="str">
        <f>IF(AND(ISBLANK(BB350),OR(NOT(ISBLANK(BD350)),NOT(ISBLANK(BE350)))),#N/A,
IF(ISBLANK(BB350),"",
IF(AND(NOT(ISERROR(VLOOKUP(BB350,MonsterTable!$A:$B,MATCH(MonsterTable!$B$1,MonsterTable!$A$1:$B$1,0),0))),OR(ISBLANK(BD350),ISBLANK(BE350))),#N/A,
IFERROR(VLOOKUP(BB350,MonsterTable!$A:$B,MATCH(MonsterTable!$B$1,MonsterTable!$A$1:$B$1,0),0),
IF(OR(NOT(ISBLANK(BD350)),ISBLANK(BE350)),#N/A,
IF(BB350="empty","empty",
VLOOKUP(BB350,MonsterGroupTable!$A:$A,1,0)))))))</f>
        <v/>
      </c>
      <c r="BG350" s="2" t="str">
        <f>IF(AND(ISBLANK(BF350),OR(NOT(ISBLANK(BH350)),NOT(ISBLANK(BI350)))),#N/A,
IF(ISBLANK(BF350),"",
IF(AND(NOT(ISERROR(VLOOKUP(BF350,MonsterTable!$A:$B,MATCH(MonsterTable!$B$1,MonsterTable!$A$1:$B$1,0),0))),OR(ISBLANK(BH350),ISBLANK(BI350))),#N/A,
IFERROR(VLOOKUP(BF350,MonsterTable!$A:$B,MATCH(MonsterTable!$B$1,MonsterTable!$A$1:$B$1,0),0),
IF(OR(NOT(ISBLANK(BH350)),ISBLANK(BI350)),#N/A,
IF(BF350="empty","empty",
VLOOKUP(BF350,MonsterGroupTable!$A:$A,1,0)))))))</f>
        <v/>
      </c>
    </row>
    <row r="351" spans="1:59" x14ac:dyDescent="0.3">
      <c r="A351">
        <v>1</v>
      </c>
      <c r="B351">
        <v>10350</v>
      </c>
      <c r="C351">
        <f t="shared" si="16"/>
        <v>1.2</v>
      </c>
      <c r="D351">
        <f t="shared" si="16"/>
        <v>1.1000000000000001</v>
      </c>
      <c r="G351">
        <f t="shared" si="17"/>
        <v>1.600940977486752E+17</v>
      </c>
      <c r="H351">
        <f t="shared" si="17"/>
        <v>1904213757260988.5</v>
      </c>
      <c r="I351" t="s">
        <v>30</v>
      </c>
      <c r="J351" t="s">
        <v>31</v>
      </c>
      <c r="K351" t="s">
        <v>32</v>
      </c>
      <c r="L351" t="s">
        <v>33</v>
      </c>
      <c r="M351">
        <v>0</v>
      </c>
      <c r="N351">
        <v>-6</v>
      </c>
      <c r="O351">
        <v>-3.5</v>
      </c>
      <c r="P351">
        <v>6.35</v>
      </c>
      <c r="Q351">
        <v>3</v>
      </c>
      <c r="R351">
        <v>-11</v>
      </c>
      <c r="S351">
        <v>2.5</v>
      </c>
      <c r="T351">
        <v>-8.1999999999999993</v>
      </c>
      <c r="U351" t="str">
        <f t="shared" si="15"/>
        <v>g101,5</v>
      </c>
      <c r="V351" s="1" t="s">
        <v>82</v>
      </c>
      <c r="W351" s="2" t="str">
        <f>IF(AND(ISBLANK(V351),OR(NOT(ISBLANK(X351)),NOT(ISBLANK(Y351)))),#N/A,
IF(ISBLANK(V351),"",
IF(AND(NOT(ISERROR(VLOOKUP(V351,MonsterTable!$A:$B,MATCH(MonsterTable!$B$1,MonsterTable!$A$1:$B$1,0),0))),OR(ISBLANK(X351),ISBLANK(Y351))),#N/A,
IFERROR(VLOOKUP(V351,MonsterTable!$A:$B,MATCH(MonsterTable!$B$1,MonsterTable!$A$1:$B$1,0),0),
IF(OR(NOT(ISBLANK(X351)),ISBLANK(Y351)),#N/A,
IF(V351="empty","empty",
VLOOKUP(V351,MonsterGroupTable!$A:$A,1,0)))))))</f>
        <v>g101</v>
      </c>
      <c r="Y351">
        <v>5</v>
      </c>
      <c r="AA351" s="2" t="str">
        <f>IF(AND(ISBLANK(Z351),OR(NOT(ISBLANK(AB351)),NOT(ISBLANK(AC351)))),#N/A,
IF(ISBLANK(Z351),"",
IF(AND(NOT(ISERROR(VLOOKUP(Z351,MonsterTable!$A:$B,MATCH(MonsterTable!$B$1,MonsterTable!$A$1:$B$1,0),0))),OR(ISBLANK(AB351),ISBLANK(AC351))),#N/A,
IFERROR(VLOOKUP(Z351,MonsterTable!$A:$B,MATCH(MonsterTable!$B$1,MonsterTable!$A$1:$B$1,0),0),
IF(OR(NOT(ISBLANK(AB351)),ISBLANK(AC351)),#N/A,
IF(Z351="empty","empty",
VLOOKUP(Z351,MonsterGroupTable!$A:$A,1,0)))))))</f>
        <v/>
      </c>
      <c r="AE351" s="2" t="str">
        <f>IF(AND(ISBLANK(AD351),OR(NOT(ISBLANK(AF351)),NOT(ISBLANK(AG351)))),#N/A,
IF(ISBLANK(AD351),"",
IF(AND(NOT(ISERROR(VLOOKUP(AD351,MonsterTable!$A:$B,MATCH(MonsterTable!$B$1,MonsterTable!$A$1:$B$1,0),0))),OR(ISBLANK(AF351),ISBLANK(AG351))),#N/A,
IFERROR(VLOOKUP(AD351,MonsterTable!$A:$B,MATCH(MonsterTable!$B$1,MonsterTable!$A$1:$B$1,0),0),
IF(OR(NOT(ISBLANK(AF351)),ISBLANK(AG351)),#N/A,
IF(AD351="empty","empty",
VLOOKUP(AD351,MonsterGroupTable!$A:$A,1,0)))))))</f>
        <v/>
      </c>
      <c r="AI351" s="2" t="str">
        <f>IF(AND(ISBLANK(AH351),OR(NOT(ISBLANK(AJ351)),NOT(ISBLANK(AK351)))),#N/A,
IF(ISBLANK(AH351),"",
IF(AND(NOT(ISERROR(VLOOKUP(AH351,MonsterTable!$A:$B,MATCH(MonsterTable!$B$1,MonsterTable!$A$1:$B$1,0),0))),OR(ISBLANK(AJ351),ISBLANK(AK351))),#N/A,
IFERROR(VLOOKUP(AH351,MonsterTable!$A:$B,MATCH(MonsterTable!$B$1,MonsterTable!$A$1:$B$1,0),0),
IF(OR(NOT(ISBLANK(AJ351)),ISBLANK(AK351)),#N/A,
IF(AH351="empty","empty",
VLOOKUP(AH351,MonsterGroupTable!$A:$A,1,0)))))))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U351" s="2" t="str">
        <f>IF(AND(ISBLANK(AT351),OR(NOT(ISBLANK(AV351)),NOT(ISBLANK(AW351)))),#N/A,
IF(ISBLANK(AT351),"",
IF(AND(NOT(ISERROR(VLOOKUP(AT351,MonsterTable!$A:$B,MATCH(MonsterTable!$B$1,MonsterTable!$A$1:$B$1,0),0))),OR(ISBLANK(AV351),ISBLANK(AW351))),#N/A,
IFERROR(VLOOKUP(AT351,MonsterTable!$A:$B,MATCH(MonsterTable!$B$1,MonsterTable!$A$1:$B$1,0),0),
IF(OR(NOT(ISBLANK(AV351)),ISBLANK(AW351)),#N/A,
IF(AT351="empty","empty",
VLOOKUP(AT351,MonsterGroupTable!$A:$A,1,0)))))))</f>
        <v/>
      </c>
      <c r="AY351" s="2" t="str">
        <f>IF(AND(ISBLANK(AX351),OR(NOT(ISBLANK(AZ351)),NOT(ISBLANK(BA351)))),#N/A,
IF(ISBLANK(AX351),"",
IF(AND(NOT(ISERROR(VLOOKUP(AX351,MonsterTable!$A:$B,MATCH(MonsterTable!$B$1,MonsterTable!$A$1:$B$1,0),0))),OR(ISBLANK(AZ351),ISBLANK(BA351))),#N/A,
IFERROR(VLOOKUP(AX351,MonsterTable!$A:$B,MATCH(MonsterTable!$B$1,MonsterTable!$A$1:$B$1,0),0),
IF(OR(NOT(ISBLANK(AZ351)),ISBLANK(BA351)),#N/A,
IF(AX351="empty","empty",
VLOOKUP(AX351,MonsterGroupTable!$A:$A,1,0)))))))</f>
        <v/>
      </c>
      <c r="BC351" s="2" t="str">
        <f>IF(AND(ISBLANK(BB351),OR(NOT(ISBLANK(BD351)),NOT(ISBLANK(BE351)))),#N/A,
IF(ISBLANK(BB351),"",
IF(AND(NOT(ISERROR(VLOOKUP(BB351,MonsterTable!$A:$B,MATCH(MonsterTable!$B$1,MonsterTable!$A$1:$B$1,0),0))),OR(ISBLANK(BD351),ISBLANK(BE351))),#N/A,
IFERROR(VLOOKUP(BB351,MonsterTable!$A:$B,MATCH(MonsterTable!$B$1,MonsterTable!$A$1:$B$1,0),0),
IF(OR(NOT(ISBLANK(BD351)),ISBLANK(BE351)),#N/A,
IF(BB351="empty","empty",
VLOOKUP(BB351,MonsterGroupTable!$A:$A,1,0)))))))</f>
        <v/>
      </c>
      <c r="BG351" s="2" t="str">
        <f>IF(AND(ISBLANK(BF351),OR(NOT(ISBLANK(BH351)),NOT(ISBLANK(BI351)))),#N/A,
IF(ISBLANK(BF351),"",
IF(AND(NOT(ISERROR(VLOOKUP(BF351,MonsterTable!$A:$B,MATCH(MonsterTable!$B$1,MonsterTable!$A$1:$B$1,0),0))),OR(ISBLANK(BH351),ISBLANK(BI351))),#N/A,
IFERROR(VLOOKUP(BF351,MonsterTable!$A:$B,MATCH(MonsterTable!$B$1,MonsterTable!$A$1:$B$1,0),0),
IF(OR(NOT(ISBLANK(BH351)),ISBLANK(BI351)),#N/A,
IF(BF351="empty","empty",
VLOOKUP(BF351,MonsterGroupTable!$A:$A,1,0)))))))</f>
        <v/>
      </c>
    </row>
    <row r="352" spans="1:59" x14ac:dyDescent="0.3">
      <c r="A352">
        <v>1</v>
      </c>
      <c r="B352">
        <v>10351</v>
      </c>
      <c r="C352">
        <f t="shared" si="16"/>
        <v>1.1000000000000001</v>
      </c>
      <c r="D352">
        <f t="shared" si="16"/>
        <v>1.1000000000000001</v>
      </c>
      <c r="G352">
        <f t="shared" si="17"/>
        <v>1.7610350752354272E+17</v>
      </c>
      <c r="H352">
        <f t="shared" si="17"/>
        <v>2094635132987087.5</v>
      </c>
      <c r="I352" t="s">
        <v>30</v>
      </c>
      <c r="J352" t="s">
        <v>31</v>
      </c>
      <c r="K352" t="s">
        <v>32</v>
      </c>
      <c r="L352" t="s">
        <v>33</v>
      </c>
      <c r="M352">
        <v>0</v>
      </c>
      <c r="N352">
        <v>-6</v>
      </c>
      <c r="O352">
        <v>-3.5</v>
      </c>
      <c r="P352">
        <v>6.35</v>
      </c>
      <c r="Q352">
        <v>3</v>
      </c>
      <c r="R352">
        <v>-11</v>
      </c>
      <c r="S352">
        <v>2.5</v>
      </c>
      <c r="T352">
        <v>-8.1999999999999993</v>
      </c>
      <c r="U352" t="str">
        <f t="shared" si="15"/>
        <v>g101,5</v>
      </c>
      <c r="V352" s="1" t="s">
        <v>82</v>
      </c>
      <c r="W352" s="2" t="str">
        <f>IF(AND(ISBLANK(V352),OR(NOT(ISBLANK(X352)),NOT(ISBLANK(Y352)))),#N/A,
IF(ISBLANK(V352),"",
IF(AND(NOT(ISERROR(VLOOKUP(V352,MonsterTable!$A:$B,MATCH(MonsterTable!$B$1,MonsterTable!$A$1:$B$1,0),0))),OR(ISBLANK(X352),ISBLANK(Y352))),#N/A,
IFERROR(VLOOKUP(V352,MonsterTable!$A:$B,MATCH(MonsterTable!$B$1,MonsterTable!$A$1:$B$1,0),0),
IF(OR(NOT(ISBLANK(X352)),ISBLANK(Y352)),#N/A,
IF(V352="empty","empty",
VLOOKUP(V352,MonsterGroupTable!$A:$A,1,0)))))))</f>
        <v>g101</v>
      </c>
      <c r="Y352">
        <v>5</v>
      </c>
      <c r="AA352" s="2" t="str">
        <f>IF(AND(ISBLANK(Z352),OR(NOT(ISBLANK(AB352)),NOT(ISBLANK(AC352)))),#N/A,
IF(ISBLANK(Z352),"",
IF(AND(NOT(ISERROR(VLOOKUP(Z352,MonsterTable!$A:$B,MATCH(MonsterTable!$B$1,MonsterTable!$A$1:$B$1,0),0))),OR(ISBLANK(AB352),ISBLANK(AC352))),#N/A,
IFERROR(VLOOKUP(Z352,MonsterTable!$A:$B,MATCH(MonsterTable!$B$1,MonsterTable!$A$1:$B$1,0),0),
IF(OR(NOT(ISBLANK(AB352)),ISBLANK(AC352)),#N/A,
IF(Z352="empty","empty",
VLOOKUP(Z352,MonsterGroupTable!$A:$A,1,0)))))))</f>
        <v/>
      </c>
      <c r="AE352" s="2" t="str">
        <f>IF(AND(ISBLANK(AD352),OR(NOT(ISBLANK(AF352)),NOT(ISBLANK(AG352)))),#N/A,
IF(ISBLANK(AD352),"",
IF(AND(NOT(ISERROR(VLOOKUP(AD352,MonsterTable!$A:$B,MATCH(MonsterTable!$B$1,MonsterTable!$A$1:$B$1,0),0))),OR(ISBLANK(AF352),ISBLANK(AG352))),#N/A,
IFERROR(VLOOKUP(AD352,MonsterTable!$A:$B,MATCH(MonsterTable!$B$1,MonsterTable!$A$1:$B$1,0),0),
IF(OR(NOT(ISBLANK(AF352)),ISBLANK(AG352)),#N/A,
IF(AD352="empty","empty",
VLOOKUP(AD352,MonsterGroupTable!$A:$A,1,0)))))))</f>
        <v/>
      </c>
      <c r="AI352" s="2" t="str">
        <f>IF(AND(ISBLANK(AH352),OR(NOT(ISBLANK(AJ352)),NOT(ISBLANK(AK352)))),#N/A,
IF(ISBLANK(AH352),"",
IF(AND(NOT(ISERROR(VLOOKUP(AH352,MonsterTable!$A:$B,MATCH(MonsterTable!$B$1,MonsterTable!$A$1:$B$1,0),0))),OR(ISBLANK(AJ352),ISBLANK(AK352))),#N/A,
IFERROR(VLOOKUP(AH352,MonsterTable!$A:$B,MATCH(MonsterTable!$B$1,MonsterTable!$A$1:$B$1,0),0),
IF(OR(NOT(ISBLANK(AJ352)),ISBLANK(AK352)),#N/A,
IF(AH352="empty","empty",
VLOOKUP(AH352,MonsterGroupTable!$A:$A,1,0)))))))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U352" s="2" t="str">
        <f>IF(AND(ISBLANK(AT352),OR(NOT(ISBLANK(AV352)),NOT(ISBLANK(AW352)))),#N/A,
IF(ISBLANK(AT352),"",
IF(AND(NOT(ISERROR(VLOOKUP(AT352,MonsterTable!$A:$B,MATCH(MonsterTable!$B$1,MonsterTable!$A$1:$B$1,0),0))),OR(ISBLANK(AV352),ISBLANK(AW352))),#N/A,
IFERROR(VLOOKUP(AT352,MonsterTable!$A:$B,MATCH(MonsterTable!$B$1,MonsterTable!$A$1:$B$1,0),0),
IF(OR(NOT(ISBLANK(AV352)),ISBLANK(AW352)),#N/A,
IF(AT352="empty","empty",
VLOOKUP(AT352,MonsterGroupTable!$A:$A,1,0)))))))</f>
        <v/>
      </c>
      <c r="AY352" s="2" t="str">
        <f>IF(AND(ISBLANK(AX352),OR(NOT(ISBLANK(AZ352)),NOT(ISBLANK(BA352)))),#N/A,
IF(ISBLANK(AX352),"",
IF(AND(NOT(ISERROR(VLOOKUP(AX352,MonsterTable!$A:$B,MATCH(MonsterTable!$B$1,MonsterTable!$A$1:$B$1,0),0))),OR(ISBLANK(AZ352),ISBLANK(BA352))),#N/A,
IFERROR(VLOOKUP(AX352,MonsterTable!$A:$B,MATCH(MonsterTable!$B$1,MonsterTable!$A$1:$B$1,0),0),
IF(OR(NOT(ISBLANK(AZ352)),ISBLANK(BA352)),#N/A,
IF(AX352="empty","empty",
VLOOKUP(AX352,MonsterGroupTable!$A:$A,1,0)))))))</f>
        <v/>
      </c>
      <c r="BC352" s="2" t="str">
        <f>IF(AND(ISBLANK(BB352),OR(NOT(ISBLANK(BD352)),NOT(ISBLANK(BE352)))),#N/A,
IF(ISBLANK(BB352),"",
IF(AND(NOT(ISERROR(VLOOKUP(BB352,MonsterTable!$A:$B,MATCH(MonsterTable!$B$1,MonsterTable!$A$1:$B$1,0),0))),OR(ISBLANK(BD352),ISBLANK(BE352))),#N/A,
IFERROR(VLOOKUP(BB352,MonsterTable!$A:$B,MATCH(MonsterTable!$B$1,MonsterTable!$A$1:$B$1,0),0),
IF(OR(NOT(ISBLANK(BD352)),ISBLANK(BE352)),#N/A,
IF(BB352="empty","empty",
VLOOKUP(BB352,MonsterGroupTable!$A:$A,1,0)))))))</f>
        <v/>
      </c>
      <c r="BG352" s="2" t="str">
        <f>IF(AND(ISBLANK(BF352),OR(NOT(ISBLANK(BH352)),NOT(ISBLANK(BI352)))),#N/A,
IF(ISBLANK(BF352),"",
IF(AND(NOT(ISERROR(VLOOKUP(BF352,MonsterTable!$A:$B,MATCH(MonsterTable!$B$1,MonsterTable!$A$1:$B$1,0),0))),OR(ISBLANK(BH352),ISBLANK(BI352))),#N/A,
IFERROR(VLOOKUP(BF352,MonsterTable!$A:$B,MATCH(MonsterTable!$B$1,MonsterTable!$A$1:$B$1,0),0),
IF(OR(NOT(ISBLANK(BH352)),ISBLANK(BI352)),#N/A,
IF(BF352="empty","empty",
VLOOKUP(BF352,MonsterGroupTable!$A:$A,1,0)))))))</f>
        <v/>
      </c>
    </row>
    <row r="353" spans="1:59" x14ac:dyDescent="0.3">
      <c r="A353">
        <v>1</v>
      </c>
      <c r="B353">
        <v>10352</v>
      </c>
      <c r="C353">
        <f t="shared" si="16"/>
        <v>1.1000000000000001</v>
      </c>
      <c r="D353">
        <f t="shared" si="16"/>
        <v>1.1000000000000001</v>
      </c>
      <c r="G353">
        <f t="shared" si="17"/>
        <v>1.9371385827589699E+17</v>
      </c>
      <c r="H353">
        <f t="shared" si="17"/>
        <v>2304098646285796.5</v>
      </c>
      <c r="I353" t="s">
        <v>30</v>
      </c>
      <c r="J353" t="s">
        <v>31</v>
      </c>
      <c r="K353" t="s">
        <v>32</v>
      </c>
      <c r="L353" t="s">
        <v>33</v>
      </c>
      <c r="M353">
        <v>0</v>
      </c>
      <c r="N353">
        <v>-6</v>
      </c>
      <c r="O353">
        <v>-3.5</v>
      </c>
      <c r="P353">
        <v>6.35</v>
      </c>
      <c r="Q353">
        <v>3</v>
      </c>
      <c r="R353">
        <v>-11</v>
      </c>
      <c r="S353">
        <v>2.5</v>
      </c>
      <c r="T353">
        <v>-8.1999999999999993</v>
      </c>
      <c r="U353" t="str">
        <f t="shared" si="15"/>
        <v>g101,5</v>
      </c>
      <c r="V353" s="1" t="s">
        <v>82</v>
      </c>
      <c r="W353" s="2" t="str">
        <f>IF(AND(ISBLANK(V353),OR(NOT(ISBLANK(X353)),NOT(ISBLANK(Y353)))),#N/A,
IF(ISBLANK(V353),"",
IF(AND(NOT(ISERROR(VLOOKUP(V353,MonsterTable!$A:$B,MATCH(MonsterTable!$B$1,MonsterTable!$A$1:$B$1,0),0))),OR(ISBLANK(X353),ISBLANK(Y353))),#N/A,
IFERROR(VLOOKUP(V353,MonsterTable!$A:$B,MATCH(MonsterTable!$B$1,MonsterTable!$A$1:$B$1,0),0),
IF(OR(NOT(ISBLANK(X353)),ISBLANK(Y353)),#N/A,
IF(V353="empty","empty",
VLOOKUP(V353,MonsterGroupTable!$A:$A,1,0)))))))</f>
        <v>g101</v>
      </c>
      <c r="Y353">
        <v>5</v>
      </c>
      <c r="AA353" s="2" t="str">
        <f>IF(AND(ISBLANK(Z353),OR(NOT(ISBLANK(AB353)),NOT(ISBLANK(AC353)))),#N/A,
IF(ISBLANK(Z353),"",
IF(AND(NOT(ISERROR(VLOOKUP(Z353,MonsterTable!$A:$B,MATCH(MonsterTable!$B$1,MonsterTable!$A$1:$B$1,0),0))),OR(ISBLANK(AB353),ISBLANK(AC353))),#N/A,
IFERROR(VLOOKUP(Z353,MonsterTable!$A:$B,MATCH(MonsterTable!$B$1,MonsterTable!$A$1:$B$1,0),0),
IF(OR(NOT(ISBLANK(AB353)),ISBLANK(AC353)),#N/A,
IF(Z353="empty","empty",
VLOOKUP(Z353,MonsterGroupTable!$A:$A,1,0)))))))</f>
        <v/>
      </c>
      <c r="AE353" s="2" t="str">
        <f>IF(AND(ISBLANK(AD353),OR(NOT(ISBLANK(AF353)),NOT(ISBLANK(AG353)))),#N/A,
IF(ISBLANK(AD353),"",
IF(AND(NOT(ISERROR(VLOOKUP(AD353,MonsterTable!$A:$B,MATCH(MonsterTable!$B$1,MonsterTable!$A$1:$B$1,0),0))),OR(ISBLANK(AF353),ISBLANK(AG353))),#N/A,
IFERROR(VLOOKUP(AD353,MonsterTable!$A:$B,MATCH(MonsterTable!$B$1,MonsterTable!$A$1:$B$1,0),0),
IF(OR(NOT(ISBLANK(AF353)),ISBLANK(AG353)),#N/A,
IF(AD353="empty","empty",
VLOOKUP(AD353,MonsterGroupTable!$A:$A,1,0)))))))</f>
        <v/>
      </c>
      <c r="AI353" s="2" t="str">
        <f>IF(AND(ISBLANK(AH353),OR(NOT(ISBLANK(AJ353)),NOT(ISBLANK(AK353)))),#N/A,
IF(ISBLANK(AH353),"",
IF(AND(NOT(ISERROR(VLOOKUP(AH353,MonsterTable!$A:$B,MATCH(MonsterTable!$B$1,MonsterTable!$A$1:$B$1,0),0))),OR(ISBLANK(AJ353),ISBLANK(AK353))),#N/A,
IFERROR(VLOOKUP(AH353,MonsterTable!$A:$B,MATCH(MonsterTable!$B$1,MonsterTable!$A$1:$B$1,0),0),
IF(OR(NOT(ISBLANK(AJ353)),ISBLANK(AK353)),#N/A,
IF(AH353="empty","empty",
VLOOKUP(AH353,MonsterGroupTable!$A:$A,1,0)))))))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U353" s="2" t="str">
        <f>IF(AND(ISBLANK(AT353),OR(NOT(ISBLANK(AV353)),NOT(ISBLANK(AW353)))),#N/A,
IF(ISBLANK(AT353),"",
IF(AND(NOT(ISERROR(VLOOKUP(AT353,MonsterTable!$A:$B,MATCH(MonsterTable!$B$1,MonsterTable!$A$1:$B$1,0),0))),OR(ISBLANK(AV353),ISBLANK(AW353))),#N/A,
IFERROR(VLOOKUP(AT353,MonsterTable!$A:$B,MATCH(MonsterTable!$B$1,MonsterTable!$A$1:$B$1,0),0),
IF(OR(NOT(ISBLANK(AV353)),ISBLANK(AW353)),#N/A,
IF(AT353="empty","empty",
VLOOKUP(AT353,MonsterGroupTable!$A:$A,1,0)))))))</f>
        <v/>
      </c>
      <c r="AY353" s="2" t="str">
        <f>IF(AND(ISBLANK(AX353),OR(NOT(ISBLANK(AZ353)),NOT(ISBLANK(BA353)))),#N/A,
IF(ISBLANK(AX353),"",
IF(AND(NOT(ISERROR(VLOOKUP(AX353,MonsterTable!$A:$B,MATCH(MonsterTable!$B$1,MonsterTable!$A$1:$B$1,0),0))),OR(ISBLANK(AZ353),ISBLANK(BA353))),#N/A,
IFERROR(VLOOKUP(AX353,MonsterTable!$A:$B,MATCH(MonsterTable!$B$1,MonsterTable!$A$1:$B$1,0),0),
IF(OR(NOT(ISBLANK(AZ353)),ISBLANK(BA353)),#N/A,
IF(AX353="empty","empty",
VLOOKUP(AX353,MonsterGroupTable!$A:$A,1,0)))))))</f>
        <v/>
      </c>
      <c r="BC353" s="2" t="str">
        <f>IF(AND(ISBLANK(BB353),OR(NOT(ISBLANK(BD353)),NOT(ISBLANK(BE353)))),#N/A,
IF(ISBLANK(BB353),"",
IF(AND(NOT(ISERROR(VLOOKUP(BB353,MonsterTable!$A:$B,MATCH(MonsterTable!$B$1,MonsterTable!$A$1:$B$1,0),0))),OR(ISBLANK(BD353),ISBLANK(BE353))),#N/A,
IFERROR(VLOOKUP(BB353,MonsterTable!$A:$B,MATCH(MonsterTable!$B$1,MonsterTable!$A$1:$B$1,0),0),
IF(OR(NOT(ISBLANK(BD353)),ISBLANK(BE353)),#N/A,
IF(BB353="empty","empty",
VLOOKUP(BB353,MonsterGroupTable!$A:$A,1,0)))))))</f>
        <v/>
      </c>
      <c r="BG353" s="2" t="str">
        <f>IF(AND(ISBLANK(BF353),OR(NOT(ISBLANK(BH353)),NOT(ISBLANK(BI353)))),#N/A,
IF(ISBLANK(BF353),"",
IF(AND(NOT(ISERROR(VLOOKUP(BF353,MonsterTable!$A:$B,MATCH(MonsterTable!$B$1,MonsterTable!$A$1:$B$1,0),0))),OR(ISBLANK(BH353),ISBLANK(BI353))),#N/A,
IFERROR(VLOOKUP(BF353,MonsterTable!$A:$B,MATCH(MonsterTable!$B$1,MonsterTable!$A$1:$B$1,0),0),
IF(OR(NOT(ISBLANK(BH353)),ISBLANK(BI353)),#N/A,
IF(BF353="empty","empty",
VLOOKUP(BF353,MonsterGroupTable!$A:$A,1,0)))))))</f>
        <v/>
      </c>
    </row>
    <row r="354" spans="1:59" x14ac:dyDescent="0.3">
      <c r="A354">
        <v>1</v>
      </c>
      <c r="B354">
        <v>10353</v>
      </c>
      <c r="C354">
        <f t="shared" si="16"/>
        <v>1.1000000000000001</v>
      </c>
      <c r="D354">
        <f t="shared" si="16"/>
        <v>1.1000000000000001</v>
      </c>
      <c r="G354">
        <f t="shared" si="17"/>
        <v>2.1308524410348672E+17</v>
      </c>
      <c r="H354">
        <f t="shared" si="17"/>
        <v>2534508510914376.5</v>
      </c>
      <c r="I354" t="s">
        <v>30</v>
      </c>
      <c r="J354" t="s">
        <v>31</v>
      </c>
      <c r="K354" t="s">
        <v>32</v>
      </c>
      <c r="L354" t="s">
        <v>33</v>
      </c>
      <c r="M354">
        <v>0</v>
      </c>
      <c r="N354">
        <v>-6</v>
      </c>
      <c r="O354">
        <v>-3.5</v>
      </c>
      <c r="P354">
        <v>6.35</v>
      </c>
      <c r="Q354">
        <v>3</v>
      </c>
      <c r="R354">
        <v>-11</v>
      </c>
      <c r="S354">
        <v>2.5</v>
      </c>
      <c r="T354">
        <v>-8.1999999999999993</v>
      </c>
      <c r="U354" t="str">
        <f t="shared" si="15"/>
        <v>g101,5</v>
      </c>
      <c r="V354" s="1" t="s">
        <v>82</v>
      </c>
      <c r="W354" s="2" t="str">
        <f>IF(AND(ISBLANK(V354),OR(NOT(ISBLANK(X354)),NOT(ISBLANK(Y354)))),#N/A,
IF(ISBLANK(V354),"",
IF(AND(NOT(ISERROR(VLOOKUP(V354,MonsterTable!$A:$B,MATCH(MonsterTable!$B$1,MonsterTable!$A$1:$B$1,0),0))),OR(ISBLANK(X354),ISBLANK(Y354))),#N/A,
IFERROR(VLOOKUP(V354,MonsterTable!$A:$B,MATCH(MonsterTable!$B$1,MonsterTable!$A$1:$B$1,0),0),
IF(OR(NOT(ISBLANK(X354)),ISBLANK(Y354)),#N/A,
IF(V354="empty","empty",
VLOOKUP(V354,MonsterGroupTable!$A:$A,1,0)))))))</f>
        <v>g101</v>
      </c>
      <c r="Y354">
        <v>5</v>
      </c>
      <c r="AA354" s="2" t="str">
        <f>IF(AND(ISBLANK(Z354),OR(NOT(ISBLANK(AB354)),NOT(ISBLANK(AC354)))),#N/A,
IF(ISBLANK(Z354),"",
IF(AND(NOT(ISERROR(VLOOKUP(Z354,MonsterTable!$A:$B,MATCH(MonsterTable!$B$1,MonsterTable!$A$1:$B$1,0),0))),OR(ISBLANK(AB354),ISBLANK(AC354))),#N/A,
IFERROR(VLOOKUP(Z354,MonsterTable!$A:$B,MATCH(MonsterTable!$B$1,MonsterTable!$A$1:$B$1,0),0),
IF(OR(NOT(ISBLANK(AB354)),ISBLANK(AC354)),#N/A,
IF(Z354="empty","empty",
VLOOKUP(Z354,MonsterGroupTable!$A:$A,1,0)))))))</f>
        <v/>
      </c>
      <c r="AE354" s="2" t="str">
        <f>IF(AND(ISBLANK(AD354),OR(NOT(ISBLANK(AF354)),NOT(ISBLANK(AG354)))),#N/A,
IF(ISBLANK(AD354),"",
IF(AND(NOT(ISERROR(VLOOKUP(AD354,MonsterTable!$A:$B,MATCH(MonsterTable!$B$1,MonsterTable!$A$1:$B$1,0),0))),OR(ISBLANK(AF354),ISBLANK(AG354))),#N/A,
IFERROR(VLOOKUP(AD354,MonsterTable!$A:$B,MATCH(MonsterTable!$B$1,MonsterTable!$A$1:$B$1,0),0),
IF(OR(NOT(ISBLANK(AF354)),ISBLANK(AG354)),#N/A,
IF(AD354="empty","empty",
VLOOKUP(AD354,MonsterGroupTable!$A:$A,1,0)))))))</f>
        <v/>
      </c>
      <c r="AI354" s="2" t="str">
        <f>IF(AND(ISBLANK(AH354),OR(NOT(ISBLANK(AJ354)),NOT(ISBLANK(AK354)))),#N/A,
IF(ISBLANK(AH354),"",
IF(AND(NOT(ISERROR(VLOOKUP(AH354,MonsterTable!$A:$B,MATCH(MonsterTable!$B$1,MonsterTable!$A$1:$B$1,0),0))),OR(ISBLANK(AJ354),ISBLANK(AK354))),#N/A,
IFERROR(VLOOKUP(AH354,MonsterTable!$A:$B,MATCH(MonsterTable!$B$1,MonsterTable!$A$1:$B$1,0),0),
IF(OR(NOT(ISBLANK(AJ354)),ISBLANK(AK354)),#N/A,
IF(AH354="empty","empty",
VLOOKUP(AH354,MonsterGroupTable!$A:$A,1,0)))))))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U354" s="2" t="str">
        <f>IF(AND(ISBLANK(AT354),OR(NOT(ISBLANK(AV354)),NOT(ISBLANK(AW354)))),#N/A,
IF(ISBLANK(AT354),"",
IF(AND(NOT(ISERROR(VLOOKUP(AT354,MonsterTable!$A:$B,MATCH(MonsterTable!$B$1,MonsterTable!$A$1:$B$1,0),0))),OR(ISBLANK(AV354),ISBLANK(AW354))),#N/A,
IFERROR(VLOOKUP(AT354,MonsterTable!$A:$B,MATCH(MonsterTable!$B$1,MonsterTable!$A$1:$B$1,0),0),
IF(OR(NOT(ISBLANK(AV354)),ISBLANK(AW354)),#N/A,
IF(AT354="empty","empty",
VLOOKUP(AT354,MonsterGroupTable!$A:$A,1,0)))))))</f>
        <v/>
      </c>
      <c r="AY354" s="2" t="str">
        <f>IF(AND(ISBLANK(AX354),OR(NOT(ISBLANK(AZ354)),NOT(ISBLANK(BA354)))),#N/A,
IF(ISBLANK(AX354),"",
IF(AND(NOT(ISERROR(VLOOKUP(AX354,MonsterTable!$A:$B,MATCH(MonsterTable!$B$1,MonsterTable!$A$1:$B$1,0),0))),OR(ISBLANK(AZ354),ISBLANK(BA354))),#N/A,
IFERROR(VLOOKUP(AX354,MonsterTable!$A:$B,MATCH(MonsterTable!$B$1,MonsterTable!$A$1:$B$1,0),0),
IF(OR(NOT(ISBLANK(AZ354)),ISBLANK(BA354)),#N/A,
IF(AX354="empty","empty",
VLOOKUP(AX354,MonsterGroupTable!$A:$A,1,0)))))))</f>
        <v/>
      </c>
      <c r="BC354" s="2" t="str">
        <f>IF(AND(ISBLANK(BB354),OR(NOT(ISBLANK(BD354)),NOT(ISBLANK(BE354)))),#N/A,
IF(ISBLANK(BB354),"",
IF(AND(NOT(ISERROR(VLOOKUP(BB354,MonsterTable!$A:$B,MATCH(MonsterTable!$B$1,MonsterTable!$A$1:$B$1,0),0))),OR(ISBLANK(BD354),ISBLANK(BE354))),#N/A,
IFERROR(VLOOKUP(BB354,MonsterTable!$A:$B,MATCH(MonsterTable!$B$1,MonsterTable!$A$1:$B$1,0),0),
IF(OR(NOT(ISBLANK(BD354)),ISBLANK(BE354)),#N/A,
IF(BB354="empty","empty",
VLOOKUP(BB354,MonsterGroupTable!$A:$A,1,0)))))))</f>
        <v/>
      </c>
      <c r="BG354" s="2" t="str">
        <f>IF(AND(ISBLANK(BF354),OR(NOT(ISBLANK(BH354)),NOT(ISBLANK(BI354)))),#N/A,
IF(ISBLANK(BF354),"",
IF(AND(NOT(ISERROR(VLOOKUP(BF354,MonsterTable!$A:$B,MATCH(MonsterTable!$B$1,MonsterTable!$A$1:$B$1,0),0))),OR(ISBLANK(BH354),ISBLANK(BI354))),#N/A,
IFERROR(VLOOKUP(BF354,MonsterTable!$A:$B,MATCH(MonsterTable!$B$1,MonsterTable!$A$1:$B$1,0),0),
IF(OR(NOT(ISBLANK(BH354)),ISBLANK(BI354)),#N/A,
IF(BF354="empty","empty",
VLOOKUP(BF354,MonsterGroupTable!$A:$A,1,0)))))))</f>
        <v/>
      </c>
    </row>
    <row r="355" spans="1:59" x14ac:dyDescent="0.3">
      <c r="A355">
        <v>1</v>
      </c>
      <c r="B355">
        <v>10354</v>
      </c>
      <c r="C355">
        <f t="shared" si="16"/>
        <v>1.1000000000000001</v>
      </c>
      <c r="D355">
        <f t="shared" si="16"/>
        <v>1.1000000000000001</v>
      </c>
      <c r="G355">
        <f t="shared" si="17"/>
        <v>2.3439376851383542E+17</v>
      </c>
      <c r="H355">
        <f t="shared" si="17"/>
        <v>2787959362005814.5</v>
      </c>
      <c r="I355" t="s">
        <v>30</v>
      </c>
      <c r="J355" t="s">
        <v>31</v>
      </c>
      <c r="K355" t="s">
        <v>32</v>
      </c>
      <c r="L355" t="s">
        <v>33</v>
      </c>
      <c r="M355">
        <v>0</v>
      </c>
      <c r="N355">
        <v>-6</v>
      </c>
      <c r="O355">
        <v>-3.5</v>
      </c>
      <c r="P355">
        <v>6.35</v>
      </c>
      <c r="Q355">
        <v>3</v>
      </c>
      <c r="R355">
        <v>-11</v>
      </c>
      <c r="S355">
        <v>2.5</v>
      </c>
      <c r="T355">
        <v>-8.1999999999999993</v>
      </c>
      <c r="U355" t="str">
        <f t="shared" si="15"/>
        <v>g101,5</v>
      </c>
      <c r="V355" s="1" t="s">
        <v>82</v>
      </c>
      <c r="W355" s="2" t="str">
        <f>IF(AND(ISBLANK(V355),OR(NOT(ISBLANK(X355)),NOT(ISBLANK(Y355)))),#N/A,
IF(ISBLANK(V355),"",
IF(AND(NOT(ISERROR(VLOOKUP(V355,MonsterTable!$A:$B,MATCH(MonsterTable!$B$1,MonsterTable!$A$1:$B$1,0),0))),OR(ISBLANK(X355),ISBLANK(Y355))),#N/A,
IFERROR(VLOOKUP(V355,MonsterTable!$A:$B,MATCH(MonsterTable!$B$1,MonsterTable!$A$1:$B$1,0),0),
IF(OR(NOT(ISBLANK(X355)),ISBLANK(Y355)),#N/A,
IF(V355="empty","empty",
VLOOKUP(V355,MonsterGroupTable!$A:$A,1,0)))))))</f>
        <v>g101</v>
      </c>
      <c r="Y355">
        <v>5</v>
      </c>
      <c r="AA355" s="2" t="str">
        <f>IF(AND(ISBLANK(Z355),OR(NOT(ISBLANK(AB355)),NOT(ISBLANK(AC355)))),#N/A,
IF(ISBLANK(Z355),"",
IF(AND(NOT(ISERROR(VLOOKUP(Z355,MonsterTable!$A:$B,MATCH(MonsterTable!$B$1,MonsterTable!$A$1:$B$1,0),0))),OR(ISBLANK(AB355),ISBLANK(AC355))),#N/A,
IFERROR(VLOOKUP(Z355,MonsterTable!$A:$B,MATCH(MonsterTable!$B$1,MonsterTable!$A$1:$B$1,0),0),
IF(OR(NOT(ISBLANK(AB355)),ISBLANK(AC355)),#N/A,
IF(Z355="empty","empty",
VLOOKUP(Z355,MonsterGroupTable!$A:$A,1,0)))))))</f>
        <v/>
      </c>
      <c r="AE355" s="2" t="str">
        <f>IF(AND(ISBLANK(AD355),OR(NOT(ISBLANK(AF355)),NOT(ISBLANK(AG355)))),#N/A,
IF(ISBLANK(AD355),"",
IF(AND(NOT(ISERROR(VLOOKUP(AD355,MonsterTable!$A:$B,MATCH(MonsterTable!$B$1,MonsterTable!$A$1:$B$1,0),0))),OR(ISBLANK(AF355),ISBLANK(AG355))),#N/A,
IFERROR(VLOOKUP(AD355,MonsterTable!$A:$B,MATCH(MonsterTable!$B$1,MonsterTable!$A$1:$B$1,0),0),
IF(OR(NOT(ISBLANK(AF355)),ISBLANK(AG355)),#N/A,
IF(AD355="empty","empty",
VLOOKUP(AD355,MonsterGroupTable!$A:$A,1,0)))))))</f>
        <v/>
      </c>
      <c r="AI355" s="2" t="str">
        <f>IF(AND(ISBLANK(AH355),OR(NOT(ISBLANK(AJ355)),NOT(ISBLANK(AK355)))),#N/A,
IF(ISBLANK(AH355),"",
IF(AND(NOT(ISERROR(VLOOKUP(AH355,MonsterTable!$A:$B,MATCH(MonsterTable!$B$1,MonsterTable!$A$1:$B$1,0),0))),OR(ISBLANK(AJ355),ISBLANK(AK355))),#N/A,
IFERROR(VLOOKUP(AH355,MonsterTable!$A:$B,MATCH(MonsterTable!$B$1,MonsterTable!$A$1:$B$1,0),0),
IF(OR(NOT(ISBLANK(AJ355)),ISBLANK(AK355)),#N/A,
IF(AH355="empty","empty",
VLOOKUP(AH355,MonsterGroupTable!$A:$A,1,0)))))))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U355" s="2" t="str">
        <f>IF(AND(ISBLANK(AT355),OR(NOT(ISBLANK(AV355)),NOT(ISBLANK(AW355)))),#N/A,
IF(ISBLANK(AT355),"",
IF(AND(NOT(ISERROR(VLOOKUP(AT355,MonsterTable!$A:$B,MATCH(MonsterTable!$B$1,MonsterTable!$A$1:$B$1,0),0))),OR(ISBLANK(AV355),ISBLANK(AW355))),#N/A,
IFERROR(VLOOKUP(AT355,MonsterTable!$A:$B,MATCH(MonsterTable!$B$1,MonsterTable!$A$1:$B$1,0),0),
IF(OR(NOT(ISBLANK(AV355)),ISBLANK(AW355)),#N/A,
IF(AT355="empty","empty",
VLOOKUP(AT355,MonsterGroupTable!$A:$A,1,0)))))))</f>
        <v/>
      </c>
      <c r="AY355" s="2" t="str">
        <f>IF(AND(ISBLANK(AX355),OR(NOT(ISBLANK(AZ355)),NOT(ISBLANK(BA355)))),#N/A,
IF(ISBLANK(AX355),"",
IF(AND(NOT(ISERROR(VLOOKUP(AX355,MonsterTable!$A:$B,MATCH(MonsterTable!$B$1,MonsterTable!$A$1:$B$1,0),0))),OR(ISBLANK(AZ355),ISBLANK(BA355))),#N/A,
IFERROR(VLOOKUP(AX355,MonsterTable!$A:$B,MATCH(MonsterTable!$B$1,MonsterTable!$A$1:$B$1,0),0),
IF(OR(NOT(ISBLANK(AZ355)),ISBLANK(BA355)),#N/A,
IF(AX355="empty","empty",
VLOOKUP(AX355,MonsterGroupTable!$A:$A,1,0)))))))</f>
        <v/>
      </c>
      <c r="BC355" s="2" t="str">
        <f>IF(AND(ISBLANK(BB355),OR(NOT(ISBLANK(BD355)),NOT(ISBLANK(BE355)))),#N/A,
IF(ISBLANK(BB355),"",
IF(AND(NOT(ISERROR(VLOOKUP(BB355,MonsterTable!$A:$B,MATCH(MonsterTable!$B$1,MonsterTable!$A$1:$B$1,0),0))),OR(ISBLANK(BD355),ISBLANK(BE355))),#N/A,
IFERROR(VLOOKUP(BB355,MonsterTable!$A:$B,MATCH(MonsterTable!$B$1,MonsterTable!$A$1:$B$1,0),0),
IF(OR(NOT(ISBLANK(BD355)),ISBLANK(BE355)),#N/A,
IF(BB355="empty","empty",
VLOOKUP(BB355,MonsterGroupTable!$A:$A,1,0)))))))</f>
        <v/>
      </c>
      <c r="BG355" s="2" t="str">
        <f>IF(AND(ISBLANK(BF355),OR(NOT(ISBLANK(BH355)),NOT(ISBLANK(BI355)))),#N/A,
IF(ISBLANK(BF355),"",
IF(AND(NOT(ISERROR(VLOOKUP(BF355,MonsterTable!$A:$B,MATCH(MonsterTable!$B$1,MonsterTable!$A$1:$B$1,0),0))),OR(ISBLANK(BH355),ISBLANK(BI355))),#N/A,
IFERROR(VLOOKUP(BF355,MonsterTable!$A:$B,MATCH(MonsterTable!$B$1,MonsterTable!$A$1:$B$1,0),0),
IF(OR(NOT(ISBLANK(BH355)),ISBLANK(BI355)),#N/A,
IF(BF355="empty","empty",
VLOOKUP(BF355,MonsterGroupTable!$A:$A,1,0)))))))</f>
        <v/>
      </c>
    </row>
    <row r="356" spans="1:59" x14ac:dyDescent="0.3">
      <c r="A356">
        <v>1</v>
      </c>
      <c r="B356">
        <v>10355</v>
      </c>
      <c r="C356">
        <f t="shared" si="16"/>
        <v>1.1000000000000001</v>
      </c>
      <c r="D356">
        <f t="shared" si="16"/>
        <v>1.1000000000000001</v>
      </c>
      <c r="G356">
        <f t="shared" si="17"/>
        <v>2.5783314536521898E+17</v>
      </c>
      <c r="H356">
        <f t="shared" si="17"/>
        <v>3066755298206396</v>
      </c>
      <c r="I356" t="s">
        <v>30</v>
      </c>
      <c r="J356" t="s">
        <v>31</v>
      </c>
      <c r="K356" t="s">
        <v>32</v>
      </c>
      <c r="L356" t="s">
        <v>33</v>
      </c>
      <c r="M356">
        <v>0</v>
      </c>
      <c r="N356">
        <v>-6</v>
      </c>
      <c r="O356">
        <v>-3.5</v>
      </c>
      <c r="P356">
        <v>6.35</v>
      </c>
      <c r="Q356">
        <v>3</v>
      </c>
      <c r="R356">
        <v>-11</v>
      </c>
      <c r="S356">
        <v>2.5</v>
      </c>
      <c r="T356">
        <v>-8.1999999999999993</v>
      </c>
      <c r="U356" t="str">
        <f t="shared" si="15"/>
        <v>g101,5</v>
      </c>
      <c r="V356" s="1" t="s">
        <v>82</v>
      </c>
      <c r="W356" s="2" t="str">
        <f>IF(AND(ISBLANK(V356),OR(NOT(ISBLANK(X356)),NOT(ISBLANK(Y356)))),#N/A,
IF(ISBLANK(V356),"",
IF(AND(NOT(ISERROR(VLOOKUP(V356,MonsterTable!$A:$B,MATCH(MonsterTable!$B$1,MonsterTable!$A$1:$B$1,0),0))),OR(ISBLANK(X356),ISBLANK(Y356))),#N/A,
IFERROR(VLOOKUP(V356,MonsterTable!$A:$B,MATCH(MonsterTable!$B$1,MonsterTable!$A$1:$B$1,0),0),
IF(OR(NOT(ISBLANK(X356)),ISBLANK(Y356)),#N/A,
IF(V356="empty","empty",
VLOOKUP(V356,MonsterGroupTable!$A:$A,1,0)))))))</f>
        <v>g101</v>
      </c>
      <c r="Y356">
        <v>5</v>
      </c>
      <c r="AA356" s="2" t="str">
        <f>IF(AND(ISBLANK(Z356),OR(NOT(ISBLANK(AB356)),NOT(ISBLANK(AC356)))),#N/A,
IF(ISBLANK(Z356),"",
IF(AND(NOT(ISERROR(VLOOKUP(Z356,MonsterTable!$A:$B,MATCH(MonsterTable!$B$1,MonsterTable!$A$1:$B$1,0),0))),OR(ISBLANK(AB356),ISBLANK(AC356))),#N/A,
IFERROR(VLOOKUP(Z356,MonsterTable!$A:$B,MATCH(MonsterTable!$B$1,MonsterTable!$A$1:$B$1,0),0),
IF(OR(NOT(ISBLANK(AB356)),ISBLANK(AC356)),#N/A,
IF(Z356="empty","empty",
VLOOKUP(Z356,MonsterGroupTable!$A:$A,1,0)))))))</f>
        <v/>
      </c>
      <c r="AE356" s="2" t="str">
        <f>IF(AND(ISBLANK(AD356),OR(NOT(ISBLANK(AF356)),NOT(ISBLANK(AG356)))),#N/A,
IF(ISBLANK(AD356),"",
IF(AND(NOT(ISERROR(VLOOKUP(AD356,MonsterTable!$A:$B,MATCH(MonsterTable!$B$1,MonsterTable!$A$1:$B$1,0),0))),OR(ISBLANK(AF356),ISBLANK(AG356))),#N/A,
IFERROR(VLOOKUP(AD356,MonsterTable!$A:$B,MATCH(MonsterTable!$B$1,MonsterTable!$A$1:$B$1,0),0),
IF(OR(NOT(ISBLANK(AF356)),ISBLANK(AG356)),#N/A,
IF(AD356="empty","empty",
VLOOKUP(AD356,MonsterGroupTable!$A:$A,1,0)))))))</f>
        <v/>
      </c>
      <c r="AI356" s="2" t="str">
        <f>IF(AND(ISBLANK(AH356),OR(NOT(ISBLANK(AJ356)),NOT(ISBLANK(AK356)))),#N/A,
IF(ISBLANK(AH356),"",
IF(AND(NOT(ISERROR(VLOOKUP(AH356,MonsterTable!$A:$B,MATCH(MonsterTable!$B$1,MonsterTable!$A$1:$B$1,0),0))),OR(ISBLANK(AJ356),ISBLANK(AK356))),#N/A,
IFERROR(VLOOKUP(AH356,MonsterTable!$A:$B,MATCH(MonsterTable!$B$1,MonsterTable!$A$1:$B$1,0),0),
IF(OR(NOT(ISBLANK(AJ356)),ISBLANK(AK356)),#N/A,
IF(AH356="empty","empty",
VLOOKUP(AH356,MonsterGroupTable!$A:$A,1,0)))))))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U356" s="2" t="str">
        <f>IF(AND(ISBLANK(AT356),OR(NOT(ISBLANK(AV356)),NOT(ISBLANK(AW356)))),#N/A,
IF(ISBLANK(AT356),"",
IF(AND(NOT(ISERROR(VLOOKUP(AT356,MonsterTable!$A:$B,MATCH(MonsterTable!$B$1,MonsterTable!$A$1:$B$1,0),0))),OR(ISBLANK(AV356),ISBLANK(AW356))),#N/A,
IFERROR(VLOOKUP(AT356,MonsterTable!$A:$B,MATCH(MonsterTable!$B$1,MonsterTable!$A$1:$B$1,0),0),
IF(OR(NOT(ISBLANK(AV356)),ISBLANK(AW356)),#N/A,
IF(AT356="empty","empty",
VLOOKUP(AT356,MonsterGroupTable!$A:$A,1,0)))))))</f>
        <v/>
      </c>
      <c r="AY356" s="2" t="str">
        <f>IF(AND(ISBLANK(AX356),OR(NOT(ISBLANK(AZ356)),NOT(ISBLANK(BA356)))),#N/A,
IF(ISBLANK(AX356),"",
IF(AND(NOT(ISERROR(VLOOKUP(AX356,MonsterTable!$A:$B,MATCH(MonsterTable!$B$1,MonsterTable!$A$1:$B$1,0),0))),OR(ISBLANK(AZ356),ISBLANK(BA356))),#N/A,
IFERROR(VLOOKUP(AX356,MonsterTable!$A:$B,MATCH(MonsterTable!$B$1,MonsterTable!$A$1:$B$1,0),0),
IF(OR(NOT(ISBLANK(AZ356)),ISBLANK(BA356)),#N/A,
IF(AX356="empty","empty",
VLOOKUP(AX356,MonsterGroupTable!$A:$A,1,0)))))))</f>
        <v/>
      </c>
      <c r="BC356" s="2" t="str">
        <f>IF(AND(ISBLANK(BB356),OR(NOT(ISBLANK(BD356)),NOT(ISBLANK(BE356)))),#N/A,
IF(ISBLANK(BB356),"",
IF(AND(NOT(ISERROR(VLOOKUP(BB356,MonsterTable!$A:$B,MATCH(MonsterTable!$B$1,MonsterTable!$A$1:$B$1,0),0))),OR(ISBLANK(BD356),ISBLANK(BE356))),#N/A,
IFERROR(VLOOKUP(BB356,MonsterTable!$A:$B,MATCH(MonsterTable!$B$1,MonsterTable!$A$1:$B$1,0),0),
IF(OR(NOT(ISBLANK(BD356)),ISBLANK(BE356)),#N/A,
IF(BB356="empty","empty",
VLOOKUP(BB356,MonsterGroupTable!$A:$A,1,0)))))))</f>
        <v/>
      </c>
      <c r="BG356" s="2" t="str">
        <f>IF(AND(ISBLANK(BF356),OR(NOT(ISBLANK(BH356)),NOT(ISBLANK(BI356)))),#N/A,
IF(ISBLANK(BF356),"",
IF(AND(NOT(ISERROR(VLOOKUP(BF356,MonsterTable!$A:$B,MATCH(MonsterTable!$B$1,MonsterTable!$A$1:$B$1,0),0))),OR(ISBLANK(BH356),ISBLANK(BI356))),#N/A,
IFERROR(VLOOKUP(BF356,MonsterTable!$A:$B,MATCH(MonsterTable!$B$1,MonsterTable!$A$1:$B$1,0),0),
IF(OR(NOT(ISBLANK(BH356)),ISBLANK(BI356)),#N/A,
IF(BF356="empty","empty",
VLOOKUP(BF356,MonsterGroupTable!$A:$A,1,0)))))))</f>
        <v/>
      </c>
    </row>
    <row r="357" spans="1:59" x14ac:dyDescent="0.3">
      <c r="A357">
        <v>1</v>
      </c>
      <c r="B357">
        <v>10356</v>
      </c>
      <c r="C357">
        <f t="shared" si="16"/>
        <v>1.1000000000000001</v>
      </c>
      <c r="D357">
        <f t="shared" si="16"/>
        <v>1.1000000000000001</v>
      </c>
      <c r="G357">
        <f t="shared" si="17"/>
        <v>2.836164599017409E+17</v>
      </c>
      <c r="H357">
        <f t="shared" si="17"/>
        <v>3373430828027036</v>
      </c>
      <c r="I357" t="s">
        <v>30</v>
      </c>
      <c r="J357" t="s">
        <v>31</v>
      </c>
      <c r="K357" t="s">
        <v>32</v>
      </c>
      <c r="L357" t="s">
        <v>33</v>
      </c>
      <c r="M357">
        <v>0</v>
      </c>
      <c r="N357">
        <v>-6</v>
      </c>
      <c r="O357">
        <v>-3.5</v>
      </c>
      <c r="P357">
        <v>6.35</v>
      </c>
      <c r="Q357">
        <v>3</v>
      </c>
      <c r="R357">
        <v>-11</v>
      </c>
      <c r="S357">
        <v>2.5</v>
      </c>
      <c r="T357">
        <v>-8.1999999999999993</v>
      </c>
      <c r="U357" t="str">
        <f t="shared" si="15"/>
        <v>g101,5</v>
      </c>
      <c r="V357" s="1" t="s">
        <v>82</v>
      </c>
      <c r="W357" s="2" t="str">
        <f>IF(AND(ISBLANK(V357),OR(NOT(ISBLANK(X357)),NOT(ISBLANK(Y357)))),#N/A,
IF(ISBLANK(V357),"",
IF(AND(NOT(ISERROR(VLOOKUP(V357,MonsterTable!$A:$B,MATCH(MonsterTable!$B$1,MonsterTable!$A$1:$B$1,0),0))),OR(ISBLANK(X357),ISBLANK(Y357))),#N/A,
IFERROR(VLOOKUP(V357,MonsterTable!$A:$B,MATCH(MonsterTable!$B$1,MonsterTable!$A$1:$B$1,0),0),
IF(OR(NOT(ISBLANK(X357)),ISBLANK(Y357)),#N/A,
IF(V357="empty","empty",
VLOOKUP(V357,MonsterGroupTable!$A:$A,1,0)))))))</f>
        <v>g101</v>
      </c>
      <c r="Y357">
        <v>5</v>
      </c>
      <c r="AA357" s="2" t="str">
        <f>IF(AND(ISBLANK(Z357),OR(NOT(ISBLANK(AB357)),NOT(ISBLANK(AC357)))),#N/A,
IF(ISBLANK(Z357),"",
IF(AND(NOT(ISERROR(VLOOKUP(Z357,MonsterTable!$A:$B,MATCH(MonsterTable!$B$1,MonsterTable!$A$1:$B$1,0),0))),OR(ISBLANK(AB357),ISBLANK(AC357))),#N/A,
IFERROR(VLOOKUP(Z357,MonsterTable!$A:$B,MATCH(MonsterTable!$B$1,MonsterTable!$A$1:$B$1,0),0),
IF(OR(NOT(ISBLANK(AB357)),ISBLANK(AC357)),#N/A,
IF(Z357="empty","empty",
VLOOKUP(Z357,MonsterGroupTable!$A:$A,1,0)))))))</f>
        <v/>
      </c>
      <c r="AE357" s="2" t="str">
        <f>IF(AND(ISBLANK(AD357),OR(NOT(ISBLANK(AF357)),NOT(ISBLANK(AG357)))),#N/A,
IF(ISBLANK(AD357),"",
IF(AND(NOT(ISERROR(VLOOKUP(AD357,MonsterTable!$A:$B,MATCH(MonsterTable!$B$1,MonsterTable!$A$1:$B$1,0),0))),OR(ISBLANK(AF357),ISBLANK(AG357))),#N/A,
IFERROR(VLOOKUP(AD357,MonsterTable!$A:$B,MATCH(MonsterTable!$B$1,MonsterTable!$A$1:$B$1,0),0),
IF(OR(NOT(ISBLANK(AF357)),ISBLANK(AG357)),#N/A,
IF(AD357="empty","empty",
VLOOKUP(AD357,MonsterGroupTable!$A:$A,1,0)))))))</f>
        <v/>
      </c>
      <c r="AI357" s="2" t="str">
        <f>IF(AND(ISBLANK(AH357),OR(NOT(ISBLANK(AJ357)),NOT(ISBLANK(AK357)))),#N/A,
IF(ISBLANK(AH357),"",
IF(AND(NOT(ISERROR(VLOOKUP(AH357,MonsterTable!$A:$B,MATCH(MonsterTable!$B$1,MonsterTable!$A$1:$B$1,0),0))),OR(ISBLANK(AJ357),ISBLANK(AK357))),#N/A,
IFERROR(VLOOKUP(AH357,MonsterTable!$A:$B,MATCH(MonsterTable!$B$1,MonsterTable!$A$1:$B$1,0),0),
IF(OR(NOT(ISBLANK(AJ357)),ISBLANK(AK357)),#N/A,
IF(AH357="empty","empty",
VLOOKUP(AH357,MonsterGroupTable!$A:$A,1,0)))))))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U357" s="2" t="str">
        <f>IF(AND(ISBLANK(AT357),OR(NOT(ISBLANK(AV357)),NOT(ISBLANK(AW357)))),#N/A,
IF(ISBLANK(AT357),"",
IF(AND(NOT(ISERROR(VLOOKUP(AT357,MonsterTable!$A:$B,MATCH(MonsterTable!$B$1,MonsterTable!$A$1:$B$1,0),0))),OR(ISBLANK(AV357),ISBLANK(AW357))),#N/A,
IFERROR(VLOOKUP(AT357,MonsterTable!$A:$B,MATCH(MonsterTable!$B$1,MonsterTable!$A$1:$B$1,0),0),
IF(OR(NOT(ISBLANK(AV357)),ISBLANK(AW357)),#N/A,
IF(AT357="empty","empty",
VLOOKUP(AT357,MonsterGroupTable!$A:$A,1,0)))))))</f>
        <v/>
      </c>
      <c r="AY357" s="2" t="str">
        <f>IF(AND(ISBLANK(AX357),OR(NOT(ISBLANK(AZ357)),NOT(ISBLANK(BA357)))),#N/A,
IF(ISBLANK(AX357),"",
IF(AND(NOT(ISERROR(VLOOKUP(AX357,MonsterTable!$A:$B,MATCH(MonsterTable!$B$1,MonsterTable!$A$1:$B$1,0),0))),OR(ISBLANK(AZ357),ISBLANK(BA357))),#N/A,
IFERROR(VLOOKUP(AX357,MonsterTable!$A:$B,MATCH(MonsterTable!$B$1,MonsterTable!$A$1:$B$1,0),0),
IF(OR(NOT(ISBLANK(AZ357)),ISBLANK(BA357)),#N/A,
IF(AX357="empty","empty",
VLOOKUP(AX357,MonsterGroupTable!$A:$A,1,0)))))))</f>
        <v/>
      </c>
      <c r="BC357" s="2" t="str">
        <f>IF(AND(ISBLANK(BB357),OR(NOT(ISBLANK(BD357)),NOT(ISBLANK(BE357)))),#N/A,
IF(ISBLANK(BB357),"",
IF(AND(NOT(ISERROR(VLOOKUP(BB357,MonsterTable!$A:$B,MATCH(MonsterTable!$B$1,MonsterTable!$A$1:$B$1,0),0))),OR(ISBLANK(BD357),ISBLANK(BE357))),#N/A,
IFERROR(VLOOKUP(BB357,MonsterTable!$A:$B,MATCH(MonsterTable!$B$1,MonsterTable!$A$1:$B$1,0),0),
IF(OR(NOT(ISBLANK(BD357)),ISBLANK(BE357)),#N/A,
IF(BB357="empty","empty",
VLOOKUP(BB357,MonsterGroupTable!$A:$A,1,0)))))))</f>
        <v/>
      </c>
      <c r="BG357" s="2" t="str">
        <f>IF(AND(ISBLANK(BF357),OR(NOT(ISBLANK(BH357)),NOT(ISBLANK(BI357)))),#N/A,
IF(ISBLANK(BF357),"",
IF(AND(NOT(ISERROR(VLOOKUP(BF357,MonsterTable!$A:$B,MATCH(MonsterTable!$B$1,MonsterTable!$A$1:$B$1,0),0))),OR(ISBLANK(BH357),ISBLANK(BI357))),#N/A,
IFERROR(VLOOKUP(BF357,MonsterTable!$A:$B,MATCH(MonsterTable!$B$1,MonsterTable!$A$1:$B$1,0),0),
IF(OR(NOT(ISBLANK(BH357)),ISBLANK(BI357)),#N/A,
IF(BF357="empty","empty",
VLOOKUP(BF357,MonsterGroupTable!$A:$A,1,0)))))))</f>
        <v/>
      </c>
    </row>
    <row r="358" spans="1:59" x14ac:dyDescent="0.3">
      <c r="A358">
        <v>1</v>
      </c>
      <c r="B358">
        <v>10357</v>
      </c>
      <c r="C358">
        <f t="shared" si="16"/>
        <v>1.1000000000000001</v>
      </c>
      <c r="D358">
        <f t="shared" si="16"/>
        <v>1.1000000000000001</v>
      </c>
      <c r="G358">
        <f t="shared" si="17"/>
        <v>3.1197810589191501E+17</v>
      </c>
      <c r="H358">
        <f t="shared" si="17"/>
        <v>3710773910829740</v>
      </c>
      <c r="I358" t="s">
        <v>30</v>
      </c>
      <c r="J358" t="s">
        <v>31</v>
      </c>
      <c r="K358" t="s">
        <v>32</v>
      </c>
      <c r="L358" t="s">
        <v>33</v>
      </c>
      <c r="M358">
        <v>0</v>
      </c>
      <c r="N358">
        <v>-6</v>
      </c>
      <c r="O358">
        <v>-3.5</v>
      </c>
      <c r="P358">
        <v>6.35</v>
      </c>
      <c r="Q358">
        <v>3</v>
      </c>
      <c r="R358">
        <v>-11</v>
      </c>
      <c r="S358">
        <v>2.5</v>
      </c>
      <c r="T358">
        <v>-8.1999999999999993</v>
      </c>
      <c r="U358" t="str">
        <f t="shared" si="15"/>
        <v>g101,5</v>
      </c>
      <c r="V358" s="1" t="s">
        <v>82</v>
      </c>
      <c r="W358" s="2" t="str">
        <f>IF(AND(ISBLANK(V358),OR(NOT(ISBLANK(X358)),NOT(ISBLANK(Y358)))),#N/A,
IF(ISBLANK(V358),"",
IF(AND(NOT(ISERROR(VLOOKUP(V358,MonsterTable!$A:$B,MATCH(MonsterTable!$B$1,MonsterTable!$A$1:$B$1,0),0))),OR(ISBLANK(X358),ISBLANK(Y358))),#N/A,
IFERROR(VLOOKUP(V358,MonsterTable!$A:$B,MATCH(MonsterTable!$B$1,MonsterTable!$A$1:$B$1,0),0),
IF(OR(NOT(ISBLANK(X358)),ISBLANK(Y358)),#N/A,
IF(V358="empty","empty",
VLOOKUP(V358,MonsterGroupTable!$A:$A,1,0)))))))</f>
        <v>g101</v>
      </c>
      <c r="Y358">
        <v>5</v>
      </c>
      <c r="AA358" s="2" t="str">
        <f>IF(AND(ISBLANK(Z358),OR(NOT(ISBLANK(AB358)),NOT(ISBLANK(AC358)))),#N/A,
IF(ISBLANK(Z358),"",
IF(AND(NOT(ISERROR(VLOOKUP(Z358,MonsterTable!$A:$B,MATCH(MonsterTable!$B$1,MonsterTable!$A$1:$B$1,0),0))),OR(ISBLANK(AB358),ISBLANK(AC358))),#N/A,
IFERROR(VLOOKUP(Z358,MonsterTable!$A:$B,MATCH(MonsterTable!$B$1,MonsterTable!$A$1:$B$1,0),0),
IF(OR(NOT(ISBLANK(AB358)),ISBLANK(AC358)),#N/A,
IF(Z358="empty","empty",
VLOOKUP(Z358,MonsterGroupTable!$A:$A,1,0)))))))</f>
        <v/>
      </c>
      <c r="AE358" s="2" t="str">
        <f>IF(AND(ISBLANK(AD358),OR(NOT(ISBLANK(AF358)),NOT(ISBLANK(AG358)))),#N/A,
IF(ISBLANK(AD358),"",
IF(AND(NOT(ISERROR(VLOOKUP(AD358,MonsterTable!$A:$B,MATCH(MonsterTable!$B$1,MonsterTable!$A$1:$B$1,0),0))),OR(ISBLANK(AF358),ISBLANK(AG358))),#N/A,
IFERROR(VLOOKUP(AD358,MonsterTable!$A:$B,MATCH(MonsterTable!$B$1,MonsterTable!$A$1:$B$1,0),0),
IF(OR(NOT(ISBLANK(AF358)),ISBLANK(AG358)),#N/A,
IF(AD358="empty","empty",
VLOOKUP(AD358,MonsterGroupTable!$A:$A,1,0)))))))</f>
        <v/>
      </c>
      <c r="AI358" s="2" t="str">
        <f>IF(AND(ISBLANK(AH358),OR(NOT(ISBLANK(AJ358)),NOT(ISBLANK(AK358)))),#N/A,
IF(ISBLANK(AH358),"",
IF(AND(NOT(ISERROR(VLOOKUP(AH358,MonsterTable!$A:$B,MATCH(MonsterTable!$B$1,MonsterTable!$A$1:$B$1,0),0))),OR(ISBLANK(AJ358),ISBLANK(AK358))),#N/A,
IFERROR(VLOOKUP(AH358,MonsterTable!$A:$B,MATCH(MonsterTable!$B$1,MonsterTable!$A$1:$B$1,0),0),
IF(OR(NOT(ISBLANK(AJ358)),ISBLANK(AK358)),#N/A,
IF(AH358="empty","empty",
VLOOKUP(AH358,MonsterGroupTable!$A:$A,1,0)))))))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U358" s="2" t="str">
        <f>IF(AND(ISBLANK(AT358),OR(NOT(ISBLANK(AV358)),NOT(ISBLANK(AW358)))),#N/A,
IF(ISBLANK(AT358),"",
IF(AND(NOT(ISERROR(VLOOKUP(AT358,MonsterTable!$A:$B,MATCH(MonsterTable!$B$1,MonsterTable!$A$1:$B$1,0),0))),OR(ISBLANK(AV358),ISBLANK(AW358))),#N/A,
IFERROR(VLOOKUP(AT358,MonsterTable!$A:$B,MATCH(MonsterTable!$B$1,MonsterTable!$A$1:$B$1,0),0),
IF(OR(NOT(ISBLANK(AV358)),ISBLANK(AW358)),#N/A,
IF(AT358="empty","empty",
VLOOKUP(AT358,MonsterGroupTable!$A:$A,1,0)))))))</f>
        <v/>
      </c>
      <c r="AY358" s="2" t="str">
        <f>IF(AND(ISBLANK(AX358),OR(NOT(ISBLANK(AZ358)),NOT(ISBLANK(BA358)))),#N/A,
IF(ISBLANK(AX358),"",
IF(AND(NOT(ISERROR(VLOOKUP(AX358,MonsterTable!$A:$B,MATCH(MonsterTable!$B$1,MonsterTable!$A$1:$B$1,0),0))),OR(ISBLANK(AZ358),ISBLANK(BA358))),#N/A,
IFERROR(VLOOKUP(AX358,MonsterTable!$A:$B,MATCH(MonsterTable!$B$1,MonsterTable!$A$1:$B$1,0),0),
IF(OR(NOT(ISBLANK(AZ358)),ISBLANK(BA358)),#N/A,
IF(AX358="empty","empty",
VLOOKUP(AX358,MonsterGroupTable!$A:$A,1,0)))))))</f>
        <v/>
      </c>
      <c r="BC358" s="2" t="str">
        <f>IF(AND(ISBLANK(BB358),OR(NOT(ISBLANK(BD358)),NOT(ISBLANK(BE358)))),#N/A,
IF(ISBLANK(BB358),"",
IF(AND(NOT(ISERROR(VLOOKUP(BB358,MonsterTable!$A:$B,MATCH(MonsterTable!$B$1,MonsterTable!$A$1:$B$1,0),0))),OR(ISBLANK(BD358),ISBLANK(BE358))),#N/A,
IFERROR(VLOOKUP(BB358,MonsterTable!$A:$B,MATCH(MonsterTable!$B$1,MonsterTable!$A$1:$B$1,0),0),
IF(OR(NOT(ISBLANK(BD358)),ISBLANK(BE358)),#N/A,
IF(BB358="empty","empty",
VLOOKUP(BB358,MonsterGroupTable!$A:$A,1,0)))))))</f>
        <v/>
      </c>
      <c r="BG358" s="2" t="str">
        <f>IF(AND(ISBLANK(BF358),OR(NOT(ISBLANK(BH358)),NOT(ISBLANK(BI358)))),#N/A,
IF(ISBLANK(BF358),"",
IF(AND(NOT(ISERROR(VLOOKUP(BF358,MonsterTable!$A:$B,MATCH(MonsterTable!$B$1,MonsterTable!$A$1:$B$1,0),0))),OR(ISBLANK(BH358),ISBLANK(BI358))),#N/A,
IFERROR(VLOOKUP(BF358,MonsterTable!$A:$B,MATCH(MonsterTable!$B$1,MonsterTable!$A$1:$B$1,0),0),
IF(OR(NOT(ISBLANK(BH358)),ISBLANK(BI358)),#N/A,
IF(BF358="empty","empty",
VLOOKUP(BF358,MonsterGroupTable!$A:$A,1,0)))))))</f>
        <v/>
      </c>
    </row>
    <row r="359" spans="1:59" x14ac:dyDescent="0.3">
      <c r="A359">
        <v>1</v>
      </c>
      <c r="B359">
        <v>10358</v>
      </c>
      <c r="C359">
        <f t="shared" si="16"/>
        <v>1.1000000000000001</v>
      </c>
      <c r="D359">
        <f t="shared" si="16"/>
        <v>1.1000000000000001</v>
      </c>
      <c r="G359">
        <f t="shared" si="17"/>
        <v>3.4317591648110656E+17</v>
      </c>
      <c r="H359">
        <f t="shared" si="17"/>
        <v>4081851301912714.5</v>
      </c>
      <c r="I359" t="s">
        <v>30</v>
      </c>
      <c r="J359" t="s">
        <v>31</v>
      </c>
      <c r="K359" t="s">
        <v>32</v>
      </c>
      <c r="L359" t="s">
        <v>33</v>
      </c>
      <c r="M359">
        <v>0</v>
      </c>
      <c r="N359">
        <v>-6</v>
      </c>
      <c r="O359">
        <v>-3.5</v>
      </c>
      <c r="P359">
        <v>6.35</v>
      </c>
      <c r="Q359">
        <v>3</v>
      </c>
      <c r="R359">
        <v>-11</v>
      </c>
      <c r="S359">
        <v>2.5</v>
      </c>
      <c r="T359">
        <v>-8.1999999999999993</v>
      </c>
      <c r="U359" t="str">
        <f t="shared" si="15"/>
        <v>g101,5</v>
      </c>
      <c r="V359" s="1" t="s">
        <v>82</v>
      </c>
      <c r="W359" s="2" t="str">
        <f>IF(AND(ISBLANK(V359),OR(NOT(ISBLANK(X359)),NOT(ISBLANK(Y359)))),#N/A,
IF(ISBLANK(V359),"",
IF(AND(NOT(ISERROR(VLOOKUP(V359,MonsterTable!$A:$B,MATCH(MonsterTable!$B$1,MonsterTable!$A$1:$B$1,0),0))),OR(ISBLANK(X359),ISBLANK(Y359))),#N/A,
IFERROR(VLOOKUP(V359,MonsterTable!$A:$B,MATCH(MonsterTable!$B$1,MonsterTable!$A$1:$B$1,0),0),
IF(OR(NOT(ISBLANK(X359)),ISBLANK(Y359)),#N/A,
IF(V359="empty","empty",
VLOOKUP(V359,MonsterGroupTable!$A:$A,1,0)))))))</f>
        <v>g101</v>
      </c>
      <c r="Y359">
        <v>5</v>
      </c>
      <c r="AA359" s="2" t="str">
        <f>IF(AND(ISBLANK(Z359),OR(NOT(ISBLANK(AB359)),NOT(ISBLANK(AC359)))),#N/A,
IF(ISBLANK(Z359),"",
IF(AND(NOT(ISERROR(VLOOKUP(Z359,MonsterTable!$A:$B,MATCH(MonsterTable!$B$1,MonsterTable!$A$1:$B$1,0),0))),OR(ISBLANK(AB359),ISBLANK(AC359))),#N/A,
IFERROR(VLOOKUP(Z359,MonsterTable!$A:$B,MATCH(MonsterTable!$B$1,MonsterTable!$A$1:$B$1,0),0),
IF(OR(NOT(ISBLANK(AB359)),ISBLANK(AC359)),#N/A,
IF(Z359="empty","empty",
VLOOKUP(Z359,MonsterGroupTable!$A:$A,1,0)))))))</f>
        <v/>
      </c>
      <c r="AE359" s="2" t="str">
        <f>IF(AND(ISBLANK(AD359),OR(NOT(ISBLANK(AF359)),NOT(ISBLANK(AG359)))),#N/A,
IF(ISBLANK(AD359),"",
IF(AND(NOT(ISERROR(VLOOKUP(AD359,MonsterTable!$A:$B,MATCH(MonsterTable!$B$1,MonsterTable!$A$1:$B$1,0),0))),OR(ISBLANK(AF359),ISBLANK(AG359))),#N/A,
IFERROR(VLOOKUP(AD359,MonsterTable!$A:$B,MATCH(MonsterTable!$B$1,MonsterTable!$A$1:$B$1,0),0),
IF(OR(NOT(ISBLANK(AF359)),ISBLANK(AG359)),#N/A,
IF(AD359="empty","empty",
VLOOKUP(AD359,MonsterGroupTable!$A:$A,1,0)))))))</f>
        <v/>
      </c>
      <c r="AI359" s="2" t="str">
        <f>IF(AND(ISBLANK(AH359),OR(NOT(ISBLANK(AJ359)),NOT(ISBLANK(AK359)))),#N/A,
IF(ISBLANK(AH359),"",
IF(AND(NOT(ISERROR(VLOOKUP(AH359,MonsterTable!$A:$B,MATCH(MonsterTable!$B$1,MonsterTable!$A$1:$B$1,0),0))),OR(ISBLANK(AJ359),ISBLANK(AK359))),#N/A,
IFERROR(VLOOKUP(AH359,MonsterTable!$A:$B,MATCH(MonsterTable!$B$1,MonsterTable!$A$1:$B$1,0),0),
IF(OR(NOT(ISBLANK(AJ359)),ISBLANK(AK359)),#N/A,
IF(AH359="empty","empty",
VLOOKUP(AH359,MonsterGroupTable!$A:$A,1,0)))))))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U359" s="2" t="str">
        <f>IF(AND(ISBLANK(AT359),OR(NOT(ISBLANK(AV359)),NOT(ISBLANK(AW359)))),#N/A,
IF(ISBLANK(AT359),"",
IF(AND(NOT(ISERROR(VLOOKUP(AT359,MonsterTable!$A:$B,MATCH(MonsterTable!$B$1,MonsterTable!$A$1:$B$1,0),0))),OR(ISBLANK(AV359),ISBLANK(AW359))),#N/A,
IFERROR(VLOOKUP(AT359,MonsterTable!$A:$B,MATCH(MonsterTable!$B$1,MonsterTable!$A$1:$B$1,0),0),
IF(OR(NOT(ISBLANK(AV359)),ISBLANK(AW359)),#N/A,
IF(AT359="empty","empty",
VLOOKUP(AT359,MonsterGroupTable!$A:$A,1,0)))))))</f>
        <v/>
      </c>
      <c r="AY359" s="2" t="str">
        <f>IF(AND(ISBLANK(AX359),OR(NOT(ISBLANK(AZ359)),NOT(ISBLANK(BA359)))),#N/A,
IF(ISBLANK(AX359),"",
IF(AND(NOT(ISERROR(VLOOKUP(AX359,MonsterTable!$A:$B,MATCH(MonsterTable!$B$1,MonsterTable!$A$1:$B$1,0),0))),OR(ISBLANK(AZ359),ISBLANK(BA359))),#N/A,
IFERROR(VLOOKUP(AX359,MonsterTable!$A:$B,MATCH(MonsterTable!$B$1,MonsterTable!$A$1:$B$1,0),0),
IF(OR(NOT(ISBLANK(AZ359)),ISBLANK(BA359)),#N/A,
IF(AX359="empty","empty",
VLOOKUP(AX359,MonsterGroupTable!$A:$A,1,0)))))))</f>
        <v/>
      </c>
      <c r="BC359" s="2" t="str">
        <f>IF(AND(ISBLANK(BB359),OR(NOT(ISBLANK(BD359)),NOT(ISBLANK(BE359)))),#N/A,
IF(ISBLANK(BB359),"",
IF(AND(NOT(ISERROR(VLOOKUP(BB359,MonsterTable!$A:$B,MATCH(MonsterTable!$B$1,MonsterTable!$A$1:$B$1,0),0))),OR(ISBLANK(BD359),ISBLANK(BE359))),#N/A,
IFERROR(VLOOKUP(BB359,MonsterTable!$A:$B,MATCH(MonsterTable!$B$1,MonsterTable!$A$1:$B$1,0),0),
IF(OR(NOT(ISBLANK(BD359)),ISBLANK(BE359)),#N/A,
IF(BB359="empty","empty",
VLOOKUP(BB359,MonsterGroupTable!$A:$A,1,0)))))))</f>
        <v/>
      </c>
      <c r="BG359" s="2" t="str">
        <f>IF(AND(ISBLANK(BF359),OR(NOT(ISBLANK(BH359)),NOT(ISBLANK(BI359)))),#N/A,
IF(ISBLANK(BF359),"",
IF(AND(NOT(ISERROR(VLOOKUP(BF359,MonsterTable!$A:$B,MATCH(MonsterTable!$B$1,MonsterTable!$A$1:$B$1,0),0))),OR(ISBLANK(BH359),ISBLANK(BI359))),#N/A,
IFERROR(VLOOKUP(BF359,MonsterTable!$A:$B,MATCH(MonsterTable!$B$1,MonsterTable!$A$1:$B$1,0),0),
IF(OR(NOT(ISBLANK(BH359)),ISBLANK(BI359)),#N/A,
IF(BF359="empty","empty",
VLOOKUP(BF359,MonsterGroupTable!$A:$A,1,0)))))))</f>
        <v/>
      </c>
    </row>
    <row r="360" spans="1:59" x14ac:dyDescent="0.3">
      <c r="A360">
        <v>1</v>
      </c>
      <c r="B360">
        <v>10359</v>
      </c>
      <c r="C360">
        <f t="shared" si="16"/>
        <v>1.1000000000000001</v>
      </c>
      <c r="D360">
        <f t="shared" si="16"/>
        <v>1.1000000000000001</v>
      </c>
      <c r="G360">
        <f t="shared" si="17"/>
        <v>3.7749350812921722E+17</v>
      </c>
      <c r="H360">
        <f t="shared" si="17"/>
        <v>4490036432103986.5</v>
      </c>
      <c r="I360" t="s">
        <v>30</v>
      </c>
      <c r="J360" t="s">
        <v>31</v>
      </c>
      <c r="K360" t="s">
        <v>32</v>
      </c>
      <c r="L360" t="s">
        <v>33</v>
      </c>
      <c r="M360">
        <v>0</v>
      </c>
      <c r="N360">
        <v>-6</v>
      </c>
      <c r="O360">
        <v>-3.5</v>
      </c>
      <c r="P360">
        <v>6.35</v>
      </c>
      <c r="Q360">
        <v>3</v>
      </c>
      <c r="R360">
        <v>-11</v>
      </c>
      <c r="S360">
        <v>2.5</v>
      </c>
      <c r="T360">
        <v>-8.1999999999999993</v>
      </c>
      <c r="U360" t="str">
        <f t="shared" si="15"/>
        <v>g101,5</v>
      </c>
      <c r="V360" s="1" t="s">
        <v>82</v>
      </c>
      <c r="W360" s="2" t="str">
        <f>IF(AND(ISBLANK(V360),OR(NOT(ISBLANK(X360)),NOT(ISBLANK(Y360)))),#N/A,
IF(ISBLANK(V360),"",
IF(AND(NOT(ISERROR(VLOOKUP(V360,MonsterTable!$A:$B,MATCH(MonsterTable!$B$1,MonsterTable!$A$1:$B$1,0),0))),OR(ISBLANK(X360),ISBLANK(Y360))),#N/A,
IFERROR(VLOOKUP(V360,MonsterTable!$A:$B,MATCH(MonsterTable!$B$1,MonsterTable!$A$1:$B$1,0),0),
IF(OR(NOT(ISBLANK(X360)),ISBLANK(Y360)),#N/A,
IF(V360="empty","empty",
VLOOKUP(V360,MonsterGroupTable!$A:$A,1,0)))))))</f>
        <v>g101</v>
      </c>
      <c r="Y360">
        <v>5</v>
      </c>
      <c r="AA360" s="2" t="str">
        <f>IF(AND(ISBLANK(Z360),OR(NOT(ISBLANK(AB360)),NOT(ISBLANK(AC360)))),#N/A,
IF(ISBLANK(Z360),"",
IF(AND(NOT(ISERROR(VLOOKUP(Z360,MonsterTable!$A:$B,MATCH(MonsterTable!$B$1,MonsterTable!$A$1:$B$1,0),0))),OR(ISBLANK(AB360),ISBLANK(AC360))),#N/A,
IFERROR(VLOOKUP(Z360,MonsterTable!$A:$B,MATCH(MonsterTable!$B$1,MonsterTable!$A$1:$B$1,0),0),
IF(OR(NOT(ISBLANK(AB360)),ISBLANK(AC360)),#N/A,
IF(Z360="empty","empty",
VLOOKUP(Z360,MonsterGroupTable!$A:$A,1,0)))))))</f>
        <v/>
      </c>
      <c r="AE360" s="2" t="str">
        <f>IF(AND(ISBLANK(AD360),OR(NOT(ISBLANK(AF360)),NOT(ISBLANK(AG360)))),#N/A,
IF(ISBLANK(AD360),"",
IF(AND(NOT(ISERROR(VLOOKUP(AD360,MonsterTable!$A:$B,MATCH(MonsterTable!$B$1,MonsterTable!$A$1:$B$1,0),0))),OR(ISBLANK(AF360),ISBLANK(AG360))),#N/A,
IFERROR(VLOOKUP(AD360,MonsterTable!$A:$B,MATCH(MonsterTable!$B$1,MonsterTable!$A$1:$B$1,0),0),
IF(OR(NOT(ISBLANK(AF360)),ISBLANK(AG360)),#N/A,
IF(AD360="empty","empty",
VLOOKUP(AD360,MonsterGroupTable!$A:$A,1,0)))))))</f>
        <v/>
      </c>
      <c r="AI360" s="2" t="str">
        <f>IF(AND(ISBLANK(AH360),OR(NOT(ISBLANK(AJ360)),NOT(ISBLANK(AK360)))),#N/A,
IF(ISBLANK(AH360),"",
IF(AND(NOT(ISERROR(VLOOKUP(AH360,MonsterTable!$A:$B,MATCH(MonsterTable!$B$1,MonsterTable!$A$1:$B$1,0),0))),OR(ISBLANK(AJ360),ISBLANK(AK360))),#N/A,
IFERROR(VLOOKUP(AH360,MonsterTable!$A:$B,MATCH(MonsterTable!$B$1,MonsterTable!$A$1:$B$1,0),0),
IF(OR(NOT(ISBLANK(AJ360)),ISBLANK(AK360)),#N/A,
IF(AH360="empty","empty",
VLOOKUP(AH360,MonsterGroupTable!$A:$A,1,0)))))))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U360" s="2" t="str">
        <f>IF(AND(ISBLANK(AT360),OR(NOT(ISBLANK(AV360)),NOT(ISBLANK(AW360)))),#N/A,
IF(ISBLANK(AT360),"",
IF(AND(NOT(ISERROR(VLOOKUP(AT360,MonsterTable!$A:$B,MATCH(MonsterTable!$B$1,MonsterTable!$A$1:$B$1,0),0))),OR(ISBLANK(AV360),ISBLANK(AW360))),#N/A,
IFERROR(VLOOKUP(AT360,MonsterTable!$A:$B,MATCH(MonsterTable!$B$1,MonsterTable!$A$1:$B$1,0),0),
IF(OR(NOT(ISBLANK(AV360)),ISBLANK(AW360)),#N/A,
IF(AT360="empty","empty",
VLOOKUP(AT360,MonsterGroupTable!$A:$A,1,0)))))))</f>
        <v/>
      </c>
      <c r="AY360" s="2" t="str">
        <f>IF(AND(ISBLANK(AX360),OR(NOT(ISBLANK(AZ360)),NOT(ISBLANK(BA360)))),#N/A,
IF(ISBLANK(AX360),"",
IF(AND(NOT(ISERROR(VLOOKUP(AX360,MonsterTable!$A:$B,MATCH(MonsterTable!$B$1,MonsterTable!$A$1:$B$1,0),0))),OR(ISBLANK(AZ360),ISBLANK(BA360))),#N/A,
IFERROR(VLOOKUP(AX360,MonsterTable!$A:$B,MATCH(MonsterTable!$B$1,MonsterTable!$A$1:$B$1,0),0),
IF(OR(NOT(ISBLANK(AZ360)),ISBLANK(BA360)),#N/A,
IF(AX360="empty","empty",
VLOOKUP(AX360,MonsterGroupTable!$A:$A,1,0)))))))</f>
        <v/>
      </c>
      <c r="BC360" s="2" t="str">
        <f>IF(AND(ISBLANK(BB360),OR(NOT(ISBLANK(BD360)),NOT(ISBLANK(BE360)))),#N/A,
IF(ISBLANK(BB360),"",
IF(AND(NOT(ISERROR(VLOOKUP(BB360,MonsterTable!$A:$B,MATCH(MonsterTable!$B$1,MonsterTable!$A$1:$B$1,0),0))),OR(ISBLANK(BD360),ISBLANK(BE360))),#N/A,
IFERROR(VLOOKUP(BB360,MonsterTable!$A:$B,MATCH(MonsterTable!$B$1,MonsterTable!$A$1:$B$1,0),0),
IF(OR(NOT(ISBLANK(BD360)),ISBLANK(BE360)),#N/A,
IF(BB360="empty","empty",
VLOOKUP(BB360,MonsterGroupTable!$A:$A,1,0)))))))</f>
        <v/>
      </c>
      <c r="BG360" s="2" t="str">
        <f>IF(AND(ISBLANK(BF360),OR(NOT(ISBLANK(BH360)),NOT(ISBLANK(BI360)))),#N/A,
IF(ISBLANK(BF360),"",
IF(AND(NOT(ISERROR(VLOOKUP(BF360,MonsterTable!$A:$B,MATCH(MonsterTable!$B$1,MonsterTable!$A$1:$B$1,0),0))),OR(ISBLANK(BH360),ISBLANK(BI360))),#N/A,
IFERROR(VLOOKUP(BF360,MonsterTable!$A:$B,MATCH(MonsterTable!$B$1,MonsterTable!$A$1:$B$1,0),0),
IF(OR(NOT(ISBLANK(BH360)),ISBLANK(BI360)),#N/A,
IF(BF360="empty","empty",
VLOOKUP(BF360,MonsterGroupTable!$A:$A,1,0)))))))</f>
        <v/>
      </c>
    </row>
    <row r="361" spans="1:59" x14ac:dyDescent="0.3">
      <c r="A361">
        <v>1</v>
      </c>
      <c r="B361">
        <v>10360</v>
      </c>
      <c r="C361">
        <f t="shared" si="16"/>
        <v>1.2</v>
      </c>
      <c r="D361">
        <f t="shared" si="16"/>
        <v>1.1000000000000001</v>
      </c>
      <c r="G361">
        <f t="shared" si="17"/>
        <v>4.5299220975506067E+17</v>
      </c>
      <c r="H361">
        <f t="shared" si="17"/>
        <v>4939040075314386</v>
      </c>
      <c r="I361" t="s">
        <v>30</v>
      </c>
      <c r="J361" t="s">
        <v>31</v>
      </c>
      <c r="K361" t="s">
        <v>32</v>
      </c>
      <c r="L361" t="s">
        <v>33</v>
      </c>
      <c r="M361">
        <v>0</v>
      </c>
      <c r="N361">
        <v>-6</v>
      </c>
      <c r="O361">
        <v>-3.5</v>
      </c>
      <c r="P361">
        <v>6.35</v>
      </c>
      <c r="Q361">
        <v>3</v>
      </c>
      <c r="R361">
        <v>-11</v>
      </c>
      <c r="S361">
        <v>2.5</v>
      </c>
      <c r="T361">
        <v>-8.1999999999999993</v>
      </c>
      <c r="U361" t="str">
        <f t="shared" si="15"/>
        <v>g101,5</v>
      </c>
      <c r="V361" s="1" t="s">
        <v>82</v>
      </c>
      <c r="W361" s="2" t="str">
        <f>IF(AND(ISBLANK(V361),OR(NOT(ISBLANK(X361)),NOT(ISBLANK(Y361)))),#N/A,
IF(ISBLANK(V361),"",
IF(AND(NOT(ISERROR(VLOOKUP(V361,MonsterTable!$A:$B,MATCH(MonsterTable!$B$1,MonsterTable!$A$1:$B$1,0),0))),OR(ISBLANK(X361),ISBLANK(Y361))),#N/A,
IFERROR(VLOOKUP(V361,MonsterTable!$A:$B,MATCH(MonsterTable!$B$1,MonsterTable!$A$1:$B$1,0),0),
IF(OR(NOT(ISBLANK(X361)),ISBLANK(Y361)),#N/A,
IF(V361="empty","empty",
VLOOKUP(V361,MonsterGroupTable!$A:$A,1,0)))))))</f>
        <v>g101</v>
      </c>
      <c r="Y361">
        <v>5</v>
      </c>
      <c r="AA361" s="2" t="str">
        <f>IF(AND(ISBLANK(Z361),OR(NOT(ISBLANK(AB361)),NOT(ISBLANK(AC361)))),#N/A,
IF(ISBLANK(Z361),"",
IF(AND(NOT(ISERROR(VLOOKUP(Z361,MonsterTable!$A:$B,MATCH(MonsterTable!$B$1,MonsterTable!$A$1:$B$1,0),0))),OR(ISBLANK(AB361),ISBLANK(AC361))),#N/A,
IFERROR(VLOOKUP(Z361,MonsterTable!$A:$B,MATCH(MonsterTable!$B$1,MonsterTable!$A$1:$B$1,0),0),
IF(OR(NOT(ISBLANK(AB361)),ISBLANK(AC361)),#N/A,
IF(Z361="empty","empty",
VLOOKUP(Z361,MonsterGroupTable!$A:$A,1,0)))))))</f>
        <v/>
      </c>
      <c r="AE361" s="2" t="str">
        <f>IF(AND(ISBLANK(AD361),OR(NOT(ISBLANK(AF361)),NOT(ISBLANK(AG361)))),#N/A,
IF(ISBLANK(AD361),"",
IF(AND(NOT(ISERROR(VLOOKUP(AD361,MonsterTable!$A:$B,MATCH(MonsterTable!$B$1,MonsterTable!$A$1:$B$1,0),0))),OR(ISBLANK(AF361),ISBLANK(AG361))),#N/A,
IFERROR(VLOOKUP(AD361,MonsterTable!$A:$B,MATCH(MonsterTable!$B$1,MonsterTable!$A$1:$B$1,0),0),
IF(OR(NOT(ISBLANK(AF361)),ISBLANK(AG361)),#N/A,
IF(AD361="empty","empty",
VLOOKUP(AD361,MonsterGroupTable!$A:$A,1,0)))))))</f>
        <v/>
      </c>
      <c r="AI361" s="2" t="str">
        <f>IF(AND(ISBLANK(AH361),OR(NOT(ISBLANK(AJ361)),NOT(ISBLANK(AK361)))),#N/A,
IF(ISBLANK(AH361),"",
IF(AND(NOT(ISERROR(VLOOKUP(AH361,MonsterTable!$A:$B,MATCH(MonsterTable!$B$1,MonsterTable!$A$1:$B$1,0),0))),OR(ISBLANK(AJ361),ISBLANK(AK361))),#N/A,
IFERROR(VLOOKUP(AH361,MonsterTable!$A:$B,MATCH(MonsterTable!$B$1,MonsterTable!$A$1:$B$1,0),0),
IF(OR(NOT(ISBLANK(AJ361)),ISBLANK(AK361)),#N/A,
IF(AH361="empty","empty",
VLOOKUP(AH361,MonsterGroupTable!$A:$A,1,0)))))))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U361" s="2" t="str">
        <f>IF(AND(ISBLANK(AT361),OR(NOT(ISBLANK(AV361)),NOT(ISBLANK(AW361)))),#N/A,
IF(ISBLANK(AT361),"",
IF(AND(NOT(ISERROR(VLOOKUP(AT361,MonsterTable!$A:$B,MATCH(MonsterTable!$B$1,MonsterTable!$A$1:$B$1,0),0))),OR(ISBLANK(AV361),ISBLANK(AW361))),#N/A,
IFERROR(VLOOKUP(AT361,MonsterTable!$A:$B,MATCH(MonsterTable!$B$1,MonsterTable!$A$1:$B$1,0),0),
IF(OR(NOT(ISBLANK(AV361)),ISBLANK(AW361)),#N/A,
IF(AT361="empty","empty",
VLOOKUP(AT361,MonsterGroupTable!$A:$A,1,0)))))))</f>
        <v/>
      </c>
      <c r="AY361" s="2" t="str">
        <f>IF(AND(ISBLANK(AX361),OR(NOT(ISBLANK(AZ361)),NOT(ISBLANK(BA361)))),#N/A,
IF(ISBLANK(AX361),"",
IF(AND(NOT(ISERROR(VLOOKUP(AX361,MonsterTable!$A:$B,MATCH(MonsterTable!$B$1,MonsterTable!$A$1:$B$1,0),0))),OR(ISBLANK(AZ361),ISBLANK(BA361))),#N/A,
IFERROR(VLOOKUP(AX361,MonsterTable!$A:$B,MATCH(MonsterTable!$B$1,MonsterTable!$A$1:$B$1,0),0),
IF(OR(NOT(ISBLANK(AZ361)),ISBLANK(BA361)),#N/A,
IF(AX361="empty","empty",
VLOOKUP(AX361,MonsterGroupTable!$A:$A,1,0)))))))</f>
        <v/>
      </c>
      <c r="BC361" s="2" t="str">
        <f>IF(AND(ISBLANK(BB361),OR(NOT(ISBLANK(BD361)),NOT(ISBLANK(BE361)))),#N/A,
IF(ISBLANK(BB361),"",
IF(AND(NOT(ISERROR(VLOOKUP(BB361,MonsterTable!$A:$B,MATCH(MonsterTable!$B$1,MonsterTable!$A$1:$B$1,0),0))),OR(ISBLANK(BD361),ISBLANK(BE361))),#N/A,
IFERROR(VLOOKUP(BB361,MonsterTable!$A:$B,MATCH(MonsterTable!$B$1,MonsterTable!$A$1:$B$1,0),0),
IF(OR(NOT(ISBLANK(BD361)),ISBLANK(BE361)),#N/A,
IF(BB361="empty","empty",
VLOOKUP(BB361,MonsterGroupTable!$A:$A,1,0)))))))</f>
        <v/>
      </c>
      <c r="BG361" s="2" t="str">
        <f>IF(AND(ISBLANK(BF361),OR(NOT(ISBLANK(BH361)),NOT(ISBLANK(BI361)))),#N/A,
IF(ISBLANK(BF361),"",
IF(AND(NOT(ISERROR(VLOOKUP(BF361,MonsterTable!$A:$B,MATCH(MonsterTable!$B$1,MonsterTable!$A$1:$B$1,0),0))),OR(ISBLANK(BH361),ISBLANK(BI361))),#N/A,
IFERROR(VLOOKUP(BF361,MonsterTable!$A:$B,MATCH(MonsterTable!$B$1,MonsterTable!$A$1:$B$1,0),0),
IF(OR(NOT(ISBLANK(BH361)),ISBLANK(BI361)),#N/A,
IF(BF361="empty","empty",
VLOOKUP(BF361,MonsterGroupTable!$A:$A,1,0)))))))</f>
        <v/>
      </c>
    </row>
    <row r="362" spans="1:59" x14ac:dyDescent="0.3">
      <c r="A362">
        <v>1</v>
      </c>
      <c r="B362">
        <v>10361</v>
      </c>
      <c r="C362">
        <f t="shared" si="16"/>
        <v>1.1000000000000001</v>
      </c>
      <c r="D362">
        <f t="shared" si="16"/>
        <v>1.1000000000000001</v>
      </c>
      <c r="G362">
        <f t="shared" si="17"/>
        <v>4.9829143073056678E+17</v>
      </c>
      <c r="H362">
        <f t="shared" si="17"/>
        <v>5432944082845825</v>
      </c>
      <c r="I362" t="s">
        <v>30</v>
      </c>
      <c r="J362" t="s">
        <v>31</v>
      </c>
      <c r="K362" t="s">
        <v>32</v>
      </c>
      <c r="L362" t="s">
        <v>33</v>
      </c>
      <c r="M362">
        <v>0</v>
      </c>
      <c r="N362">
        <v>-6</v>
      </c>
      <c r="O362">
        <v>-3.5</v>
      </c>
      <c r="P362">
        <v>6.35</v>
      </c>
      <c r="Q362">
        <v>3</v>
      </c>
      <c r="R362">
        <v>-11</v>
      </c>
      <c r="S362">
        <v>2.5</v>
      </c>
      <c r="T362">
        <v>-8.1999999999999993</v>
      </c>
      <c r="U362" t="str">
        <f t="shared" si="15"/>
        <v>g101,5</v>
      </c>
      <c r="V362" s="1" t="s">
        <v>82</v>
      </c>
      <c r="W362" s="2" t="str">
        <f>IF(AND(ISBLANK(V362),OR(NOT(ISBLANK(X362)),NOT(ISBLANK(Y362)))),#N/A,
IF(ISBLANK(V362),"",
IF(AND(NOT(ISERROR(VLOOKUP(V362,MonsterTable!$A:$B,MATCH(MonsterTable!$B$1,MonsterTable!$A$1:$B$1,0),0))),OR(ISBLANK(X362),ISBLANK(Y362))),#N/A,
IFERROR(VLOOKUP(V362,MonsterTable!$A:$B,MATCH(MonsterTable!$B$1,MonsterTable!$A$1:$B$1,0),0),
IF(OR(NOT(ISBLANK(X362)),ISBLANK(Y362)),#N/A,
IF(V362="empty","empty",
VLOOKUP(V362,MonsterGroupTable!$A:$A,1,0)))))))</f>
        <v>g101</v>
      </c>
      <c r="Y362">
        <v>5</v>
      </c>
      <c r="AA362" s="2" t="str">
        <f>IF(AND(ISBLANK(Z362),OR(NOT(ISBLANK(AB362)),NOT(ISBLANK(AC362)))),#N/A,
IF(ISBLANK(Z362),"",
IF(AND(NOT(ISERROR(VLOOKUP(Z362,MonsterTable!$A:$B,MATCH(MonsterTable!$B$1,MonsterTable!$A$1:$B$1,0),0))),OR(ISBLANK(AB362),ISBLANK(AC362))),#N/A,
IFERROR(VLOOKUP(Z362,MonsterTable!$A:$B,MATCH(MonsterTable!$B$1,MonsterTable!$A$1:$B$1,0),0),
IF(OR(NOT(ISBLANK(AB362)),ISBLANK(AC362)),#N/A,
IF(Z362="empty","empty",
VLOOKUP(Z362,MonsterGroupTable!$A:$A,1,0)))))))</f>
        <v/>
      </c>
      <c r="AE362" s="2" t="str">
        <f>IF(AND(ISBLANK(AD362),OR(NOT(ISBLANK(AF362)),NOT(ISBLANK(AG362)))),#N/A,
IF(ISBLANK(AD362),"",
IF(AND(NOT(ISERROR(VLOOKUP(AD362,MonsterTable!$A:$B,MATCH(MonsterTable!$B$1,MonsterTable!$A$1:$B$1,0),0))),OR(ISBLANK(AF362),ISBLANK(AG362))),#N/A,
IFERROR(VLOOKUP(AD362,MonsterTable!$A:$B,MATCH(MonsterTable!$B$1,MonsterTable!$A$1:$B$1,0),0),
IF(OR(NOT(ISBLANK(AF362)),ISBLANK(AG362)),#N/A,
IF(AD362="empty","empty",
VLOOKUP(AD362,MonsterGroupTable!$A:$A,1,0)))))))</f>
        <v/>
      </c>
      <c r="AI362" s="2" t="str">
        <f>IF(AND(ISBLANK(AH362),OR(NOT(ISBLANK(AJ362)),NOT(ISBLANK(AK362)))),#N/A,
IF(ISBLANK(AH362),"",
IF(AND(NOT(ISERROR(VLOOKUP(AH362,MonsterTable!$A:$B,MATCH(MonsterTable!$B$1,MonsterTable!$A$1:$B$1,0),0))),OR(ISBLANK(AJ362),ISBLANK(AK362))),#N/A,
IFERROR(VLOOKUP(AH362,MonsterTable!$A:$B,MATCH(MonsterTable!$B$1,MonsterTable!$A$1:$B$1,0),0),
IF(OR(NOT(ISBLANK(AJ362)),ISBLANK(AK362)),#N/A,
IF(AH362="empty","empty",
VLOOKUP(AH362,MonsterGroupTable!$A:$A,1,0)))))))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U362" s="2" t="str">
        <f>IF(AND(ISBLANK(AT362),OR(NOT(ISBLANK(AV362)),NOT(ISBLANK(AW362)))),#N/A,
IF(ISBLANK(AT362),"",
IF(AND(NOT(ISERROR(VLOOKUP(AT362,MonsterTable!$A:$B,MATCH(MonsterTable!$B$1,MonsterTable!$A$1:$B$1,0),0))),OR(ISBLANK(AV362),ISBLANK(AW362))),#N/A,
IFERROR(VLOOKUP(AT362,MonsterTable!$A:$B,MATCH(MonsterTable!$B$1,MonsterTable!$A$1:$B$1,0),0),
IF(OR(NOT(ISBLANK(AV362)),ISBLANK(AW362)),#N/A,
IF(AT362="empty","empty",
VLOOKUP(AT362,MonsterGroupTable!$A:$A,1,0)))))))</f>
        <v/>
      </c>
      <c r="AY362" s="2" t="str">
        <f>IF(AND(ISBLANK(AX362),OR(NOT(ISBLANK(AZ362)),NOT(ISBLANK(BA362)))),#N/A,
IF(ISBLANK(AX362),"",
IF(AND(NOT(ISERROR(VLOOKUP(AX362,MonsterTable!$A:$B,MATCH(MonsterTable!$B$1,MonsterTable!$A$1:$B$1,0),0))),OR(ISBLANK(AZ362),ISBLANK(BA362))),#N/A,
IFERROR(VLOOKUP(AX362,MonsterTable!$A:$B,MATCH(MonsterTable!$B$1,MonsterTable!$A$1:$B$1,0),0),
IF(OR(NOT(ISBLANK(AZ362)),ISBLANK(BA362)),#N/A,
IF(AX362="empty","empty",
VLOOKUP(AX362,MonsterGroupTable!$A:$A,1,0)))))))</f>
        <v/>
      </c>
      <c r="BC362" s="2" t="str">
        <f>IF(AND(ISBLANK(BB362),OR(NOT(ISBLANK(BD362)),NOT(ISBLANK(BE362)))),#N/A,
IF(ISBLANK(BB362),"",
IF(AND(NOT(ISERROR(VLOOKUP(BB362,MonsterTable!$A:$B,MATCH(MonsterTable!$B$1,MonsterTable!$A$1:$B$1,0),0))),OR(ISBLANK(BD362),ISBLANK(BE362))),#N/A,
IFERROR(VLOOKUP(BB362,MonsterTable!$A:$B,MATCH(MonsterTable!$B$1,MonsterTable!$A$1:$B$1,0),0),
IF(OR(NOT(ISBLANK(BD362)),ISBLANK(BE362)),#N/A,
IF(BB362="empty","empty",
VLOOKUP(BB362,MonsterGroupTable!$A:$A,1,0)))))))</f>
        <v/>
      </c>
      <c r="BG362" s="2" t="str">
        <f>IF(AND(ISBLANK(BF362),OR(NOT(ISBLANK(BH362)),NOT(ISBLANK(BI362)))),#N/A,
IF(ISBLANK(BF362),"",
IF(AND(NOT(ISERROR(VLOOKUP(BF362,MonsterTable!$A:$B,MATCH(MonsterTable!$B$1,MonsterTable!$A$1:$B$1,0),0))),OR(ISBLANK(BH362),ISBLANK(BI362))),#N/A,
IFERROR(VLOOKUP(BF362,MonsterTable!$A:$B,MATCH(MonsterTable!$B$1,MonsterTable!$A$1:$B$1,0),0),
IF(OR(NOT(ISBLANK(BH362)),ISBLANK(BI362)),#N/A,
IF(BF362="empty","empty",
VLOOKUP(BF362,MonsterGroupTable!$A:$A,1,0)))))))</f>
        <v/>
      </c>
    </row>
    <row r="363" spans="1:59" x14ac:dyDescent="0.3">
      <c r="A363">
        <v>1</v>
      </c>
      <c r="B363">
        <v>10362</v>
      </c>
      <c r="C363">
        <f t="shared" si="16"/>
        <v>1.1000000000000001</v>
      </c>
      <c r="D363">
        <f t="shared" si="16"/>
        <v>1.1000000000000001</v>
      </c>
      <c r="G363">
        <f t="shared" si="17"/>
        <v>5.4812057380362349E+17</v>
      </c>
      <c r="H363">
        <f t="shared" si="17"/>
        <v>5976238491130408</v>
      </c>
      <c r="I363" t="s">
        <v>30</v>
      </c>
      <c r="J363" t="s">
        <v>31</v>
      </c>
      <c r="K363" t="s">
        <v>32</v>
      </c>
      <c r="L363" t="s">
        <v>33</v>
      </c>
      <c r="M363">
        <v>0</v>
      </c>
      <c r="N363">
        <v>-6</v>
      </c>
      <c r="O363">
        <v>-3.5</v>
      </c>
      <c r="P363">
        <v>6.35</v>
      </c>
      <c r="Q363">
        <v>3</v>
      </c>
      <c r="R363">
        <v>-11</v>
      </c>
      <c r="S363">
        <v>2.5</v>
      </c>
      <c r="T363">
        <v>-8.1999999999999993</v>
      </c>
      <c r="U363" t="str">
        <f t="shared" si="15"/>
        <v>g101,5</v>
      </c>
      <c r="V363" s="1" t="s">
        <v>82</v>
      </c>
      <c r="W363" s="2" t="str">
        <f>IF(AND(ISBLANK(V363),OR(NOT(ISBLANK(X363)),NOT(ISBLANK(Y363)))),#N/A,
IF(ISBLANK(V363),"",
IF(AND(NOT(ISERROR(VLOOKUP(V363,MonsterTable!$A:$B,MATCH(MonsterTable!$B$1,MonsterTable!$A$1:$B$1,0),0))),OR(ISBLANK(X363),ISBLANK(Y363))),#N/A,
IFERROR(VLOOKUP(V363,MonsterTable!$A:$B,MATCH(MonsterTable!$B$1,MonsterTable!$A$1:$B$1,0),0),
IF(OR(NOT(ISBLANK(X363)),ISBLANK(Y363)),#N/A,
IF(V363="empty","empty",
VLOOKUP(V363,MonsterGroupTable!$A:$A,1,0)))))))</f>
        <v>g101</v>
      </c>
      <c r="Y363">
        <v>5</v>
      </c>
      <c r="AA363" s="2" t="str">
        <f>IF(AND(ISBLANK(Z363),OR(NOT(ISBLANK(AB363)),NOT(ISBLANK(AC363)))),#N/A,
IF(ISBLANK(Z363),"",
IF(AND(NOT(ISERROR(VLOOKUP(Z363,MonsterTable!$A:$B,MATCH(MonsterTable!$B$1,MonsterTable!$A$1:$B$1,0),0))),OR(ISBLANK(AB363),ISBLANK(AC363))),#N/A,
IFERROR(VLOOKUP(Z363,MonsterTable!$A:$B,MATCH(MonsterTable!$B$1,MonsterTable!$A$1:$B$1,0),0),
IF(OR(NOT(ISBLANK(AB363)),ISBLANK(AC363)),#N/A,
IF(Z363="empty","empty",
VLOOKUP(Z363,MonsterGroupTable!$A:$A,1,0)))))))</f>
        <v/>
      </c>
      <c r="AE363" s="2" t="str">
        <f>IF(AND(ISBLANK(AD363),OR(NOT(ISBLANK(AF363)),NOT(ISBLANK(AG363)))),#N/A,
IF(ISBLANK(AD363),"",
IF(AND(NOT(ISERROR(VLOOKUP(AD363,MonsterTable!$A:$B,MATCH(MonsterTable!$B$1,MonsterTable!$A$1:$B$1,0),0))),OR(ISBLANK(AF363),ISBLANK(AG363))),#N/A,
IFERROR(VLOOKUP(AD363,MonsterTable!$A:$B,MATCH(MonsterTable!$B$1,MonsterTable!$A$1:$B$1,0),0),
IF(OR(NOT(ISBLANK(AF363)),ISBLANK(AG363)),#N/A,
IF(AD363="empty","empty",
VLOOKUP(AD363,MonsterGroupTable!$A:$A,1,0)))))))</f>
        <v/>
      </c>
      <c r="AI363" s="2" t="str">
        <f>IF(AND(ISBLANK(AH363),OR(NOT(ISBLANK(AJ363)),NOT(ISBLANK(AK363)))),#N/A,
IF(ISBLANK(AH363),"",
IF(AND(NOT(ISERROR(VLOOKUP(AH363,MonsterTable!$A:$B,MATCH(MonsterTable!$B$1,MonsterTable!$A$1:$B$1,0),0))),OR(ISBLANK(AJ363),ISBLANK(AK363))),#N/A,
IFERROR(VLOOKUP(AH363,MonsterTable!$A:$B,MATCH(MonsterTable!$B$1,MonsterTable!$A$1:$B$1,0),0),
IF(OR(NOT(ISBLANK(AJ363)),ISBLANK(AK363)),#N/A,
IF(AH363="empty","empty",
VLOOKUP(AH363,MonsterGroupTable!$A:$A,1,0)))))))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U363" s="2" t="str">
        <f>IF(AND(ISBLANK(AT363),OR(NOT(ISBLANK(AV363)),NOT(ISBLANK(AW363)))),#N/A,
IF(ISBLANK(AT363),"",
IF(AND(NOT(ISERROR(VLOOKUP(AT363,MonsterTable!$A:$B,MATCH(MonsterTable!$B$1,MonsterTable!$A$1:$B$1,0),0))),OR(ISBLANK(AV363),ISBLANK(AW363))),#N/A,
IFERROR(VLOOKUP(AT363,MonsterTable!$A:$B,MATCH(MonsterTable!$B$1,MonsterTable!$A$1:$B$1,0),0),
IF(OR(NOT(ISBLANK(AV363)),ISBLANK(AW363)),#N/A,
IF(AT363="empty","empty",
VLOOKUP(AT363,MonsterGroupTable!$A:$A,1,0)))))))</f>
        <v/>
      </c>
      <c r="AY363" s="2" t="str">
        <f>IF(AND(ISBLANK(AX363),OR(NOT(ISBLANK(AZ363)),NOT(ISBLANK(BA363)))),#N/A,
IF(ISBLANK(AX363),"",
IF(AND(NOT(ISERROR(VLOOKUP(AX363,MonsterTable!$A:$B,MATCH(MonsterTable!$B$1,MonsterTable!$A$1:$B$1,0),0))),OR(ISBLANK(AZ363),ISBLANK(BA363))),#N/A,
IFERROR(VLOOKUP(AX363,MonsterTable!$A:$B,MATCH(MonsterTable!$B$1,MonsterTable!$A$1:$B$1,0),0),
IF(OR(NOT(ISBLANK(AZ363)),ISBLANK(BA363)),#N/A,
IF(AX363="empty","empty",
VLOOKUP(AX363,MonsterGroupTable!$A:$A,1,0)))))))</f>
        <v/>
      </c>
      <c r="BC363" s="2" t="str">
        <f>IF(AND(ISBLANK(BB363),OR(NOT(ISBLANK(BD363)),NOT(ISBLANK(BE363)))),#N/A,
IF(ISBLANK(BB363),"",
IF(AND(NOT(ISERROR(VLOOKUP(BB363,MonsterTable!$A:$B,MATCH(MonsterTable!$B$1,MonsterTable!$A$1:$B$1,0),0))),OR(ISBLANK(BD363),ISBLANK(BE363))),#N/A,
IFERROR(VLOOKUP(BB363,MonsterTable!$A:$B,MATCH(MonsterTable!$B$1,MonsterTable!$A$1:$B$1,0),0),
IF(OR(NOT(ISBLANK(BD363)),ISBLANK(BE363)),#N/A,
IF(BB363="empty","empty",
VLOOKUP(BB363,MonsterGroupTable!$A:$A,1,0)))))))</f>
        <v/>
      </c>
      <c r="BG363" s="2" t="str">
        <f>IF(AND(ISBLANK(BF363),OR(NOT(ISBLANK(BH363)),NOT(ISBLANK(BI363)))),#N/A,
IF(ISBLANK(BF363),"",
IF(AND(NOT(ISERROR(VLOOKUP(BF363,MonsterTable!$A:$B,MATCH(MonsterTable!$B$1,MonsterTable!$A$1:$B$1,0),0))),OR(ISBLANK(BH363),ISBLANK(BI363))),#N/A,
IFERROR(VLOOKUP(BF363,MonsterTable!$A:$B,MATCH(MonsterTable!$B$1,MonsterTable!$A$1:$B$1,0),0),
IF(OR(NOT(ISBLANK(BH363)),ISBLANK(BI363)),#N/A,
IF(BF363="empty","empty",
VLOOKUP(BF363,MonsterGroupTable!$A:$A,1,0)))))))</f>
        <v/>
      </c>
    </row>
    <row r="364" spans="1:59" x14ac:dyDescent="0.3">
      <c r="A364">
        <v>1</v>
      </c>
      <c r="B364">
        <v>10363</v>
      </c>
      <c r="C364">
        <f t="shared" si="16"/>
        <v>1.1000000000000001</v>
      </c>
      <c r="D364">
        <f t="shared" si="16"/>
        <v>1.1000000000000001</v>
      </c>
      <c r="G364">
        <f t="shared" si="17"/>
        <v>6.0293263118398592E+17</v>
      </c>
      <c r="H364">
        <f t="shared" si="17"/>
        <v>6573862340243449</v>
      </c>
      <c r="I364" t="s">
        <v>30</v>
      </c>
      <c r="J364" t="s">
        <v>31</v>
      </c>
      <c r="K364" t="s">
        <v>32</v>
      </c>
      <c r="L364" t="s">
        <v>33</v>
      </c>
      <c r="M364">
        <v>0</v>
      </c>
      <c r="N364">
        <v>-6</v>
      </c>
      <c r="O364">
        <v>-3.5</v>
      </c>
      <c r="P364">
        <v>6.35</v>
      </c>
      <c r="Q364">
        <v>3</v>
      </c>
      <c r="R364">
        <v>-11</v>
      </c>
      <c r="S364">
        <v>2.5</v>
      </c>
      <c r="T364">
        <v>-8.1999999999999993</v>
      </c>
      <c r="U364" t="str">
        <f t="shared" si="15"/>
        <v>g101,5</v>
      </c>
      <c r="V364" s="1" t="s">
        <v>82</v>
      </c>
      <c r="W364" s="2" t="str">
        <f>IF(AND(ISBLANK(V364),OR(NOT(ISBLANK(X364)),NOT(ISBLANK(Y364)))),#N/A,
IF(ISBLANK(V364),"",
IF(AND(NOT(ISERROR(VLOOKUP(V364,MonsterTable!$A:$B,MATCH(MonsterTable!$B$1,MonsterTable!$A$1:$B$1,0),0))),OR(ISBLANK(X364),ISBLANK(Y364))),#N/A,
IFERROR(VLOOKUP(V364,MonsterTable!$A:$B,MATCH(MonsterTable!$B$1,MonsterTable!$A$1:$B$1,0),0),
IF(OR(NOT(ISBLANK(X364)),ISBLANK(Y364)),#N/A,
IF(V364="empty","empty",
VLOOKUP(V364,MonsterGroupTable!$A:$A,1,0)))))))</f>
        <v>g101</v>
      </c>
      <c r="Y364">
        <v>5</v>
      </c>
      <c r="AA364" s="2" t="str">
        <f>IF(AND(ISBLANK(Z364),OR(NOT(ISBLANK(AB364)),NOT(ISBLANK(AC364)))),#N/A,
IF(ISBLANK(Z364),"",
IF(AND(NOT(ISERROR(VLOOKUP(Z364,MonsterTable!$A:$B,MATCH(MonsterTable!$B$1,MonsterTable!$A$1:$B$1,0),0))),OR(ISBLANK(AB364),ISBLANK(AC364))),#N/A,
IFERROR(VLOOKUP(Z364,MonsterTable!$A:$B,MATCH(MonsterTable!$B$1,MonsterTable!$A$1:$B$1,0),0),
IF(OR(NOT(ISBLANK(AB364)),ISBLANK(AC364)),#N/A,
IF(Z364="empty","empty",
VLOOKUP(Z364,MonsterGroupTable!$A:$A,1,0)))))))</f>
        <v/>
      </c>
      <c r="AE364" s="2" t="str">
        <f>IF(AND(ISBLANK(AD364),OR(NOT(ISBLANK(AF364)),NOT(ISBLANK(AG364)))),#N/A,
IF(ISBLANK(AD364),"",
IF(AND(NOT(ISERROR(VLOOKUP(AD364,MonsterTable!$A:$B,MATCH(MonsterTable!$B$1,MonsterTable!$A$1:$B$1,0),0))),OR(ISBLANK(AF364),ISBLANK(AG364))),#N/A,
IFERROR(VLOOKUP(AD364,MonsterTable!$A:$B,MATCH(MonsterTable!$B$1,MonsterTable!$A$1:$B$1,0),0),
IF(OR(NOT(ISBLANK(AF364)),ISBLANK(AG364)),#N/A,
IF(AD364="empty","empty",
VLOOKUP(AD364,MonsterGroupTable!$A:$A,1,0)))))))</f>
        <v/>
      </c>
      <c r="AI364" s="2" t="str">
        <f>IF(AND(ISBLANK(AH364),OR(NOT(ISBLANK(AJ364)),NOT(ISBLANK(AK364)))),#N/A,
IF(ISBLANK(AH364),"",
IF(AND(NOT(ISERROR(VLOOKUP(AH364,MonsterTable!$A:$B,MATCH(MonsterTable!$B$1,MonsterTable!$A$1:$B$1,0),0))),OR(ISBLANK(AJ364),ISBLANK(AK364))),#N/A,
IFERROR(VLOOKUP(AH364,MonsterTable!$A:$B,MATCH(MonsterTable!$B$1,MonsterTable!$A$1:$B$1,0),0),
IF(OR(NOT(ISBLANK(AJ364)),ISBLANK(AK364)),#N/A,
IF(AH364="empty","empty",
VLOOKUP(AH364,MonsterGroupTable!$A:$A,1,0)))))))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U364" s="2" t="str">
        <f>IF(AND(ISBLANK(AT364),OR(NOT(ISBLANK(AV364)),NOT(ISBLANK(AW364)))),#N/A,
IF(ISBLANK(AT364),"",
IF(AND(NOT(ISERROR(VLOOKUP(AT364,MonsterTable!$A:$B,MATCH(MonsterTable!$B$1,MonsterTable!$A$1:$B$1,0),0))),OR(ISBLANK(AV364),ISBLANK(AW364))),#N/A,
IFERROR(VLOOKUP(AT364,MonsterTable!$A:$B,MATCH(MonsterTable!$B$1,MonsterTable!$A$1:$B$1,0),0),
IF(OR(NOT(ISBLANK(AV364)),ISBLANK(AW364)),#N/A,
IF(AT364="empty","empty",
VLOOKUP(AT364,MonsterGroupTable!$A:$A,1,0)))))))</f>
        <v/>
      </c>
      <c r="AY364" s="2" t="str">
        <f>IF(AND(ISBLANK(AX364),OR(NOT(ISBLANK(AZ364)),NOT(ISBLANK(BA364)))),#N/A,
IF(ISBLANK(AX364),"",
IF(AND(NOT(ISERROR(VLOOKUP(AX364,MonsterTable!$A:$B,MATCH(MonsterTable!$B$1,MonsterTable!$A$1:$B$1,0),0))),OR(ISBLANK(AZ364),ISBLANK(BA364))),#N/A,
IFERROR(VLOOKUP(AX364,MonsterTable!$A:$B,MATCH(MonsterTable!$B$1,MonsterTable!$A$1:$B$1,0),0),
IF(OR(NOT(ISBLANK(AZ364)),ISBLANK(BA364)),#N/A,
IF(AX364="empty","empty",
VLOOKUP(AX364,MonsterGroupTable!$A:$A,1,0)))))))</f>
        <v/>
      </c>
      <c r="BC364" s="2" t="str">
        <f>IF(AND(ISBLANK(BB364),OR(NOT(ISBLANK(BD364)),NOT(ISBLANK(BE364)))),#N/A,
IF(ISBLANK(BB364),"",
IF(AND(NOT(ISERROR(VLOOKUP(BB364,MonsterTable!$A:$B,MATCH(MonsterTable!$B$1,MonsterTable!$A$1:$B$1,0),0))),OR(ISBLANK(BD364),ISBLANK(BE364))),#N/A,
IFERROR(VLOOKUP(BB364,MonsterTable!$A:$B,MATCH(MonsterTable!$B$1,MonsterTable!$A$1:$B$1,0),0),
IF(OR(NOT(ISBLANK(BD364)),ISBLANK(BE364)),#N/A,
IF(BB364="empty","empty",
VLOOKUP(BB364,MonsterGroupTable!$A:$A,1,0)))))))</f>
        <v/>
      </c>
      <c r="BG364" s="2" t="str">
        <f>IF(AND(ISBLANK(BF364),OR(NOT(ISBLANK(BH364)),NOT(ISBLANK(BI364)))),#N/A,
IF(ISBLANK(BF364),"",
IF(AND(NOT(ISERROR(VLOOKUP(BF364,MonsterTable!$A:$B,MATCH(MonsterTable!$B$1,MonsterTable!$A$1:$B$1,0),0))),OR(ISBLANK(BH364),ISBLANK(BI364))),#N/A,
IFERROR(VLOOKUP(BF364,MonsterTable!$A:$B,MATCH(MonsterTable!$B$1,MonsterTable!$A$1:$B$1,0),0),
IF(OR(NOT(ISBLANK(BH364)),ISBLANK(BI364)),#N/A,
IF(BF364="empty","empty",
VLOOKUP(BF364,MonsterGroupTable!$A:$A,1,0)))))))</f>
        <v/>
      </c>
    </row>
    <row r="365" spans="1:59" x14ac:dyDescent="0.3">
      <c r="A365">
        <v>1</v>
      </c>
      <c r="B365">
        <v>10364</v>
      </c>
      <c r="C365">
        <f t="shared" si="16"/>
        <v>1.1000000000000001</v>
      </c>
      <c r="D365">
        <f t="shared" si="16"/>
        <v>1.1000000000000001</v>
      </c>
      <c r="G365">
        <f t="shared" si="17"/>
        <v>6.6322589430238451E+17</v>
      </c>
      <c r="H365">
        <f t="shared" si="17"/>
        <v>7231248574267794</v>
      </c>
      <c r="I365" t="s">
        <v>30</v>
      </c>
      <c r="J365" t="s">
        <v>31</v>
      </c>
      <c r="K365" t="s">
        <v>32</v>
      </c>
      <c r="L365" t="s">
        <v>33</v>
      </c>
      <c r="M365">
        <v>0</v>
      </c>
      <c r="N365">
        <v>-6</v>
      </c>
      <c r="O365">
        <v>-3.5</v>
      </c>
      <c r="P365">
        <v>6.35</v>
      </c>
      <c r="Q365">
        <v>3</v>
      </c>
      <c r="R365">
        <v>-11</v>
      </c>
      <c r="S365">
        <v>2.5</v>
      </c>
      <c r="T365">
        <v>-8.1999999999999993</v>
      </c>
      <c r="U365" t="str">
        <f t="shared" si="15"/>
        <v>g101,5</v>
      </c>
      <c r="V365" s="1" t="s">
        <v>82</v>
      </c>
      <c r="W365" s="2" t="str">
        <f>IF(AND(ISBLANK(V365),OR(NOT(ISBLANK(X365)),NOT(ISBLANK(Y365)))),#N/A,
IF(ISBLANK(V365),"",
IF(AND(NOT(ISERROR(VLOOKUP(V365,MonsterTable!$A:$B,MATCH(MonsterTable!$B$1,MonsterTable!$A$1:$B$1,0),0))),OR(ISBLANK(X365),ISBLANK(Y365))),#N/A,
IFERROR(VLOOKUP(V365,MonsterTable!$A:$B,MATCH(MonsterTable!$B$1,MonsterTable!$A$1:$B$1,0),0),
IF(OR(NOT(ISBLANK(X365)),ISBLANK(Y365)),#N/A,
IF(V365="empty","empty",
VLOOKUP(V365,MonsterGroupTable!$A:$A,1,0)))))))</f>
        <v>g101</v>
      </c>
      <c r="Y365">
        <v>5</v>
      </c>
      <c r="AA365" s="2" t="str">
        <f>IF(AND(ISBLANK(Z365),OR(NOT(ISBLANK(AB365)),NOT(ISBLANK(AC365)))),#N/A,
IF(ISBLANK(Z365),"",
IF(AND(NOT(ISERROR(VLOOKUP(Z365,MonsterTable!$A:$B,MATCH(MonsterTable!$B$1,MonsterTable!$A$1:$B$1,0),0))),OR(ISBLANK(AB365),ISBLANK(AC365))),#N/A,
IFERROR(VLOOKUP(Z365,MonsterTable!$A:$B,MATCH(MonsterTable!$B$1,MonsterTable!$A$1:$B$1,0),0),
IF(OR(NOT(ISBLANK(AB365)),ISBLANK(AC365)),#N/A,
IF(Z365="empty","empty",
VLOOKUP(Z365,MonsterGroupTable!$A:$A,1,0)))))))</f>
        <v/>
      </c>
      <c r="AE365" s="2" t="str">
        <f>IF(AND(ISBLANK(AD365),OR(NOT(ISBLANK(AF365)),NOT(ISBLANK(AG365)))),#N/A,
IF(ISBLANK(AD365),"",
IF(AND(NOT(ISERROR(VLOOKUP(AD365,MonsterTable!$A:$B,MATCH(MonsterTable!$B$1,MonsterTable!$A$1:$B$1,0),0))),OR(ISBLANK(AF365),ISBLANK(AG365))),#N/A,
IFERROR(VLOOKUP(AD365,MonsterTable!$A:$B,MATCH(MonsterTable!$B$1,MonsterTable!$A$1:$B$1,0),0),
IF(OR(NOT(ISBLANK(AF365)),ISBLANK(AG365)),#N/A,
IF(AD365="empty","empty",
VLOOKUP(AD365,MonsterGroupTable!$A:$A,1,0)))))))</f>
        <v/>
      </c>
      <c r="AI365" s="2" t="str">
        <f>IF(AND(ISBLANK(AH365),OR(NOT(ISBLANK(AJ365)),NOT(ISBLANK(AK365)))),#N/A,
IF(ISBLANK(AH365),"",
IF(AND(NOT(ISERROR(VLOOKUP(AH365,MonsterTable!$A:$B,MATCH(MonsterTable!$B$1,MonsterTable!$A$1:$B$1,0),0))),OR(ISBLANK(AJ365),ISBLANK(AK365))),#N/A,
IFERROR(VLOOKUP(AH365,MonsterTable!$A:$B,MATCH(MonsterTable!$B$1,MonsterTable!$A$1:$B$1,0),0),
IF(OR(NOT(ISBLANK(AJ365)),ISBLANK(AK365)),#N/A,
IF(AH365="empty","empty",
VLOOKUP(AH365,MonsterGroupTable!$A:$A,1,0)))))))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U365" s="2" t="str">
        <f>IF(AND(ISBLANK(AT365),OR(NOT(ISBLANK(AV365)),NOT(ISBLANK(AW365)))),#N/A,
IF(ISBLANK(AT365),"",
IF(AND(NOT(ISERROR(VLOOKUP(AT365,MonsterTable!$A:$B,MATCH(MonsterTable!$B$1,MonsterTable!$A$1:$B$1,0),0))),OR(ISBLANK(AV365),ISBLANK(AW365))),#N/A,
IFERROR(VLOOKUP(AT365,MonsterTable!$A:$B,MATCH(MonsterTable!$B$1,MonsterTable!$A$1:$B$1,0),0),
IF(OR(NOT(ISBLANK(AV365)),ISBLANK(AW365)),#N/A,
IF(AT365="empty","empty",
VLOOKUP(AT365,MonsterGroupTable!$A:$A,1,0)))))))</f>
        <v/>
      </c>
      <c r="AY365" s="2" t="str">
        <f>IF(AND(ISBLANK(AX365),OR(NOT(ISBLANK(AZ365)),NOT(ISBLANK(BA365)))),#N/A,
IF(ISBLANK(AX365),"",
IF(AND(NOT(ISERROR(VLOOKUP(AX365,MonsterTable!$A:$B,MATCH(MonsterTable!$B$1,MonsterTable!$A$1:$B$1,0),0))),OR(ISBLANK(AZ365),ISBLANK(BA365))),#N/A,
IFERROR(VLOOKUP(AX365,MonsterTable!$A:$B,MATCH(MonsterTable!$B$1,MonsterTable!$A$1:$B$1,0),0),
IF(OR(NOT(ISBLANK(AZ365)),ISBLANK(BA365)),#N/A,
IF(AX365="empty","empty",
VLOOKUP(AX365,MonsterGroupTable!$A:$A,1,0)))))))</f>
        <v/>
      </c>
      <c r="BC365" s="2" t="str">
        <f>IF(AND(ISBLANK(BB365),OR(NOT(ISBLANK(BD365)),NOT(ISBLANK(BE365)))),#N/A,
IF(ISBLANK(BB365),"",
IF(AND(NOT(ISERROR(VLOOKUP(BB365,MonsterTable!$A:$B,MATCH(MonsterTable!$B$1,MonsterTable!$A$1:$B$1,0),0))),OR(ISBLANK(BD365),ISBLANK(BE365))),#N/A,
IFERROR(VLOOKUP(BB365,MonsterTable!$A:$B,MATCH(MonsterTable!$B$1,MonsterTable!$A$1:$B$1,0),0),
IF(OR(NOT(ISBLANK(BD365)),ISBLANK(BE365)),#N/A,
IF(BB365="empty","empty",
VLOOKUP(BB365,MonsterGroupTable!$A:$A,1,0)))))))</f>
        <v/>
      </c>
      <c r="BG365" s="2" t="str">
        <f>IF(AND(ISBLANK(BF365),OR(NOT(ISBLANK(BH365)),NOT(ISBLANK(BI365)))),#N/A,
IF(ISBLANK(BF365),"",
IF(AND(NOT(ISERROR(VLOOKUP(BF365,MonsterTable!$A:$B,MATCH(MonsterTable!$B$1,MonsterTable!$A$1:$B$1,0),0))),OR(ISBLANK(BH365),ISBLANK(BI365))),#N/A,
IFERROR(VLOOKUP(BF365,MonsterTable!$A:$B,MATCH(MonsterTable!$B$1,MonsterTable!$A$1:$B$1,0),0),
IF(OR(NOT(ISBLANK(BH365)),ISBLANK(BI365)),#N/A,
IF(BF365="empty","empty",
VLOOKUP(BF365,MonsterGroupTable!$A:$A,1,0)))))))</f>
        <v/>
      </c>
    </row>
    <row r="366" spans="1:59" x14ac:dyDescent="0.3">
      <c r="A366">
        <v>1</v>
      </c>
      <c r="B366">
        <v>10365</v>
      </c>
      <c r="C366">
        <f t="shared" si="16"/>
        <v>1.1000000000000001</v>
      </c>
      <c r="D366">
        <f t="shared" si="16"/>
        <v>1.1000000000000001</v>
      </c>
      <c r="G366">
        <f t="shared" si="17"/>
        <v>7.2954848373262298E+17</v>
      </c>
      <c r="H366">
        <f t="shared" si="17"/>
        <v>7954373431694574</v>
      </c>
      <c r="I366" t="s">
        <v>30</v>
      </c>
      <c r="J366" t="s">
        <v>31</v>
      </c>
      <c r="K366" t="s">
        <v>32</v>
      </c>
      <c r="L366" t="s">
        <v>33</v>
      </c>
      <c r="M366">
        <v>0</v>
      </c>
      <c r="N366">
        <v>-6</v>
      </c>
      <c r="O366">
        <v>-3.5</v>
      </c>
      <c r="P366">
        <v>6.35</v>
      </c>
      <c r="Q366">
        <v>3</v>
      </c>
      <c r="R366">
        <v>-11</v>
      </c>
      <c r="S366">
        <v>2.5</v>
      </c>
      <c r="T366">
        <v>-8.1999999999999993</v>
      </c>
      <c r="U366" t="str">
        <f t="shared" si="15"/>
        <v>g101,5</v>
      </c>
      <c r="V366" s="1" t="s">
        <v>82</v>
      </c>
      <c r="W366" s="2" t="str">
        <f>IF(AND(ISBLANK(V366),OR(NOT(ISBLANK(X366)),NOT(ISBLANK(Y366)))),#N/A,
IF(ISBLANK(V366),"",
IF(AND(NOT(ISERROR(VLOOKUP(V366,MonsterTable!$A:$B,MATCH(MonsterTable!$B$1,MonsterTable!$A$1:$B$1,0),0))),OR(ISBLANK(X366),ISBLANK(Y366))),#N/A,
IFERROR(VLOOKUP(V366,MonsterTable!$A:$B,MATCH(MonsterTable!$B$1,MonsterTable!$A$1:$B$1,0),0),
IF(OR(NOT(ISBLANK(X366)),ISBLANK(Y366)),#N/A,
IF(V366="empty","empty",
VLOOKUP(V366,MonsterGroupTable!$A:$A,1,0)))))))</f>
        <v>g101</v>
      </c>
      <c r="Y366">
        <v>5</v>
      </c>
      <c r="AA366" s="2" t="str">
        <f>IF(AND(ISBLANK(Z366),OR(NOT(ISBLANK(AB366)),NOT(ISBLANK(AC366)))),#N/A,
IF(ISBLANK(Z366),"",
IF(AND(NOT(ISERROR(VLOOKUP(Z366,MonsterTable!$A:$B,MATCH(MonsterTable!$B$1,MonsterTable!$A$1:$B$1,0),0))),OR(ISBLANK(AB366),ISBLANK(AC366))),#N/A,
IFERROR(VLOOKUP(Z366,MonsterTable!$A:$B,MATCH(MonsterTable!$B$1,MonsterTable!$A$1:$B$1,0),0),
IF(OR(NOT(ISBLANK(AB366)),ISBLANK(AC366)),#N/A,
IF(Z366="empty","empty",
VLOOKUP(Z366,MonsterGroupTable!$A:$A,1,0)))))))</f>
        <v/>
      </c>
      <c r="AE366" s="2" t="str">
        <f>IF(AND(ISBLANK(AD366),OR(NOT(ISBLANK(AF366)),NOT(ISBLANK(AG366)))),#N/A,
IF(ISBLANK(AD366),"",
IF(AND(NOT(ISERROR(VLOOKUP(AD366,MonsterTable!$A:$B,MATCH(MonsterTable!$B$1,MonsterTable!$A$1:$B$1,0),0))),OR(ISBLANK(AF366),ISBLANK(AG366))),#N/A,
IFERROR(VLOOKUP(AD366,MonsterTable!$A:$B,MATCH(MonsterTable!$B$1,MonsterTable!$A$1:$B$1,0),0),
IF(OR(NOT(ISBLANK(AF366)),ISBLANK(AG366)),#N/A,
IF(AD366="empty","empty",
VLOOKUP(AD366,MonsterGroupTable!$A:$A,1,0)))))))</f>
        <v/>
      </c>
      <c r="AI366" s="2" t="str">
        <f>IF(AND(ISBLANK(AH366),OR(NOT(ISBLANK(AJ366)),NOT(ISBLANK(AK366)))),#N/A,
IF(ISBLANK(AH366),"",
IF(AND(NOT(ISERROR(VLOOKUP(AH366,MonsterTable!$A:$B,MATCH(MonsterTable!$B$1,MonsterTable!$A$1:$B$1,0),0))),OR(ISBLANK(AJ366),ISBLANK(AK366))),#N/A,
IFERROR(VLOOKUP(AH366,MonsterTable!$A:$B,MATCH(MonsterTable!$B$1,MonsterTable!$A$1:$B$1,0),0),
IF(OR(NOT(ISBLANK(AJ366)),ISBLANK(AK366)),#N/A,
IF(AH366="empty","empty",
VLOOKUP(AH366,MonsterGroupTable!$A:$A,1,0)))))))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U366" s="2" t="str">
        <f>IF(AND(ISBLANK(AT366),OR(NOT(ISBLANK(AV366)),NOT(ISBLANK(AW366)))),#N/A,
IF(ISBLANK(AT366),"",
IF(AND(NOT(ISERROR(VLOOKUP(AT366,MonsterTable!$A:$B,MATCH(MonsterTable!$B$1,MonsterTable!$A$1:$B$1,0),0))),OR(ISBLANK(AV366),ISBLANK(AW366))),#N/A,
IFERROR(VLOOKUP(AT366,MonsterTable!$A:$B,MATCH(MonsterTable!$B$1,MonsterTable!$A$1:$B$1,0),0),
IF(OR(NOT(ISBLANK(AV366)),ISBLANK(AW366)),#N/A,
IF(AT366="empty","empty",
VLOOKUP(AT366,MonsterGroupTable!$A:$A,1,0)))))))</f>
        <v/>
      </c>
      <c r="AY366" s="2" t="str">
        <f>IF(AND(ISBLANK(AX366),OR(NOT(ISBLANK(AZ366)),NOT(ISBLANK(BA366)))),#N/A,
IF(ISBLANK(AX366),"",
IF(AND(NOT(ISERROR(VLOOKUP(AX366,MonsterTable!$A:$B,MATCH(MonsterTable!$B$1,MonsterTable!$A$1:$B$1,0),0))),OR(ISBLANK(AZ366),ISBLANK(BA366))),#N/A,
IFERROR(VLOOKUP(AX366,MonsterTable!$A:$B,MATCH(MonsterTable!$B$1,MonsterTable!$A$1:$B$1,0),0),
IF(OR(NOT(ISBLANK(AZ366)),ISBLANK(BA366)),#N/A,
IF(AX366="empty","empty",
VLOOKUP(AX366,MonsterGroupTable!$A:$A,1,0)))))))</f>
        <v/>
      </c>
      <c r="BC366" s="2" t="str">
        <f>IF(AND(ISBLANK(BB366),OR(NOT(ISBLANK(BD366)),NOT(ISBLANK(BE366)))),#N/A,
IF(ISBLANK(BB366),"",
IF(AND(NOT(ISERROR(VLOOKUP(BB366,MonsterTable!$A:$B,MATCH(MonsterTable!$B$1,MonsterTable!$A$1:$B$1,0),0))),OR(ISBLANK(BD366),ISBLANK(BE366))),#N/A,
IFERROR(VLOOKUP(BB366,MonsterTable!$A:$B,MATCH(MonsterTable!$B$1,MonsterTable!$A$1:$B$1,0),0),
IF(OR(NOT(ISBLANK(BD366)),ISBLANK(BE366)),#N/A,
IF(BB366="empty","empty",
VLOOKUP(BB366,MonsterGroupTable!$A:$A,1,0)))))))</f>
        <v/>
      </c>
      <c r="BG366" s="2" t="str">
        <f>IF(AND(ISBLANK(BF366),OR(NOT(ISBLANK(BH366)),NOT(ISBLANK(BI366)))),#N/A,
IF(ISBLANK(BF366),"",
IF(AND(NOT(ISERROR(VLOOKUP(BF366,MonsterTable!$A:$B,MATCH(MonsterTable!$B$1,MonsterTable!$A$1:$B$1,0),0))),OR(ISBLANK(BH366),ISBLANK(BI366))),#N/A,
IFERROR(VLOOKUP(BF366,MonsterTable!$A:$B,MATCH(MonsterTable!$B$1,MonsterTable!$A$1:$B$1,0),0),
IF(OR(NOT(ISBLANK(BH366)),ISBLANK(BI366)),#N/A,
IF(BF366="empty","empty",
VLOOKUP(BF366,MonsterGroupTable!$A:$A,1,0)))))))</f>
        <v/>
      </c>
    </row>
    <row r="367" spans="1:59" x14ac:dyDescent="0.3">
      <c r="A367">
        <v>1</v>
      </c>
      <c r="B367">
        <v>10366</v>
      </c>
      <c r="C367">
        <f t="shared" si="16"/>
        <v>1.1000000000000001</v>
      </c>
      <c r="D367">
        <f t="shared" si="16"/>
        <v>1.1000000000000001</v>
      </c>
      <c r="G367">
        <f t="shared" si="17"/>
        <v>8.0250333210588531E+17</v>
      </c>
      <c r="H367">
        <f t="shared" si="17"/>
        <v>8749810774864032</v>
      </c>
      <c r="I367" t="s">
        <v>30</v>
      </c>
      <c r="J367" t="s">
        <v>31</v>
      </c>
      <c r="K367" t="s">
        <v>32</v>
      </c>
      <c r="L367" t="s">
        <v>33</v>
      </c>
      <c r="M367">
        <v>0</v>
      </c>
      <c r="N367">
        <v>-6</v>
      </c>
      <c r="O367">
        <v>-3.5</v>
      </c>
      <c r="P367">
        <v>6.35</v>
      </c>
      <c r="Q367">
        <v>3</v>
      </c>
      <c r="R367">
        <v>-11</v>
      </c>
      <c r="S367">
        <v>2.5</v>
      </c>
      <c r="T367">
        <v>-8.1999999999999993</v>
      </c>
      <c r="U367" t="str">
        <f t="shared" si="15"/>
        <v>g101,5</v>
      </c>
      <c r="V367" s="1" t="s">
        <v>82</v>
      </c>
      <c r="W367" s="2" t="str">
        <f>IF(AND(ISBLANK(V367),OR(NOT(ISBLANK(X367)),NOT(ISBLANK(Y367)))),#N/A,
IF(ISBLANK(V367),"",
IF(AND(NOT(ISERROR(VLOOKUP(V367,MonsterTable!$A:$B,MATCH(MonsterTable!$B$1,MonsterTable!$A$1:$B$1,0),0))),OR(ISBLANK(X367),ISBLANK(Y367))),#N/A,
IFERROR(VLOOKUP(V367,MonsterTable!$A:$B,MATCH(MonsterTable!$B$1,MonsterTable!$A$1:$B$1,0),0),
IF(OR(NOT(ISBLANK(X367)),ISBLANK(Y367)),#N/A,
IF(V367="empty","empty",
VLOOKUP(V367,MonsterGroupTable!$A:$A,1,0)))))))</f>
        <v>g101</v>
      </c>
      <c r="Y367">
        <v>5</v>
      </c>
      <c r="AA367" s="2" t="str">
        <f>IF(AND(ISBLANK(Z367),OR(NOT(ISBLANK(AB367)),NOT(ISBLANK(AC367)))),#N/A,
IF(ISBLANK(Z367),"",
IF(AND(NOT(ISERROR(VLOOKUP(Z367,MonsterTable!$A:$B,MATCH(MonsterTable!$B$1,MonsterTable!$A$1:$B$1,0),0))),OR(ISBLANK(AB367),ISBLANK(AC367))),#N/A,
IFERROR(VLOOKUP(Z367,MonsterTable!$A:$B,MATCH(MonsterTable!$B$1,MonsterTable!$A$1:$B$1,0),0),
IF(OR(NOT(ISBLANK(AB367)),ISBLANK(AC367)),#N/A,
IF(Z367="empty","empty",
VLOOKUP(Z367,MonsterGroupTable!$A:$A,1,0)))))))</f>
        <v/>
      </c>
      <c r="AE367" s="2" t="str">
        <f>IF(AND(ISBLANK(AD367),OR(NOT(ISBLANK(AF367)),NOT(ISBLANK(AG367)))),#N/A,
IF(ISBLANK(AD367),"",
IF(AND(NOT(ISERROR(VLOOKUP(AD367,MonsterTable!$A:$B,MATCH(MonsterTable!$B$1,MonsterTable!$A$1:$B$1,0),0))),OR(ISBLANK(AF367),ISBLANK(AG367))),#N/A,
IFERROR(VLOOKUP(AD367,MonsterTable!$A:$B,MATCH(MonsterTable!$B$1,MonsterTable!$A$1:$B$1,0),0),
IF(OR(NOT(ISBLANK(AF367)),ISBLANK(AG367)),#N/A,
IF(AD367="empty","empty",
VLOOKUP(AD367,MonsterGroupTable!$A:$A,1,0)))))))</f>
        <v/>
      </c>
      <c r="AI367" s="2" t="str">
        <f>IF(AND(ISBLANK(AH367),OR(NOT(ISBLANK(AJ367)),NOT(ISBLANK(AK367)))),#N/A,
IF(ISBLANK(AH367),"",
IF(AND(NOT(ISERROR(VLOOKUP(AH367,MonsterTable!$A:$B,MATCH(MonsterTable!$B$1,MonsterTable!$A$1:$B$1,0),0))),OR(ISBLANK(AJ367),ISBLANK(AK367))),#N/A,
IFERROR(VLOOKUP(AH367,MonsterTable!$A:$B,MATCH(MonsterTable!$B$1,MonsterTable!$A$1:$B$1,0),0),
IF(OR(NOT(ISBLANK(AJ367)),ISBLANK(AK367)),#N/A,
IF(AH367="empty","empty",
VLOOKUP(AH367,MonsterGroupTable!$A:$A,1,0)))))))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U367" s="2" t="str">
        <f>IF(AND(ISBLANK(AT367),OR(NOT(ISBLANK(AV367)),NOT(ISBLANK(AW367)))),#N/A,
IF(ISBLANK(AT367),"",
IF(AND(NOT(ISERROR(VLOOKUP(AT367,MonsterTable!$A:$B,MATCH(MonsterTable!$B$1,MonsterTable!$A$1:$B$1,0),0))),OR(ISBLANK(AV367),ISBLANK(AW367))),#N/A,
IFERROR(VLOOKUP(AT367,MonsterTable!$A:$B,MATCH(MonsterTable!$B$1,MonsterTable!$A$1:$B$1,0),0),
IF(OR(NOT(ISBLANK(AV367)),ISBLANK(AW367)),#N/A,
IF(AT367="empty","empty",
VLOOKUP(AT367,MonsterGroupTable!$A:$A,1,0)))))))</f>
        <v/>
      </c>
      <c r="AY367" s="2" t="str">
        <f>IF(AND(ISBLANK(AX367),OR(NOT(ISBLANK(AZ367)),NOT(ISBLANK(BA367)))),#N/A,
IF(ISBLANK(AX367),"",
IF(AND(NOT(ISERROR(VLOOKUP(AX367,MonsterTable!$A:$B,MATCH(MonsterTable!$B$1,MonsterTable!$A$1:$B$1,0),0))),OR(ISBLANK(AZ367),ISBLANK(BA367))),#N/A,
IFERROR(VLOOKUP(AX367,MonsterTable!$A:$B,MATCH(MonsterTable!$B$1,MonsterTable!$A$1:$B$1,0),0),
IF(OR(NOT(ISBLANK(AZ367)),ISBLANK(BA367)),#N/A,
IF(AX367="empty","empty",
VLOOKUP(AX367,MonsterGroupTable!$A:$A,1,0)))))))</f>
        <v/>
      </c>
      <c r="BC367" s="2" t="str">
        <f>IF(AND(ISBLANK(BB367),OR(NOT(ISBLANK(BD367)),NOT(ISBLANK(BE367)))),#N/A,
IF(ISBLANK(BB367),"",
IF(AND(NOT(ISERROR(VLOOKUP(BB367,MonsterTable!$A:$B,MATCH(MonsterTable!$B$1,MonsterTable!$A$1:$B$1,0),0))),OR(ISBLANK(BD367),ISBLANK(BE367))),#N/A,
IFERROR(VLOOKUP(BB367,MonsterTable!$A:$B,MATCH(MonsterTable!$B$1,MonsterTable!$A$1:$B$1,0),0),
IF(OR(NOT(ISBLANK(BD367)),ISBLANK(BE367)),#N/A,
IF(BB367="empty","empty",
VLOOKUP(BB367,MonsterGroupTable!$A:$A,1,0)))))))</f>
        <v/>
      </c>
      <c r="BG367" s="2" t="str">
        <f>IF(AND(ISBLANK(BF367),OR(NOT(ISBLANK(BH367)),NOT(ISBLANK(BI367)))),#N/A,
IF(ISBLANK(BF367),"",
IF(AND(NOT(ISERROR(VLOOKUP(BF367,MonsterTable!$A:$B,MATCH(MonsterTable!$B$1,MonsterTable!$A$1:$B$1,0),0))),OR(ISBLANK(BH367),ISBLANK(BI367))),#N/A,
IFERROR(VLOOKUP(BF367,MonsterTable!$A:$B,MATCH(MonsterTable!$B$1,MonsterTable!$A$1:$B$1,0),0),
IF(OR(NOT(ISBLANK(BH367)),ISBLANK(BI367)),#N/A,
IF(BF367="empty","empty",
VLOOKUP(BF367,MonsterGroupTable!$A:$A,1,0)))))))</f>
        <v/>
      </c>
    </row>
    <row r="368" spans="1:59" x14ac:dyDescent="0.3">
      <c r="A368">
        <v>1</v>
      </c>
      <c r="B368">
        <v>10367</v>
      </c>
      <c r="C368">
        <f t="shared" si="16"/>
        <v>1.1000000000000001</v>
      </c>
      <c r="D368">
        <f t="shared" si="16"/>
        <v>1.1000000000000001</v>
      </c>
      <c r="G368">
        <f t="shared" si="17"/>
        <v>8.8275366531647386E+17</v>
      </c>
      <c r="H368">
        <f t="shared" si="17"/>
        <v>9624791852350436</v>
      </c>
      <c r="I368" t="s">
        <v>30</v>
      </c>
      <c r="J368" t="s">
        <v>31</v>
      </c>
      <c r="K368" t="s">
        <v>32</v>
      </c>
      <c r="L368" t="s">
        <v>33</v>
      </c>
      <c r="M368">
        <v>0</v>
      </c>
      <c r="N368">
        <v>-6</v>
      </c>
      <c r="O368">
        <v>-3.5</v>
      </c>
      <c r="P368">
        <v>6.35</v>
      </c>
      <c r="Q368">
        <v>3</v>
      </c>
      <c r="R368">
        <v>-11</v>
      </c>
      <c r="S368">
        <v>2.5</v>
      </c>
      <c r="T368">
        <v>-8.1999999999999993</v>
      </c>
      <c r="U368" t="str">
        <f t="shared" si="15"/>
        <v>g101,5</v>
      </c>
      <c r="V368" s="1" t="s">
        <v>82</v>
      </c>
      <c r="W368" s="2" t="str">
        <f>IF(AND(ISBLANK(V368),OR(NOT(ISBLANK(X368)),NOT(ISBLANK(Y368)))),#N/A,
IF(ISBLANK(V368),"",
IF(AND(NOT(ISERROR(VLOOKUP(V368,MonsterTable!$A:$B,MATCH(MonsterTable!$B$1,MonsterTable!$A$1:$B$1,0),0))),OR(ISBLANK(X368),ISBLANK(Y368))),#N/A,
IFERROR(VLOOKUP(V368,MonsterTable!$A:$B,MATCH(MonsterTable!$B$1,MonsterTable!$A$1:$B$1,0),0),
IF(OR(NOT(ISBLANK(X368)),ISBLANK(Y368)),#N/A,
IF(V368="empty","empty",
VLOOKUP(V368,MonsterGroupTable!$A:$A,1,0)))))))</f>
        <v>g101</v>
      </c>
      <c r="Y368">
        <v>5</v>
      </c>
      <c r="AA368" s="2" t="str">
        <f>IF(AND(ISBLANK(Z368),OR(NOT(ISBLANK(AB368)),NOT(ISBLANK(AC368)))),#N/A,
IF(ISBLANK(Z368),"",
IF(AND(NOT(ISERROR(VLOOKUP(Z368,MonsterTable!$A:$B,MATCH(MonsterTable!$B$1,MonsterTable!$A$1:$B$1,0),0))),OR(ISBLANK(AB368),ISBLANK(AC368))),#N/A,
IFERROR(VLOOKUP(Z368,MonsterTable!$A:$B,MATCH(MonsterTable!$B$1,MonsterTable!$A$1:$B$1,0),0),
IF(OR(NOT(ISBLANK(AB368)),ISBLANK(AC368)),#N/A,
IF(Z368="empty","empty",
VLOOKUP(Z368,MonsterGroupTable!$A:$A,1,0)))))))</f>
        <v/>
      </c>
      <c r="AE368" s="2" t="str">
        <f>IF(AND(ISBLANK(AD368),OR(NOT(ISBLANK(AF368)),NOT(ISBLANK(AG368)))),#N/A,
IF(ISBLANK(AD368),"",
IF(AND(NOT(ISERROR(VLOOKUP(AD368,MonsterTable!$A:$B,MATCH(MonsterTable!$B$1,MonsterTable!$A$1:$B$1,0),0))),OR(ISBLANK(AF368),ISBLANK(AG368))),#N/A,
IFERROR(VLOOKUP(AD368,MonsterTable!$A:$B,MATCH(MonsterTable!$B$1,MonsterTable!$A$1:$B$1,0),0),
IF(OR(NOT(ISBLANK(AF368)),ISBLANK(AG368)),#N/A,
IF(AD368="empty","empty",
VLOOKUP(AD368,MonsterGroupTable!$A:$A,1,0)))))))</f>
        <v/>
      </c>
      <c r="AI368" s="2" t="str">
        <f>IF(AND(ISBLANK(AH368),OR(NOT(ISBLANK(AJ368)),NOT(ISBLANK(AK368)))),#N/A,
IF(ISBLANK(AH368),"",
IF(AND(NOT(ISERROR(VLOOKUP(AH368,MonsterTable!$A:$B,MATCH(MonsterTable!$B$1,MonsterTable!$A$1:$B$1,0),0))),OR(ISBLANK(AJ368),ISBLANK(AK368))),#N/A,
IFERROR(VLOOKUP(AH368,MonsterTable!$A:$B,MATCH(MonsterTable!$B$1,MonsterTable!$A$1:$B$1,0),0),
IF(OR(NOT(ISBLANK(AJ368)),ISBLANK(AK368)),#N/A,
IF(AH368="empty","empty",
VLOOKUP(AH368,MonsterGroupTable!$A:$A,1,0)))))))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U368" s="2" t="str">
        <f>IF(AND(ISBLANK(AT368),OR(NOT(ISBLANK(AV368)),NOT(ISBLANK(AW368)))),#N/A,
IF(ISBLANK(AT368),"",
IF(AND(NOT(ISERROR(VLOOKUP(AT368,MonsterTable!$A:$B,MATCH(MonsterTable!$B$1,MonsterTable!$A$1:$B$1,0),0))),OR(ISBLANK(AV368),ISBLANK(AW368))),#N/A,
IFERROR(VLOOKUP(AT368,MonsterTable!$A:$B,MATCH(MonsterTable!$B$1,MonsterTable!$A$1:$B$1,0),0),
IF(OR(NOT(ISBLANK(AV368)),ISBLANK(AW368)),#N/A,
IF(AT368="empty","empty",
VLOOKUP(AT368,MonsterGroupTable!$A:$A,1,0)))))))</f>
        <v/>
      </c>
      <c r="AY368" s="2" t="str">
        <f>IF(AND(ISBLANK(AX368),OR(NOT(ISBLANK(AZ368)),NOT(ISBLANK(BA368)))),#N/A,
IF(ISBLANK(AX368),"",
IF(AND(NOT(ISERROR(VLOOKUP(AX368,MonsterTable!$A:$B,MATCH(MonsterTable!$B$1,MonsterTable!$A$1:$B$1,0),0))),OR(ISBLANK(AZ368),ISBLANK(BA368))),#N/A,
IFERROR(VLOOKUP(AX368,MonsterTable!$A:$B,MATCH(MonsterTable!$B$1,MonsterTable!$A$1:$B$1,0),0),
IF(OR(NOT(ISBLANK(AZ368)),ISBLANK(BA368)),#N/A,
IF(AX368="empty","empty",
VLOOKUP(AX368,MonsterGroupTable!$A:$A,1,0)))))))</f>
        <v/>
      </c>
      <c r="BC368" s="2" t="str">
        <f>IF(AND(ISBLANK(BB368),OR(NOT(ISBLANK(BD368)),NOT(ISBLANK(BE368)))),#N/A,
IF(ISBLANK(BB368),"",
IF(AND(NOT(ISERROR(VLOOKUP(BB368,MonsterTable!$A:$B,MATCH(MonsterTable!$B$1,MonsterTable!$A$1:$B$1,0),0))),OR(ISBLANK(BD368),ISBLANK(BE368))),#N/A,
IFERROR(VLOOKUP(BB368,MonsterTable!$A:$B,MATCH(MonsterTable!$B$1,MonsterTable!$A$1:$B$1,0),0),
IF(OR(NOT(ISBLANK(BD368)),ISBLANK(BE368)),#N/A,
IF(BB368="empty","empty",
VLOOKUP(BB368,MonsterGroupTable!$A:$A,1,0)))))))</f>
        <v/>
      </c>
      <c r="BG368" s="2" t="str">
        <f>IF(AND(ISBLANK(BF368),OR(NOT(ISBLANK(BH368)),NOT(ISBLANK(BI368)))),#N/A,
IF(ISBLANK(BF368),"",
IF(AND(NOT(ISERROR(VLOOKUP(BF368,MonsterTable!$A:$B,MATCH(MonsterTable!$B$1,MonsterTable!$A$1:$B$1,0),0))),OR(ISBLANK(BH368),ISBLANK(BI368))),#N/A,
IFERROR(VLOOKUP(BF368,MonsterTable!$A:$B,MATCH(MonsterTable!$B$1,MonsterTable!$A$1:$B$1,0),0),
IF(OR(NOT(ISBLANK(BH368)),ISBLANK(BI368)),#N/A,
IF(BF368="empty","empty",
VLOOKUP(BF368,MonsterGroupTable!$A:$A,1,0)))))))</f>
        <v/>
      </c>
    </row>
    <row r="369" spans="1:59" x14ac:dyDescent="0.3">
      <c r="A369">
        <v>1</v>
      </c>
      <c r="B369">
        <v>10368</v>
      </c>
      <c r="C369">
        <f t="shared" si="16"/>
        <v>1.1000000000000001</v>
      </c>
      <c r="D369">
        <f t="shared" si="16"/>
        <v>1.1000000000000001</v>
      </c>
      <c r="G369">
        <f t="shared" si="17"/>
        <v>9.7102903184812134E+17</v>
      </c>
      <c r="H369">
        <f t="shared" si="17"/>
        <v>1.058727103758548E+16</v>
      </c>
      <c r="I369" t="s">
        <v>30</v>
      </c>
      <c r="J369" t="s">
        <v>31</v>
      </c>
      <c r="K369" t="s">
        <v>32</v>
      </c>
      <c r="L369" t="s">
        <v>33</v>
      </c>
      <c r="M369">
        <v>0</v>
      </c>
      <c r="N369">
        <v>-6</v>
      </c>
      <c r="O369">
        <v>-3.5</v>
      </c>
      <c r="P369">
        <v>6.35</v>
      </c>
      <c r="Q369">
        <v>3</v>
      </c>
      <c r="R369">
        <v>-11</v>
      </c>
      <c r="S369">
        <v>2.5</v>
      </c>
      <c r="T369">
        <v>-8.1999999999999993</v>
      </c>
      <c r="U369" t="str">
        <f t="shared" si="15"/>
        <v>g101,5</v>
      </c>
      <c r="V369" s="1" t="s">
        <v>82</v>
      </c>
      <c r="W369" s="2" t="str">
        <f>IF(AND(ISBLANK(V369),OR(NOT(ISBLANK(X369)),NOT(ISBLANK(Y369)))),#N/A,
IF(ISBLANK(V369),"",
IF(AND(NOT(ISERROR(VLOOKUP(V369,MonsterTable!$A:$B,MATCH(MonsterTable!$B$1,MonsterTable!$A$1:$B$1,0),0))),OR(ISBLANK(X369),ISBLANK(Y369))),#N/A,
IFERROR(VLOOKUP(V369,MonsterTable!$A:$B,MATCH(MonsterTable!$B$1,MonsterTable!$A$1:$B$1,0),0),
IF(OR(NOT(ISBLANK(X369)),ISBLANK(Y369)),#N/A,
IF(V369="empty","empty",
VLOOKUP(V369,MonsterGroupTable!$A:$A,1,0)))))))</f>
        <v>g101</v>
      </c>
      <c r="Y369">
        <v>5</v>
      </c>
      <c r="AA369" s="2" t="str">
        <f>IF(AND(ISBLANK(Z369),OR(NOT(ISBLANK(AB369)),NOT(ISBLANK(AC369)))),#N/A,
IF(ISBLANK(Z369),"",
IF(AND(NOT(ISERROR(VLOOKUP(Z369,MonsterTable!$A:$B,MATCH(MonsterTable!$B$1,MonsterTable!$A$1:$B$1,0),0))),OR(ISBLANK(AB369),ISBLANK(AC369))),#N/A,
IFERROR(VLOOKUP(Z369,MonsterTable!$A:$B,MATCH(MonsterTable!$B$1,MonsterTable!$A$1:$B$1,0),0),
IF(OR(NOT(ISBLANK(AB369)),ISBLANK(AC369)),#N/A,
IF(Z369="empty","empty",
VLOOKUP(Z369,MonsterGroupTable!$A:$A,1,0)))))))</f>
        <v/>
      </c>
      <c r="AE369" s="2" t="str">
        <f>IF(AND(ISBLANK(AD369),OR(NOT(ISBLANK(AF369)),NOT(ISBLANK(AG369)))),#N/A,
IF(ISBLANK(AD369),"",
IF(AND(NOT(ISERROR(VLOOKUP(AD369,MonsterTable!$A:$B,MATCH(MonsterTable!$B$1,MonsterTable!$A$1:$B$1,0),0))),OR(ISBLANK(AF369),ISBLANK(AG369))),#N/A,
IFERROR(VLOOKUP(AD369,MonsterTable!$A:$B,MATCH(MonsterTable!$B$1,MonsterTable!$A$1:$B$1,0),0),
IF(OR(NOT(ISBLANK(AF369)),ISBLANK(AG369)),#N/A,
IF(AD369="empty","empty",
VLOOKUP(AD369,MonsterGroupTable!$A:$A,1,0)))))))</f>
        <v/>
      </c>
      <c r="AI369" s="2" t="str">
        <f>IF(AND(ISBLANK(AH369),OR(NOT(ISBLANK(AJ369)),NOT(ISBLANK(AK369)))),#N/A,
IF(ISBLANK(AH369),"",
IF(AND(NOT(ISERROR(VLOOKUP(AH369,MonsterTable!$A:$B,MATCH(MonsterTable!$B$1,MonsterTable!$A$1:$B$1,0),0))),OR(ISBLANK(AJ369),ISBLANK(AK369))),#N/A,
IFERROR(VLOOKUP(AH369,MonsterTable!$A:$B,MATCH(MonsterTable!$B$1,MonsterTable!$A$1:$B$1,0),0),
IF(OR(NOT(ISBLANK(AJ369)),ISBLANK(AK369)),#N/A,
IF(AH369="empty","empty",
VLOOKUP(AH369,MonsterGroupTable!$A:$A,1,0)))))))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U369" s="2" t="str">
        <f>IF(AND(ISBLANK(AT369),OR(NOT(ISBLANK(AV369)),NOT(ISBLANK(AW369)))),#N/A,
IF(ISBLANK(AT369),"",
IF(AND(NOT(ISERROR(VLOOKUP(AT369,MonsterTable!$A:$B,MATCH(MonsterTable!$B$1,MonsterTable!$A$1:$B$1,0),0))),OR(ISBLANK(AV369),ISBLANK(AW369))),#N/A,
IFERROR(VLOOKUP(AT369,MonsterTable!$A:$B,MATCH(MonsterTable!$B$1,MonsterTable!$A$1:$B$1,0),0),
IF(OR(NOT(ISBLANK(AV369)),ISBLANK(AW369)),#N/A,
IF(AT369="empty","empty",
VLOOKUP(AT369,MonsterGroupTable!$A:$A,1,0)))))))</f>
        <v/>
      </c>
      <c r="AY369" s="2" t="str">
        <f>IF(AND(ISBLANK(AX369),OR(NOT(ISBLANK(AZ369)),NOT(ISBLANK(BA369)))),#N/A,
IF(ISBLANK(AX369),"",
IF(AND(NOT(ISERROR(VLOOKUP(AX369,MonsterTable!$A:$B,MATCH(MonsterTable!$B$1,MonsterTable!$A$1:$B$1,0),0))),OR(ISBLANK(AZ369),ISBLANK(BA369))),#N/A,
IFERROR(VLOOKUP(AX369,MonsterTable!$A:$B,MATCH(MonsterTable!$B$1,MonsterTable!$A$1:$B$1,0),0),
IF(OR(NOT(ISBLANK(AZ369)),ISBLANK(BA369)),#N/A,
IF(AX369="empty","empty",
VLOOKUP(AX369,MonsterGroupTable!$A:$A,1,0)))))))</f>
        <v/>
      </c>
      <c r="BC369" s="2" t="str">
        <f>IF(AND(ISBLANK(BB369),OR(NOT(ISBLANK(BD369)),NOT(ISBLANK(BE369)))),#N/A,
IF(ISBLANK(BB369),"",
IF(AND(NOT(ISERROR(VLOOKUP(BB369,MonsterTable!$A:$B,MATCH(MonsterTable!$B$1,MonsterTable!$A$1:$B$1,0),0))),OR(ISBLANK(BD369),ISBLANK(BE369))),#N/A,
IFERROR(VLOOKUP(BB369,MonsterTable!$A:$B,MATCH(MonsterTable!$B$1,MonsterTable!$A$1:$B$1,0),0),
IF(OR(NOT(ISBLANK(BD369)),ISBLANK(BE369)),#N/A,
IF(BB369="empty","empty",
VLOOKUP(BB369,MonsterGroupTable!$A:$A,1,0)))))))</f>
        <v/>
      </c>
      <c r="BG369" s="2" t="str">
        <f>IF(AND(ISBLANK(BF369),OR(NOT(ISBLANK(BH369)),NOT(ISBLANK(BI369)))),#N/A,
IF(ISBLANK(BF369),"",
IF(AND(NOT(ISERROR(VLOOKUP(BF369,MonsterTable!$A:$B,MATCH(MonsterTable!$B$1,MonsterTable!$A$1:$B$1,0),0))),OR(ISBLANK(BH369),ISBLANK(BI369))),#N/A,
IFERROR(VLOOKUP(BF369,MonsterTable!$A:$B,MATCH(MonsterTable!$B$1,MonsterTable!$A$1:$B$1,0),0),
IF(OR(NOT(ISBLANK(BH369)),ISBLANK(BI369)),#N/A,
IF(BF369="empty","empty",
VLOOKUP(BF369,MonsterGroupTable!$A:$A,1,0)))))))</f>
        <v/>
      </c>
    </row>
    <row r="370" spans="1:59" x14ac:dyDescent="0.3">
      <c r="A370">
        <v>1</v>
      </c>
      <c r="B370">
        <v>10369</v>
      </c>
      <c r="C370">
        <f t="shared" si="16"/>
        <v>1.1000000000000001</v>
      </c>
      <c r="D370">
        <f t="shared" si="16"/>
        <v>1.1000000000000001</v>
      </c>
      <c r="G370">
        <f t="shared" si="17"/>
        <v>1.0681319350329335E+18</v>
      </c>
      <c r="H370">
        <f t="shared" si="17"/>
        <v>1.1645998141344028E+16</v>
      </c>
      <c r="I370" t="s">
        <v>30</v>
      </c>
      <c r="J370" t="s">
        <v>31</v>
      </c>
      <c r="K370" t="s">
        <v>32</v>
      </c>
      <c r="L370" t="s">
        <v>33</v>
      </c>
      <c r="M370">
        <v>0</v>
      </c>
      <c r="N370">
        <v>-6</v>
      </c>
      <c r="O370">
        <v>-3.5</v>
      </c>
      <c r="P370">
        <v>6.35</v>
      </c>
      <c r="Q370">
        <v>3</v>
      </c>
      <c r="R370">
        <v>-11</v>
      </c>
      <c r="S370">
        <v>2.5</v>
      </c>
      <c r="T370">
        <v>-8.1999999999999993</v>
      </c>
      <c r="U370" t="str">
        <f t="shared" si="15"/>
        <v>g101,5</v>
      </c>
      <c r="V370" s="1" t="s">
        <v>82</v>
      </c>
      <c r="W370" s="2" t="str">
        <f>IF(AND(ISBLANK(V370),OR(NOT(ISBLANK(X370)),NOT(ISBLANK(Y370)))),#N/A,
IF(ISBLANK(V370),"",
IF(AND(NOT(ISERROR(VLOOKUP(V370,MonsterTable!$A:$B,MATCH(MonsterTable!$B$1,MonsterTable!$A$1:$B$1,0),0))),OR(ISBLANK(X370),ISBLANK(Y370))),#N/A,
IFERROR(VLOOKUP(V370,MonsterTable!$A:$B,MATCH(MonsterTable!$B$1,MonsterTable!$A$1:$B$1,0),0),
IF(OR(NOT(ISBLANK(X370)),ISBLANK(Y370)),#N/A,
IF(V370="empty","empty",
VLOOKUP(V370,MonsterGroupTable!$A:$A,1,0)))))))</f>
        <v>g101</v>
      </c>
      <c r="Y370">
        <v>5</v>
      </c>
      <c r="AA370" s="2" t="str">
        <f>IF(AND(ISBLANK(Z370),OR(NOT(ISBLANK(AB370)),NOT(ISBLANK(AC370)))),#N/A,
IF(ISBLANK(Z370),"",
IF(AND(NOT(ISERROR(VLOOKUP(Z370,MonsterTable!$A:$B,MATCH(MonsterTable!$B$1,MonsterTable!$A$1:$B$1,0),0))),OR(ISBLANK(AB370),ISBLANK(AC370))),#N/A,
IFERROR(VLOOKUP(Z370,MonsterTable!$A:$B,MATCH(MonsterTable!$B$1,MonsterTable!$A$1:$B$1,0),0),
IF(OR(NOT(ISBLANK(AB370)),ISBLANK(AC370)),#N/A,
IF(Z370="empty","empty",
VLOOKUP(Z370,MonsterGroupTable!$A:$A,1,0)))))))</f>
        <v/>
      </c>
      <c r="AE370" s="2" t="str">
        <f>IF(AND(ISBLANK(AD370),OR(NOT(ISBLANK(AF370)),NOT(ISBLANK(AG370)))),#N/A,
IF(ISBLANK(AD370),"",
IF(AND(NOT(ISERROR(VLOOKUP(AD370,MonsterTable!$A:$B,MATCH(MonsterTable!$B$1,MonsterTable!$A$1:$B$1,0),0))),OR(ISBLANK(AF370),ISBLANK(AG370))),#N/A,
IFERROR(VLOOKUP(AD370,MonsterTable!$A:$B,MATCH(MonsterTable!$B$1,MonsterTable!$A$1:$B$1,0),0),
IF(OR(NOT(ISBLANK(AF370)),ISBLANK(AG370)),#N/A,
IF(AD370="empty","empty",
VLOOKUP(AD370,MonsterGroupTable!$A:$A,1,0)))))))</f>
        <v/>
      </c>
      <c r="AI370" s="2" t="str">
        <f>IF(AND(ISBLANK(AH370),OR(NOT(ISBLANK(AJ370)),NOT(ISBLANK(AK370)))),#N/A,
IF(ISBLANK(AH370),"",
IF(AND(NOT(ISERROR(VLOOKUP(AH370,MonsterTable!$A:$B,MATCH(MonsterTable!$B$1,MonsterTable!$A$1:$B$1,0),0))),OR(ISBLANK(AJ370),ISBLANK(AK370))),#N/A,
IFERROR(VLOOKUP(AH370,MonsterTable!$A:$B,MATCH(MonsterTable!$B$1,MonsterTable!$A$1:$B$1,0),0),
IF(OR(NOT(ISBLANK(AJ370)),ISBLANK(AK370)),#N/A,
IF(AH370="empty","empty",
VLOOKUP(AH370,MonsterGroupTable!$A:$A,1,0)))))))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U370" s="2" t="str">
        <f>IF(AND(ISBLANK(AT370),OR(NOT(ISBLANK(AV370)),NOT(ISBLANK(AW370)))),#N/A,
IF(ISBLANK(AT370),"",
IF(AND(NOT(ISERROR(VLOOKUP(AT370,MonsterTable!$A:$B,MATCH(MonsterTable!$B$1,MonsterTable!$A$1:$B$1,0),0))),OR(ISBLANK(AV370),ISBLANK(AW370))),#N/A,
IFERROR(VLOOKUP(AT370,MonsterTable!$A:$B,MATCH(MonsterTable!$B$1,MonsterTable!$A$1:$B$1,0),0),
IF(OR(NOT(ISBLANK(AV370)),ISBLANK(AW370)),#N/A,
IF(AT370="empty","empty",
VLOOKUP(AT370,MonsterGroupTable!$A:$A,1,0)))))))</f>
        <v/>
      </c>
      <c r="AY370" s="2" t="str">
        <f>IF(AND(ISBLANK(AX370),OR(NOT(ISBLANK(AZ370)),NOT(ISBLANK(BA370)))),#N/A,
IF(ISBLANK(AX370),"",
IF(AND(NOT(ISERROR(VLOOKUP(AX370,MonsterTable!$A:$B,MATCH(MonsterTable!$B$1,MonsterTable!$A$1:$B$1,0),0))),OR(ISBLANK(AZ370),ISBLANK(BA370))),#N/A,
IFERROR(VLOOKUP(AX370,MonsterTable!$A:$B,MATCH(MonsterTable!$B$1,MonsterTable!$A$1:$B$1,0),0),
IF(OR(NOT(ISBLANK(AZ370)),ISBLANK(BA370)),#N/A,
IF(AX370="empty","empty",
VLOOKUP(AX370,MonsterGroupTable!$A:$A,1,0)))))))</f>
        <v/>
      </c>
      <c r="BC370" s="2" t="str">
        <f>IF(AND(ISBLANK(BB370),OR(NOT(ISBLANK(BD370)),NOT(ISBLANK(BE370)))),#N/A,
IF(ISBLANK(BB370),"",
IF(AND(NOT(ISERROR(VLOOKUP(BB370,MonsterTable!$A:$B,MATCH(MonsterTable!$B$1,MonsterTable!$A$1:$B$1,0),0))),OR(ISBLANK(BD370),ISBLANK(BE370))),#N/A,
IFERROR(VLOOKUP(BB370,MonsterTable!$A:$B,MATCH(MonsterTable!$B$1,MonsterTable!$A$1:$B$1,0),0),
IF(OR(NOT(ISBLANK(BD370)),ISBLANK(BE370)),#N/A,
IF(BB370="empty","empty",
VLOOKUP(BB370,MonsterGroupTable!$A:$A,1,0)))))))</f>
        <v/>
      </c>
      <c r="BG370" s="2" t="str">
        <f>IF(AND(ISBLANK(BF370),OR(NOT(ISBLANK(BH370)),NOT(ISBLANK(BI370)))),#N/A,
IF(ISBLANK(BF370),"",
IF(AND(NOT(ISERROR(VLOOKUP(BF370,MonsterTable!$A:$B,MATCH(MonsterTable!$B$1,MonsterTable!$A$1:$B$1,0),0))),OR(ISBLANK(BH370),ISBLANK(BI370))),#N/A,
IFERROR(VLOOKUP(BF370,MonsterTable!$A:$B,MATCH(MonsterTable!$B$1,MonsterTable!$A$1:$B$1,0),0),
IF(OR(NOT(ISBLANK(BH370)),ISBLANK(BI370)),#N/A,
IF(BF370="empty","empty",
VLOOKUP(BF370,MonsterGroupTable!$A:$A,1,0)))))))</f>
        <v/>
      </c>
    </row>
    <row r="371" spans="1:59" x14ac:dyDescent="0.3">
      <c r="A371">
        <v>1</v>
      </c>
      <c r="B371">
        <v>10370</v>
      </c>
      <c r="C371">
        <f t="shared" si="16"/>
        <v>1.2</v>
      </c>
      <c r="D371">
        <f t="shared" si="16"/>
        <v>1.1000000000000001</v>
      </c>
      <c r="G371">
        <f t="shared" si="17"/>
        <v>1.2817583220395203E+18</v>
      </c>
      <c r="H371">
        <f t="shared" si="17"/>
        <v>1.2810597955478432E+16</v>
      </c>
      <c r="I371" t="s">
        <v>30</v>
      </c>
      <c r="J371" t="s">
        <v>31</v>
      </c>
      <c r="K371" t="s">
        <v>32</v>
      </c>
      <c r="L371" t="s">
        <v>33</v>
      </c>
      <c r="M371">
        <v>0</v>
      </c>
      <c r="N371">
        <v>-6</v>
      </c>
      <c r="O371">
        <v>-3.5</v>
      </c>
      <c r="P371">
        <v>6.35</v>
      </c>
      <c r="Q371">
        <v>3</v>
      </c>
      <c r="R371">
        <v>-11</v>
      </c>
      <c r="S371">
        <v>2.5</v>
      </c>
      <c r="T371">
        <v>-8.1999999999999993</v>
      </c>
      <c r="U371" t="str">
        <f t="shared" si="15"/>
        <v>g101,5</v>
      </c>
      <c r="V371" s="1" t="s">
        <v>82</v>
      </c>
      <c r="W371" s="2" t="str">
        <f>IF(AND(ISBLANK(V371),OR(NOT(ISBLANK(X371)),NOT(ISBLANK(Y371)))),#N/A,
IF(ISBLANK(V371),"",
IF(AND(NOT(ISERROR(VLOOKUP(V371,MonsterTable!$A:$B,MATCH(MonsterTable!$B$1,MonsterTable!$A$1:$B$1,0),0))),OR(ISBLANK(X371),ISBLANK(Y371))),#N/A,
IFERROR(VLOOKUP(V371,MonsterTable!$A:$B,MATCH(MonsterTable!$B$1,MonsterTable!$A$1:$B$1,0),0),
IF(OR(NOT(ISBLANK(X371)),ISBLANK(Y371)),#N/A,
IF(V371="empty","empty",
VLOOKUP(V371,MonsterGroupTable!$A:$A,1,0)))))))</f>
        <v>g101</v>
      </c>
      <c r="Y371">
        <v>5</v>
      </c>
      <c r="AA371" s="2" t="str">
        <f>IF(AND(ISBLANK(Z371),OR(NOT(ISBLANK(AB371)),NOT(ISBLANK(AC371)))),#N/A,
IF(ISBLANK(Z371),"",
IF(AND(NOT(ISERROR(VLOOKUP(Z371,MonsterTable!$A:$B,MATCH(MonsterTable!$B$1,MonsterTable!$A$1:$B$1,0),0))),OR(ISBLANK(AB371),ISBLANK(AC371))),#N/A,
IFERROR(VLOOKUP(Z371,MonsterTable!$A:$B,MATCH(MonsterTable!$B$1,MonsterTable!$A$1:$B$1,0),0),
IF(OR(NOT(ISBLANK(AB371)),ISBLANK(AC371)),#N/A,
IF(Z371="empty","empty",
VLOOKUP(Z371,MonsterGroupTable!$A:$A,1,0)))))))</f>
        <v/>
      </c>
      <c r="AE371" s="2" t="str">
        <f>IF(AND(ISBLANK(AD371),OR(NOT(ISBLANK(AF371)),NOT(ISBLANK(AG371)))),#N/A,
IF(ISBLANK(AD371),"",
IF(AND(NOT(ISERROR(VLOOKUP(AD371,MonsterTable!$A:$B,MATCH(MonsterTable!$B$1,MonsterTable!$A$1:$B$1,0),0))),OR(ISBLANK(AF371),ISBLANK(AG371))),#N/A,
IFERROR(VLOOKUP(AD371,MonsterTable!$A:$B,MATCH(MonsterTable!$B$1,MonsterTable!$A$1:$B$1,0),0),
IF(OR(NOT(ISBLANK(AF371)),ISBLANK(AG371)),#N/A,
IF(AD371="empty","empty",
VLOOKUP(AD371,MonsterGroupTable!$A:$A,1,0)))))))</f>
        <v/>
      </c>
      <c r="AI371" s="2" t="str">
        <f>IF(AND(ISBLANK(AH371),OR(NOT(ISBLANK(AJ371)),NOT(ISBLANK(AK371)))),#N/A,
IF(ISBLANK(AH371),"",
IF(AND(NOT(ISERROR(VLOOKUP(AH371,MonsterTable!$A:$B,MATCH(MonsterTable!$B$1,MonsterTable!$A$1:$B$1,0),0))),OR(ISBLANK(AJ371),ISBLANK(AK371))),#N/A,
IFERROR(VLOOKUP(AH371,MonsterTable!$A:$B,MATCH(MonsterTable!$B$1,MonsterTable!$A$1:$B$1,0),0),
IF(OR(NOT(ISBLANK(AJ371)),ISBLANK(AK371)),#N/A,
IF(AH371="empty","empty",
VLOOKUP(AH371,MonsterGroupTable!$A:$A,1,0)))))))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U371" s="2" t="str">
        <f>IF(AND(ISBLANK(AT371),OR(NOT(ISBLANK(AV371)),NOT(ISBLANK(AW371)))),#N/A,
IF(ISBLANK(AT371),"",
IF(AND(NOT(ISERROR(VLOOKUP(AT371,MonsterTable!$A:$B,MATCH(MonsterTable!$B$1,MonsterTable!$A$1:$B$1,0),0))),OR(ISBLANK(AV371),ISBLANK(AW371))),#N/A,
IFERROR(VLOOKUP(AT371,MonsterTable!$A:$B,MATCH(MonsterTable!$B$1,MonsterTable!$A$1:$B$1,0),0),
IF(OR(NOT(ISBLANK(AV371)),ISBLANK(AW371)),#N/A,
IF(AT371="empty","empty",
VLOOKUP(AT371,MonsterGroupTable!$A:$A,1,0)))))))</f>
        <v/>
      </c>
      <c r="AY371" s="2" t="str">
        <f>IF(AND(ISBLANK(AX371),OR(NOT(ISBLANK(AZ371)),NOT(ISBLANK(BA371)))),#N/A,
IF(ISBLANK(AX371),"",
IF(AND(NOT(ISERROR(VLOOKUP(AX371,MonsterTable!$A:$B,MATCH(MonsterTable!$B$1,MonsterTable!$A$1:$B$1,0),0))),OR(ISBLANK(AZ371),ISBLANK(BA371))),#N/A,
IFERROR(VLOOKUP(AX371,MonsterTable!$A:$B,MATCH(MonsterTable!$B$1,MonsterTable!$A$1:$B$1,0),0),
IF(OR(NOT(ISBLANK(AZ371)),ISBLANK(BA371)),#N/A,
IF(AX371="empty","empty",
VLOOKUP(AX371,MonsterGroupTable!$A:$A,1,0)))))))</f>
        <v/>
      </c>
      <c r="BC371" s="2" t="str">
        <f>IF(AND(ISBLANK(BB371),OR(NOT(ISBLANK(BD371)),NOT(ISBLANK(BE371)))),#N/A,
IF(ISBLANK(BB371),"",
IF(AND(NOT(ISERROR(VLOOKUP(BB371,MonsterTable!$A:$B,MATCH(MonsterTable!$B$1,MonsterTable!$A$1:$B$1,0),0))),OR(ISBLANK(BD371),ISBLANK(BE371))),#N/A,
IFERROR(VLOOKUP(BB371,MonsterTable!$A:$B,MATCH(MonsterTable!$B$1,MonsterTable!$A$1:$B$1,0),0),
IF(OR(NOT(ISBLANK(BD371)),ISBLANK(BE371)),#N/A,
IF(BB371="empty","empty",
VLOOKUP(BB371,MonsterGroupTable!$A:$A,1,0)))))))</f>
        <v/>
      </c>
      <c r="BG371" s="2" t="str">
        <f>IF(AND(ISBLANK(BF371),OR(NOT(ISBLANK(BH371)),NOT(ISBLANK(BI371)))),#N/A,
IF(ISBLANK(BF371),"",
IF(AND(NOT(ISERROR(VLOOKUP(BF371,MonsterTable!$A:$B,MATCH(MonsterTable!$B$1,MonsterTable!$A$1:$B$1,0),0))),OR(ISBLANK(BH371),ISBLANK(BI371))),#N/A,
IFERROR(VLOOKUP(BF371,MonsterTable!$A:$B,MATCH(MonsterTable!$B$1,MonsterTable!$A$1:$B$1,0),0),
IF(OR(NOT(ISBLANK(BH371)),ISBLANK(BI371)),#N/A,
IF(BF371="empty","empty",
VLOOKUP(BF371,MonsterGroupTable!$A:$A,1,0)))))))</f>
        <v/>
      </c>
    </row>
    <row r="372" spans="1:59" x14ac:dyDescent="0.3">
      <c r="A372">
        <v>1</v>
      </c>
      <c r="B372">
        <v>10371</v>
      </c>
      <c r="C372">
        <f t="shared" si="16"/>
        <v>1.1000000000000001</v>
      </c>
      <c r="D372">
        <f t="shared" si="16"/>
        <v>1.1000000000000001</v>
      </c>
      <c r="G372">
        <f t="shared" si="17"/>
        <v>1.4099341542434724E+18</v>
      </c>
      <c r="H372">
        <f t="shared" si="17"/>
        <v>1.4091657751026276E+16</v>
      </c>
      <c r="I372" t="s">
        <v>30</v>
      </c>
      <c r="J372" t="s">
        <v>31</v>
      </c>
      <c r="K372" t="s">
        <v>32</v>
      </c>
      <c r="L372" t="s">
        <v>33</v>
      </c>
      <c r="M372">
        <v>0</v>
      </c>
      <c r="N372">
        <v>-6</v>
      </c>
      <c r="O372">
        <v>-3.5</v>
      </c>
      <c r="P372">
        <v>6.35</v>
      </c>
      <c r="Q372">
        <v>3</v>
      </c>
      <c r="R372">
        <v>-11</v>
      </c>
      <c r="S372">
        <v>2.5</v>
      </c>
      <c r="T372">
        <v>-8.1999999999999993</v>
      </c>
      <c r="U372" t="str">
        <f t="shared" si="15"/>
        <v>g101,5</v>
      </c>
      <c r="V372" s="1" t="s">
        <v>82</v>
      </c>
      <c r="W372" s="2" t="str">
        <f>IF(AND(ISBLANK(V372),OR(NOT(ISBLANK(X372)),NOT(ISBLANK(Y372)))),#N/A,
IF(ISBLANK(V372),"",
IF(AND(NOT(ISERROR(VLOOKUP(V372,MonsterTable!$A:$B,MATCH(MonsterTable!$B$1,MonsterTable!$A$1:$B$1,0),0))),OR(ISBLANK(X372),ISBLANK(Y372))),#N/A,
IFERROR(VLOOKUP(V372,MonsterTable!$A:$B,MATCH(MonsterTable!$B$1,MonsterTable!$A$1:$B$1,0),0),
IF(OR(NOT(ISBLANK(X372)),ISBLANK(Y372)),#N/A,
IF(V372="empty","empty",
VLOOKUP(V372,MonsterGroupTable!$A:$A,1,0)))))))</f>
        <v>g101</v>
      </c>
      <c r="Y372">
        <v>5</v>
      </c>
      <c r="AA372" s="2" t="str">
        <f>IF(AND(ISBLANK(Z372),OR(NOT(ISBLANK(AB372)),NOT(ISBLANK(AC372)))),#N/A,
IF(ISBLANK(Z372),"",
IF(AND(NOT(ISERROR(VLOOKUP(Z372,MonsterTable!$A:$B,MATCH(MonsterTable!$B$1,MonsterTable!$A$1:$B$1,0),0))),OR(ISBLANK(AB372),ISBLANK(AC372))),#N/A,
IFERROR(VLOOKUP(Z372,MonsterTable!$A:$B,MATCH(MonsterTable!$B$1,MonsterTable!$A$1:$B$1,0),0),
IF(OR(NOT(ISBLANK(AB372)),ISBLANK(AC372)),#N/A,
IF(Z372="empty","empty",
VLOOKUP(Z372,MonsterGroupTable!$A:$A,1,0)))))))</f>
        <v/>
      </c>
      <c r="AE372" s="2" t="str">
        <f>IF(AND(ISBLANK(AD372),OR(NOT(ISBLANK(AF372)),NOT(ISBLANK(AG372)))),#N/A,
IF(ISBLANK(AD372),"",
IF(AND(NOT(ISERROR(VLOOKUP(AD372,MonsterTable!$A:$B,MATCH(MonsterTable!$B$1,MonsterTable!$A$1:$B$1,0),0))),OR(ISBLANK(AF372),ISBLANK(AG372))),#N/A,
IFERROR(VLOOKUP(AD372,MonsterTable!$A:$B,MATCH(MonsterTable!$B$1,MonsterTable!$A$1:$B$1,0),0),
IF(OR(NOT(ISBLANK(AF372)),ISBLANK(AG372)),#N/A,
IF(AD372="empty","empty",
VLOOKUP(AD372,MonsterGroupTable!$A:$A,1,0)))))))</f>
        <v/>
      </c>
      <c r="AI372" s="2" t="str">
        <f>IF(AND(ISBLANK(AH372),OR(NOT(ISBLANK(AJ372)),NOT(ISBLANK(AK372)))),#N/A,
IF(ISBLANK(AH372),"",
IF(AND(NOT(ISERROR(VLOOKUP(AH372,MonsterTable!$A:$B,MATCH(MonsterTable!$B$1,MonsterTable!$A$1:$B$1,0),0))),OR(ISBLANK(AJ372),ISBLANK(AK372))),#N/A,
IFERROR(VLOOKUP(AH372,MonsterTable!$A:$B,MATCH(MonsterTable!$B$1,MonsterTable!$A$1:$B$1,0),0),
IF(OR(NOT(ISBLANK(AJ372)),ISBLANK(AK372)),#N/A,
IF(AH372="empty","empty",
VLOOKUP(AH372,MonsterGroupTable!$A:$A,1,0)))))))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U372" s="2" t="str">
        <f>IF(AND(ISBLANK(AT372),OR(NOT(ISBLANK(AV372)),NOT(ISBLANK(AW372)))),#N/A,
IF(ISBLANK(AT372),"",
IF(AND(NOT(ISERROR(VLOOKUP(AT372,MonsterTable!$A:$B,MATCH(MonsterTable!$B$1,MonsterTable!$A$1:$B$1,0),0))),OR(ISBLANK(AV372),ISBLANK(AW372))),#N/A,
IFERROR(VLOOKUP(AT372,MonsterTable!$A:$B,MATCH(MonsterTable!$B$1,MonsterTable!$A$1:$B$1,0),0),
IF(OR(NOT(ISBLANK(AV372)),ISBLANK(AW372)),#N/A,
IF(AT372="empty","empty",
VLOOKUP(AT372,MonsterGroupTable!$A:$A,1,0)))))))</f>
        <v/>
      </c>
      <c r="AY372" s="2" t="str">
        <f>IF(AND(ISBLANK(AX372),OR(NOT(ISBLANK(AZ372)),NOT(ISBLANK(BA372)))),#N/A,
IF(ISBLANK(AX372),"",
IF(AND(NOT(ISERROR(VLOOKUP(AX372,MonsterTable!$A:$B,MATCH(MonsterTable!$B$1,MonsterTable!$A$1:$B$1,0),0))),OR(ISBLANK(AZ372),ISBLANK(BA372))),#N/A,
IFERROR(VLOOKUP(AX372,MonsterTable!$A:$B,MATCH(MonsterTable!$B$1,MonsterTable!$A$1:$B$1,0),0),
IF(OR(NOT(ISBLANK(AZ372)),ISBLANK(BA372)),#N/A,
IF(AX372="empty","empty",
VLOOKUP(AX372,MonsterGroupTable!$A:$A,1,0)))))))</f>
        <v/>
      </c>
      <c r="BC372" s="2" t="str">
        <f>IF(AND(ISBLANK(BB372),OR(NOT(ISBLANK(BD372)),NOT(ISBLANK(BE372)))),#N/A,
IF(ISBLANK(BB372),"",
IF(AND(NOT(ISERROR(VLOOKUP(BB372,MonsterTable!$A:$B,MATCH(MonsterTable!$B$1,MonsterTable!$A$1:$B$1,0),0))),OR(ISBLANK(BD372),ISBLANK(BE372))),#N/A,
IFERROR(VLOOKUP(BB372,MonsterTable!$A:$B,MATCH(MonsterTable!$B$1,MonsterTable!$A$1:$B$1,0),0),
IF(OR(NOT(ISBLANK(BD372)),ISBLANK(BE372)),#N/A,
IF(BB372="empty","empty",
VLOOKUP(BB372,MonsterGroupTable!$A:$A,1,0)))))))</f>
        <v/>
      </c>
      <c r="BG372" s="2" t="str">
        <f>IF(AND(ISBLANK(BF372),OR(NOT(ISBLANK(BH372)),NOT(ISBLANK(BI372)))),#N/A,
IF(ISBLANK(BF372),"",
IF(AND(NOT(ISERROR(VLOOKUP(BF372,MonsterTable!$A:$B,MATCH(MonsterTable!$B$1,MonsterTable!$A$1:$B$1,0),0))),OR(ISBLANK(BH372),ISBLANK(BI372))),#N/A,
IFERROR(VLOOKUP(BF372,MonsterTable!$A:$B,MATCH(MonsterTable!$B$1,MonsterTable!$A$1:$B$1,0),0),
IF(OR(NOT(ISBLANK(BH372)),ISBLANK(BI372)),#N/A,
IF(BF372="empty","empty",
VLOOKUP(BF372,MonsterGroupTable!$A:$A,1,0)))))))</f>
        <v/>
      </c>
    </row>
    <row r="373" spans="1:59" x14ac:dyDescent="0.3">
      <c r="A373">
        <v>1</v>
      </c>
      <c r="B373">
        <v>10372</v>
      </c>
      <c r="C373">
        <f t="shared" si="16"/>
        <v>1.1000000000000001</v>
      </c>
      <c r="D373">
        <f t="shared" si="16"/>
        <v>1.1000000000000001</v>
      </c>
      <c r="G373">
        <f t="shared" si="17"/>
        <v>1.5509275696678198E+18</v>
      </c>
      <c r="H373">
        <f t="shared" si="17"/>
        <v>1.5500823526128904E+16</v>
      </c>
      <c r="I373" t="s">
        <v>30</v>
      </c>
      <c r="J373" t="s">
        <v>31</v>
      </c>
      <c r="K373" t="s">
        <v>32</v>
      </c>
      <c r="L373" t="s">
        <v>33</v>
      </c>
      <c r="M373">
        <v>0</v>
      </c>
      <c r="N373">
        <v>-6</v>
      </c>
      <c r="O373">
        <v>-3.5</v>
      </c>
      <c r="P373">
        <v>6.35</v>
      </c>
      <c r="Q373">
        <v>3</v>
      </c>
      <c r="R373">
        <v>-11</v>
      </c>
      <c r="S373">
        <v>2.5</v>
      </c>
      <c r="T373">
        <v>-8.1999999999999993</v>
      </c>
      <c r="U373" t="str">
        <f t="shared" si="15"/>
        <v>g101,5</v>
      </c>
      <c r="V373" s="1" t="s">
        <v>82</v>
      </c>
      <c r="W373" s="2" t="str">
        <f>IF(AND(ISBLANK(V373),OR(NOT(ISBLANK(X373)),NOT(ISBLANK(Y373)))),#N/A,
IF(ISBLANK(V373),"",
IF(AND(NOT(ISERROR(VLOOKUP(V373,MonsterTable!$A:$B,MATCH(MonsterTable!$B$1,MonsterTable!$A$1:$B$1,0),0))),OR(ISBLANK(X373),ISBLANK(Y373))),#N/A,
IFERROR(VLOOKUP(V373,MonsterTable!$A:$B,MATCH(MonsterTable!$B$1,MonsterTable!$A$1:$B$1,0),0),
IF(OR(NOT(ISBLANK(X373)),ISBLANK(Y373)),#N/A,
IF(V373="empty","empty",
VLOOKUP(V373,MonsterGroupTable!$A:$A,1,0)))))))</f>
        <v>g101</v>
      </c>
      <c r="Y373">
        <v>5</v>
      </c>
      <c r="AA373" s="2" t="str">
        <f>IF(AND(ISBLANK(Z373),OR(NOT(ISBLANK(AB373)),NOT(ISBLANK(AC373)))),#N/A,
IF(ISBLANK(Z373),"",
IF(AND(NOT(ISERROR(VLOOKUP(Z373,MonsterTable!$A:$B,MATCH(MonsterTable!$B$1,MonsterTable!$A$1:$B$1,0),0))),OR(ISBLANK(AB373),ISBLANK(AC373))),#N/A,
IFERROR(VLOOKUP(Z373,MonsterTable!$A:$B,MATCH(MonsterTable!$B$1,MonsterTable!$A$1:$B$1,0),0),
IF(OR(NOT(ISBLANK(AB373)),ISBLANK(AC373)),#N/A,
IF(Z373="empty","empty",
VLOOKUP(Z373,MonsterGroupTable!$A:$A,1,0)))))))</f>
        <v/>
      </c>
      <c r="AE373" s="2" t="str">
        <f>IF(AND(ISBLANK(AD373),OR(NOT(ISBLANK(AF373)),NOT(ISBLANK(AG373)))),#N/A,
IF(ISBLANK(AD373),"",
IF(AND(NOT(ISERROR(VLOOKUP(AD373,MonsterTable!$A:$B,MATCH(MonsterTable!$B$1,MonsterTable!$A$1:$B$1,0),0))),OR(ISBLANK(AF373),ISBLANK(AG373))),#N/A,
IFERROR(VLOOKUP(AD373,MonsterTable!$A:$B,MATCH(MonsterTable!$B$1,MonsterTable!$A$1:$B$1,0),0),
IF(OR(NOT(ISBLANK(AF373)),ISBLANK(AG373)),#N/A,
IF(AD373="empty","empty",
VLOOKUP(AD373,MonsterGroupTable!$A:$A,1,0)))))))</f>
        <v/>
      </c>
      <c r="AI373" s="2" t="str">
        <f>IF(AND(ISBLANK(AH373),OR(NOT(ISBLANK(AJ373)),NOT(ISBLANK(AK373)))),#N/A,
IF(ISBLANK(AH373),"",
IF(AND(NOT(ISERROR(VLOOKUP(AH373,MonsterTable!$A:$B,MATCH(MonsterTable!$B$1,MonsterTable!$A$1:$B$1,0),0))),OR(ISBLANK(AJ373),ISBLANK(AK373))),#N/A,
IFERROR(VLOOKUP(AH373,MonsterTable!$A:$B,MATCH(MonsterTable!$B$1,MonsterTable!$A$1:$B$1,0),0),
IF(OR(NOT(ISBLANK(AJ373)),ISBLANK(AK373)),#N/A,
IF(AH373="empty","empty",
VLOOKUP(AH373,MonsterGroupTable!$A:$A,1,0)))))))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U373" s="2" t="str">
        <f>IF(AND(ISBLANK(AT373),OR(NOT(ISBLANK(AV373)),NOT(ISBLANK(AW373)))),#N/A,
IF(ISBLANK(AT373),"",
IF(AND(NOT(ISERROR(VLOOKUP(AT373,MonsterTable!$A:$B,MATCH(MonsterTable!$B$1,MonsterTable!$A$1:$B$1,0),0))),OR(ISBLANK(AV373),ISBLANK(AW373))),#N/A,
IFERROR(VLOOKUP(AT373,MonsterTable!$A:$B,MATCH(MonsterTable!$B$1,MonsterTable!$A$1:$B$1,0),0),
IF(OR(NOT(ISBLANK(AV373)),ISBLANK(AW373)),#N/A,
IF(AT373="empty","empty",
VLOOKUP(AT373,MonsterGroupTable!$A:$A,1,0)))))))</f>
        <v/>
      </c>
      <c r="AY373" s="2" t="str">
        <f>IF(AND(ISBLANK(AX373),OR(NOT(ISBLANK(AZ373)),NOT(ISBLANK(BA373)))),#N/A,
IF(ISBLANK(AX373),"",
IF(AND(NOT(ISERROR(VLOOKUP(AX373,MonsterTable!$A:$B,MATCH(MonsterTable!$B$1,MonsterTable!$A$1:$B$1,0),0))),OR(ISBLANK(AZ373),ISBLANK(BA373))),#N/A,
IFERROR(VLOOKUP(AX373,MonsterTable!$A:$B,MATCH(MonsterTable!$B$1,MonsterTable!$A$1:$B$1,0),0),
IF(OR(NOT(ISBLANK(AZ373)),ISBLANK(BA373)),#N/A,
IF(AX373="empty","empty",
VLOOKUP(AX373,MonsterGroupTable!$A:$A,1,0)))))))</f>
        <v/>
      </c>
      <c r="BC373" s="2" t="str">
        <f>IF(AND(ISBLANK(BB373),OR(NOT(ISBLANK(BD373)),NOT(ISBLANK(BE373)))),#N/A,
IF(ISBLANK(BB373),"",
IF(AND(NOT(ISERROR(VLOOKUP(BB373,MonsterTable!$A:$B,MATCH(MonsterTable!$B$1,MonsterTable!$A$1:$B$1,0),0))),OR(ISBLANK(BD373),ISBLANK(BE373))),#N/A,
IFERROR(VLOOKUP(BB373,MonsterTable!$A:$B,MATCH(MonsterTable!$B$1,MonsterTable!$A$1:$B$1,0),0),
IF(OR(NOT(ISBLANK(BD373)),ISBLANK(BE373)),#N/A,
IF(BB373="empty","empty",
VLOOKUP(BB373,MonsterGroupTable!$A:$A,1,0)))))))</f>
        <v/>
      </c>
      <c r="BG373" s="2" t="str">
        <f>IF(AND(ISBLANK(BF373),OR(NOT(ISBLANK(BH373)),NOT(ISBLANK(BI373)))),#N/A,
IF(ISBLANK(BF373),"",
IF(AND(NOT(ISERROR(VLOOKUP(BF373,MonsterTable!$A:$B,MATCH(MonsterTable!$B$1,MonsterTable!$A$1:$B$1,0),0))),OR(ISBLANK(BH373),ISBLANK(BI373))),#N/A,
IFERROR(VLOOKUP(BF373,MonsterTable!$A:$B,MATCH(MonsterTable!$B$1,MonsterTable!$A$1:$B$1,0),0),
IF(OR(NOT(ISBLANK(BH373)),ISBLANK(BI373)),#N/A,
IF(BF373="empty","empty",
VLOOKUP(BF373,MonsterGroupTable!$A:$A,1,0)))))))</f>
        <v/>
      </c>
    </row>
    <row r="374" spans="1:59" x14ac:dyDescent="0.3">
      <c r="A374">
        <v>1</v>
      </c>
      <c r="B374">
        <v>10373</v>
      </c>
      <c r="C374">
        <f t="shared" si="16"/>
        <v>1.1000000000000001</v>
      </c>
      <c r="D374">
        <f t="shared" si="16"/>
        <v>1.1000000000000001</v>
      </c>
      <c r="G374">
        <f t="shared" si="17"/>
        <v>1.706020326634602E+18</v>
      </c>
      <c r="H374">
        <f t="shared" si="17"/>
        <v>1.7050905878741796E+16</v>
      </c>
      <c r="I374" t="s">
        <v>30</v>
      </c>
      <c r="J374" t="s">
        <v>31</v>
      </c>
      <c r="K374" t="s">
        <v>32</v>
      </c>
      <c r="L374" t="s">
        <v>33</v>
      </c>
      <c r="M374">
        <v>0</v>
      </c>
      <c r="N374">
        <v>-6</v>
      </c>
      <c r="O374">
        <v>-3.5</v>
      </c>
      <c r="P374">
        <v>6.35</v>
      </c>
      <c r="Q374">
        <v>3</v>
      </c>
      <c r="R374">
        <v>-11</v>
      </c>
      <c r="S374">
        <v>2.5</v>
      </c>
      <c r="T374">
        <v>-8.1999999999999993</v>
      </c>
      <c r="U374" t="str">
        <f t="shared" si="15"/>
        <v>g101,5</v>
      </c>
      <c r="V374" s="1" t="s">
        <v>82</v>
      </c>
      <c r="W374" s="2" t="str">
        <f>IF(AND(ISBLANK(V374),OR(NOT(ISBLANK(X374)),NOT(ISBLANK(Y374)))),#N/A,
IF(ISBLANK(V374),"",
IF(AND(NOT(ISERROR(VLOOKUP(V374,MonsterTable!$A:$B,MATCH(MonsterTable!$B$1,MonsterTable!$A$1:$B$1,0),0))),OR(ISBLANK(X374),ISBLANK(Y374))),#N/A,
IFERROR(VLOOKUP(V374,MonsterTable!$A:$B,MATCH(MonsterTable!$B$1,MonsterTable!$A$1:$B$1,0),0),
IF(OR(NOT(ISBLANK(X374)),ISBLANK(Y374)),#N/A,
IF(V374="empty","empty",
VLOOKUP(V374,MonsterGroupTable!$A:$A,1,0)))))))</f>
        <v>g101</v>
      </c>
      <c r="Y374">
        <v>5</v>
      </c>
      <c r="AA374" s="2" t="str">
        <f>IF(AND(ISBLANK(Z374),OR(NOT(ISBLANK(AB374)),NOT(ISBLANK(AC374)))),#N/A,
IF(ISBLANK(Z374),"",
IF(AND(NOT(ISERROR(VLOOKUP(Z374,MonsterTable!$A:$B,MATCH(MonsterTable!$B$1,MonsterTable!$A$1:$B$1,0),0))),OR(ISBLANK(AB374),ISBLANK(AC374))),#N/A,
IFERROR(VLOOKUP(Z374,MonsterTable!$A:$B,MATCH(MonsterTable!$B$1,MonsterTable!$A$1:$B$1,0),0),
IF(OR(NOT(ISBLANK(AB374)),ISBLANK(AC374)),#N/A,
IF(Z374="empty","empty",
VLOOKUP(Z374,MonsterGroupTable!$A:$A,1,0)))))))</f>
        <v/>
      </c>
      <c r="AE374" s="2" t="str">
        <f>IF(AND(ISBLANK(AD374),OR(NOT(ISBLANK(AF374)),NOT(ISBLANK(AG374)))),#N/A,
IF(ISBLANK(AD374),"",
IF(AND(NOT(ISERROR(VLOOKUP(AD374,MonsterTable!$A:$B,MATCH(MonsterTable!$B$1,MonsterTable!$A$1:$B$1,0),0))),OR(ISBLANK(AF374),ISBLANK(AG374))),#N/A,
IFERROR(VLOOKUP(AD374,MonsterTable!$A:$B,MATCH(MonsterTable!$B$1,MonsterTable!$A$1:$B$1,0),0),
IF(OR(NOT(ISBLANK(AF374)),ISBLANK(AG374)),#N/A,
IF(AD374="empty","empty",
VLOOKUP(AD374,MonsterGroupTable!$A:$A,1,0)))))))</f>
        <v/>
      </c>
      <c r="AI374" s="2" t="str">
        <f>IF(AND(ISBLANK(AH374),OR(NOT(ISBLANK(AJ374)),NOT(ISBLANK(AK374)))),#N/A,
IF(ISBLANK(AH374),"",
IF(AND(NOT(ISERROR(VLOOKUP(AH374,MonsterTable!$A:$B,MATCH(MonsterTable!$B$1,MonsterTable!$A$1:$B$1,0),0))),OR(ISBLANK(AJ374),ISBLANK(AK374))),#N/A,
IFERROR(VLOOKUP(AH374,MonsterTable!$A:$B,MATCH(MonsterTable!$B$1,MonsterTable!$A$1:$B$1,0),0),
IF(OR(NOT(ISBLANK(AJ374)),ISBLANK(AK374)),#N/A,
IF(AH374="empty","empty",
VLOOKUP(AH374,MonsterGroupTable!$A:$A,1,0)))))))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U374" s="2" t="str">
        <f>IF(AND(ISBLANK(AT374),OR(NOT(ISBLANK(AV374)),NOT(ISBLANK(AW374)))),#N/A,
IF(ISBLANK(AT374),"",
IF(AND(NOT(ISERROR(VLOOKUP(AT374,MonsterTable!$A:$B,MATCH(MonsterTable!$B$1,MonsterTable!$A$1:$B$1,0),0))),OR(ISBLANK(AV374),ISBLANK(AW374))),#N/A,
IFERROR(VLOOKUP(AT374,MonsterTable!$A:$B,MATCH(MonsterTable!$B$1,MonsterTable!$A$1:$B$1,0),0),
IF(OR(NOT(ISBLANK(AV374)),ISBLANK(AW374)),#N/A,
IF(AT374="empty","empty",
VLOOKUP(AT374,MonsterGroupTable!$A:$A,1,0)))))))</f>
        <v/>
      </c>
      <c r="AY374" s="2" t="str">
        <f>IF(AND(ISBLANK(AX374),OR(NOT(ISBLANK(AZ374)),NOT(ISBLANK(BA374)))),#N/A,
IF(ISBLANK(AX374),"",
IF(AND(NOT(ISERROR(VLOOKUP(AX374,MonsterTable!$A:$B,MATCH(MonsterTable!$B$1,MonsterTable!$A$1:$B$1,0),0))),OR(ISBLANK(AZ374),ISBLANK(BA374))),#N/A,
IFERROR(VLOOKUP(AX374,MonsterTable!$A:$B,MATCH(MonsterTable!$B$1,MonsterTable!$A$1:$B$1,0),0),
IF(OR(NOT(ISBLANK(AZ374)),ISBLANK(BA374)),#N/A,
IF(AX374="empty","empty",
VLOOKUP(AX374,MonsterGroupTable!$A:$A,1,0)))))))</f>
        <v/>
      </c>
      <c r="BC374" s="2" t="str">
        <f>IF(AND(ISBLANK(BB374),OR(NOT(ISBLANK(BD374)),NOT(ISBLANK(BE374)))),#N/A,
IF(ISBLANK(BB374),"",
IF(AND(NOT(ISERROR(VLOOKUP(BB374,MonsterTable!$A:$B,MATCH(MonsterTable!$B$1,MonsterTable!$A$1:$B$1,0),0))),OR(ISBLANK(BD374),ISBLANK(BE374))),#N/A,
IFERROR(VLOOKUP(BB374,MonsterTable!$A:$B,MATCH(MonsterTable!$B$1,MonsterTable!$A$1:$B$1,0),0),
IF(OR(NOT(ISBLANK(BD374)),ISBLANK(BE374)),#N/A,
IF(BB374="empty","empty",
VLOOKUP(BB374,MonsterGroupTable!$A:$A,1,0)))))))</f>
        <v/>
      </c>
      <c r="BG374" s="2" t="str">
        <f>IF(AND(ISBLANK(BF374),OR(NOT(ISBLANK(BH374)),NOT(ISBLANK(BI374)))),#N/A,
IF(ISBLANK(BF374),"",
IF(AND(NOT(ISERROR(VLOOKUP(BF374,MonsterTable!$A:$B,MATCH(MonsterTable!$B$1,MonsterTable!$A$1:$B$1,0),0))),OR(ISBLANK(BH374),ISBLANK(BI374))),#N/A,
IFERROR(VLOOKUP(BF374,MonsterTable!$A:$B,MATCH(MonsterTable!$B$1,MonsterTable!$A$1:$B$1,0),0),
IF(OR(NOT(ISBLANK(BH374)),ISBLANK(BI374)),#N/A,
IF(BF374="empty","empty",
VLOOKUP(BF374,MonsterGroupTable!$A:$A,1,0)))))))</f>
        <v/>
      </c>
    </row>
    <row r="375" spans="1:59" x14ac:dyDescent="0.3">
      <c r="A375">
        <v>1</v>
      </c>
      <c r="B375">
        <v>10374</v>
      </c>
      <c r="C375">
        <f t="shared" si="16"/>
        <v>1.1000000000000001</v>
      </c>
      <c r="D375">
        <f t="shared" si="16"/>
        <v>1.1000000000000001</v>
      </c>
      <c r="G375">
        <f t="shared" si="17"/>
        <v>1.8766223592980623E+18</v>
      </c>
      <c r="H375">
        <f t="shared" si="17"/>
        <v>1.8755996466615976E+16</v>
      </c>
      <c r="I375" t="s">
        <v>30</v>
      </c>
      <c r="J375" t="s">
        <v>31</v>
      </c>
      <c r="K375" t="s">
        <v>32</v>
      </c>
      <c r="L375" t="s">
        <v>33</v>
      </c>
      <c r="M375">
        <v>0</v>
      </c>
      <c r="N375">
        <v>-6</v>
      </c>
      <c r="O375">
        <v>-3.5</v>
      </c>
      <c r="P375">
        <v>6.35</v>
      </c>
      <c r="Q375">
        <v>3</v>
      </c>
      <c r="R375">
        <v>-11</v>
      </c>
      <c r="S375">
        <v>2.5</v>
      </c>
      <c r="T375">
        <v>-8.1999999999999993</v>
      </c>
      <c r="U375" t="str">
        <f t="shared" si="15"/>
        <v>g101,5</v>
      </c>
      <c r="V375" s="1" t="s">
        <v>82</v>
      </c>
      <c r="W375" s="2" t="str">
        <f>IF(AND(ISBLANK(V375),OR(NOT(ISBLANK(X375)),NOT(ISBLANK(Y375)))),#N/A,
IF(ISBLANK(V375),"",
IF(AND(NOT(ISERROR(VLOOKUP(V375,MonsterTable!$A:$B,MATCH(MonsterTable!$B$1,MonsterTable!$A$1:$B$1,0),0))),OR(ISBLANK(X375),ISBLANK(Y375))),#N/A,
IFERROR(VLOOKUP(V375,MonsterTable!$A:$B,MATCH(MonsterTable!$B$1,MonsterTable!$A$1:$B$1,0),0),
IF(OR(NOT(ISBLANK(X375)),ISBLANK(Y375)),#N/A,
IF(V375="empty","empty",
VLOOKUP(V375,MonsterGroupTable!$A:$A,1,0)))))))</f>
        <v>g101</v>
      </c>
      <c r="Y375">
        <v>5</v>
      </c>
      <c r="AA375" s="2" t="str">
        <f>IF(AND(ISBLANK(Z375),OR(NOT(ISBLANK(AB375)),NOT(ISBLANK(AC375)))),#N/A,
IF(ISBLANK(Z375),"",
IF(AND(NOT(ISERROR(VLOOKUP(Z375,MonsterTable!$A:$B,MATCH(MonsterTable!$B$1,MonsterTable!$A$1:$B$1,0),0))),OR(ISBLANK(AB375),ISBLANK(AC375))),#N/A,
IFERROR(VLOOKUP(Z375,MonsterTable!$A:$B,MATCH(MonsterTable!$B$1,MonsterTable!$A$1:$B$1,0),0),
IF(OR(NOT(ISBLANK(AB375)),ISBLANK(AC375)),#N/A,
IF(Z375="empty","empty",
VLOOKUP(Z375,MonsterGroupTable!$A:$A,1,0)))))))</f>
        <v/>
      </c>
      <c r="AE375" s="2" t="str">
        <f>IF(AND(ISBLANK(AD375),OR(NOT(ISBLANK(AF375)),NOT(ISBLANK(AG375)))),#N/A,
IF(ISBLANK(AD375),"",
IF(AND(NOT(ISERROR(VLOOKUP(AD375,MonsterTable!$A:$B,MATCH(MonsterTable!$B$1,MonsterTable!$A$1:$B$1,0),0))),OR(ISBLANK(AF375),ISBLANK(AG375))),#N/A,
IFERROR(VLOOKUP(AD375,MonsterTable!$A:$B,MATCH(MonsterTable!$B$1,MonsterTable!$A$1:$B$1,0),0),
IF(OR(NOT(ISBLANK(AF375)),ISBLANK(AG375)),#N/A,
IF(AD375="empty","empty",
VLOOKUP(AD375,MonsterGroupTable!$A:$A,1,0)))))))</f>
        <v/>
      </c>
      <c r="AI375" s="2" t="str">
        <f>IF(AND(ISBLANK(AH375),OR(NOT(ISBLANK(AJ375)),NOT(ISBLANK(AK375)))),#N/A,
IF(ISBLANK(AH375),"",
IF(AND(NOT(ISERROR(VLOOKUP(AH375,MonsterTable!$A:$B,MATCH(MonsterTable!$B$1,MonsterTable!$A$1:$B$1,0),0))),OR(ISBLANK(AJ375),ISBLANK(AK375))),#N/A,
IFERROR(VLOOKUP(AH375,MonsterTable!$A:$B,MATCH(MonsterTable!$B$1,MonsterTable!$A$1:$B$1,0),0),
IF(OR(NOT(ISBLANK(AJ375)),ISBLANK(AK375)),#N/A,
IF(AH375="empty","empty",
VLOOKUP(AH375,MonsterGroupTable!$A:$A,1,0)))))))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U375" s="2" t="str">
        <f>IF(AND(ISBLANK(AT375),OR(NOT(ISBLANK(AV375)),NOT(ISBLANK(AW375)))),#N/A,
IF(ISBLANK(AT375),"",
IF(AND(NOT(ISERROR(VLOOKUP(AT375,MonsterTable!$A:$B,MATCH(MonsterTable!$B$1,MonsterTable!$A$1:$B$1,0),0))),OR(ISBLANK(AV375),ISBLANK(AW375))),#N/A,
IFERROR(VLOOKUP(AT375,MonsterTable!$A:$B,MATCH(MonsterTable!$B$1,MonsterTable!$A$1:$B$1,0),0),
IF(OR(NOT(ISBLANK(AV375)),ISBLANK(AW375)),#N/A,
IF(AT375="empty","empty",
VLOOKUP(AT375,MonsterGroupTable!$A:$A,1,0)))))))</f>
        <v/>
      </c>
      <c r="AY375" s="2" t="str">
        <f>IF(AND(ISBLANK(AX375),OR(NOT(ISBLANK(AZ375)),NOT(ISBLANK(BA375)))),#N/A,
IF(ISBLANK(AX375),"",
IF(AND(NOT(ISERROR(VLOOKUP(AX375,MonsterTable!$A:$B,MATCH(MonsterTable!$B$1,MonsterTable!$A$1:$B$1,0),0))),OR(ISBLANK(AZ375),ISBLANK(BA375))),#N/A,
IFERROR(VLOOKUP(AX375,MonsterTable!$A:$B,MATCH(MonsterTable!$B$1,MonsterTable!$A$1:$B$1,0),0),
IF(OR(NOT(ISBLANK(AZ375)),ISBLANK(BA375)),#N/A,
IF(AX375="empty","empty",
VLOOKUP(AX375,MonsterGroupTable!$A:$A,1,0)))))))</f>
        <v/>
      </c>
      <c r="BC375" s="2" t="str">
        <f>IF(AND(ISBLANK(BB375),OR(NOT(ISBLANK(BD375)),NOT(ISBLANK(BE375)))),#N/A,
IF(ISBLANK(BB375),"",
IF(AND(NOT(ISERROR(VLOOKUP(BB375,MonsterTable!$A:$B,MATCH(MonsterTable!$B$1,MonsterTable!$A$1:$B$1,0),0))),OR(ISBLANK(BD375),ISBLANK(BE375))),#N/A,
IFERROR(VLOOKUP(BB375,MonsterTable!$A:$B,MATCH(MonsterTable!$B$1,MonsterTable!$A$1:$B$1,0),0),
IF(OR(NOT(ISBLANK(BD375)),ISBLANK(BE375)),#N/A,
IF(BB375="empty","empty",
VLOOKUP(BB375,MonsterGroupTable!$A:$A,1,0)))))))</f>
        <v/>
      </c>
      <c r="BG375" s="2" t="str">
        <f>IF(AND(ISBLANK(BF375),OR(NOT(ISBLANK(BH375)),NOT(ISBLANK(BI375)))),#N/A,
IF(ISBLANK(BF375),"",
IF(AND(NOT(ISERROR(VLOOKUP(BF375,MonsterTable!$A:$B,MATCH(MonsterTable!$B$1,MonsterTable!$A$1:$B$1,0),0))),OR(ISBLANK(BH375),ISBLANK(BI375))),#N/A,
IFERROR(VLOOKUP(BF375,MonsterTable!$A:$B,MATCH(MonsterTable!$B$1,MonsterTable!$A$1:$B$1,0),0),
IF(OR(NOT(ISBLANK(BH375)),ISBLANK(BI375)),#N/A,
IF(BF375="empty","empty",
VLOOKUP(BF375,MonsterGroupTable!$A:$A,1,0)))))))</f>
        <v/>
      </c>
    </row>
    <row r="376" spans="1:59" x14ac:dyDescent="0.3">
      <c r="A376">
        <v>1</v>
      </c>
      <c r="B376">
        <v>10375</v>
      </c>
      <c r="C376">
        <f t="shared" si="16"/>
        <v>1.1000000000000001</v>
      </c>
      <c r="D376">
        <f t="shared" si="16"/>
        <v>1.1000000000000001</v>
      </c>
      <c r="G376">
        <f t="shared" si="17"/>
        <v>2.0642845952278687E+18</v>
      </c>
      <c r="H376">
        <f t="shared" si="17"/>
        <v>2.0631596113277576E+16</v>
      </c>
      <c r="I376" t="s">
        <v>30</v>
      </c>
      <c r="J376" t="s">
        <v>31</v>
      </c>
      <c r="K376" t="s">
        <v>32</v>
      </c>
      <c r="L376" t="s">
        <v>33</v>
      </c>
      <c r="M376">
        <v>0</v>
      </c>
      <c r="N376">
        <v>-6</v>
      </c>
      <c r="O376">
        <v>-3.5</v>
      </c>
      <c r="P376">
        <v>6.35</v>
      </c>
      <c r="Q376">
        <v>3</v>
      </c>
      <c r="R376">
        <v>-11</v>
      </c>
      <c r="S376">
        <v>2.5</v>
      </c>
      <c r="T376">
        <v>-8.1999999999999993</v>
      </c>
      <c r="U376" t="str">
        <f t="shared" si="15"/>
        <v>g101,5</v>
      </c>
      <c r="V376" s="1" t="s">
        <v>82</v>
      </c>
      <c r="W376" s="2" t="str">
        <f>IF(AND(ISBLANK(V376),OR(NOT(ISBLANK(X376)),NOT(ISBLANK(Y376)))),#N/A,
IF(ISBLANK(V376),"",
IF(AND(NOT(ISERROR(VLOOKUP(V376,MonsterTable!$A:$B,MATCH(MonsterTable!$B$1,MonsterTable!$A$1:$B$1,0),0))),OR(ISBLANK(X376),ISBLANK(Y376))),#N/A,
IFERROR(VLOOKUP(V376,MonsterTable!$A:$B,MATCH(MonsterTable!$B$1,MonsterTable!$A$1:$B$1,0),0),
IF(OR(NOT(ISBLANK(X376)),ISBLANK(Y376)),#N/A,
IF(V376="empty","empty",
VLOOKUP(V376,MonsterGroupTable!$A:$A,1,0)))))))</f>
        <v>g101</v>
      </c>
      <c r="Y376">
        <v>5</v>
      </c>
      <c r="AA376" s="2" t="str">
        <f>IF(AND(ISBLANK(Z376),OR(NOT(ISBLANK(AB376)),NOT(ISBLANK(AC376)))),#N/A,
IF(ISBLANK(Z376),"",
IF(AND(NOT(ISERROR(VLOOKUP(Z376,MonsterTable!$A:$B,MATCH(MonsterTable!$B$1,MonsterTable!$A$1:$B$1,0),0))),OR(ISBLANK(AB376),ISBLANK(AC376))),#N/A,
IFERROR(VLOOKUP(Z376,MonsterTable!$A:$B,MATCH(MonsterTable!$B$1,MonsterTable!$A$1:$B$1,0),0),
IF(OR(NOT(ISBLANK(AB376)),ISBLANK(AC376)),#N/A,
IF(Z376="empty","empty",
VLOOKUP(Z376,MonsterGroupTable!$A:$A,1,0)))))))</f>
        <v/>
      </c>
      <c r="AE376" s="2" t="str">
        <f>IF(AND(ISBLANK(AD376),OR(NOT(ISBLANK(AF376)),NOT(ISBLANK(AG376)))),#N/A,
IF(ISBLANK(AD376),"",
IF(AND(NOT(ISERROR(VLOOKUP(AD376,MonsterTable!$A:$B,MATCH(MonsterTable!$B$1,MonsterTable!$A$1:$B$1,0),0))),OR(ISBLANK(AF376),ISBLANK(AG376))),#N/A,
IFERROR(VLOOKUP(AD376,MonsterTable!$A:$B,MATCH(MonsterTable!$B$1,MonsterTable!$A$1:$B$1,0),0),
IF(OR(NOT(ISBLANK(AF376)),ISBLANK(AG376)),#N/A,
IF(AD376="empty","empty",
VLOOKUP(AD376,MonsterGroupTable!$A:$A,1,0)))))))</f>
        <v/>
      </c>
      <c r="AI376" s="2" t="str">
        <f>IF(AND(ISBLANK(AH376),OR(NOT(ISBLANK(AJ376)),NOT(ISBLANK(AK376)))),#N/A,
IF(ISBLANK(AH376),"",
IF(AND(NOT(ISERROR(VLOOKUP(AH376,MonsterTable!$A:$B,MATCH(MonsterTable!$B$1,MonsterTable!$A$1:$B$1,0),0))),OR(ISBLANK(AJ376),ISBLANK(AK376))),#N/A,
IFERROR(VLOOKUP(AH376,MonsterTable!$A:$B,MATCH(MonsterTable!$B$1,MonsterTable!$A$1:$B$1,0),0),
IF(OR(NOT(ISBLANK(AJ376)),ISBLANK(AK376)),#N/A,
IF(AH376="empty","empty",
VLOOKUP(AH376,MonsterGroupTable!$A:$A,1,0)))))))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U376" s="2" t="str">
        <f>IF(AND(ISBLANK(AT376),OR(NOT(ISBLANK(AV376)),NOT(ISBLANK(AW376)))),#N/A,
IF(ISBLANK(AT376),"",
IF(AND(NOT(ISERROR(VLOOKUP(AT376,MonsterTable!$A:$B,MATCH(MonsterTable!$B$1,MonsterTable!$A$1:$B$1,0),0))),OR(ISBLANK(AV376),ISBLANK(AW376))),#N/A,
IFERROR(VLOOKUP(AT376,MonsterTable!$A:$B,MATCH(MonsterTable!$B$1,MonsterTable!$A$1:$B$1,0),0),
IF(OR(NOT(ISBLANK(AV376)),ISBLANK(AW376)),#N/A,
IF(AT376="empty","empty",
VLOOKUP(AT376,MonsterGroupTable!$A:$A,1,0)))))))</f>
        <v/>
      </c>
      <c r="AY376" s="2" t="str">
        <f>IF(AND(ISBLANK(AX376),OR(NOT(ISBLANK(AZ376)),NOT(ISBLANK(BA376)))),#N/A,
IF(ISBLANK(AX376),"",
IF(AND(NOT(ISERROR(VLOOKUP(AX376,MonsterTable!$A:$B,MATCH(MonsterTable!$B$1,MonsterTable!$A$1:$B$1,0),0))),OR(ISBLANK(AZ376),ISBLANK(BA376))),#N/A,
IFERROR(VLOOKUP(AX376,MonsterTable!$A:$B,MATCH(MonsterTable!$B$1,MonsterTable!$A$1:$B$1,0),0),
IF(OR(NOT(ISBLANK(AZ376)),ISBLANK(BA376)),#N/A,
IF(AX376="empty","empty",
VLOOKUP(AX376,MonsterGroupTable!$A:$A,1,0)))))))</f>
        <v/>
      </c>
      <c r="BC376" s="2" t="str">
        <f>IF(AND(ISBLANK(BB376),OR(NOT(ISBLANK(BD376)),NOT(ISBLANK(BE376)))),#N/A,
IF(ISBLANK(BB376),"",
IF(AND(NOT(ISERROR(VLOOKUP(BB376,MonsterTable!$A:$B,MATCH(MonsterTable!$B$1,MonsterTable!$A$1:$B$1,0),0))),OR(ISBLANK(BD376),ISBLANK(BE376))),#N/A,
IFERROR(VLOOKUP(BB376,MonsterTable!$A:$B,MATCH(MonsterTable!$B$1,MonsterTable!$A$1:$B$1,0),0),
IF(OR(NOT(ISBLANK(BD376)),ISBLANK(BE376)),#N/A,
IF(BB376="empty","empty",
VLOOKUP(BB376,MonsterGroupTable!$A:$A,1,0)))))))</f>
        <v/>
      </c>
      <c r="BG376" s="2" t="str">
        <f>IF(AND(ISBLANK(BF376),OR(NOT(ISBLANK(BH376)),NOT(ISBLANK(BI376)))),#N/A,
IF(ISBLANK(BF376),"",
IF(AND(NOT(ISERROR(VLOOKUP(BF376,MonsterTable!$A:$B,MATCH(MonsterTable!$B$1,MonsterTable!$A$1:$B$1,0),0))),OR(ISBLANK(BH376),ISBLANK(BI376))),#N/A,
IFERROR(VLOOKUP(BF376,MonsterTable!$A:$B,MATCH(MonsterTable!$B$1,MonsterTable!$A$1:$B$1,0),0),
IF(OR(NOT(ISBLANK(BH376)),ISBLANK(BI376)),#N/A,
IF(BF376="empty","empty",
VLOOKUP(BF376,MonsterGroupTable!$A:$A,1,0)))))))</f>
        <v/>
      </c>
    </row>
    <row r="377" spans="1:59" x14ac:dyDescent="0.3">
      <c r="A377">
        <v>1</v>
      </c>
      <c r="B377">
        <v>10376</v>
      </c>
      <c r="C377">
        <f t="shared" si="16"/>
        <v>1.1000000000000001</v>
      </c>
      <c r="D377">
        <f t="shared" si="16"/>
        <v>1.1000000000000001</v>
      </c>
      <c r="G377">
        <f t="shared" si="17"/>
        <v>2.2707130547506557E+18</v>
      </c>
      <c r="H377">
        <f t="shared" si="17"/>
        <v>2.2694755724605336E+16</v>
      </c>
      <c r="I377" t="s">
        <v>30</v>
      </c>
      <c r="J377" t="s">
        <v>31</v>
      </c>
      <c r="K377" t="s">
        <v>32</v>
      </c>
      <c r="L377" t="s">
        <v>33</v>
      </c>
      <c r="M377">
        <v>0</v>
      </c>
      <c r="N377">
        <v>-6</v>
      </c>
      <c r="O377">
        <v>-3.5</v>
      </c>
      <c r="P377">
        <v>6.35</v>
      </c>
      <c r="Q377">
        <v>3</v>
      </c>
      <c r="R377">
        <v>-11</v>
      </c>
      <c r="S377">
        <v>2.5</v>
      </c>
      <c r="T377">
        <v>-8.1999999999999993</v>
      </c>
      <c r="U377" t="str">
        <f t="shared" si="15"/>
        <v>g101,5</v>
      </c>
      <c r="V377" s="1" t="s">
        <v>82</v>
      </c>
      <c r="W377" s="2" t="str">
        <f>IF(AND(ISBLANK(V377),OR(NOT(ISBLANK(X377)),NOT(ISBLANK(Y377)))),#N/A,
IF(ISBLANK(V377),"",
IF(AND(NOT(ISERROR(VLOOKUP(V377,MonsterTable!$A:$B,MATCH(MonsterTable!$B$1,MonsterTable!$A$1:$B$1,0),0))),OR(ISBLANK(X377),ISBLANK(Y377))),#N/A,
IFERROR(VLOOKUP(V377,MonsterTable!$A:$B,MATCH(MonsterTable!$B$1,MonsterTable!$A$1:$B$1,0),0),
IF(OR(NOT(ISBLANK(X377)),ISBLANK(Y377)),#N/A,
IF(V377="empty","empty",
VLOOKUP(V377,MonsterGroupTable!$A:$A,1,0)))))))</f>
        <v>g101</v>
      </c>
      <c r="Y377">
        <v>5</v>
      </c>
      <c r="AA377" s="2" t="str">
        <f>IF(AND(ISBLANK(Z377),OR(NOT(ISBLANK(AB377)),NOT(ISBLANK(AC377)))),#N/A,
IF(ISBLANK(Z377),"",
IF(AND(NOT(ISERROR(VLOOKUP(Z377,MonsterTable!$A:$B,MATCH(MonsterTable!$B$1,MonsterTable!$A$1:$B$1,0),0))),OR(ISBLANK(AB377),ISBLANK(AC377))),#N/A,
IFERROR(VLOOKUP(Z377,MonsterTable!$A:$B,MATCH(MonsterTable!$B$1,MonsterTable!$A$1:$B$1,0),0),
IF(OR(NOT(ISBLANK(AB377)),ISBLANK(AC377)),#N/A,
IF(Z377="empty","empty",
VLOOKUP(Z377,MonsterGroupTable!$A:$A,1,0)))))))</f>
        <v/>
      </c>
      <c r="AE377" s="2" t="str">
        <f>IF(AND(ISBLANK(AD377),OR(NOT(ISBLANK(AF377)),NOT(ISBLANK(AG377)))),#N/A,
IF(ISBLANK(AD377),"",
IF(AND(NOT(ISERROR(VLOOKUP(AD377,MonsterTable!$A:$B,MATCH(MonsterTable!$B$1,MonsterTable!$A$1:$B$1,0),0))),OR(ISBLANK(AF377),ISBLANK(AG377))),#N/A,
IFERROR(VLOOKUP(AD377,MonsterTable!$A:$B,MATCH(MonsterTable!$B$1,MonsterTable!$A$1:$B$1,0),0),
IF(OR(NOT(ISBLANK(AF377)),ISBLANK(AG377)),#N/A,
IF(AD377="empty","empty",
VLOOKUP(AD377,MonsterGroupTable!$A:$A,1,0)))))))</f>
        <v/>
      </c>
      <c r="AI377" s="2" t="str">
        <f>IF(AND(ISBLANK(AH377),OR(NOT(ISBLANK(AJ377)),NOT(ISBLANK(AK377)))),#N/A,
IF(ISBLANK(AH377),"",
IF(AND(NOT(ISERROR(VLOOKUP(AH377,MonsterTable!$A:$B,MATCH(MonsterTable!$B$1,MonsterTable!$A$1:$B$1,0),0))),OR(ISBLANK(AJ377),ISBLANK(AK377))),#N/A,
IFERROR(VLOOKUP(AH377,MonsterTable!$A:$B,MATCH(MonsterTable!$B$1,MonsterTable!$A$1:$B$1,0),0),
IF(OR(NOT(ISBLANK(AJ377)),ISBLANK(AK377)),#N/A,
IF(AH377="empty","empty",
VLOOKUP(AH377,MonsterGroupTable!$A:$A,1,0)))))))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U377" s="2" t="str">
        <f>IF(AND(ISBLANK(AT377),OR(NOT(ISBLANK(AV377)),NOT(ISBLANK(AW377)))),#N/A,
IF(ISBLANK(AT377),"",
IF(AND(NOT(ISERROR(VLOOKUP(AT377,MonsterTable!$A:$B,MATCH(MonsterTable!$B$1,MonsterTable!$A$1:$B$1,0),0))),OR(ISBLANK(AV377),ISBLANK(AW377))),#N/A,
IFERROR(VLOOKUP(AT377,MonsterTable!$A:$B,MATCH(MonsterTable!$B$1,MonsterTable!$A$1:$B$1,0),0),
IF(OR(NOT(ISBLANK(AV377)),ISBLANK(AW377)),#N/A,
IF(AT377="empty","empty",
VLOOKUP(AT377,MonsterGroupTable!$A:$A,1,0)))))))</f>
        <v/>
      </c>
      <c r="AY377" s="2" t="str">
        <f>IF(AND(ISBLANK(AX377),OR(NOT(ISBLANK(AZ377)),NOT(ISBLANK(BA377)))),#N/A,
IF(ISBLANK(AX377),"",
IF(AND(NOT(ISERROR(VLOOKUP(AX377,MonsterTable!$A:$B,MATCH(MonsterTable!$B$1,MonsterTable!$A$1:$B$1,0),0))),OR(ISBLANK(AZ377),ISBLANK(BA377))),#N/A,
IFERROR(VLOOKUP(AX377,MonsterTable!$A:$B,MATCH(MonsterTable!$B$1,MonsterTable!$A$1:$B$1,0),0),
IF(OR(NOT(ISBLANK(AZ377)),ISBLANK(BA377)),#N/A,
IF(AX377="empty","empty",
VLOOKUP(AX377,MonsterGroupTable!$A:$A,1,0)))))))</f>
        <v/>
      </c>
      <c r="BC377" s="2" t="str">
        <f>IF(AND(ISBLANK(BB377),OR(NOT(ISBLANK(BD377)),NOT(ISBLANK(BE377)))),#N/A,
IF(ISBLANK(BB377),"",
IF(AND(NOT(ISERROR(VLOOKUP(BB377,MonsterTable!$A:$B,MATCH(MonsterTable!$B$1,MonsterTable!$A$1:$B$1,0),0))),OR(ISBLANK(BD377),ISBLANK(BE377))),#N/A,
IFERROR(VLOOKUP(BB377,MonsterTable!$A:$B,MATCH(MonsterTable!$B$1,MonsterTable!$A$1:$B$1,0),0),
IF(OR(NOT(ISBLANK(BD377)),ISBLANK(BE377)),#N/A,
IF(BB377="empty","empty",
VLOOKUP(BB377,MonsterGroupTable!$A:$A,1,0)))))))</f>
        <v/>
      </c>
      <c r="BG377" s="2" t="str">
        <f>IF(AND(ISBLANK(BF377),OR(NOT(ISBLANK(BH377)),NOT(ISBLANK(BI377)))),#N/A,
IF(ISBLANK(BF377),"",
IF(AND(NOT(ISERROR(VLOOKUP(BF377,MonsterTable!$A:$B,MATCH(MonsterTable!$B$1,MonsterTable!$A$1:$B$1,0),0))),OR(ISBLANK(BH377),ISBLANK(BI377))),#N/A,
IFERROR(VLOOKUP(BF377,MonsterTable!$A:$B,MATCH(MonsterTable!$B$1,MonsterTable!$A$1:$B$1,0),0),
IF(OR(NOT(ISBLANK(BH377)),ISBLANK(BI377)),#N/A,
IF(BF377="empty","empty",
VLOOKUP(BF377,MonsterGroupTable!$A:$A,1,0)))))))</f>
        <v/>
      </c>
    </row>
    <row r="378" spans="1:59" x14ac:dyDescent="0.3">
      <c r="A378">
        <v>1</v>
      </c>
      <c r="B378">
        <v>10377</v>
      </c>
      <c r="C378">
        <f t="shared" si="16"/>
        <v>1.1000000000000001</v>
      </c>
      <c r="D378">
        <f t="shared" si="16"/>
        <v>1.1000000000000001</v>
      </c>
      <c r="G378">
        <f t="shared" si="17"/>
        <v>2.4977843602257213E+18</v>
      </c>
      <c r="H378">
        <f t="shared" si="17"/>
        <v>2.4964231297065872E+16</v>
      </c>
      <c r="I378" t="s">
        <v>30</v>
      </c>
      <c r="J378" t="s">
        <v>31</v>
      </c>
      <c r="K378" t="s">
        <v>32</v>
      </c>
      <c r="L378" t="s">
        <v>33</v>
      </c>
      <c r="M378">
        <v>0</v>
      </c>
      <c r="N378">
        <v>-6</v>
      </c>
      <c r="O378">
        <v>-3.5</v>
      </c>
      <c r="P378">
        <v>6.35</v>
      </c>
      <c r="Q378">
        <v>3</v>
      </c>
      <c r="R378">
        <v>-11</v>
      </c>
      <c r="S378">
        <v>2.5</v>
      </c>
      <c r="T378">
        <v>-8.1999999999999993</v>
      </c>
      <c r="U378" t="str">
        <f t="shared" si="15"/>
        <v>g101,5</v>
      </c>
      <c r="V378" s="1" t="s">
        <v>82</v>
      </c>
      <c r="W378" s="2" t="str">
        <f>IF(AND(ISBLANK(V378),OR(NOT(ISBLANK(X378)),NOT(ISBLANK(Y378)))),#N/A,
IF(ISBLANK(V378),"",
IF(AND(NOT(ISERROR(VLOOKUP(V378,MonsterTable!$A:$B,MATCH(MonsterTable!$B$1,MonsterTable!$A$1:$B$1,0),0))),OR(ISBLANK(X378),ISBLANK(Y378))),#N/A,
IFERROR(VLOOKUP(V378,MonsterTable!$A:$B,MATCH(MonsterTable!$B$1,MonsterTable!$A$1:$B$1,0),0),
IF(OR(NOT(ISBLANK(X378)),ISBLANK(Y378)),#N/A,
IF(V378="empty","empty",
VLOOKUP(V378,MonsterGroupTable!$A:$A,1,0)))))))</f>
        <v>g101</v>
      </c>
      <c r="Y378">
        <v>5</v>
      </c>
      <c r="AA378" s="2" t="str">
        <f>IF(AND(ISBLANK(Z378),OR(NOT(ISBLANK(AB378)),NOT(ISBLANK(AC378)))),#N/A,
IF(ISBLANK(Z378),"",
IF(AND(NOT(ISERROR(VLOOKUP(Z378,MonsterTable!$A:$B,MATCH(MonsterTable!$B$1,MonsterTable!$A$1:$B$1,0),0))),OR(ISBLANK(AB378),ISBLANK(AC378))),#N/A,
IFERROR(VLOOKUP(Z378,MonsterTable!$A:$B,MATCH(MonsterTable!$B$1,MonsterTable!$A$1:$B$1,0),0),
IF(OR(NOT(ISBLANK(AB378)),ISBLANK(AC378)),#N/A,
IF(Z378="empty","empty",
VLOOKUP(Z378,MonsterGroupTable!$A:$A,1,0)))))))</f>
        <v/>
      </c>
      <c r="AE378" s="2" t="str">
        <f>IF(AND(ISBLANK(AD378),OR(NOT(ISBLANK(AF378)),NOT(ISBLANK(AG378)))),#N/A,
IF(ISBLANK(AD378),"",
IF(AND(NOT(ISERROR(VLOOKUP(AD378,MonsterTable!$A:$B,MATCH(MonsterTable!$B$1,MonsterTable!$A$1:$B$1,0),0))),OR(ISBLANK(AF378),ISBLANK(AG378))),#N/A,
IFERROR(VLOOKUP(AD378,MonsterTable!$A:$B,MATCH(MonsterTable!$B$1,MonsterTable!$A$1:$B$1,0),0),
IF(OR(NOT(ISBLANK(AF378)),ISBLANK(AG378)),#N/A,
IF(AD378="empty","empty",
VLOOKUP(AD378,MonsterGroupTable!$A:$A,1,0)))))))</f>
        <v/>
      </c>
      <c r="AI378" s="2" t="str">
        <f>IF(AND(ISBLANK(AH378),OR(NOT(ISBLANK(AJ378)),NOT(ISBLANK(AK378)))),#N/A,
IF(ISBLANK(AH378),"",
IF(AND(NOT(ISERROR(VLOOKUP(AH378,MonsterTable!$A:$B,MATCH(MonsterTable!$B$1,MonsterTable!$A$1:$B$1,0),0))),OR(ISBLANK(AJ378),ISBLANK(AK378))),#N/A,
IFERROR(VLOOKUP(AH378,MonsterTable!$A:$B,MATCH(MonsterTable!$B$1,MonsterTable!$A$1:$B$1,0),0),
IF(OR(NOT(ISBLANK(AJ378)),ISBLANK(AK378)),#N/A,
IF(AH378="empty","empty",
VLOOKUP(AH378,MonsterGroupTable!$A:$A,1,0)))))))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U378" s="2" t="str">
        <f>IF(AND(ISBLANK(AT378),OR(NOT(ISBLANK(AV378)),NOT(ISBLANK(AW378)))),#N/A,
IF(ISBLANK(AT378),"",
IF(AND(NOT(ISERROR(VLOOKUP(AT378,MonsterTable!$A:$B,MATCH(MonsterTable!$B$1,MonsterTable!$A$1:$B$1,0),0))),OR(ISBLANK(AV378),ISBLANK(AW378))),#N/A,
IFERROR(VLOOKUP(AT378,MonsterTable!$A:$B,MATCH(MonsterTable!$B$1,MonsterTable!$A$1:$B$1,0),0),
IF(OR(NOT(ISBLANK(AV378)),ISBLANK(AW378)),#N/A,
IF(AT378="empty","empty",
VLOOKUP(AT378,MonsterGroupTable!$A:$A,1,0)))))))</f>
        <v/>
      </c>
      <c r="AY378" s="2" t="str">
        <f>IF(AND(ISBLANK(AX378),OR(NOT(ISBLANK(AZ378)),NOT(ISBLANK(BA378)))),#N/A,
IF(ISBLANK(AX378),"",
IF(AND(NOT(ISERROR(VLOOKUP(AX378,MonsterTable!$A:$B,MATCH(MonsterTable!$B$1,MonsterTable!$A$1:$B$1,0),0))),OR(ISBLANK(AZ378),ISBLANK(BA378))),#N/A,
IFERROR(VLOOKUP(AX378,MonsterTable!$A:$B,MATCH(MonsterTable!$B$1,MonsterTable!$A$1:$B$1,0),0),
IF(OR(NOT(ISBLANK(AZ378)),ISBLANK(BA378)),#N/A,
IF(AX378="empty","empty",
VLOOKUP(AX378,MonsterGroupTable!$A:$A,1,0)))))))</f>
        <v/>
      </c>
      <c r="BC378" s="2" t="str">
        <f>IF(AND(ISBLANK(BB378),OR(NOT(ISBLANK(BD378)),NOT(ISBLANK(BE378)))),#N/A,
IF(ISBLANK(BB378),"",
IF(AND(NOT(ISERROR(VLOOKUP(BB378,MonsterTable!$A:$B,MATCH(MonsterTable!$B$1,MonsterTable!$A$1:$B$1,0),0))),OR(ISBLANK(BD378),ISBLANK(BE378))),#N/A,
IFERROR(VLOOKUP(BB378,MonsterTable!$A:$B,MATCH(MonsterTable!$B$1,MonsterTable!$A$1:$B$1,0),0),
IF(OR(NOT(ISBLANK(BD378)),ISBLANK(BE378)),#N/A,
IF(BB378="empty","empty",
VLOOKUP(BB378,MonsterGroupTable!$A:$A,1,0)))))))</f>
        <v/>
      </c>
      <c r="BG378" s="2" t="str">
        <f>IF(AND(ISBLANK(BF378),OR(NOT(ISBLANK(BH378)),NOT(ISBLANK(BI378)))),#N/A,
IF(ISBLANK(BF378),"",
IF(AND(NOT(ISERROR(VLOOKUP(BF378,MonsterTable!$A:$B,MATCH(MonsterTable!$B$1,MonsterTable!$A$1:$B$1,0),0))),OR(ISBLANK(BH378),ISBLANK(BI378))),#N/A,
IFERROR(VLOOKUP(BF378,MonsterTable!$A:$B,MATCH(MonsterTable!$B$1,MonsterTable!$A$1:$B$1,0),0),
IF(OR(NOT(ISBLANK(BH378)),ISBLANK(BI378)),#N/A,
IF(BF378="empty","empty",
VLOOKUP(BF378,MonsterGroupTable!$A:$A,1,0)))))))</f>
        <v/>
      </c>
    </row>
    <row r="379" spans="1:59" x14ac:dyDescent="0.3">
      <c r="A379">
        <v>1</v>
      </c>
      <c r="B379">
        <v>10378</v>
      </c>
      <c r="C379">
        <f t="shared" si="16"/>
        <v>1.1000000000000001</v>
      </c>
      <c r="D379">
        <f t="shared" si="16"/>
        <v>1.1000000000000001</v>
      </c>
      <c r="G379">
        <f t="shared" si="17"/>
        <v>2.7475627962482939E+18</v>
      </c>
      <c r="H379">
        <f t="shared" si="17"/>
        <v>2.746065442677246E+16</v>
      </c>
      <c r="I379" t="s">
        <v>30</v>
      </c>
      <c r="J379" t="s">
        <v>31</v>
      </c>
      <c r="K379" t="s">
        <v>32</v>
      </c>
      <c r="L379" t="s">
        <v>33</v>
      </c>
      <c r="M379">
        <v>0</v>
      </c>
      <c r="N379">
        <v>-6</v>
      </c>
      <c r="O379">
        <v>-3.5</v>
      </c>
      <c r="P379">
        <v>6.35</v>
      </c>
      <c r="Q379">
        <v>3</v>
      </c>
      <c r="R379">
        <v>-11</v>
      </c>
      <c r="S379">
        <v>2.5</v>
      </c>
      <c r="T379">
        <v>-8.1999999999999993</v>
      </c>
      <c r="U379" t="str">
        <f t="shared" si="15"/>
        <v>g101,5</v>
      </c>
      <c r="V379" s="1" t="s">
        <v>82</v>
      </c>
      <c r="W379" s="2" t="str">
        <f>IF(AND(ISBLANK(V379),OR(NOT(ISBLANK(X379)),NOT(ISBLANK(Y379)))),#N/A,
IF(ISBLANK(V379),"",
IF(AND(NOT(ISERROR(VLOOKUP(V379,MonsterTable!$A:$B,MATCH(MonsterTable!$B$1,MonsterTable!$A$1:$B$1,0),0))),OR(ISBLANK(X379),ISBLANK(Y379))),#N/A,
IFERROR(VLOOKUP(V379,MonsterTable!$A:$B,MATCH(MonsterTable!$B$1,MonsterTable!$A$1:$B$1,0),0),
IF(OR(NOT(ISBLANK(X379)),ISBLANK(Y379)),#N/A,
IF(V379="empty","empty",
VLOOKUP(V379,MonsterGroupTable!$A:$A,1,0)))))))</f>
        <v>g101</v>
      </c>
      <c r="Y379">
        <v>5</v>
      </c>
      <c r="AA379" s="2" t="str">
        <f>IF(AND(ISBLANK(Z379),OR(NOT(ISBLANK(AB379)),NOT(ISBLANK(AC379)))),#N/A,
IF(ISBLANK(Z379),"",
IF(AND(NOT(ISERROR(VLOOKUP(Z379,MonsterTable!$A:$B,MATCH(MonsterTable!$B$1,MonsterTable!$A$1:$B$1,0),0))),OR(ISBLANK(AB379),ISBLANK(AC379))),#N/A,
IFERROR(VLOOKUP(Z379,MonsterTable!$A:$B,MATCH(MonsterTable!$B$1,MonsterTable!$A$1:$B$1,0),0),
IF(OR(NOT(ISBLANK(AB379)),ISBLANK(AC379)),#N/A,
IF(Z379="empty","empty",
VLOOKUP(Z379,MonsterGroupTable!$A:$A,1,0)))))))</f>
        <v/>
      </c>
      <c r="AE379" s="2" t="str">
        <f>IF(AND(ISBLANK(AD379),OR(NOT(ISBLANK(AF379)),NOT(ISBLANK(AG379)))),#N/A,
IF(ISBLANK(AD379),"",
IF(AND(NOT(ISERROR(VLOOKUP(AD379,MonsterTable!$A:$B,MATCH(MonsterTable!$B$1,MonsterTable!$A$1:$B$1,0),0))),OR(ISBLANK(AF379),ISBLANK(AG379))),#N/A,
IFERROR(VLOOKUP(AD379,MonsterTable!$A:$B,MATCH(MonsterTable!$B$1,MonsterTable!$A$1:$B$1,0),0),
IF(OR(NOT(ISBLANK(AF379)),ISBLANK(AG379)),#N/A,
IF(AD379="empty","empty",
VLOOKUP(AD379,MonsterGroupTable!$A:$A,1,0)))))))</f>
        <v/>
      </c>
      <c r="AI379" s="2" t="str">
        <f>IF(AND(ISBLANK(AH379),OR(NOT(ISBLANK(AJ379)),NOT(ISBLANK(AK379)))),#N/A,
IF(ISBLANK(AH379),"",
IF(AND(NOT(ISERROR(VLOOKUP(AH379,MonsterTable!$A:$B,MATCH(MonsterTable!$B$1,MonsterTable!$A$1:$B$1,0),0))),OR(ISBLANK(AJ379),ISBLANK(AK379))),#N/A,
IFERROR(VLOOKUP(AH379,MonsterTable!$A:$B,MATCH(MonsterTable!$B$1,MonsterTable!$A$1:$B$1,0),0),
IF(OR(NOT(ISBLANK(AJ379)),ISBLANK(AK379)),#N/A,
IF(AH379="empty","empty",
VLOOKUP(AH379,MonsterGroupTable!$A:$A,1,0)))))))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U379" s="2" t="str">
        <f>IF(AND(ISBLANK(AT379),OR(NOT(ISBLANK(AV379)),NOT(ISBLANK(AW379)))),#N/A,
IF(ISBLANK(AT379),"",
IF(AND(NOT(ISERROR(VLOOKUP(AT379,MonsterTable!$A:$B,MATCH(MonsterTable!$B$1,MonsterTable!$A$1:$B$1,0),0))),OR(ISBLANK(AV379),ISBLANK(AW379))),#N/A,
IFERROR(VLOOKUP(AT379,MonsterTable!$A:$B,MATCH(MonsterTable!$B$1,MonsterTable!$A$1:$B$1,0),0),
IF(OR(NOT(ISBLANK(AV379)),ISBLANK(AW379)),#N/A,
IF(AT379="empty","empty",
VLOOKUP(AT379,MonsterGroupTable!$A:$A,1,0)))))))</f>
        <v/>
      </c>
      <c r="AY379" s="2" t="str">
        <f>IF(AND(ISBLANK(AX379),OR(NOT(ISBLANK(AZ379)),NOT(ISBLANK(BA379)))),#N/A,
IF(ISBLANK(AX379),"",
IF(AND(NOT(ISERROR(VLOOKUP(AX379,MonsterTable!$A:$B,MATCH(MonsterTable!$B$1,MonsterTable!$A$1:$B$1,0),0))),OR(ISBLANK(AZ379),ISBLANK(BA379))),#N/A,
IFERROR(VLOOKUP(AX379,MonsterTable!$A:$B,MATCH(MonsterTable!$B$1,MonsterTable!$A$1:$B$1,0),0),
IF(OR(NOT(ISBLANK(AZ379)),ISBLANK(BA379)),#N/A,
IF(AX379="empty","empty",
VLOOKUP(AX379,MonsterGroupTable!$A:$A,1,0)))))))</f>
        <v/>
      </c>
      <c r="BC379" s="2" t="str">
        <f>IF(AND(ISBLANK(BB379),OR(NOT(ISBLANK(BD379)),NOT(ISBLANK(BE379)))),#N/A,
IF(ISBLANK(BB379),"",
IF(AND(NOT(ISERROR(VLOOKUP(BB379,MonsterTable!$A:$B,MATCH(MonsterTable!$B$1,MonsterTable!$A$1:$B$1,0),0))),OR(ISBLANK(BD379),ISBLANK(BE379))),#N/A,
IFERROR(VLOOKUP(BB379,MonsterTable!$A:$B,MATCH(MonsterTable!$B$1,MonsterTable!$A$1:$B$1,0),0),
IF(OR(NOT(ISBLANK(BD379)),ISBLANK(BE379)),#N/A,
IF(BB379="empty","empty",
VLOOKUP(BB379,MonsterGroupTable!$A:$A,1,0)))))))</f>
        <v/>
      </c>
      <c r="BG379" s="2" t="str">
        <f>IF(AND(ISBLANK(BF379),OR(NOT(ISBLANK(BH379)),NOT(ISBLANK(BI379)))),#N/A,
IF(ISBLANK(BF379),"",
IF(AND(NOT(ISERROR(VLOOKUP(BF379,MonsterTable!$A:$B,MATCH(MonsterTable!$B$1,MonsterTable!$A$1:$B$1,0),0))),OR(ISBLANK(BH379),ISBLANK(BI379))),#N/A,
IFERROR(VLOOKUP(BF379,MonsterTable!$A:$B,MATCH(MonsterTable!$B$1,MonsterTable!$A$1:$B$1,0),0),
IF(OR(NOT(ISBLANK(BH379)),ISBLANK(BI379)),#N/A,
IF(BF379="empty","empty",
VLOOKUP(BF379,MonsterGroupTable!$A:$A,1,0)))))))</f>
        <v/>
      </c>
    </row>
    <row r="380" spans="1:59" x14ac:dyDescent="0.3">
      <c r="A380">
        <v>1</v>
      </c>
      <c r="B380">
        <v>10379</v>
      </c>
      <c r="C380">
        <f t="shared" si="16"/>
        <v>1.1000000000000001</v>
      </c>
      <c r="D380">
        <f t="shared" si="16"/>
        <v>1.1000000000000001</v>
      </c>
      <c r="G380">
        <f t="shared" si="17"/>
        <v>3.0223190758731233E+18</v>
      </c>
      <c r="H380">
        <f t="shared" si="17"/>
        <v>3.0206719869449708E+16</v>
      </c>
      <c r="I380" t="s">
        <v>30</v>
      </c>
      <c r="J380" t="s">
        <v>31</v>
      </c>
      <c r="K380" t="s">
        <v>32</v>
      </c>
      <c r="L380" t="s">
        <v>33</v>
      </c>
      <c r="M380">
        <v>0</v>
      </c>
      <c r="N380">
        <v>-6</v>
      </c>
      <c r="O380">
        <v>-3.5</v>
      </c>
      <c r="P380">
        <v>6.35</v>
      </c>
      <c r="Q380">
        <v>3</v>
      </c>
      <c r="R380">
        <v>-11</v>
      </c>
      <c r="S380">
        <v>2.5</v>
      </c>
      <c r="T380">
        <v>-8.1999999999999993</v>
      </c>
      <c r="U380" t="str">
        <f t="shared" si="15"/>
        <v>g101,5</v>
      </c>
      <c r="V380" s="1" t="s">
        <v>82</v>
      </c>
      <c r="W380" s="2" t="str">
        <f>IF(AND(ISBLANK(V380),OR(NOT(ISBLANK(X380)),NOT(ISBLANK(Y380)))),#N/A,
IF(ISBLANK(V380),"",
IF(AND(NOT(ISERROR(VLOOKUP(V380,MonsterTable!$A:$B,MATCH(MonsterTable!$B$1,MonsterTable!$A$1:$B$1,0),0))),OR(ISBLANK(X380),ISBLANK(Y380))),#N/A,
IFERROR(VLOOKUP(V380,MonsterTable!$A:$B,MATCH(MonsterTable!$B$1,MonsterTable!$A$1:$B$1,0),0),
IF(OR(NOT(ISBLANK(X380)),ISBLANK(Y380)),#N/A,
IF(V380="empty","empty",
VLOOKUP(V380,MonsterGroupTable!$A:$A,1,0)))))))</f>
        <v>g101</v>
      </c>
      <c r="Y380">
        <v>5</v>
      </c>
      <c r="AA380" s="2" t="str">
        <f>IF(AND(ISBLANK(Z380),OR(NOT(ISBLANK(AB380)),NOT(ISBLANK(AC380)))),#N/A,
IF(ISBLANK(Z380),"",
IF(AND(NOT(ISERROR(VLOOKUP(Z380,MonsterTable!$A:$B,MATCH(MonsterTable!$B$1,MonsterTable!$A$1:$B$1,0),0))),OR(ISBLANK(AB380),ISBLANK(AC380))),#N/A,
IFERROR(VLOOKUP(Z380,MonsterTable!$A:$B,MATCH(MonsterTable!$B$1,MonsterTable!$A$1:$B$1,0),0),
IF(OR(NOT(ISBLANK(AB380)),ISBLANK(AC380)),#N/A,
IF(Z380="empty","empty",
VLOOKUP(Z380,MonsterGroupTable!$A:$A,1,0)))))))</f>
        <v/>
      </c>
      <c r="AE380" s="2" t="str">
        <f>IF(AND(ISBLANK(AD380),OR(NOT(ISBLANK(AF380)),NOT(ISBLANK(AG380)))),#N/A,
IF(ISBLANK(AD380),"",
IF(AND(NOT(ISERROR(VLOOKUP(AD380,MonsterTable!$A:$B,MATCH(MonsterTable!$B$1,MonsterTable!$A$1:$B$1,0),0))),OR(ISBLANK(AF380),ISBLANK(AG380))),#N/A,
IFERROR(VLOOKUP(AD380,MonsterTable!$A:$B,MATCH(MonsterTable!$B$1,MonsterTable!$A$1:$B$1,0),0),
IF(OR(NOT(ISBLANK(AF380)),ISBLANK(AG380)),#N/A,
IF(AD380="empty","empty",
VLOOKUP(AD380,MonsterGroupTable!$A:$A,1,0)))))))</f>
        <v/>
      </c>
      <c r="AI380" s="2" t="str">
        <f>IF(AND(ISBLANK(AH380),OR(NOT(ISBLANK(AJ380)),NOT(ISBLANK(AK380)))),#N/A,
IF(ISBLANK(AH380),"",
IF(AND(NOT(ISERROR(VLOOKUP(AH380,MonsterTable!$A:$B,MATCH(MonsterTable!$B$1,MonsterTable!$A$1:$B$1,0),0))),OR(ISBLANK(AJ380),ISBLANK(AK380))),#N/A,
IFERROR(VLOOKUP(AH380,MonsterTable!$A:$B,MATCH(MonsterTable!$B$1,MonsterTable!$A$1:$B$1,0),0),
IF(OR(NOT(ISBLANK(AJ380)),ISBLANK(AK380)),#N/A,
IF(AH380="empty","empty",
VLOOKUP(AH380,MonsterGroupTable!$A:$A,1,0)))))))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U380" s="2" t="str">
        <f>IF(AND(ISBLANK(AT380),OR(NOT(ISBLANK(AV380)),NOT(ISBLANK(AW380)))),#N/A,
IF(ISBLANK(AT380),"",
IF(AND(NOT(ISERROR(VLOOKUP(AT380,MonsterTable!$A:$B,MATCH(MonsterTable!$B$1,MonsterTable!$A$1:$B$1,0),0))),OR(ISBLANK(AV380),ISBLANK(AW380))),#N/A,
IFERROR(VLOOKUP(AT380,MonsterTable!$A:$B,MATCH(MonsterTable!$B$1,MonsterTable!$A$1:$B$1,0),0),
IF(OR(NOT(ISBLANK(AV380)),ISBLANK(AW380)),#N/A,
IF(AT380="empty","empty",
VLOOKUP(AT380,MonsterGroupTable!$A:$A,1,0)))))))</f>
        <v/>
      </c>
      <c r="AY380" s="2" t="str">
        <f>IF(AND(ISBLANK(AX380),OR(NOT(ISBLANK(AZ380)),NOT(ISBLANK(BA380)))),#N/A,
IF(ISBLANK(AX380),"",
IF(AND(NOT(ISERROR(VLOOKUP(AX380,MonsterTable!$A:$B,MATCH(MonsterTable!$B$1,MonsterTable!$A$1:$B$1,0),0))),OR(ISBLANK(AZ380),ISBLANK(BA380))),#N/A,
IFERROR(VLOOKUP(AX380,MonsterTable!$A:$B,MATCH(MonsterTable!$B$1,MonsterTable!$A$1:$B$1,0),0),
IF(OR(NOT(ISBLANK(AZ380)),ISBLANK(BA380)),#N/A,
IF(AX380="empty","empty",
VLOOKUP(AX380,MonsterGroupTable!$A:$A,1,0)))))))</f>
        <v/>
      </c>
      <c r="BC380" s="2" t="str">
        <f>IF(AND(ISBLANK(BB380),OR(NOT(ISBLANK(BD380)),NOT(ISBLANK(BE380)))),#N/A,
IF(ISBLANK(BB380),"",
IF(AND(NOT(ISERROR(VLOOKUP(BB380,MonsterTable!$A:$B,MATCH(MonsterTable!$B$1,MonsterTable!$A$1:$B$1,0),0))),OR(ISBLANK(BD380),ISBLANK(BE380))),#N/A,
IFERROR(VLOOKUP(BB380,MonsterTable!$A:$B,MATCH(MonsterTable!$B$1,MonsterTable!$A$1:$B$1,0),0),
IF(OR(NOT(ISBLANK(BD380)),ISBLANK(BE380)),#N/A,
IF(BB380="empty","empty",
VLOOKUP(BB380,MonsterGroupTable!$A:$A,1,0)))))))</f>
        <v/>
      </c>
      <c r="BG380" s="2" t="str">
        <f>IF(AND(ISBLANK(BF380),OR(NOT(ISBLANK(BH380)),NOT(ISBLANK(BI380)))),#N/A,
IF(ISBLANK(BF380),"",
IF(AND(NOT(ISERROR(VLOOKUP(BF380,MonsterTable!$A:$B,MATCH(MonsterTable!$B$1,MonsterTable!$A$1:$B$1,0),0))),OR(ISBLANK(BH380),ISBLANK(BI380))),#N/A,
IFERROR(VLOOKUP(BF380,MonsterTable!$A:$B,MATCH(MonsterTable!$B$1,MonsterTable!$A$1:$B$1,0),0),
IF(OR(NOT(ISBLANK(BH380)),ISBLANK(BI380)),#N/A,
IF(BF380="empty","empty",
VLOOKUP(BF380,MonsterGroupTable!$A:$A,1,0)))))))</f>
        <v/>
      </c>
    </row>
    <row r="381" spans="1:59" x14ac:dyDescent="0.3">
      <c r="A381">
        <v>1</v>
      </c>
      <c r="B381">
        <v>10380</v>
      </c>
      <c r="C381">
        <f t="shared" si="16"/>
        <v>1.2</v>
      </c>
      <c r="D381">
        <f t="shared" si="16"/>
        <v>1.1000000000000001</v>
      </c>
      <c r="G381">
        <f t="shared" si="17"/>
        <v>3.6267828910477481E+18</v>
      </c>
      <c r="H381">
        <f t="shared" si="17"/>
        <v>3.322739185639468E+16</v>
      </c>
      <c r="I381" t="s">
        <v>30</v>
      </c>
      <c r="J381" t="s">
        <v>31</v>
      </c>
      <c r="K381" t="s">
        <v>32</v>
      </c>
      <c r="L381" t="s">
        <v>33</v>
      </c>
      <c r="M381">
        <v>0</v>
      </c>
      <c r="N381">
        <v>-6</v>
      </c>
      <c r="O381">
        <v>-3.5</v>
      </c>
      <c r="P381">
        <v>6.35</v>
      </c>
      <c r="Q381">
        <v>3</v>
      </c>
      <c r="R381">
        <v>-11</v>
      </c>
      <c r="S381">
        <v>2.5</v>
      </c>
      <c r="T381">
        <v>-8.1999999999999993</v>
      </c>
      <c r="U381" t="str">
        <f t="shared" si="15"/>
        <v>g101,5</v>
      </c>
      <c r="V381" s="1" t="s">
        <v>82</v>
      </c>
      <c r="W381" s="2" t="str">
        <f>IF(AND(ISBLANK(V381),OR(NOT(ISBLANK(X381)),NOT(ISBLANK(Y381)))),#N/A,
IF(ISBLANK(V381),"",
IF(AND(NOT(ISERROR(VLOOKUP(V381,MonsterTable!$A:$B,MATCH(MonsterTable!$B$1,MonsterTable!$A$1:$B$1,0),0))),OR(ISBLANK(X381),ISBLANK(Y381))),#N/A,
IFERROR(VLOOKUP(V381,MonsterTable!$A:$B,MATCH(MonsterTable!$B$1,MonsterTable!$A$1:$B$1,0),0),
IF(OR(NOT(ISBLANK(X381)),ISBLANK(Y381)),#N/A,
IF(V381="empty","empty",
VLOOKUP(V381,MonsterGroupTable!$A:$A,1,0)))))))</f>
        <v>g101</v>
      </c>
      <c r="Y381">
        <v>5</v>
      </c>
      <c r="AA381" s="2" t="str">
        <f>IF(AND(ISBLANK(Z381),OR(NOT(ISBLANK(AB381)),NOT(ISBLANK(AC381)))),#N/A,
IF(ISBLANK(Z381),"",
IF(AND(NOT(ISERROR(VLOOKUP(Z381,MonsterTable!$A:$B,MATCH(MonsterTable!$B$1,MonsterTable!$A$1:$B$1,0),0))),OR(ISBLANK(AB381),ISBLANK(AC381))),#N/A,
IFERROR(VLOOKUP(Z381,MonsterTable!$A:$B,MATCH(MonsterTable!$B$1,MonsterTable!$A$1:$B$1,0),0),
IF(OR(NOT(ISBLANK(AB381)),ISBLANK(AC381)),#N/A,
IF(Z381="empty","empty",
VLOOKUP(Z381,MonsterGroupTable!$A:$A,1,0)))))))</f>
        <v/>
      </c>
      <c r="AE381" s="2" t="str">
        <f>IF(AND(ISBLANK(AD381),OR(NOT(ISBLANK(AF381)),NOT(ISBLANK(AG381)))),#N/A,
IF(ISBLANK(AD381),"",
IF(AND(NOT(ISERROR(VLOOKUP(AD381,MonsterTable!$A:$B,MATCH(MonsterTable!$B$1,MonsterTable!$A$1:$B$1,0),0))),OR(ISBLANK(AF381),ISBLANK(AG381))),#N/A,
IFERROR(VLOOKUP(AD381,MonsterTable!$A:$B,MATCH(MonsterTable!$B$1,MonsterTable!$A$1:$B$1,0),0),
IF(OR(NOT(ISBLANK(AF381)),ISBLANK(AG381)),#N/A,
IF(AD381="empty","empty",
VLOOKUP(AD381,MonsterGroupTable!$A:$A,1,0)))))))</f>
        <v/>
      </c>
      <c r="AI381" s="2" t="str">
        <f>IF(AND(ISBLANK(AH381),OR(NOT(ISBLANK(AJ381)),NOT(ISBLANK(AK381)))),#N/A,
IF(ISBLANK(AH381),"",
IF(AND(NOT(ISERROR(VLOOKUP(AH381,MonsterTable!$A:$B,MATCH(MonsterTable!$B$1,MonsterTable!$A$1:$B$1,0),0))),OR(ISBLANK(AJ381),ISBLANK(AK381))),#N/A,
IFERROR(VLOOKUP(AH381,MonsterTable!$A:$B,MATCH(MonsterTable!$B$1,MonsterTable!$A$1:$B$1,0),0),
IF(OR(NOT(ISBLANK(AJ381)),ISBLANK(AK381)),#N/A,
IF(AH381="empty","empty",
VLOOKUP(AH381,MonsterGroupTable!$A:$A,1,0)))))))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U381" s="2" t="str">
        <f>IF(AND(ISBLANK(AT381),OR(NOT(ISBLANK(AV381)),NOT(ISBLANK(AW381)))),#N/A,
IF(ISBLANK(AT381),"",
IF(AND(NOT(ISERROR(VLOOKUP(AT381,MonsterTable!$A:$B,MATCH(MonsterTable!$B$1,MonsterTable!$A$1:$B$1,0),0))),OR(ISBLANK(AV381),ISBLANK(AW381))),#N/A,
IFERROR(VLOOKUP(AT381,MonsterTable!$A:$B,MATCH(MonsterTable!$B$1,MonsterTable!$A$1:$B$1,0),0),
IF(OR(NOT(ISBLANK(AV381)),ISBLANK(AW381)),#N/A,
IF(AT381="empty","empty",
VLOOKUP(AT381,MonsterGroupTable!$A:$A,1,0)))))))</f>
        <v/>
      </c>
      <c r="AY381" s="2" t="str">
        <f>IF(AND(ISBLANK(AX381),OR(NOT(ISBLANK(AZ381)),NOT(ISBLANK(BA381)))),#N/A,
IF(ISBLANK(AX381),"",
IF(AND(NOT(ISERROR(VLOOKUP(AX381,MonsterTable!$A:$B,MATCH(MonsterTable!$B$1,MonsterTable!$A$1:$B$1,0),0))),OR(ISBLANK(AZ381),ISBLANK(BA381))),#N/A,
IFERROR(VLOOKUP(AX381,MonsterTable!$A:$B,MATCH(MonsterTable!$B$1,MonsterTable!$A$1:$B$1,0),0),
IF(OR(NOT(ISBLANK(AZ381)),ISBLANK(BA381)),#N/A,
IF(AX381="empty","empty",
VLOOKUP(AX381,MonsterGroupTable!$A:$A,1,0)))))))</f>
        <v/>
      </c>
      <c r="BC381" s="2" t="str">
        <f>IF(AND(ISBLANK(BB381),OR(NOT(ISBLANK(BD381)),NOT(ISBLANK(BE381)))),#N/A,
IF(ISBLANK(BB381),"",
IF(AND(NOT(ISERROR(VLOOKUP(BB381,MonsterTable!$A:$B,MATCH(MonsterTable!$B$1,MonsterTable!$A$1:$B$1,0),0))),OR(ISBLANK(BD381),ISBLANK(BE381))),#N/A,
IFERROR(VLOOKUP(BB381,MonsterTable!$A:$B,MATCH(MonsterTable!$B$1,MonsterTable!$A$1:$B$1,0),0),
IF(OR(NOT(ISBLANK(BD381)),ISBLANK(BE381)),#N/A,
IF(BB381="empty","empty",
VLOOKUP(BB381,MonsterGroupTable!$A:$A,1,0)))))))</f>
        <v/>
      </c>
      <c r="BG381" s="2" t="str">
        <f>IF(AND(ISBLANK(BF381),OR(NOT(ISBLANK(BH381)),NOT(ISBLANK(BI381)))),#N/A,
IF(ISBLANK(BF381),"",
IF(AND(NOT(ISERROR(VLOOKUP(BF381,MonsterTable!$A:$B,MATCH(MonsterTable!$B$1,MonsterTable!$A$1:$B$1,0),0))),OR(ISBLANK(BH381),ISBLANK(BI381))),#N/A,
IFERROR(VLOOKUP(BF381,MonsterTable!$A:$B,MATCH(MonsterTable!$B$1,MonsterTable!$A$1:$B$1,0),0),
IF(OR(NOT(ISBLANK(BH381)),ISBLANK(BI381)),#N/A,
IF(BF381="empty","empty",
VLOOKUP(BF381,MonsterGroupTable!$A:$A,1,0)))))))</f>
        <v/>
      </c>
    </row>
    <row r="382" spans="1:59" x14ac:dyDescent="0.3">
      <c r="A382">
        <v>1</v>
      </c>
      <c r="B382">
        <v>10381</v>
      </c>
      <c r="C382">
        <f t="shared" si="16"/>
        <v>1.1000000000000001</v>
      </c>
      <c r="D382">
        <f t="shared" si="16"/>
        <v>1.1000000000000001</v>
      </c>
      <c r="G382">
        <f t="shared" si="17"/>
        <v>3.9894611801525233E+18</v>
      </c>
      <c r="H382">
        <f t="shared" si="17"/>
        <v>3.6550131042034152E+16</v>
      </c>
      <c r="I382" t="s">
        <v>30</v>
      </c>
      <c r="J382" t="s">
        <v>31</v>
      </c>
      <c r="K382" t="s">
        <v>32</v>
      </c>
      <c r="L382" t="s">
        <v>33</v>
      </c>
      <c r="M382">
        <v>0</v>
      </c>
      <c r="N382">
        <v>-6</v>
      </c>
      <c r="O382">
        <v>-3.5</v>
      </c>
      <c r="P382">
        <v>6.35</v>
      </c>
      <c r="Q382">
        <v>3</v>
      </c>
      <c r="R382">
        <v>-11</v>
      </c>
      <c r="S382">
        <v>2.5</v>
      </c>
      <c r="T382">
        <v>-8.1999999999999993</v>
      </c>
      <c r="U382" t="str">
        <f t="shared" si="15"/>
        <v>g101,5</v>
      </c>
      <c r="V382" s="1" t="s">
        <v>82</v>
      </c>
      <c r="W382" s="2" t="str">
        <f>IF(AND(ISBLANK(V382),OR(NOT(ISBLANK(X382)),NOT(ISBLANK(Y382)))),#N/A,
IF(ISBLANK(V382),"",
IF(AND(NOT(ISERROR(VLOOKUP(V382,MonsterTable!$A:$B,MATCH(MonsterTable!$B$1,MonsterTable!$A$1:$B$1,0),0))),OR(ISBLANK(X382),ISBLANK(Y382))),#N/A,
IFERROR(VLOOKUP(V382,MonsterTable!$A:$B,MATCH(MonsterTable!$B$1,MonsterTable!$A$1:$B$1,0),0),
IF(OR(NOT(ISBLANK(X382)),ISBLANK(Y382)),#N/A,
IF(V382="empty","empty",
VLOOKUP(V382,MonsterGroupTable!$A:$A,1,0)))))))</f>
        <v>g101</v>
      </c>
      <c r="Y382">
        <v>5</v>
      </c>
      <c r="AA382" s="2" t="str">
        <f>IF(AND(ISBLANK(Z382),OR(NOT(ISBLANK(AB382)),NOT(ISBLANK(AC382)))),#N/A,
IF(ISBLANK(Z382),"",
IF(AND(NOT(ISERROR(VLOOKUP(Z382,MonsterTable!$A:$B,MATCH(MonsterTable!$B$1,MonsterTable!$A$1:$B$1,0),0))),OR(ISBLANK(AB382),ISBLANK(AC382))),#N/A,
IFERROR(VLOOKUP(Z382,MonsterTable!$A:$B,MATCH(MonsterTable!$B$1,MonsterTable!$A$1:$B$1,0),0),
IF(OR(NOT(ISBLANK(AB382)),ISBLANK(AC382)),#N/A,
IF(Z382="empty","empty",
VLOOKUP(Z382,MonsterGroupTable!$A:$A,1,0)))))))</f>
        <v/>
      </c>
      <c r="AE382" s="2" t="str">
        <f>IF(AND(ISBLANK(AD382),OR(NOT(ISBLANK(AF382)),NOT(ISBLANK(AG382)))),#N/A,
IF(ISBLANK(AD382),"",
IF(AND(NOT(ISERROR(VLOOKUP(AD382,MonsterTable!$A:$B,MATCH(MonsterTable!$B$1,MonsterTable!$A$1:$B$1,0),0))),OR(ISBLANK(AF382),ISBLANK(AG382))),#N/A,
IFERROR(VLOOKUP(AD382,MonsterTable!$A:$B,MATCH(MonsterTable!$B$1,MonsterTable!$A$1:$B$1,0),0),
IF(OR(NOT(ISBLANK(AF382)),ISBLANK(AG382)),#N/A,
IF(AD382="empty","empty",
VLOOKUP(AD382,MonsterGroupTable!$A:$A,1,0)))))))</f>
        <v/>
      </c>
      <c r="AI382" s="2" t="str">
        <f>IF(AND(ISBLANK(AH382),OR(NOT(ISBLANK(AJ382)),NOT(ISBLANK(AK382)))),#N/A,
IF(ISBLANK(AH382),"",
IF(AND(NOT(ISERROR(VLOOKUP(AH382,MonsterTable!$A:$B,MATCH(MonsterTable!$B$1,MonsterTable!$A$1:$B$1,0),0))),OR(ISBLANK(AJ382),ISBLANK(AK382))),#N/A,
IFERROR(VLOOKUP(AH382,MonsterTable!$A:$B,MATCH(MonsterTable!$B$1,MonsterTable!$A$1:$B$1,0),0),
IF(OR(NOT(ISBLANK(AJ382)),ISBLANK(AK382)),#N/A,
IF(AH382="empty","empty",
VLOOKUP(AH382,MonsterGroupTable!$A:$A,1,0)))))))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U382" s="2" t="str">
        <f>IF(AND(ISBLANK(AT382),OR(NOT(ISBLANK(AV382)),NOT(ISBLANK(AW382)))),#N/A,
IF(ISBLANK(AT382),"",
IF(AND(NOT(ISERROR(VLOOKUP(AT382,MonsterTable!$A:$B,MATCH(MonsterTable!$B$1,MonsterTable!$A$1:$B$1,0),0))),OR(ISBLANK(AV382),ISBLANK(AW382))),#N/A,
IFERROR(VLOOKUP(AT382,MonsterTable!$A:$B,MATCH(MonsterTable!$B$1,MonsterTable!$A$1:$B$1,0),0),
IF(OR(NOT(ISBLANK(AV382)),ISBLANK(AW382)),#N/A,
IF(AT382="empty","empty",
VLOOKUP(AT382,MonsterGroupTable!$A:$A,1,0)))))))</f>
        <v/>
      </c>
      <c r="AY382" s="2" t="str">
        <f>IF(AND(ISBLANK(AX382),OR(NOT(ISBLANK(AZ382)),NOT(ISBLANK(BA382)))),#N/A,
IF(ISBLANK(AX382),"",
IF(AND(NOT(ISERROR(VLOOKUP(AX382,MonsterTable!$A:$B,MATCH(MonsterTable!$B$1,MonsterTable!$A$1:$B$1,0),0))),OR(ISBLANK(AZ382),ISBLANK(BA382))),#N/A,
IFERROR(VLOOKUP(AX382,MonsterTable!$A:$B,MATCH(MonsterTable!$B$1,MonsterTable!$A$1:$B$1,0),0),
IF(OR(NOT(ISBLANK(AZ382)),ISBLANK(BA382)),#N/A,
IF(AX382="empty","empty",
VLOOKUP(AX382,MonsterGroupTable!$A:$A,1,0)))))))</f>
        <v/>
      </c>
      <c r="BC382" s="2" t="str">
        <f>IF(AND(ISBLANK(BB382),OR(NOT(ISBLANK(BD382)),NOT(ISBLANK(BE382)))),#N/A,
IF(ISBLANK(BB382),"",
IF(AND(NOT(ISERROR(VLOOKUP(BB382,MonsterTable!$A:$B,MATCH(MonsterTable!$B$1,MonsterTable!$A$1:$B$1,0),0))),OR(ISBLANK(BD382),ISBLANK(BE382))),#N/A,
IFERROR(VLOOKUP(BB382,MonsterTable!$A:$B,MATCH(MonsterTable!$B$1,MonsterTable!$A$1:$B$1,0),0),
IF(OR(NOT(ISBLANK(BD382)),ISBLANK(BE382)),#N/A,
IF(BB382="empty","empty",
VLOOKUP(BB382,MonsterGroupTable!$A:$A,1,0)))))))</f>
        <v/>
      </c>
      <c r="BG382" s="2" t="str">
        <f>IF(AND(ISBLANK(BF382),OR(NOT(ISBLANK(BH382)),NOT(ISBLANK(BI382)))),#N/A,
IF(ISBLANK(BF382),"",
IF(AND(NOT(ISERROR(VLOOKUP(BF382,MonsterTable!$A:$B,MATCH(MonsterTable!$B$1,MonsterTable!$A$1:$B$1,0),0))),OR(ISBLANK(BH382),ISBLANK(BI382))),#N/A,
IFERROR(VLOOKUP(BF382,MonsterTable!$A:$B,MATCH(MonsterTable!$B$1,MonsterTable!$A$1:$B$1,0),0),
IF(OR(NOT(ISBLANK(BH382)),ISBLANK(BI382)),#N/A,
IF(BF382="empty","empty",
VLOOKUP(BF382,MonsterGroupTable!$A:$A,1,0)))))))</f>
        <v/>
      </c>
    </row>
    <row r="383" spans="1:59" x14ac:dyDescent="0.3">
      <c r="A383">
        <v>1</v>
      </c>
      <c r="B383">
        <v>10382</v>
      </c>
      <c r="C383">
        <f t="shared" si="16"/>
        <v>1.1000000000000001</v>
      </c>
      <c r="D383">
        <f t="shared" si="16"/>
        <v>1.1000000000000001</v>
      </c>
      <c r="G383">
        <f t="shared" si="17"/>
        <v>4.3884072981677757E+18</v>
      </c>
      <c r="H383">
        <f t="shared" si="17"/>
        <v>4.0205144146237568E+16</v>
      </c>
      <c r="I383" t="s">
        <v>30</v>
      </c>
      <c r="J383" t="s">
        <v>31</v>
      </c>
      <c r="K383" t="s">
        <v>32</v>
      </c>
      <c r="L383" t="s">
        <v>33</v>
      </c>
      <c r="M383">
        <v>0</v>
      </c>
      <c r="N383">
        <v>-6</v>
      </c>
      <c r="O383">
        <v>-3.5</v>
      </c>
      <c r="P383">
        <v>6.35</v>
      </c>
      <c r="Q383">
        <v>3</v>
      </c>
      <c r="R383">
        <v>-11</v>
      </c>
      <c r="S383">
        <v>2.5</v>
      </c>
      <c r="T383">
        <v>-8.1999999999999993</v>
      </c>
      <c r="U383" t="str">
        <f t="shared" si="15"/>
        <v>g101,5</v>
      </c>
      <c r="V383" s="1" t="s">
        <v>82</v>
      </c>
      <c r="W383" s="2" t="str">
        <f>IF(AND(ISBLANK(V383),OR(NOT(ISBLANK(X383)),NOT(ISBLANK(Y383)))),#N/A,
IF(ISBLANK(V383),"",
IF(AND(NOT(ISERROR(VLOOKUP(V383,MonsterTable!$A:$B,MATCH(MonsterTable!$B$1,MonsterTable!$A$1:$B$1,0),0))),OR(ISBLANK(X383),ISBLANK(Y383))),#N/A,
IFERROR(VLOOKUP(V383,MonsterTable!$A:$B,MATCH(MonsterTable!$B$1,MonsterTable!$A$1:$B$1,0),0),
IF(OR(NOT(ISBLANK(X383)),ISBLANK(Y383)),#N/A,
IF(V383="empty","empty",
VLOOKUP(V383,MonsterGroupTable!$A:$A,1,0)))))))</f>
        <v>g101</v>
      </c>
      <c r="Y383">
        <v>5</v>
      </c>
      <c r="AA383" s="2" t="str">
        <f>IF(AND(ISBLANK(Z383),OR(NOT(ISBLANK(AB383)),NOT(ISBLANK(AC383)))),#N/A,
IF(ISBLANK(Z383),"",
IF(AND(NOT(ISERROR(VLOOKUP(Z383,MonsterTable!$A:$B,MATCH(MonsterTable!$B$1,MonsterTable!$A$1:$B$1,0),0))),OR(ISBLANK(AB383),ISBLANK(AC383))),#N/A,
IFERROR(VLOOKUP(Z383,MonsterTable!$A:$B,MATCH(MonsterTable!$B$1,MonsterTable!$A$1:$B$1,0),0),
IF(OR(NOT(ISBLANK(AB383)),ISBLANK(AC383)),#N/A,
IF(Z383="empty","empty",
VLOOKUP(Z383,MonsterGroupTable!$A:$A,1,0)))))))</f>
        <v/>
      </c>
      <c r="AE383" s="2" t="str">
        <f>IF(AND(ISBLANK(AD383),OR(NOT(ISBLANK(AF383)),NOT(ISBLANK(AG383)))),#N/A,
IF(ISBLANK(AD383),"",
IF(AND(NOT(ISERROR(VLOOKUP(AD383,MonsterTable!$A:$B,MATCH(MonsterTable!$B$1,MonsterTable!$A$1:$B$1,0),0))),OR(ISBLANK(AF383),ISBLANK(AG383))),#N/A,
IFERROR(VLOOKUP(AD383,MonsterTable!$A:$B,MATCH(MonsterTable!$B$1,MonsterTable!$A$1:$B$1,0),0),
IF(OR(NOT(ISBLANK(AF383)),ISBLANK(AG383)),#N/A,
IF(AD383="empty","empty",
VLOOKUP(AD383,MonsterGroupTable!$A:$A,1,0)))))))</f>
        <v/>
      </c>
      <c r="AI383" s="2" t="str">
        <f>IF(AND(ISBLANK(AH383),OR(NOT(ISBLANK(AJ383)),NOT(ISBLANK(AK383)))),#N/A,
IF(ISBLANK(AH383),"",
IF(AND(NOT(ISERROR(VLOOKUP(AH383,MonsterTable!$A:$B,MATCH(MonsterTable!$B$1,MonsterTable!$A$1:$B$1,0),0))),OR(ISBLANK(AJ383),ISBLANK(AK383))),#N/A,
IFERROR(VLOOKUP(AH383,MonsterTable!$A:$B,MATCH(MonsterTable!$B$1,MonsterTable!$A$1:$B$1,0),0),
IF(OR(NOT(ISBLANK(AJ383)),ISBLANK(AK383)),#N/A,
IF(AH383="empty","empty",
VLOOKUP(AH383,MonsterGroupTable!$A:$A,1,0)))))))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U383" s="2" t="str">
        <f>IF(AND(ISBLANK(AT383),OR(NOT(ISBLANK(AV383)),NOT(ISBLANK(AW383)))),#N/A,
IF(ISBLANK(AT383),"",
IF(AND(NOT(ISERROR(VLOOKUP(AT383,MonsterTable!$A:$B,MATCH(MonsterTable!$B$1,MonsterTable!$A$1:$B$1,0),0))),OR(ISBLANK(AV383),ISBLANK(AW383))),#N/A,
IFERROR(VLOOKUP(AT383,MonsterTable!$A:$B,MATCH(MonsterTable!$B$1,MonsterTable!$A$1:$B$1,0),0),
IF(OR(NOT(ISBLANK(AV383)),ISBLANK(AW383)),#N/A,
IF(AT383="empty","empty",
VLOOKUP(AT383,MonsterGroupTable!$A:$A,1,0)))))))</f>
        <v/>
      </c>
      <c r="AY383" s="2" t="str">
        <f>IF(AND(ISBLANK(AX383),OR(NOT(ISBLANK(AZ383)),NOT(ISBLANK(BA383)))),#N/A,
IF(ISBLANK(AX383),"",
IF(AND(NOT(ISERROR(VLOOKUP(AX383,MonsterTable!$A:$B,MATCH(MonsterTable!$B$1,MonsterTable!$A$1:$B$1,0),0))),OR(ISBLANK(AZ383),ISBLANK(BA383))),#N/A,
IFERROR(VLOOKUP(AX383,MonsterTable!$A:$B,MATCH(MonsterTable!$B$1,MonsterTable!$A$1:$B$1,0),0),
IF(OR(NOT(ISBLANK(AZ383)),ISBLANK(BA383)),#N/A,
IF(AX383="empty","empty",
VLOOKUP(AX383,MonsterGroupTable!$A:$A,1,0)))))))</f>
        <v/>
      </c>
      <c r="BC383" s="2" t="str">
        <f>IF(AND(ISBLANK(BB383),OR(NOT(ISBLANK(BD383)),NOT(ISBLANK(BE383)))),#N/A,
IF(ISBLANK(BB383),"",
IF(AND(NOT(ISERROR(VLOOKUP(BB383,MonsterTable!$A:$B,MATCH(MonsterTable!$B$1,MonsterTable!$A$1:$B$1,0),0))),OR(ISBLANK(BD383),ISBLANK(BE383))),#N/A,
IFERROR(VLOOKUP(BB383,MonsterTable!$A:$B,MATCH(MonsterTable!$B$1,MonsterTable!$A$1:$B$1,0),0),
IF(OR(NOT(ISBLANK(BD383)),ISBLANK(BE383)),#N/A,
IF(BB383="empty","empty",
VLOOKUP(BB383,MonsterGroupTable!$A:$A,1,0)))))))</f>
        <v/>
      </c>
      <c r="BG383" s="2" t="str">
        <f>IF(AND(ISBLANK(BF383),OR(NOT(ISBLANK(BH383)),NOT(ISBLANK(BI383)))),#N/A,
IF(ISBLANK(BF383),"",
IF(AND(NOT(ISERROR(VLOOKUP(BF383,MonsterTable!$A:$B,MATCH(MonsterTable!$B$1,MonsterTable!$A$1:$B$1,0),0))),OR(ISBLANK(BH383),ISBLANK(BI383))),#N/A,
IFERROR(VLOOKUP(BF383,MonsterTable!$A:$B,MATCH(MonsterTable!$B$1,MonsterTable!$A$1:$B$1,0),0),
IF(OR(NOT(ISBLANK(BH383)),ISBLANK(BI383)),#N/A,
IF(BF383="empty","empty",
VLOOKUP(BF383,MonsterGroupTable!$A:$A,1,0)))))))</f>
        <v/>
      </c>
    </row>
    <row r="384" spans="1:59" x14ac:dyDescent="0.3">
      <c r="A384">
        <v>1</v>
      </c>
      <c r="B384">
        <v>10383</v>
      </c>
      <c r="C384">
        <f t="shared" si="16"/>
        <v>1.1000000000000001</v>
      </c>
      <c r="D384">
        <f t="shared" si="16"/>
        <v>1.1000000000000001</v>
      </c>
      <c r="G384">
        <f t="shared" si="17"/>
        <v>4.827248027984554E+18</v>
      </c>
      <c r="H384">
        <f t="shared" si="17"/>
        <v>4.4225658560861328E+16</v>
      </c>
      <c r="I384" t="s">
        <v>30</v>
      </c>
      <c r="J384" t="s">
        <v>31</v>
      </c>
      <c r="K384" t="s">
        <v>32</v>
      </c>
      <c r="L384" t="s">
        <v>33</v>
      </c>
      <c r="M384">
        <v>0</v>
      </c>
      <c r="N384">
        <v>-6</v>
      </c>
      <c r="O384">
        <v>-3.5</v>
      </c>
      <c r="P384">
        <v>6.35</v>
      </c>
      <c r="Q384">
        <v>3</v>
      </c>
      <c r="R384">
        <v>-11</v>
      </c>
      <c r="S384">
        <v>2.5</v>
      </c>
      <c r="T384">
        <v>-8.1999999999999993</v>
      </c>
      <c r="U384" t="str">
        <f t="shared" si="15"/>
        <v>g101,5</v>
      </c>
      <c r="V384" s="1" t="s">
        <v>82</v>
      </c>
      <c r="W384" s="2" t="str">
        <f>IF(AND(ISBLANK(V384),OR(NOT(ISBLANK(X384)),NOT(ISBLANK(Y384)))),#N/A,
IF(ISBLANK(V384),"",
IF(AND(NOT(ISERROR(VLOOKUP(V384,MonsterTable!$A:$B,MATCH(MonsterTable!$B$1,MonsterTable!$A$1:$B$1,0),0))),OR(ISBLANK(X384),ISBLANK(Y384))),#N/A,
IFERROR(VLOOKUP(V384,MonsterTable!$A:$B,MATCH(MonsterTable!$B$1,MonsterTable!$A$1:$B$1,0),0),
IF(OR(NOT(ISBLANK(X384)),ISBLANK(Y384)),#N/A,
IF(V384="empty","empty",
VLOOKUP(V384,MonsterGroupTable!$A:$A,1,0)))))))</f>
        <v>g101</v>
      </c>
      <c r="Y384">
        <v>5</v>
      </c>
      <c r="AA384" s="2" t="str">
        <f>IF(AND(ISBLANK(Z384),OR(NOT(ISBLANK(AB384)),NOT(ISBLANK(AC384)))),#N/A,
IF(ISBLANK(Z384),"",
IF(AND(NOT(ISERROR(VLOOKUP(Z384,MonsterTable!$A:$B,MATCH(MonsterTable!$B$1,MonsterTable!$A$1:$B$1,0),0))),OR(ISBLANK(AB384),ISBLANK(AC384))),#N/A,
IFERROR(VLOOKUP(Z384,MonsterTable!$A:$B,MATCH(MonsterTable!$B$1,MonsterTable!$A$1:$B$1,0),0),
IF(OR(NOT(ISBLANK(AB384)),ISBLANK(AC384)),#N/A,
IF(Z384="empty","empty",
VLOOKUP(Z384,MonsterGroupTable!$A:$A,1,0)))))))</f>
        <v/>
      </c>
      <c r="AE384" s="2" t="str">
        <f>IF(AND(ISBLANK(AD384),OR(NOT(ISBLANK(AF384)),NOT(ISBLANK(AG384)))),#N/A,
IF(ISBLANK(AD384),"",
IF(AND(NOT(ISERROR(VLOOKUP(AD384,MonsterTable!$A:$B,MATCH(MonsterTable!$B$1,MonsterTable!$A$1:$B$1,0),0))),OR(ISBLANK(AF384),ISBLANK(AG384))),#N/A,
IFERROR(VLOOKUP(AD384,MonsterTable!$A:$B,MATCH(MonsterTable!$B$1,MonsterTable!$A$1:$B$1,0),0),
IF(OR(NOT(ISBLANK(AF384)),ISBLANK(AG384)),#N/A,
IF(AD384="empty","empty",
VLOOKUP(AD384,MonsterGroupTable!$A:$A,1,0)))))))</f>
        <v/>
      </c>
      <c r="AI384" s="2" t="str">
        <f>IF(AND(ISBLANK(AH384),OR(NOT(ISBLANK(AJ384)),NOT(ISBLANK(AK384)))),#N/A,
IF(ISBLANK(AH384),"",
IF(AND(NOT(ISERROR(VLOOKUP(AH384,MonsterTable!$A:$B,MATCH(MonsterTable!$B$1,MonsterTable!$A$1:$B$1,0),0))),OR(ISBLANK(AJ384),ISBLANK(AK384))),#N/A,
IFERROR(VLOOKUP(AH384,MonsterTable!$A:$B,MATCH(MonsterTable!$B$1,MonsterTable!$A$1:$B$1,0),0),
IF(OR(NOT(ISBLANK(AJ384)),ISBLANK(AK384)),#N/A,
IF(AH384="empty","empty",
VLOOKUP(AH384,MonsterGroupTable!$A:$A,1,0)))))))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U384" s="2" t="str">
        <f>IF(AND(ISBLANK(AT384),OR(NOT(ISBLANK(AV384)),NOT(ISBLANK(AW384)))),#N/A,
IF(ISBLANK(AT384),"",
IF(AND(NOT(ISERROR(VLOOKUP(AT384,MonsterTable!$A:$B,MATCH(MonsterTable!$B$1,MonsterTable!$A$1:$B$1,0),0))),OR(ISBLANK(AV384),ISBLANK(AW384))),#N/A,
IFERROR(VLOOKUP(AT384,MonsterTable!$A:$B,MATCH(MonsterTable!$B$1,MonsterTable!$A$1:$B$1,0),0),
IF(OR(NOT(ISBLANK(AV384)),ISBLANK(AW384)),#N/A,
IF(AT384="empty","empty",
VLOOKUP(AT384,MonsterGroupTable!$A:$A,1,0)))))))</f>
        <v/>
      </c>
      <c r="AY384" s="2" t="str">
        <f>IF(AND(ISBLANK(AX384),OR(NOT(ISBLANK(AZ384)),NOT(ISBLANK(BA384)))),#N/A,
IF(ISBLANK(AX384),"",
IF(AND(NOT(ISERROR(VLOOKUP(AX384,MonsterTable!$A:$B,MATCH(MonsterTable!$B$1,MonsterTable!$A$1:$B$1,0),0))),OR(ISBLANK(AZ384),ISBLANK(BA384))),#N/A,
IFERROR(VLOOKUP(AX384,MonsterTable!$A:$B,MATCH(MonsterTable!$B$1,MonsterTable!$A$1:$B$1,0),0),
IF(OR(NOT(ISBLANK(AZ384)),ISBLANK(BA384)),#N/A,
IF(AX384="empty","empty",
VLOOKUP(AX384,MonsterGroupTable!$A:$A,1,0)))))))</f>
        <v/>
      </c>
      <c r="BC384" s="2" t="str">
        <f>IF(AND(ISBLANK(BB384),OR(NOT(ISBLANK(BD384)),NOT(ISBLANK(BE384)))),#N/A,
IF(ISBLANK(BB384),"",
IF(AND(NOT(ISERROR(VLOOKUP(BB384,MonsterTable!$A:$B,MATCH(MonsterTable!$B$1,MonsterTable!$A$1:$B$1,0),0))),OR(ISBLANK(BD384),ISBLANK(BE384))),#N/A,
IFERROR(VLOOKUP(BB384,MonsterTable!$A:$B,MATCH(MonsterTable!$B$1,MonsterTable!$A$1:$B$1,0),0),
IF(OR(NOT(ISBLANK(BD384)),ISBLANK(BE384)),#N/A,
IF(BB384="empty","empty",
VLOOKUP(BB384,MonsterGroupTable!$A:$A,1,0)))))))</f>
        <v/>
      </c>
      <c r="BG384" s="2" t="str">
        <f>IF(AND(ISBLANK(BF384),OR(NOT(ISBLANK(BH384)),NOT(ISBLANK(BI384)))),#N/A,
IF(ISBLANK(BF384),"",
IF(AND(NOT(ISERROR(VLOOKUP(BF384,MonsterTable!$A:$B,MATCH(MonsterTable!$B$1,MonsterTable!$A$1:$B$1,0),0))),OR(ISBLANK(BH384),ISBLANK(BI384))),#N/A,
IFERROR(VLOOKUP(BF384,MonsterTable!$A:$B,MATCH(MonsterTable!$B$1,MonsterTable!$A$1:$B$1,0),0),
IF(OR(NOT(ISBLANK(BH384)),ISBLANK(BI384)),#N/A,
IF(BF384="empty","empty",
VLOOKUP(BF384,MonsterGroupTable!$A:$A,1,0)))))))</f>
        <v/>
      </c>
    </row>
    <row r="385" spans="1:59" x14ac:dyDescent="0.3">
      <c r="A385">
        <v>1</v>
      </c>
      <c r="B385">
        <v>10384</v>
      </c>
      <c r="C385">
        <f t="shared" si="16"/>
        <v>1.1000000000000001</v>
      </c>
      <c r="D385">
        <f t="shared" si="16"/>
        <v>1.1000000000000001</v>
      </c>
      <c r="G385">
        <f t="shared" si="17"/>
        <v>5.3099728307830098E+18</v>
      </c>
      <c r="H385">
        <f t="shared" si="17"/>
        <v>4.8648224416947464E+16</v>
      </c>
      <c r="I385" t="s">
        <v>30</v>
      </c>
      <c r="J385" t="s">
        <v>31</v>
      </c>
      <c r="K385" t="s">
        <v>32</v>
      </c>
      <c r="L385" t="s">
        <v>33</v>
      </c>
      <c r="M385">
        <v>0</v>
      </c>
      <c r="N385">
        <v>-6</v>
      </c>
      <c r="O385">
        <v>-3.5</v>
      </c>
      <c r="P385">
        <v>6.35</v>
      </c>
      <c r="Q385">
        <v>3</v>
      </c>
      <c r="R385">
        <v>-11</v>
      </c>
      <c r="S385">
        <v>2.5</v>
      </c>
      <c r="T385">
        <v>-8.1999999999999993</v>
      </c>
      <c r="U385" t="str">
        <f t="shared" si="15"/>
        <v>g101,5</v>
      </c>
      <c r="V385" s="1" t="s">
        <v>82</v>
      </c>
      <c r="W385" s="2" t="str">
        <f>IF(AND(ISBLANK(V385),OR(NOT(ISBLANK(X385)),NOT(ISBLANK(Y385)))),#N/A,
IF(ISBLANK(V385),"",
IF(AND(NOT(ISERROR(VLOOKUP(V385,MonsterTable!$A:$B,MATCH(MonsterTable!$B$1,MonsterTable!$A$1:$B$1,0),0))),OR(ISBLANK(X385),ISBLANK(Y385))),#N/A,
IFERROR(VLOOKUP(V385,MonsterTable!$A:$B,MATCH(MonsterTable!$B$1,MonsterTable!$A$1:$B$1,0),0),
IF(OR(NOT(ISBLANK(X385)),ISBLANK(Y385)),#N/A,
IF(V385="empty","empty",
VLOOKUP(V385,MonsterGroupTable!$A:$A,1,0)))))))</f>
        <v>g101</v>
      </c>
      <c r="Y385">
        <v>5</v>
      </c>
      <c r="AA385" s="2" t="str">
        <f>IF(AND(ISBLANK(Z385),OR(NOT(ISBLANK(AB385)),NOT(ISBLANK(AC385)))),#N/A,
IF(ISBLANK(Z385),"",
IF(AND(NOT(ISERROR(VLOOKUP(Z385,MonsterTable!$A:$B,MATCH(MonsterTable!$B$1,MonsterTable!$A$1:$B$1,0),0))),OR(ISBLANK(AB385),ISBLANK(AC385))),#N/A,
IFERROR(VLOOKUP(Z385,MonsterTable!$A:$B,MATCH(MonsterTable!$B$1,MonsterTable!$A$1:$B$1,0),0),
IF(OR(NOT(ISBLANK(AB385)),ISBLANK(AC385)),#N/A,
IF(Z385="empty","empty",
VLOOKUP(Z385,MonsterGroupTable!$A:$A,1,0)))))))</f>
        <v/>
      </c>
      <c r="AE385" s="2" t="str">
        <f>IF(AND(ISBLANK(AD385),OR(NOT(ISBLANK(AF385)),NOT(ISBLANK(AG385)))),#N/A,
IF(ISBLANK(AD385),"",
IF(AND(NOT(ISERROR(VLOOKUP(AD385,MonsterTable!$A:$B,MATCH(MonsterTable!$B$1,MonsterTable!$A$1:$B$1,0),0))),OR(ISBLANK(AF385),ISBLANK(AG385))),#N/A,
IFERROR(VLOOKUP(AD385,MonsterTable!$A:$B,MATCH(MonsterTable!$B$1,MonsterTable!$A$1:$B$1,0),0),
IF(OR(NOT(ISBLANK(AF385)),ISBLANK(AG385)),#N/A,
IF(AD385="empty","empty",
VLOOKUP(AD385,MonsterGroupTable!$A:$A,1,0)))))))</f>
        <v/>
      </c>
      <c r="AI385" s="2" t="str">
        <f>IF(AND(ISBLANK(AH385),OR(NOT(ISBLANK(AJ385)),NOT(ISBLANK(AK385)))),#N/A,
IF(ISBLANK(AH385),"",
IF(AND(NOT(ISERROR(VLOOKUP(AH385,MonsterTable!$A:$B,MATCH(MonsterTable!$B$1,MonsterTable!$A$1:$B$1,0),0))),OR(ISBLANK(AJ385),ISBLANK(AK385))),#N/A,
IFERROR(VLOOKUP(AH385,MonsterTable!$A:$B,MATCH(MonsterTable!$B$1,MonsterTable!$A$1:$B$1,0),0),
IF(OR(NOT(ISBLANK(AJ385)),ISBLANK(AK385)),#N/A,
IF(AH385="empty","empty",
VLOOKUP(AH385,MonsterGroupTable!$A:$A,1,0)))))))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U385" s="2" t="str">
        <f>IF(AND(ISBLANK(AT385),OR(NOT(ISBLANK(AV385)),NOT(ISBLANK(AW385)))),#N/A,
IF(ISBLANK(AT385),"",
IF(AND(NOT(ISERROR(VLOOKUP(AT385,MonsterTable!$A:$B,MATCH(MonsterTable!$B$1,MonsterTable!$A$1:$B$1,0),0))),OR(ISBLANK(AV385),ISBLANK(AW385))),#N/A,
IFERROR(VLOOKUP(AT385,MonsterTable!$A:$B,MATCH(MonsterTable!$B$1,MonsterTable!$A$1:$B$1,0),0),
IF(OR(NOT(ISBLANK(AV385)),ISBLANK(AW385)),#N/A,
IF(AT385="empty","empty",
VLOOKUP(AT385,MonsterGroupTable!$A:$A,1,0)))))))</f>
        <v/>
      </c>
      <c r="AY385" s="2" t="str">
        <f>IF(AND(ISBLANK(AX385),OR(NOT(ISBLANK(AZ385)),NOT(ISBLANK(BA385)))),#N/A,
IF(ISBLANK(AX385),"",
IF(AND(NOT(ISERROR(VLOOKUP(AX385,MonsterTable!$A:$B,MATCH(MonsterTable!$B$1,MonsterTable!$A$1:$B$1,0),0))),OR(ISBLANK(AZ385),ISBLANK(BA385))),#N/A,
IFERROR(VLOOKUP(AX385,MonsterTable!$A:$B,MATCH(MonsterTable!$B$1,MonsterTable!$A$1:$B$1,0),0),
IF(OR(NOT(ISBLANK(AZ385)),ISBLANK(BA385)),#N/A,
IF(AX385="empty","empty",
VLOOKUP(AX385,MonsterGroupTable!$A:$A,1,0)))))))</f>
        <v/>
      </c>
      <c r="BC385" s="2" t="str">
        <f>IF(AND(ISBLANK(BB385),OR(NOT(ISBLANK(BD385)),NOT(ISBLANK(BE385)))),#N/A,
IF(ISBLANK(BB385),"",
IF(AND(NOT(ISERROR(VLOOKUP(BB385,MonsterTable!$A:$B,MATCH(MonsterTable!$B$1,MonsterTable!$A$1:$B$1,0),0))),OR(ISBLANK(BD385),ISBLANK(BE385))),#N/A,
IFERROR(VLOOKUP(BB385,MonsterTable!$A:$B,MATCH(MonsterTable!$B$1,MonsterTable!$A$1:$B$1,0),0),
IF(OR(NOT(ISBLANK(BD385)),ISBLANK(BE385)),#N/A,
IF(BB385="empty","empty",
VLOOKUP(BB385,MonsterGroupTable!$A:$A,1,0)))))))</f>
        <v/>
      </c>
      <c r="BG385" s="2" t="str">
        <f>IF(AND(ISBLANK(BF385),OR(NOT(ISBLANK(BH385)),NOT(ISBLANK(BI385)))),#N/A,
IF(ISBLANK(BF385),"",
IF(AND(NOT(ISERROR(VLOOKUP(BF385,MonsterTable!$A:$B,MATCH(MonsterTable!$B$1,MonsterTable!$A$1:$B$1,0),0))),OR(ISBLANK(BH385),ISBLANK(BI385))),#N/A,
IFERROR(VLOOKUP(BF385,MonsterTable!$A:$B,MATCH(MonsterTable!$B$1,MonsterTable!$A$1:$B$1,0),0),
IF(OR(NOT(ISBLANK(BH385)),ISBLANK(BI385)),#N/A,
IF(BF385="empty","empty",
VLOOKUP(BF385,MonsterGroupTable!$A:$A,1,0)))))))</f>
        <v/>
      </c>
    </row>
    <row r="386" spans="1:59" x14ac:dyDescent="0.3">
      <c r="A386">
        <v>1</v>
      </c>
      <c r="B386">
        <v>10385</v>
      </c>
      <c r="C386">
        <f t="shared" si="16"/>
        <v>1.1000000000000001</v>
      </c>
      <c r="D386">
        <f t="shared" si="16"/>
        <v>1.1000000000000001</v>
      </c>
      <c r="G386">
        <f t="shared" si="17"/>
        <v>5.8409701138613115E+18</v>
      </c>
      <c r="H386">
        <f t="shared" si="17"/>
        <v>5.3513046858642216E+16</v>
      </c>
      <c r="I386" t="s">
        <v>30</v>
      </c>
      <c r="J386" t="s">
        <v>31</v>
      </c>
      <c r="K386" t="s">
        <v>32</v>
      </c>
      <c r="L386" t="s">
        <v>33</v>
      </c>
      <c r="M386">
        <v>0</v>
      </c>
      <c r="N386">
        <v>-6</v>
      </c>
      <c r="O386">
        <v>-3.5</v>
      </c>
      <c r="P386">
        <v>6.35</v>
      </c>
      <c r="Q386">
        <v>3</v>
      </c>
      <c r="R386">
        <v>-11</v>
      </c>
      <c r="S386">
        <v>2.5</v>
      </c>
      <c r="T386">
        <v>-8.1999999999999993</v>
      </c>
      <c r="U386" t="str">
        <f t="shared" ref="U386:U449" si="18">W386&amp;IF(ISBLANK(X386),"",","&amp;X386)&amp;IF(ISBLANK(Y386),"",","&amp;Y386)
&amp;IF(LEN(AA386)=0,"",","&amp;AA386)&amp;IF(ISBLANK(AB386),"",","&amp;AB386)&amp;IF(ISBLANK(AC386),"",","&amp;AC386)
&amp;IF(LEN(AE386)=0,"",","&amp;AE386)&amp;IF(ISBLANK(AF386),"",","&amp;AF386)&amp;IF(ISBLANK(AG386),"",","&amp;AG386)
&amp;IF(LEN(AI386)=0,"",","&amp;AI386)&amp;IF(ISBLANK(AJ386),"",","&amp;AJ386)&amp;IF(ISBLANK(AK386),"",","&amp;AK386)
&amp;IF(LEN(AM386)=0,"",","&amp;AM386)&amp;IF(ISBLANK(AN386),"",","&amp;AN386)&amp;IF(ISBLANK(AO386),"",","&amp;AO386)
&amp;IF(LEN(AQ386)=0,"",","&amp;AQ386)&amp;IF(ISBLANK(AR386),"",","&amp;AR386)&amp;IF(ISBLANK(AS386),"",","&amp;AS386)
&amp;IF(LEN(AU386)=0,"",","&amp;AU386)&amp;IF(ISBLANK(AV386),"",","&amp;AV386)&amp;IF(ISBLANK(AW386),"",","&amp;AW386)
&amp;IF(LEN(AY386)=0,"",","&amp;AY386)&amp;IF(ISBLANK(AZ386),"",","&amp;AZ386)&amp;IF(ISBLANK(BA386),"",","&amp;BA386)
&amp;IF(LEN(BC386)=0,"",","&amp;BC386)&amp;IF(ISBLANK(BD386),"",","&amp;BD386)&amp;IF(ISBLANK(BE386),"",","&amp;BE386)
&amp;IF(LEN(BG386)=0,"",","&amp;BG386)&amp;IF(ISBLANK(BH386),"",","&amp;BH386)&amp;IF(ISBLANK(BI386),"",","&amp;BI386)</f>
        <v>g101,5</v>
      </c>
      <c r="V386" s="1" t="s">
        <v>82</v>
      </c>
      <c r="W386" s="2" t="str">
        <f>IF(AND(ISBLANK(V386),OR(NOT(ISBLANK(X386)),NOT(ISBLANK(Y386)))),#N/A,
IF(ISBLANK(V386),"",
IF(AND(NOT(ISERROR(VLOOKUP(V386,MonsterTable!$A:$B,MATCH(MonsterTable!$B$1,MonsterTable!$A$1:$B$1,0),0))),OR(ISBLANK(X386),ISBLANK(Y386))),#N/A,
IFERROR(VLOOKUP(V386,MonsterTable!$A:$B,MATCH(MonsterTable!$B$1,MonsterTable!$A$1:$B$1,0),0),
IF(OR(NOT(ISBLANK(X386)),ISBLANK(Y386)),#N/A,
IF(V386="empty","empty",
VLOOKUP(V386,MonsterGroupTable!$A:$A,1,0)))))))</f>
        <v>g101</v>
      </c>
      <c r="Y386">
        <v>5</v>
      </c>
      <c r="AA386" s="2" t="str">
        <f>IF(AND(ISBLANK(Z386),OR(NOT(ISBLANK(AB386)),NOT(ISBLANK(AC386)))),#N/A,
IF(ISBLANK(Z386),"",
IF(AND(NOT(ISERROR(VLOOKUP(Z386,MonsterTable!$A:$B,MATCH(MonsterTable!$B$1,MonsterTable!$A$1:$B$1,0),0))),OR(ISBLANK(AB386),ISBLANK(AC386))),#N/A,
IFERROR(VLOOKUP(Z386,MonsterTable!$A:$B,MATCH(MonsterTable!$B$1,MonsterTable!$A$1:$B$1,0),0),
IF(OR(NOT(ISBLANK(AB386)),ISBLANK(AC386)),#N/A,
IF(Z386="empty","empty",
VLOOKUP(Z386,MonsterGroupTable!$A:$A,1,0)))))))</f>
        <v/>
      </c>
      <c r="AE386" s="2" t="str">
        <f>IF(AND(ISBLANK(AD386),OR(NOT(ISBLANK(AF386)),NOT(ISBLANK(AG386)))),#N/A,
IF(ISBLANK(AD386),"",
IF(AND(NOT(ISERROR(VLOOKUP(AD386,MonsterTable!$A:$B,MATCH(MonsterTable!$B$1,MonsterTable!$A$1:$B$1,0),0))),OR(ISBLANK(AF386),ISBLANK(AG386))),#N/A,
IFERROR(VLOOKUP(AD386,MonsterTable!$A:$B,MATCH(MonsterTable!$B$1,MonsterTable!$A$1:$B$1,0),0),
IF(OR(NOT(ISBLANK(AF386)),ISBLANK(AG386)),#N/A,
IF(AD386="empty","empty",
VLOOKUP(AD386,MonsterGroupTable!$A:$A,1,0)))))))</f>
        <v/>
      </c>
      <c r="AI386" s="2" t="str">
        <f>IF(AND(ISBLANK(AH386),OR(NOT(ISBLANK(AJ386)),NOT(ISBLANK(AK386)))),#N/A,
IF(ISBLANK(AH386),"",
IF(AND(NOT(ISERROR(VLOOKUP(AH386,MonsterTable!$A:$B,MATCH(MonsterTable!$B$1,MonsterTable!$A$1:$B$1,0),0))),OR(ISBLANK(AJ386),ISBLANK(AK386))),#N/A,
IFERROR(VLOOKUP(AH386,MonsterTable!$A:$B,MATCH(MonsterTable!$B$1,MonsterTable!$A$1:$B$1,0),0),
IF(OR(NOT(ISBLANK(AJ386)),ISBLANK(AK386)),#N/A,
IF(AH386="empty","empty",
VLOOKUP(AH386,MonsterGroupTable!$A:$A,1,0)))))))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U386" s="2" t="str">
        <f>IF(AND(ISBLANK(AT386),OR(NOT(ISBLANK(AV386)),NOT(ISBLANK(AW386)))),#N/A,
IF(ISBLANK(AT386),"",
IF(AND(NOT(ISERROR(VLOOKUP(AT386,MonsterTable!$A:$B,MATCH(MonsterTable!$B$1,MonsterTable!$A$1:$B$1,0),0))),OR(ISBLANK(AV386),ISBLANK(AW386))),#N/A,
IFERROR(VLOOKUP(AT386,MonsterTable!$A:$B,MATCH(MonsterTable!$B$1,MonsterTable!$A$1:$B$1,0),0),
IF(OR(NOT(ISBLANK(AV386)),ISBLANK(AW386)),#N/A,
IF(AT386="empty","empty",
VLOOKUP(AT386,MonsterGroupTable!$A:$A,1,0)))))))</f>
        <v/>
      </c>
      <c r="AY386" s="2" t="str">
        <f>IF(AND(ISBLANK(AX386),OR(NOT(ISBLANK(AZ386)),NOT(ISBLANK(BA386)))),#N/A,
IF(ISBLANK(AX386),"",
IF(AND(NOT(ISERROR(VLOOKUP(AX386,MonsterTable!$A:$B,MATCH(MonsterTable!$B$1,MonsterTable!$A$1:$B$1,0),0))),OR(ISBLANK(AZ386),ISBLANK(BA386))),#N/A,
IFERROR(VLOOKUP(AX386,MonsterTable!$A:$B,MATCH(MonsterTable!$B$1,MonsterTable!$A$1:$B$1,0),0),
IF(OR(NOT(ISBLANK(AZ386)),ISBLANK(BA386)),#N/A,
IF(AX386="empty","empty",
VLOOKUP(AX386,MonsterGroupTable!$A:$A,1,0)))))))</f>
        <v/>
      </c>
      <c r="BC386" s="2" t="str">
        <f>IF(AND(ISBLANK(BB386),OR(NOT(ISBLANK(BD386)),NOT(ISBLANK(BE386)))),#N/A,
IF(ISBLANK(BB386),"",
IF(AND(NOT(ISERROR(VLOOKUP(BB386,MonsterTable!$A:$B,MATCH(MonsterTable!$B$1,MonsterTable!$A$1:$B$1,0),0))),OR(ISBLANK(BD386),ISBLANK(BE386))),#N/A,
IFERROR(VLOOKUP(BB386,MonsterTable!$A:$B,MATCH(MonsterTable!$B$1,MonsterTable!$A$1:$B$1,0),0),
IF(OR(NOT(ISBLANK(BD386)),ISBLANK(BE386)),#N/A,
IF(BB386="empty","empty",
VLOOKUP(BB386,MonsterGroupTable!$A:$A,1,0)))))))</f>
        <v/>
      </c>
      <c r="BG386" s="2" t="str">
        <f>IF(AND(ISBLANK(BF386),OR(NOT(ISBLANK(BH386)),NOT(ISBLANK(BI386)))),#N/A,
IF(ISBLANK(BF386),"",
IF(AND(NOT(ISERROR(VLOOKUP(BF386,MonsterTable!$A:$B,MATCH(MonsterTable!$B$1,MonsterTable!$A$1:$B$1,0),0))),OR(ISBLANK(BH386),ISBLANK(BI386))),#N/A,
IFERROR(VLOOKUP(BF386,MonsterTable!$A:$B,MATCH(MonsterTable!$B$1,MonsterTable!$A$1:$B$1,0),0),
IF(OR(NOT(ISBLANK(BH386)),ISBLANK(BI386)),#N/A,
IF(BF386="empty","empty",
VLOOKUP(BF386,MonsterGroupTable!$A:$A,1,0)))))))</f>
        <v/>
      </c>
    </row>
    <row r="387" spans="1:59" x14ac:dyDescent="0.3">
      <c r="A387">
        <v>1</v>
      </c>
      <c r="B387">
        <v>10386</v>
      </c>
      <c r="C387">
        <f t="shared" ref="C387:D450" si="19">IF(MOD(B387,10)=0,1.2,1.1)</f>
        <v>1.1000000000000001</v>
      </c>
      <c r="D387">
        <f t="shared" si="19"/>
        <v>1.1000000000000001</v>
      </c>
      <c r="G387">
        <f t="shared" si="17"/>
        <v>6.4250671252474429E+18</v>
      </c>
      <c r="H387">
        <f t="shared" si="17"/>
        <v>5.886435154450644E+16</v>
      </c>
      <c r="I387" t="s">
        <v>30</v>
      </c>
      <c r="J387" t="s">
        <v>31</v>
      </c>
      <c r="K387" t="s">
        <v>32</v>
      </c>
      <c r="L387" t="s">
        <v>33</v>
      </c>
      <c r="M387">
        <v>0</v>
      </c>
      <c r="N387">
        <v>-6</v>
      </c>
      <c r="O387">
        <v>-3.5</v>
      </c>
      <c r="P387">
        <v>6.35</v>
      </c>
      <c r="Q387">
        <v>3</v>
      </c>
      <c r="R387">
        <v>-11</v>
      </c>
      <c r="S387">
        <v>2.5</v>
      </c>
      <c r="T387">
        <v>-8.1999999999999993</v>
      </c>
      <c r="U387" t="str">
        <f t="shared" si="18"/>
        <v>g101,5</v>
      </c>
      <c r="V387" s="1" t="s">
        <v>82</v>
      </c>
      <c r="W387" s="2" t="str">
        <f>IF(AND(ISBLANK(V387),OR(NOT(ISBLANK(X387)),NOT(ISBLANK(Y387)))),#N/A,
IF(ISBLANK(V387),"",
IF(AND(NOT(ISERROR(VLOOKUP(V387,MonsterTable!$A:$B,MATCH(MonsterTable!$B$1,MonsterTable!$A$1:$B$1,0),0))),OR(ISBLANK(X387),ISBLANK(Y387))),#N/A,
IFERROR(VLOOKUP(V387,MonsterTable!$A:$B,MATCH(MonsterTable!$B$1,MonsterTable!$A$1:$B$1,0),0),
IF(OR(NOT(ISBLANK(X387)),ISBLANK(Y387)),#N/A,
IF(V387="empty","empty",
VLOOKUP(V387,MonsterGroupTable!$A:$A,1,0)))))))</f>
        <v>g101</v>
      </c>
      <c r="Y387">
        <v>5</v>
      </c>
      <c r="AA387" s="2" t="str">
        <f>IF(AND(ISBLANK(Z387),OR(NOT(ISBLANK(AB387)),NOT(ISBLANK(AC387)))),#N/A,
IF(ISBLANK(Z387),"",
IF(AND(NOT(ISERROR(VLOOKUP(Z387,MonsterTable!$A:$B,MATCH(MonsterTable!$B$1,MonsterTable!$A$1:$B$1,0),0))),OR(ISBLANK(AB387),ISBLANK(AC387))),#N/A,
IFERROR(VLOOKUP(Z387,MonsterTable!$A:$B,MATCH(MonsterTable!$B$1,MonsterTable!$A$1:$B$1,0),0),
IF(OR(NOT(ISBLANK(AB387)),ISBLANK(AC387)),#N/A,
IF(Z387="empty","empty",
VLOOKUP(Z387,MonsterGroupTable!$A:$A,1,0)))))))</f>
        <v/>
      </c>
      <c r="AE387" s="2" t="str">
        <f>IF(AND(ISBLANK(AD387),OR(NOT(ISBLANK(AF387)),NOT(ISBLANK(AG387)))),#N/A,
IF(ISBLANK(AD387),"",
IF(AND(NOT(ISERROR(VLOOKUP(AD387,MonsterTable!$A:$B,MATCH(MonsterTable!$B$1,MonsterTable!$A$1:$B$1,0),0))),OR(ISBLANK(AF387),ISBLANK(AG387))),#N/A,
IFERROR(VLOOKUP(AD387,MonsterTable!$A:$B,MATCH(MonsterTable!$B$1,MonsterTable!$A$1:$B$1,0),0),
IF(OR(NOT(ISBLANK(AF387)),ISBLANK(AG387)),#N/A,
IF(AD387="empty","empty",
VLOOKUP(AD387,MonsterGroupTable!$A:$A,1,0)))))))</f>
        <v/>
      </c>
      <c r="AI387" s="2" t="str">
        <f>IF(AND(ISBLANK(AH387),OR(NOT(ISBLANK(AJ387)),NOT(ISBLANK(AK387)))),#N/A,
IF(ISBLANK(AH387),"",
IF(AND(NOT(ISERROR(VLOOKUP(AH387,MonsterTable!$A:$B,MATCH(MonsterTable!$B$1,MonsterTable!$A$1:$B$1,0),0))),OR(ISBLANK(AJ387),ISBLANK(AK387))),#N/A,
IFERROR(VLOOKUP(AH387,MonsterTable!$A:$B,MATCH(MonsterTable!$B$1,MonsterTable!$A$1:$B$1,0),0),
IF(OR(NOT(ISBLANK(AJ387)),ISBLANK(AK387)),#N/A,
IF(AH387="empty","empty",
VLOOKUP(AH387,MonsterGroupTable!$A:$A,1,0)))))))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U387" s="2" t="str">
        <f>IF(AND(ISBLANK(AT387),OR(NOT(ISBLANK(AV387)),NOT(ISBLANK(AW387)))),#N/A,
IF(ISBLANK(AT387),"",
IF(AND(NOT(ISERROR(VLOOKUP(AT387,MonsterTable!$A:$B,MATCH(MonsterTable!$B$1,MonsterTable!$A$1:$B$1,0),0))),OR(ISBLANK(AV387),ISBLANK(AW387))),#N/A,
IFERROR(VLOOKUP(AT387,MonsterTable!$A:$B,MATCH(MonsterTable!$B$1,MonsterTable!$A$1:$B$1,0),0),
IF(OR(NOT(ISBLANK(AV387)),ISBLANK(AW387)),#N/A,
IF(AT387="empty","empty",
VLOOKUP(AT387,MonsterGroupTable!$A:$A,1,0)))))))</f>
        <v/>
      </c>
      <c r="AY387" s="2" t="str">
        <f>IF(AND(ISBLANK(AX387),OR(NOT(ISBLANK(AZ387)),NOT(ISBLANK(BA387)))),#N/A,
IF(ISBLANK(AX387),"",
IF(AND(NOT(ISERROR(VLOOKUP(AX387,MonsterTable!$A:$B,MATCH(MonsterTable!$B$1,MonsterTable!$A$1:$B$1,0),0))),OR(ISBLANK(AZ387),ISBLANK(BA387))),#N/A,
IFERROR(VLOOKUP(AX387,MonsterTable!$A:$B,MATCH(MonsterTable!$B$1,MonsterTable!$A$1:$B$1,0),0),
IF(OR(NOT(ISBLANK(AZ387)),ISBLANK(BA387)),#N/A,
IF(AX387="empty","empty",
VLOOKUP(AX387,MonsterGroupTable!$A:$A,1,0)))))))</f>
        <v/>
      </c>
      <c r="BC387" s="2" t="str">
        <f>IF(AND(ISBLANK(BB387),OR(NOT(ISBLANK(BD387)),NOT(ISBLANK(BE387)))),#N/A,
IF(ISBLANK(BB387),"",
IF(AND(NOT(ISERROR(VLOOKUP(BB387,MonsterTable!$A:$B,MATCH(MonsterTable!$B$1,MonsterTable!$A$1:$B$1,0),0))),OR(ISBLANK(BD387),ISBLANK(BE387))),#N/A,
IFERROR(VLOOKUP(BB387,MonsterTable!$A:$B,MATCH(MonsterTable!$B$1,MonsterTable!$A$1:$B$1,0),0),
IF(OR(NOT(ISBLANK(BD387)),ISBLANK(BE387)),#N/A,
IF(BB387="empty","empty",
VLOOKUP(BB387,MonsterGroupTable!$A:$A,1,0)))))))</f>
        <v/>
      </c>
      <c r="BG387" s="2" t="str">
        <f>IF(AND(ISBLANK(BF387),OR(NOT(ISBLANK(BH387)),NOT(ISBLANK(BI387)))),#N/A,
IF(ISBLANK(BF387),"",
IF(AND(NOT(ISERROR(VLOOKUP(BF387,MonsterTable!$A:$B,MATCH(MonsterTable!$B$1,MonsterTable!$A$1:$B$1,0),0))),OR(ISBLANK(BH387),ISBLANK(BI387))),#N/A,
IFERROR(VLOOKUP(BF387,MonsterTable!$A:$B,MATCH(MonsterTable!$B$1,MonsterTable!$A$1:$B$1,0),0),
IF(OR(NOT(ISBLANK(BH387)),ISBLANK(BI387)),#N/A,
IF(BF387="empty","empty",
VLOOKUP(BF387,MonsterGroupTable!$A:$A,1,0)))))))</f>
        <v/>
      </c>
    </row>
    <row r="388" spans="1:59" x14ac:dyDescent="0.3">
      <c r="A388">
        <v>1</v>
      </c>
      <c r="B388">
        <v>10387</v>
      </c>
      <c r="C388">
        <f t="shared" si="19"/>
        <v>1.1000000000000001</v>
      </c>
      <c r="D388">
        <f t="shared" si="19"/>
        <v>1.1000000000000001</v>
      </c>
      <c r="G388">
        <f t="shared" si="17"/>
        <v>7.0675738377721876E+18</v>
      </c>
      <c r="H388">
        <f t="shared" si="17"/>
        <v>6.4750786698957088E+16</v>
      </c>
      <c r="I388" t="s">
        <v>30</v>
      </c>
      <c r="J388" t="s">
        <v>31</v>
      </c>
      <c r="K388" t="s">
        <v>32</v>
      </c>
      <c r="L388" t="s">
        <v>33</v>
      </c>
      <c r="M388">
        <v>0</v>
      </c>
      <c r="N388">
        <v>-6</v>
      </c>
      <c r="O388">
        <v>-3.5</v>
      </c>
      <c r="P388">
        <v>6.35</v>
      </c>
      <c r="Q388">
        <v>3</v>
      </c>
      <c r="R388">
        <v>-11</v>
      </c>
      <c r="S388">
        <v>2.5</v>
      </c>
      <c r="T388">
        <v>-8.1999999999999993</v>
      </c>
      <c r="U388" t="str">
        <f t="shared" si="18"/>
        <v>g101,5</v>
      </c>
      <c r="V388" s="1" t="s">
        <v>82</v>
      </c>
      <c r="W388" s="2" t="str">
        <f>IF(AND(ISBLANK(V388),OR(NOT(ISBLANK(X388)),NOT(ISBLANK(Y388)))),#N/A,
IF(ISBLANK(V388),"",
IF(AND(NOT(ISERROR(VLOOKUP(V388,MonsterTable!$A:$B,MATCH(MonsterTable!$B$1,MonsterTable!$A$1:$B$1,0),0))),OR(ISBLANK(X388),ISBLANK(Y388))),#N/A,
IFERROR(VLOOKUP(V388,MonsterTable!$A:$B,MATCH(MonsterTable!$B$1,MonsterTable!$A$1:$B$1,0),0),
IF(OR(NOT(ISBLANK(X388)),ISBLANK(Y388)),#N/A,
IF(V388="empty","empty",
VLOOKUP(V388,MonsterGroupTable!$A:$A,1,0)))))))</f>
        <v>g101</v>
      </c>
      <c r="Y388">
        <v>5</v>
      </c>
      <c r="AA388" s="2" t="str">
        <f>IF(AND(ISBLANK(Z388),OR(NOT(ISBLANK(AB388)),NOT(ISBLANK(AC388)))),#N/A,
IF(ISBLANK(Z388),"",
IF(AND(NOT(ISERROR(VLOOKUP(Z388,MonsterTable!$A:$B,MATCH(MonsterTable!$B$1,MonsterTable!$A$1:$B$1,0),0))),OR(ISBLANK(AB388),ISBLANK(AC388))),#N/A,
IFERROR(VLOOKUP(Z388,MonsterTable!$A:$B,MATCH(MonsterTable!$B$1,MonsterTable!$A$1:$B$1,0),0),
IF(OR(NOT(ISBLANK(AB388)),ISBLANK(AC388)),#N/A,
IF(Z388="empty","empty",
VLOOKUP(Z388,MonsterGroupTable!$A:$A,1,0)))))))</f>
        <v/>
      </c>
      <c r="AE388" s="2" t="str">
        <f>IF(AND(ISBLANK(AD388),OR(NOT(ISBLANK(AF388)),NOT(ISBLANK(AG388)))),#N/A,
IF(ISBLANK(AD388),"",
IF(AND(NOT(ISERROR(VLOOKUP(AD388,MonsterTable!$A:$B,MATCH(MonsterTable!$B$1,MonsterTable!$A$1:$B$1,0),0))),OR(ISBLANK(AF388),ISBLANK(AG388))),#N/A,
IFERROR(VLOOKUP(AD388,MonsterTable!$A:$B,MATCH(MonsterTable!$B$1,MonsterTable!$A$1:$B$1,0),0),
IF(OR(NOT(ISBLANK(AF388)),ISBLANK(AG388)),#N/A,
IF(AD388="empty","empty",
VLOOKUP(AD388,MonsterGroupTable!$A:$A,1,0)))))))</f>
        <v/>
      </c>
      <c r="AI388" s="2" t="str">
        <f>IF(AND(ISBLANK(AH388),OR(NOT(ISBLANK(AJ388)),NOT(ISBLANK(AK388)))),#N/A,
IF(ISBLANK(AH388),"",
IF(AND(NOT(ISERROR(VLOOKUP(AH388,MonsterTable!$A:$B,MATCH(MonsterTable!$B$1,MonsterTable!$A$1:$B$1,0),0))),OR(ISBLANK(AJ388),ISBLANK(AK388))),#N/A,
IFERROR(VLOOKUP(AH388,MonsterTable!$A:$B,MATCH(MonsterTable!$B$1,MonsterTable!$A$1:$B$1,0),0),
IF(OR(NOT(ISBLANK(AJ388)),ISBLANK(AK388)),#N/A,
IF(AH388="empty","empty",
VLOOKUP(AH388,MonsterGroupTable!$A:$A,1,0)))))))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U388" s="2" t="str">
        <f>IF(AND(ISBLANK(AT388),OR(NOT(ISBLANK(AV388)),NOT(ISBLANK(AW388)))),#N/A,
IF(ISBLANK(AT388),"",
IF(AND(NOT(ISERROR(VLOOKUP(AT388,MonsterTable!$A:$B,MATCH(MonsterTable!$B$1,MonsterTable!$A$1:$B$1,0),0))),OR(ISBLANK(AV388),ISBLANK(AW388))),#N/A,
IFERROR(VLOOKUP(AT388,MonsterTable!$A:$B,MATCH(MonsterTable!$B$1,MonsterTable!$A$1:$B$1,0),0),
IF(OR(NOT(ISBLANK(AV388)),ISBLANK(AW388)),#N/A,
IF(AT388="empty","empty",
VLOOKUP(AT388,MonsterGroupTable!$A:$A,1,0)))))))</f>
        <v/>
      </c>
      <c r="AY388" s="2" t="str">
        <f>IF(AND(ISBLANK(AX388),OR(NOT(ISBLANK(AZ388)),NOT(ISBLANK(BA388)))),#N/A,
IF(ISBLANK(AX388),"",
IF(AND(NOT(ISERROR(VLOOKUP(AX388,MonsterTable!$A:$B,MATCH(MonsterTable!$B$1,MonsterTable!$A$1:$B$1,0),0))),OR(ISBLANK(AZ388),ISBLANK(BA388))),#N/A,
IFERROR(VLOOKUP(AX388,MonsterTable!$A:$B,MATCH(MonsterTable!$B$1,MonsterTable!$A$1:$B$1,0),0),
IF(OR(NOT(ISBLANK(AZ388)),ISBLANK(BA388)),#N/A,
IF(AX388="empty","empty",
VLOOKUP(AX388,MonsterGroupTable!$A:$A,1,0)))))))</f>
        <v/>
      </c>
      <c r="BC388" s="2" t="str">
        <f>IF(AND(ISBLANK(BB388),OR(NOT(ISBLANK(BD388)),NOT(ISBLANK(BE388)))),#N/A,
IF(ISBLANK(BB388),"",
IF(AND(NOT(ISERROR(VLOOKUP(BB388,MonsterTable!$A:$B,MATCH(MonsterTable!$B$1,MonsterTable!$A$1:$B$1,0),0))),OR(ISBLANK(BD388),ISBLANK(BE388))),#N/A,
IFERROR(VLOOKUP(BB388,MonsterTable!$A:$B,MATCH(MonsterTable!$B$1,MonsterTable!$A$1:$B$1,0),0),
IF(OR(NOT(ISBLANK(BD388)),ISBLANK(BE388)),#N/A,
IF(BB388="empty","empty",
VLOOKUP(BB388,MonsterGroupTable!$A:$A,1,0)))))))</f>
        <v/>
      </c>
      <c r="BG388" s="2" t="str">
        <f>IF(AND(ISBLANK(BF388),OR(NOT(ISBLANK(BH388)),NOT(ISBLANK(BI388)))),#N/A,
IF(ISBLANK(BF388),"",
IF(AND(NOT(ISERROR(VLOOKUP(BF388,MonsterTable!$A:$B,MATCH(MonsterTable!$B$1,MonsterTable!$A$1:$B$1,0),0))),OR(ISBLANK(BH388),ISBLANK(BI388))),#N/A,
IFERROR(VLOOKUP(BF388,MonsterTable!$A:$B,MATCH(MonsterTable!$B$1,MonsterTable!$A$1:$B$1,0),0),
IF(OR(NOT(ISBLANK(BH388)),ISBLANK(BI388)),#N/A,
IF(BF388="empty","empty",
VLOOKUP(BF388,MonsterGroupTable!$A:$A,1,0)))))))</f>
        <v/>
      </c>
    </row>
    <row r="389" spans="1:59" x14ac:dyDescent="0.3">
      <c r="A389">
        <v>1</v>
      </c>
      <c r="B389">
        <v>10388</v>
      </c>
      <c r="C389">
        <f t="shared" si="19"/>
        <v>1.1000000000000001</v>
      </c>
      <c r="D389">
        <f t="shared" si="19"/>
        <v>1.1000000000000001</v>
      </c>
      <c r="G389">
        <f t="shared" ref="G389:H452" si="20">G388*C389*IF(ISBLANK(E389),1,E389)</f>
        <v>7.7743312215494072E+18</v>
      </c>
      <c r="H389">
        <f t="shared" si="20"/>
        <v>7.12258653688528E+16</v>
      </c>
      <c r="I389" t="s">
        <v>30</v>
      </c>
      <c r="J389" t="s">
        <v>31</v>
      </c>
      <c r="K389" t="s">
        <v>32</v>
      </c>
      <c r="L389" t="s">
        <v>33</v>
      </c>
      <c r="M389">
        <v>0</v>
      </c>
      <c r="N389">
        <v>-6</v>
      </c>
      <c r="O389">
        <v>-3.5</v>
      </c>
      <c r="P389">
        <v>6.35</v>
      </c>
      <c r="Q389">
        <v>3</v>
      </c>
      <c r="R389">
        <v>-11</v>
      </c>
      <c r="S389">
        <v>2.5</v>
      </c>
      <c r="T389">
        <v>-8.1999999999999993</v>
      </c>
      <c r="U389" t="str">
        <f t="shared" si="18"/>
        <v>g101,5</v>
      </c>
      <c r="V389" s="1" t="s">
        <v>82</v>
      </c>
      <c r="W389" s="2" t="str">
        <f>IF(AND(ISBLANK(V389),OR(NOT(ISBLANK(X389)),NOT(ISBLANK(Y389)))),#N/A,
IF(ISBLANK(V389),"",
IF(AND(NOT(ISERROR(VLOOKUP(V389,MonsterTable!$A:$B,MATCH(MonsterTable!$B$1,MonsterTable!$A$1:$B$1,0),0))),OR(ISBLANK(X389),ISBLANK(Y389))),#N/A,
IFERROR(VLOOKUP(V389,MonsterTable!$A:$B,MATCH(MonsterTable!$B$1,MonsterTable!$A$1:$B$1,0),0),
IF(OR(NOT(ISBLANK(X389)),ISBLANK(Y389)),#N/A,
IF(V389="empty","empty",
VLOOKUP(V389,MonsterGroupTable!$A:$A,1,0)))))))</f>
        <v>g101</v>
      </c>
      <c r="Y389">
        <v>5</v>
      </c>
      <c r="AA389" s="2" t="str">
        <f>IF(AND(ISBLANK(Z389),OR(NOT(ISBLANK(AB389)),NOT(ISBLANK(AC389)))),#N/A,
IF(ISBLANK(Z389),"",
IF(AND(NOT(ISERROR(VLOOKUP(Z389,MonsterTable!$A:$B,MATCH(MonsterTable!$B$1,MonsterTable!$A$1:$B$1,0),0))),OR(ISBLANK(AB389),ISBLANK(AC389))),#N/A,
IFERROR(VLOOKUP(Z389,MonsterTable!$A:$B,MATCH(MonsterTable!$B$1,MonsterTable!$A$1:$B$1,0),0),
IF(OR(NOT(ISBLANK(AB389)),ISBLANK(AC389)),#N/A,
IF(Z389="empty","empty",
VLOOKUP(Z389,MonsterGroupTable!$A:$A,1,0)))))))</f>
        <v/>
      </c>
      <c r="AE389" s="2" t="str">
        <f>IF(AND(ISBLANK(AD389),OR(NOT(ISBLANK(AF389)),NOT(ISBLANK(AG389)))),#N/A,
IF(ISBLANK(AD389),"",
IF(AND(NOT(ISERROR(VLOOKUP(AD389,MonsterTable!$A:$B,MATCH(MonsterTable!$B$1,MonsterTable!$A$1:$B$1,0),0))),OR(ISBLANK(AF389),ISBLANK(AG389))),#N/A,
IFERROR(VLOOKUP(AD389,MonsterTable!$A:$B,MATCH(MonsterTable!$B$1,MonsterTable!$A$1:$B$1,0),0),
IF(OR(NOT(ISBLANK(AF389)),ISBLANK(AG389)),#N/A,
IF(AD389="empty","empty",
VLOOKUP(AD389,MonsterGroupTable!$A:$A,1,0)))))))</f>
        <v/>
      </c>
      <c r="AI389" s="2" t="str">
        <f>IF(AND(ISBLANK(AH389),OR(NOT(ISBLANK(AJ389)),NOT(ISBLANK(AK389)))),#N/A,
IF(ISBLANK(AH389),"",
IF(AND(NOT(ISERROR(VLOOKUP(AH389,MonsterTable!$A:$B,MATCH(MonsterTable!$B$1,MonsterTable!$A$1:$B$1,0),0))),OR(ISBLANK(AJ389),ISBLANK(AK389))),#N/A,
IFERROR(VLOOKUP(AH389,MonsterTable!$A:$B,MATCH(MonsterTable!$B$1,MonsterTable!$A$1:$B$1,0),0),
IF(OR(NOT(ISBLANK(AJ389)),ISBLANK(AK389)),#N/A,
IF(AH389="empty","empty",
VLOOKUP(AH389,MonsterGroupTable!$A:$A,1,0)))))))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U389" s="2" t="str">
        <f>IF(AND(ISBLANK(AT389),OR(NOT(ISBLANK(AV389)),NOT(ISBLANK(AW389)))),#N/A,
IF(ISBLANK(AT389),"",
IF(AND(NOT(ISERROR(VLOOKUP(AT389,MonsterTable!$A:$B,MATCH(MonsterTable!$B$1,MonsterTable!$A$1:$B$1,0),0))),OR(ISBLANK(AV389),ISBLANK(AW389))),#N/A,
IFERROR(VLOOKUP(AT389,MonsterTable!$A:$B,MATCH(MonsterTable!$B$1,MonsterTable!$A$1:$B$1,0),0),
IF(OR(NOT(ISBLANK(AV389)),ISBLANK(AW389)),#N/A,
IF(AT389="empty","empty",
VLOOKUP(AT389,MonsterGroupTable!$A:$A,1,0)))))))</f>
        <v/>
      </c>
      <c r="AY389" s="2" t="str">
        <f>IF(AND(ISBLANK(AX389),OR(NOT(ISBLANK(AZ389)),NOT(ISBLANK(BA389)))),#N/A,
IF(ISBLANK(AX389),"",
IF(AND(NOT(ISERROR(VLOOKUP(AX389,MonsterTable!$A:$B,MATCH(MonsterTable!$B$1,MonsterTable!$A$1:$B$1,0),0))),OR(ISBLANK(AZ389),ISBLANK(BA389))),#N/A,
IFERROR(VLOOKUP(AX389,MonsterTable!$A:$B,MATCH(MonsterTable!$B$1,MonsterTable!$A$1:$B$1,0),0),
IF(OR(NOT(ISBLANK(AZ389)),ISBLANK(BA389)),#N/A,
IF(AX389="empty","empty",
VLOOKUP(AX389,MonsterGroupTable!$A:$A,1,0)))))))</f>
        <v/>
      </c>
      <c r="BC389" s="2" t="str">
        <f>IF(AND(ISBLANK(BB389),OR(NOT(ISBLANK(BD389)),NOT(ISBLANK(BE389)))),#N/A,
IF(ISBLANK(BB389),"",
IF(AND(NOT(ISERROR(VLOOKUP(BB389,MonsterTable!$A:$B,MATCH(MonsterTable!$B$1,MonsterTable!$A$1:$B$1,0),0))),OR(ISBLANK(BD389),ISBLANK(BE389))),#N/A,
IFERROR(VLOOKUP(BB389,MonsterTable!$A:$B,MATCH(MonsterTable!$B$1,MonsterTable!$A$1:$B$1,0),0),
IF(OR(NOT(ISBLANK(BD389)),ISBLANK(BE389)),#N/A,
IF(BB389="empty","empty",
VLOOKUP(BB389,MonsterGroupTable!$A:$A,1,0)))))))</f>
        <v/>
      </c>
      <c r="BG389" s="2" t="str">
        <f>IF(AND(ISBLANK(BF389),OR(NOT(ISBLANK(BH389)),NOT(ISBLANK(BI389)))),#N/A,
IF(ISBLANK(BF389),"",
IF(AND(NOT(ISERROR(VLOOKUP(BF389,MonsterTable!$A:$B,MATCH(MonsterTable!$B$1,MonsterTable!$A$1:$B$1,0),0))),OR(ISBLANK(BH389),ISBLANK(BI389))),#N/A,
IFERROR(VLOOKUP(BF389,MonsterTable!$A:$B,MATCH(MonsterTable!$B$1,MonsterTable!$A$1:$B$1,0),0),
IF(OR(NOT(ISBLANK(BH389)),ISBLANK(BI389)),#N/A,
IF(BF389="empty","empty",
VLOOKUP(BF389,MonsterGroupTable!$A:$A,1,0)))))))</f>
        <v/>
      </c>
    </row>
    <row r="390" spans="1:59" x14ac:dyDescent="0.3">
      <c r="A390">
        <v>1</v>
      </c>
      <c r="B390">
        <v>10389</v>
      </c>
      <c r="C390">
        <f t="shared" si="19"/>
        <v>1.1000000000000001</v>
      </c>
      <c r="D390">
        <f t="shared" si="19"/>
        <v>1.1000000000000001</v>
      </c>
      <c r="G390">
        <f t="shared" si="20"/>
        <v>8.5517643437043487E+18</v>
      </c>
      <c r="H390">
        <f t="shared" si="20"/>
        <v>7.834845190573808E+16</v>
      </c>
      <c r="I390" t="s">
        <v>30</v>
      </c>
      <c r="J390" t="s">
        <v>31</v>
      </c>
      <c r="K390" t="s">
        <v>32</v>
      </c>
      <c r="L390" t="s">
        <v>33</v>
      </c>
      <c r="M390">
        <v>0</v>
      </c>
      <c r="N390">
        <v>-6</v>
      </c>
      <c r="O390">
        <v>-3.5</v>
      </c>
      <c r="P390">
        <v>6.35</v>
      </c>
      <c r="Q390">
        <v>3</v>
      </c>
      <c r="R390">
        <v>-11</v>
      </c>
      <c r="S390">
        <v>2.5</v>
      </c>
      <c r="T390">
        <v>-8.1999999999999993</v>
      </c>
      <c r="U390" t="str">
        <f t="shared" si="18"/>
        <v>g101,5</v>
      </c>
      <c r="V390" s="1" t="s">
        <v>82</v>
      </c>
      <c r="W390" s="2" t="str">
        <f>IF(AND(ISBLANK(V390),OR(NOT(ISBLANK(X390)),NOT(ISBLANK(Y390)))),#N/A,
IF(ISBLANK(V390),"",
IF(AND(NOT(ISERROR(VLOOKUP(V390,MonsterTable!$A:$B,MATCH(MonsterTable!$B$1,MonsterTable!$A$1:$B$1,0),0))),OR(ISBLANK(X390),ISBLANK(Y390))),#N/A,
IFERROR(VLOOKUP(V390,MonsterTable!$A:$B,MATCH(MonsterTable!$B$1,MonsterTable!$A$1:$B$1,0),0),
IF(OR(NOT(ISBLANK(X390)),ISBLANK(Y390)),#N/A,
IF(V390="empty","empty",
VLOOKUP(V390,MonsterGroupTable!$A:$A,1,0)))))))</f>
        <v>g101</v>
      </c>
      <c r="Y390">
        <v>5</v>
      </c>
      <c r="AA390" s="2" t="str">
        <f>IF(AND(ISBLANK(Z390),OR(NOT(ISBLANK(AB390)),NOT(ISBLANK(AC390)))),#N/A,
IF(ISBLANK(Z390),"",
IF(AND(NOT(ISERROR(VLOOKUP(Z390,MonsterTable!$A:$B,MATCH(MonsterTable!$B$1,MonsterTable!$A$1:$B$1,0),0))),OR(ISBLANK(AB390),ISBLANK(AC390))),#N/A,
IFERROR(VLOOKUP(Z390,MonsterTable!$A:$B,MATCH(MonsterTable!$B$1,MonsterTable!$A$1:$B$1,0),0),
IF(OR(NOT(ISBLANK(AB390)),ISBLANK(AC390)),#N/A,
IF(Z390="empty","empty",
VLOOKUP(Z390,MonsterGroupTable!$A:$A,1,0)))))))</f>
        <v/>
      </c>
      <c r="AE390" s="2" t="str">
        <f>IF(AND(ISBLANK(AD390),OR(NOT(ISBLANK(AF390)),NOT(ISBLANK(AG390)))),#N/A,
IF(ISBLANK(AD390),"",
IF(AND(NOT(ISERROR(VLOOKUP(AD390,MonsterTable!$A:$B,MATCH(MonsterTable!$B$1,MonsterTable!$A$1:$B$1,0),0))),OR(ISBLANK(AF390),ISBLANK(AG390))),#N/A,
IFERROR(VLOOKUP(AD390,MonsterTable!$A:$B,MATCH(MonsterTable!$B$1,MonsterTable!$A$1:$B$1,0),0),
IF(OR(NOT(ISBLANK(AF390)),ISBLANK(AG390)),#N/A,
IF(AD390="empty","empty",
VLOOKUP(AD390,MonsterGroupTable!$A:$A,1,0)))))))</f>
        <v/>
      </c>
      <c r="AI390" s="2" t="str">
        <f>IF(AND(ISBLANK(AH390),OR(NOT(ISBLANK(AJ390)),NOT(ISBLANK(AK390)))),#N/A,
IF(ISBLANK(AH390),"",
IF(AND(NOT(ISERROR(VLOOKUP(AH390,MonsterTable!$A:$B,MATCH(MonsterTable!$B$1,MonsterTable!$A$1:$B$1,0),0))),OR(ISBLANK(AJ390),ISBLANK(AK390))),#N/A,
IFERROR(VLOOKUP(AH390,MonsterTable!$A:$B,MATCH(MonsterTable!$B$1,MonsterTable!$A$1:$B$1,0),0),
IF(OR(NOT(ISBLANK(AJ390)),ISBLANK(AK390)),#N/A,
IF(AH390="empty","empty",
VLOOKUP(AH390,MonsterGroupTable!$A:$A,1,0)))))))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U390" s="2" t="str">
        <f>IF(AND(ISBLANK(AT390),OR(NOT(ISBLANK(AV390)),NOT(ISBLANK(AW390)))),#N/A,
IF(ISBLANK(AT390),"",
IF(AND(NOT(ISERROR(VLOOKUP(AT390,MonsterTable!$A:$B,MATCH(MonsterTable!$B$1,MonsterTable!$A$1:$B$1,0),0))),OR(ISBLANK(AV390),ISBLANK(AW390))),#N/A,
IFERROR(VLOOKUP(AT390,MonsterTable!$A:$B,MATCH(MonsterTable!$B$1,MonsterTable!$A$1:$B$1,0),0),
IF(OR(NOT(ISBLANK(AV390)),ISBLANK(AW390)),#N/A,
IF(AT390="empty","empty",
VLOOKUP(AT390,MonsterGroupTable!$A:$A,1,0)))))))</f>
        <v/>
      </c>
      <c r="AY390" s="2" t="str">
        <f>IF(AND(ISBLANK(AX390),OR(NOT(ISBLANK(AZ390)),NOT(ISBLANK(BA390)))),#N/A,
IF(ISBLANK(AX390),"",
IF(AND(NOT(ISERROR(VLOOKUP(AX390,MonsterTable!$A:$B,MATCH(MonsterTable!$B$1,MonsterTable!$A$1:$B$1,0),0))),OR(ISBLANK(AZ390),ISBLANK(BA390))),#N/A,
IFERROR(VLOOKUP(AX390,MonsterTable!$A:$B,MATCH(MonsterTable!$B$1,MonsterTable!$A$1:$B$1,0),0),
IF(OR(NOT(ISBLANK(AZ390)),ISBLANK(BA390)),#N/A,
IF(AX390="empty","empty",
VLOOKUP(AX390,MonsterGroupTable!$A:$A,1,0)))))))</f>
        <v/>
      </c>
      <c r="BC390" s="2" t="str">
        <f>IF(AND(ISBLANK(BB390),OR(NOT(ISBLANK(BD390)),NOT(ISBLANK(BE390)))),#N/A,
IF(ISBLANK(BB390),"",
IF(AND(NOT(ISERROR(VLOOKUP(BB390,MonsterTable!$A:$B,MATCH(MonsterTable!$B$1,MonsterTable!$A$1:$B$1,0),0))),OR(ISBLANK(BD390),ISBLANK(BE390))),#N/A,
IFERROR(VLOOKUP(BB390,MonsterTable!$A:$B,MATCH(MonsterTable!$B$1,MonsterTable!$A$1:$B$1,0),0),
IF(OR(NOT(ISBLANK(BD390)),ISBLANK(BE390)),#N/A,
IF(BB390="empty","empty",
VLOOKUP(BB390,MonsterGroupTable!$A:$A,1,0)))))))</f>
        <v/>
      </c>
      <c r="BG390" s="2" t="str">
        <f>IF(AND(ISBLANK(BF390),OR(NOT(ISBLANK(BH390)),NOT(ISBLANK(BI390)))),#N/A,
IF(ISBLANK(BF390),"",
IF(AND(NOT(ISERROR(VLOOKUP(BF390,MonsterTable!$A:$B,MATCH(MonsterTable!$B$1,MonsterTable!$A$1:$B$1,0),0))),OR(ISBLANK(BH390),ISBLANK(BI390))),#N/A,
IFERROR(VLOOKUP(BF390,MonsterTable!$A:$B,MATCH(MonsterTable!$B$1,MonsterTable!$A$1:$B$1,0),0),
IF(OR(NOT(ISBLANK(BH390)),ISBLANK(BI390)),#N/A,
IF(BF390="empty","empty",
VLOOKUP(BF390,MonsterGroupTable!$A:$A,1,0)))))))</f>
        <v/>
      </c>
    </row>
    <row r="391" spans="1:59" x14ac:dyDescent="0.3">
      <c r="A391">
        <v>1</v>
      </c>
      <c r="B391">
        <v>10390</v>
      </c>
      <c r="C391">
        <f t="shared" si="19"/>
        <v>1.2</v>
      </c>
      <c r="D391">
        <f t="shared" si="19"/>
        <v>1.1000000000000001</v>
      </c>
      <c r="G391">
        <f t="shared" si="20"/>
        <v>1.0262117212445219E+19</v>
      </c>
      <c r="H391">
        <f t="shared" si="20"/>
        <v>8.6183297096311888E+16</v>
      </c>
      <c r="I391" t="s">
        <v>30</v>
      </c>
      <c r="J391" t="s">
        <v>31</v>
      </c>
      <c r="K391" t="s">
        <v>32</v>
      </c>
      <c r="L391" t="s">
        <v>33</v>
      </c>
      <c r="M391">
        <v>0</v>
      </c>
      <c r="N391">
        <v>-6</v>
      </c>
      <c r="O391">
        <v>-3.5</v>
      </c>
      <c r="P391">
        <v>6.35</v>
      </c>
      <c r="Q391">
        <v>3</v>
      </c>
      <c r="R391">
        <v>-11</v>
      </c>
      <c r="S391">
        <v>2.5</v>
      </c>
      <c r="T391">
        <v>-8.1999999999999993</v>
      </c>
      <c r="U391" t="str">
        <f t="shared" si="18"/>
        <v>g101,5</v>
      </c>
      <c r="V391" s="1" t="s">
        <v>82</v>
      </c>
      <c r="W391" s="2" t="str">
        <f>IF(AND(ISBLANK(V391),OR(NOT(ISBLANK(X391)),NOT(ISBLANK(Y391)))),#N/A,
IF(ISBLANK(V391),"",
IF(AND(NOT(ISERROR(VLOOKUP(V391,MonsterTable!$A:$B,MATCH(MonsterTable!$B$1,MonsterTable!$A$1:$B$1,0),0))),OR(ISBLANK(X391),ISBLANK(Y391))),#N/A,
IFERROR(VLOOKUP(V391,MonsterTable!$A:$B,MATCH(MonsterTable!$B$1,MonsterTable!$A$1:$B$1,0),0),
IF(OR(NOT(ISBLANK(X391)),ISBLANK(Y391)),#N/A,
IF(V391="empty","empty",
VLOOKUP(V391,MonsterGroupTable!$A:$A,1,0)))))))</f>
        <v>g101</v>
      </c>
      <c r="Y391">
        <v>5</v>
      </c>
      <c r="AA391" s="2" t="str">
        <f>IF(AND(ISBLANK(Z391),OR(NOT(ISBLANK(AB391)),NOT(ISBLANK(AC391)))),#N/A,
IF(ISBLANK(Z391),"",
IF(AND(NOT(ISERROR(VLOOKUP(Z391,MonsterTable!$A:$B,MATCH(MonsterTable!$B$1,MonsterTable!$A$1:$B$1,0),0))),OR(ISBLANK(AB391),ISBLANK(AC391))),#N/A,
IFERROR(VLOOKUP(Z391,MonsterTable!$A:$B,MATCH(MonsterTable!$B$1,MonsterTable!$A$1:$B$1,0),0),
IF(OR(NOT(ISBLANK(AB391)),ISBLANK(AC391)),#N/A,
IF(Z391="empty","empty",
VLOOKUP(Z391,MonsterGroupTable!$A:$A,1,0)))))))</f>
        <v/>
      </c>
      <c r="AE391" s="2" t="str">
        <f>IF(AND(ISBLANK(AD391),OR(NOT(ISBLANK(AF391)),NOT(ISBLANK(AG391)))),#N/A,
IF(ISBLANK(AD391),"",
IF(AND(NOT(ISERROR(VLOOKUP(AD391,MonsterTable!$A:$B,MATCH(MonsterTable!$B$1,MonsterTable!$A$1:$B$1,0),0))),OR(ISBLANK(AF391),ISBLANK(AG391))),#N/A,
IFERROR(VLOOKUP(AD391,MonsterTable!$A:$B,MATCH(MonsterTable!$B$1,MonsterTable!$A$1:$B$1,0),0),
IF(OR(NOT(ISBLANK(AF391)),ISBLANK(AG391)),#N/A,
IF(AD391="empty","empty",
VLOOKUP(AD391,MonsterGroupTable!$A:$A,1,0)))))))</f>
        <v/>
      </c>
      <c r="AI391" s="2" t="str">
        <f>IF(AND(ISBLANK(AH391),OR(NOT(ISBLANK(AJ391)),NOT(ISBLANK(AK391)))),#N/A,
IF(ISBLANK(AH391),"",
IF(AND(NOT(ISERROR(VLOOKUP(AH391,MonsterTable!$A:$B,MATCH(MonsterTable!$B$1,MonsterTable!$A$1:$B$1,0),0))),OR(ISBLANK(AJ391),ISBLANK(AK391))),#N/A,
IFERROR(VLOOKUP(AH391,MonsterTable!$A:$B,MATCH(MonsterTable!$B$1,MonsterTable!$A$1:$B$1,0),0),
IF(OR(NOT(ISBLANK(AJ391)),ISBLANK(AK391)),#N/A,
IF(AH391="empty","empty",
VLOOKUP(AH391,MonsterGroupTable!$A:$A,1,0)))))))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U391" s="2" t="str">
        <f>IF(AND(ISBLANK(AT391),OR(NOT(ISBLANK(AV391)),NOT(ISBLANK(AW391)))),#N/A,
IF(ISBLANK(AT391),"",
IF(AND(NOT(ISERROR(VLOOKUP(AT391,MonsterTable!$A:$B,MATCH(MonsterTable!$B$1,MonsterTable!$A$1:$B$1,0),0))),OR(ISBLANK(AV391),ISBLANK(AW391))),#N/A,
IFERROR(VLOOKUP(AT391,MonsterTable!$A:$B,MATCH(MonsterTable!$B$1,MonsterTable!$A$1:$B$1,0),0),
IF(OR(NOT(ISBLANK(AV391)),ISBLANK(AW391)),#N/A,
IF(AT391="empty","empty",
VLOOKUP(AT391,MonsterGroupTable!$A:$A,1,0)))))))</f>
        <v/>
      </c>
      <c r="AY391" s="2" t="str">
        <f>IF(AND(ISBLANK(AX391),OR(NOT(ISBLANK(AZ391)),NOT(ISBLANK(BA391)))),#N/A,
IF(ISBLANK(AX391),"",
IF(AND(NOT(ISERROR(VLOOKUP(AX391,MonsterTable!$A:$B,MATCH(MonsterTable!$B$1,MonsterTable!$A$1:$B$1,0),0))),OR(ISBLANK(AZ391),ISBLANK(BA391))),#N/A,
IFERROR(VLOOKUP(AX391,MonsterTable!$A:$B,MATCH(MonsterTable!$B$1,MonsterTable!$A$1:$B$1,0),0),
IF(OR(NOT(ISBLANK(AZ391)),ISBLANK(BA391)),#N/A,
IF(AX391="empty","empty",
VLOOKUP(AX391,MonsterGroupTable!$A:$A,1,0)))))))</f>
        <v/>
      </c>
      <c r="BC391" s="2" t="str">
        <f>IF(AND(ISBLANK(BB391),OR(NOT(ISBLANK(BD391)),NOT(ISBLANK(BE391)))),#N/A,
IF(ISBLANK(BB391),"",
IF(AND(NOT(ISERROR(VLOOKUP(BB391,MonsterTable!$A:$B,MATCH(MonsterTable!$B$1,MonsterTable!$A$1:$B$1,0),0))),OR(ISBLANK(BD391),ISBLANK(BE391))),#N/A,
IFERROR(VLOOKUP(BB391,MonsterTable!$A:$B,MATCH(MonsterTable!$B$1,MonsterTable!$A$1:$B$1,0),0),
IF(OR(NOT(ISBLANK(BD391)),ISBLANK(BE391)),#N/A,
IF(BB391="empty","empty",
VLOOKUP(BB391,MonsterGroupTable!$A:$A,1,0)))))))</f>
        <v/>
      </c>
      <c r="BG391" s="2" t="str">
        <f>IF(AND(ISBLANK(BF391),OR(NOT(ISBLANK(BH391)),NOT(ISBLANK(BI391)))),#N/A,
IF(ISBLANK(BF391),"",
IF(AND(NOT(ISERROR(VLOOKUP(BF391,MonsterTable!$A:$B,MATCH(MonsterTable!$B$1,MonsterTable!$A$1:$B$1,0),0))),OR(ISBLANK(BH391),ISBLANK(BI391))),#N/A,
IFERROR(VLOOKUP(BF391,MonsterTable!$A:$B,MATCH(MonsterTable!$B$1,MonsterTable!$A$1:$B$1,0),0),
IF(OR(NOT(ISBLANK(BH391)),ISBLANK(BI391)),#N/A,
IF(BF391="empty","empty",
VLOOKUP(BF391,MonsterGroupTable!$A:$A,1,0)))))))</f>
        <v/>
      </c>
    </row>
    <row r="392" spans="1:59" x14ac:dyDescent="0.3">
      <c r="A392">
        <v>1</v>
      </c>
      <c r="B392">
        <v>10391</v>
      </c>
      <c r="C392">
        <f t="shared" si="19"/>
        <v>1.1000000000000001</v>
      </c>
      <c r="D392">
        <f t="shared" si="19"/>
        <v>1.1000000000000001</v>
      </c>
      <c r="G392">
        <f t="shared" si="20"/>
        <v>1.1288328933689741E+19</v>
      </c>
      <c r="H392">
        <f t="shared" si="20"/>
        <v>9.4801626805943088E+16</v>
      </c>
      <c r="I392" t="s">
        <v>30</v>
      </c>
      <c r="J392" t="s">
        <v>31</v>
      </c>
      <c r="K392" t="s">
        <v>32</v>
      </c>
      <c r="L392" t="s">
        <v>33</v>
      </c>
      <c r="M392">
        <v>0</v>
      </c>
      <c r="N392">
        <v>-6</v>
      </c>
      <c r="O392">
        <v>-3.5</v>
      </c>
      <c r="P392">
        <v>6.35</v>
      </c>
      <c r="Q392">
        <v>3</v>
      </c>
      <c r="R392">
        <v>-11</v>
      </c>
      <c r="S392">
        <v>2.5</v>
      </c>
      <c r="T392">
        <v>-8.1999999999999993</v>
      </c>
      <c r="U392" t="str">
        <f t="shared" si="18"/>
        <v>g101,5</v>
      </c>
      <c r="V392" s="1" t="s">
        <v>82</v>
      </c>
      <c r="W392" s="2" t="str">
        <f>IF(AND(ISBLANK(V392),OR(NOT(ISBLANK(X392)),NOT(ISBLANK(Y392)))),#N/A,
IF(ISBLANK(V392),"",
IF(AND(NOT(ISERROR(VLOOKUP(V392,MonsterTable!$A:$B,MATCH(MonsterTable!$B$1,MonsterTable!$A$1:$B$1,0),0))),OR(ISBLANK(X392),ISBLANK(Y392))),#N/A,
IFERROR(VLOOKUP(V392,MonsterTable!$A:$B,MATCH(MonsterTable!$B$1,MonsterTable!$A$1:$B$1,0),0),
IF(OR(NOT(ISBLANK(X392)),ISBLANK(Y392)),#N/A,
IF(V392="empty","empty",
VLOOKUP(V392,MonsterGroupTable!$A:$A,1,0)))))))</f>
        <v>g101</v>
      </c>
      <c r="Y392">
        <v>5</v>
      </c>
      <c r="AA392" s="2" t="str">
        <f>IF(AND(ISBLANK(Z392),OR(NOT(ISBLANK(AB392)),NOT(ISBLANK(AC392)))),#N/A,
IF(ISBLANK(Z392),"",
IF(AND(NOT(ISERROR(VLOOKUP(Z392,MonsterTable!$A:$B,MATCH(MonsterTable!$B$1,MonsterTable!$A$1:$B$1,0),0))),OR(ISBLANK(AB392),ISBLANK(AC392))),#N/A,
IFERROR(VLOOKUP(Z392,MonsterTable!$A:$B,MATCH(MonsterTable!$B$1,MonsterTable!$A$1:$B$1,0),0),
IF(OR(NOT(ISBLANK(AB392)),ISBLANK(AC392)),#N/A,
IF(Z392="empty","empty",
VLOOKUP(Z392,MonsterGroupTable!$A:$A,1,0)))))))</f>
        <v/>
      </c>
      <c r="AE392" s="2" t="str">
        <f>IF(AND(ISBLANK(AD392),OR(NOT(ISBLANK(AF392)),NOT(ISBLANK(AG392)))),#N/A,
IF(ISBLANK(AD392),"",
IF(AND(NOT(ISERROR(VLOOKUP(AD392,MonsterTable!$A:$B,MATCH(MonsterTable!$B$1,MonsterTable!$A$1:$B$1,0),0))),OR(ISBLANK(AF392),ISBLANK(AG392))),#N/A,
IFERROR(VLOOKUP(AD392,MonsterTable!$A:$B,MATCH(MonsterTable!$B$1,MonsterTable!$A$1:$B$1,0),0),
IF(OR(NOT(ISBLANK(AF392)),ISBLANK(AG392)),#N/A,
IF(AD392="empty","empty",
VLOOKUP(AD392,MonsterGroupTable!$A:$A,1,0)))))))</f>
        <v/>
      </c>
      <c r="AI392" s="2" t="str">
        <f>IF(AND(ISBLANK(AH392),OR(NOT(ISBLANK(AJ392)),NOT(ISBLANK(AK392)))),#N/A,
IF(ISBLANK(AH392),"",
IF(AND(NOT(ISERROR(VLOOKUP(AH392,MonsterTable!$A:$B,MATCH(MonsterTable!$B$1,MonsterTable!$A$1:$B$1,0),0))),OR(ISBLANK(AJ392),ISBLANK(AK392))),#N/A,
IFERROR(VLOOKUP(AH392,MonsterTable!$A:$B,MATCH(MonsterTable!$B$1,MonsterTable!$A$1:$B$1,0),0),
IF(OR(NOT(ISBLANK(AJ392)),ISBLANK(AK392)),#N/A,
IF(AH392="empty","empty",
VLOOKUP(AH392,MonsterGroupTable!$A:$A,1,0)))))))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U392" s="2" t="str">
        <f>IF(AND(ISBLANK(AT392),OR(NOT(ISBLANK(AV392)),NOT(ISBLANK(AW392)))),#N/A,
IF(ISBLANK(AT392),"",
IF(AND(NOT(ISERROR(VLOOKUP(AT392,MonsterTable!$A:$B,MATCH(MonsterTable!$B$1,MonsterTable!$A$1:$B$1,0),0))),OR(ISBLANK(AV392),ISBLANK(AW392))),#N/A,
IFERROR(VLOOKUP(AT392,MonsterTable!$A:$B,MATCH(MonsterTable!$B$1,MonsterTable!$A$1:$B$1,0),0),
IF(OR(NOT(ISBLANK(AV392)),ISBLANK(AW392)),#N/A,
IF(AT392="empty","empty",
VLOOKUP(AT392,MonsterGroupTable!$A:$A,1,0)))))))</f>
        <v/>
      </c>
      <c r="AY392" s="2" t="str">
        <f>IF(AND(ISBLANK(AX392),OR(NOT(ISBLANK(AZ392)),NOT(ISBLANK(BA392)))),#N/A,
IF(ISBLANK(AX392),"",
IF(AND(NOT(ISERROR(VLOOKUP(AX392,MonsterTable!$A:$B,MATCH(MonsterTable!$B$1,MonsterTable!$A$1:$B$1,0),0))),OR(ISBLANK(AZ392),ISBLANK(BA392))),#N/A,
IFERROR(VLOOKUP(AX392,MonsterTable!$A:$B,MATCH(MonsterTable!$B$1,MonsterTable!$A$1:$B$1,0),0),
IF(OR(NOT(ISBLANK(AZ392)),ISBLANK(BA392)),#N/A,
IF(AX392="empty","empty",
VLOOKUP(AX392,MonsterGroupTable!$A:$A,1,0)))))))</f>
        <v/>
      </c>
      <c r="BC392" s="2" t="str">
        <f>IF(AND(ISBLANK(BB392),OR(NOT(ISBLANK(BD392)),NOT(ISBLANK(BE392)))),#N/A,
IF(ISBLANK(BB392),"",
IF(AND(NOT(ISERROR(VLOOKUP(BB392,MonsterTable!$A:$B,MATCH(MonsterTable!$B$1,MonsterTable!$A$1:$B$1,0),0))),OR(ISBLANK(BD392),ISBLANK(BE392))),#N/A,
IFERROR(VLOOKUP(BB392,MonsterTable!$A:$B,MATCH(MonsterTable!$B$1,MonsterTable!$A$1:$B$1,0),0),
IF(OR(NOT(ISBLANK(BD392)),ISBLANK(BE392)),#N/A,
IF(BB392="empty","empty",
VLOOKUP(BB392,MonsterGroupTable!$A:$A,1,0)))))))</f>
        <v/>
      </c>
      <c r="BG392" s="2" t="str">
        <f>IF(AND(ISBLANK(BF392),OR(NOT(ISBLANK(BH392)),NOT(ISBLANK(BI392)))),#N/A,
IF(ISBLANK(BF392),"",
IF(AND(NOT(ISERROR(VLOOKUP(BF392,MonsterTable!$A:$B,MATCH(MonsterTable!$B$1,MonsterTable!$A$1:$B$1,0),0))),OR(ISBLANK(BH392),ISBLANK(BI392))),#N/A,
IFERROR(VLOOKUP(BF392,MonsterTable!$A:$B,MATCH(MonsterTable!$B$1,MonsterTable!$A$1:$B$1,0),0),
IF(OR(NOT(ISBLANK(BH392)),ISBLANK(BI392)),#N/A,
IF(BF392="empty","empty",
VLOOKUP(BF392,MonsterGroupTable!$A:$A,1,0)))))))</f>
        <v/>
      </c>
    </row>
    <row r="393" spans="1:59" x14ac:dyDescent="0.3">
      <c r="A393">
        <v>1</v>
      </c>
      <c r="B393">
        <v>10392</v>
      </c>
      <c r="C393">
        <f t="shared" si="19"/>
        <v>1.1000000000000001</v>
      </c>
      <c r="D393">
        <f t="shared" si="19"/>
        <v>1.1000000000000001</v>
      </c>
      <c r="G393">
        <f t="shared" si="20"/>
        <v>1.2417161827058717E+19</v>
      </c>
      <c r="H393">
        <f t="shared" si="20"/>
        <v>1.0428178948653741E+17</v>
      </c>
      <c r="I393" t="s">
        <v>30</v>
      </c>
      <c r="J393" t="s">
        <v>31</v>
      </c>
      <c r="K393" t="s">
        <v>32</v>
      </c>
      <c r="L393" t="s">
        <v>33</v>
      </c>
      <c r="M393">
        <v>0</v>
      </c>
      <c r="N393">
        <v>-6</v>
      </c>
      <c r="O393">
        <v>-3.5</v>
      </c>
      <c r="P393">
        <v>6.35</v>
      </c>
      <c r="Q393">
        <v>3</v>
      </c>
      <c r="R393">
        <v>-11</v>
      </c>
      <c r="S393">
        <v>2.5</v>
      </c>
      <c r="T393">
        <v>-8.1999999999999993</v>
      </c>
      <c r="U393" t="str">
        <f t="shared" si="18"/>
        <v>g101,5</v>
      </c>
      <c r="V393" s="1" t="s">
        <v>82</v>
      </c>
      <c r="W393" s="2" t="str">
        <f>IF(AND(ISBLANK(V393),OR(NOT(ISBLANK(X393)),NOT(ISBLANK(Y393)))),#N/A,
IF(ISBLANK(V393),"",
IF(AND(NOT(ISERROR(VLOOKUP(V393,MonsterTable!$A:$B,MATCH(MonsterTable!$B$1,MonsterTable!$A$1:$B$1,0),0))),OR(ISBLANK(X393),ISBLANK(Y393))),#N/A,
IFERROR(VLOOKUP(V393,MonsterTable!$A:$B,MATCH(MonsterTable!$B$1,MonsterTable!$A$1:$B$1,0),0),
IF(OR(NOT(ISBLANK(X393)),ISBLANK(Y393)),#N/A,
IF(V393="empty","empty",
VLOOKUP(V393,MonsterGroupTable!$A:$A,1,0)))))))</f>
        <v>g101</v>
      </c>
      <c r="Y393">
        <v>5</v>
      </c>
      <c r="AA393" s="2" t="str">
        <f>IF(AND(ISBLANK(Z393),OR(NOT(ISBLANK(AB393)),NOT(ISBLANK(AC393)))),#N/A,
IF(ISBLANK(Z393),"",
IF(AND(NOT(ISERROR(VLOOKUP(Z393,MonsterTable!$A:$B,MATCH(MonsterTable!$B$1,MonsterTable!$A$1:$B$1,0),0))),OR(ISBLANK(AB393),ISBLANK(AC393))),#N/A,
IFERROR(VLOOKUP(Z393,MonsterTable!$A:$B,MATCH(MonsterTable!$B$1,MonsterTable!$A$1:$B$1,0),0),
IF(OR(NOT(ISBLANK(AB393)),ISBLANK(AC393)),#N/A,
IF(Z393="empty","empty",
VLOOKUP(Z393,MonsterGroupTable!$A:$A,1,0)))))))</f>
        <v/>
      </c>
      <c r="AE393" s="2" t="str">
        <f>IF(AND(ISBLANK(AD393),OR(NOT(ISBLANK(AF393)),NOT(ISBLANK(AG393)))),#N/A,
IF(ISBLANK(AD393),"",
IF(AND(NOT(ISERROR(VLOOKUP(AD393,MonsterTable!$A:$B,MATCH(MonsterTable!$B$1,MonsterTable!$A$1:$B$1,0),0))),OR(ISBLANK(AF393),ISBLANK(AG393))),#N/A,
IFERROR(VLOOKUP(AD393,MonsterTable!$A:$B,MATCH(MonsterTable!$B$1,MonsterTable!$A$1:$B$1,0),0),
IF(OR(NOT(ISBLANK(AF393)),ISBLANK(AG393)),#N/A,
IF(AD393="empty","empty",
VLOOKUP(AD393,MonsterGroupTable!$A:$A,1,0)))))))</f>
        <v/>
      </c>
      <c r="AI393" s="2" t="str">
        <f>IF(AND(ISBLANK(AH393),OR(NOT(ISBLANK(AJ393)),NOT(ISBLANK(AK393)))),#N/A,
IF(ISBLANK(AH393),"",
IF(AND(NOT(ISERROR(VLOOKUP(AH393,MonsterTable!$A:$B,MATCH(MonsterTable!$B$1,MonsterTable!$A$1:$B$1,0),0))),OR(ISBLANK(AJ393),ISBLANK(AK393))),#N/A,
IFERROR(VLOOKUP(AH393,MonsterTable!$A:$B,MATCH(MonsterTable!$B$1,MonsterTable!$A$1:$B$1,0),0),
IF(OR(NOT(ISBLANK(AJ393)),ISBLANK(AK393)),#N/A,
IF(AH393="empty","empty",
VLOOKUP(AH393,MonsterGroupTable!$A:$A,1,0)))))))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U393" s="2" t="str">
        <f>IF(AND(ISBLANK(AT393),OR(NOT(ISBLANK(AV393)),NOT(ISBLANK(AW393)))),#N/A,
IF(ISBLANK(AT393),"",
IF(AND(NOT(ISERROR(VLOOKUP(AT393,MonsterTable!$A:$B,MATCH(MonsterTable!$B$1,MonsterTable!$A$1:$B$1,0),0))),OR(ISBLANK(AV393),ISBLANK(AW393))),#N/A,
IFERROR(VLOOKUP(AT393,MonsterTable!$A:$B,MATCH(MonsterTable!$B$1,MonsterTable!$A$1:$B$1,0),0),
IF(OR(NOT(ISBLANK(AV393)),ISBLANK(AW393)),#N/A,
IF(AT393="empty","empty",
VLOOKUP(AT393,MonsterGroupTable!$A:$A,1,0)))))))</f>
        <v/>
      </c>
      <c r="AY393" s="2" t="str">
        <f>IF(AND(ISBLANK(AX393),OR(NOT(ISBLANK(AZ393)),NOT(ISBLANK(BA393)))),#N/A,
IF(ISBLANK(AX393),"",
IF(AND(NOT(ISERROR(VLOOKUP(AX393,MonsterTable!$A:$B,MATCH(MonsterTable!$B$1,MonsterTable!$A$1:$B$1,0),0))),OR(ISBLANK(AZ393),ISBLANK(BA393))),#N/A,
IFERROR(VLOOKUP(AX393,MonsterTable!$A:$B,MATCH(MonsterTable!$B$1,MonsterTable!$A$1:$B$1,0),0),
IF(OR(NOT(ISBLANK(AZ393)),ISBLANK(BA393)),#N/A,
IF(AX393="empty","empty",
VLOOKUP(AX393,MonsterGroupTable!$A:$A,1,0)))))))</f>
        <v/>
      </c>
      <c r="BC393" s="2" t="str">
        <f>IF(AND(ISBLANK(BB393),OR(NOT(ISBLANK(BD393)),NOT(ISBLANK(BE393)))),#N/A,
IF(ISBLANK(BB393),"",
IF(AND(NOT(ISERROR(VLOOKUP(BB393,MonsterTable!$A:$B,MATCH(MonsterTable!$B$1,MonsterTable!$A$1:$B$1,0),0))),OR(ISBLANK(BD393),ISBLANK(BE393))),#N/A,
IFERROR(VLOOKUP(BB393,MonsterTable!$A:$B,MATCH(MonsterTable!$B$1,MonsterTable!$A$1:$B$1,0),0),
IF(OR(NOT(ISBLANK(BD393)),ISBLANK(BE393)),#N/A,
IF(BB393="empty","empty",
VLOOKUP(BB393,MonsterGroupTable!$A:$A,1,0)))))))</f>
        <v/>
      </c>
      <c r="BG393" s="2" t="str">
        <f>IF(AND(ISBLANK(BF393),OR(NOT(ISBLANK(BH393)),NOT(ISBLANK(BI393)))),#N/A,
IF(ISBLANK(BF393),"",
IF(AND(NOT(ISERROR(VLOOKUP(BF393,MonsterTable!$A:$B,MATCH(MonsterTable!$B$1,MonsterTable!$A$1:$B$1,0),0))),OR(ISBLANK(BH393),ISBLANK(BI393))),#N/A,
IFERROR(VLOOKUP(BF393,MonsterTable!$A:$B,MATCH(MonsterTable!$B$1,MonsterTable!$A$1:$B$1,0),0),
IF(OR(NOT(ISBLANK(BH393)),ISBLANK(BI393)),#N/A,
IF(BF393="empty","empty",
VLOOKUP(BF393,MonsterGroupTable!$A:$A,1,0)))))))</f>
        <v/>
      </c>
    </row>
    <row r="394" spans="1:59" x14ac:dyDescent="0.3">
      <c r="A394">
        <v>1</v>
      </c>
      <c r="B394">
        <v>10393</v>
      </c>
      <c r="C394">
        <f t="shared" si="19"/>
        <v>1.1000000000000001</v>
      </c>
      <c r="D394">
        <f t="shared" si="19"/>
        <v>1.1000000000000001</v>
      </c>
      <c r="G394">
        <f t="shared" si="20"/>
        <v>1.365887800976459E+19</v>
      </c>
      <c r="H394">
        <f t="shared" si="20"/>
        <v>1.1470996843519115E+17</v>
      </c>
      <c r="I394" t="s">
        <v>30</v>
      </c>
      <c r="J394" t="s">
        <v>31</v>
      </c>
      <c r="K394" t="s">
        <v>32</v>
      </c>
      <c r="L394" t="s">
        <v>33</v>
      </c>
      <c r="M394">
        <v>0</v>
      </c>
      <c r="N394">
        <v>-6</v>
      </c>
      <c r="O394">
        <v>-3.5</v>
      </c>
      <c r="P394">
        <v>6.35</v>
      </c>
      <c r="Q394">
        <v>3</v>
      </c>
      <c r="R394">
        <v>-11</v>
      </c>
      <c r="S394">
        <v>2.5</v>
      </c>
      <c r="T394">
        <v>-8.1999999999999993</v>
      </c>
      <c r="U394" t="str">
        <f t="shared" si="18"/>
        <v>g101,5</v>
      </c>
      <c r="V394" s="1" t="s">
        <v>82</v>
      </c>
      <c r="W394" s="2" t="str">
        <f>IF(AND(ISBLANK(V394),OR(NOT(ISBLANK(X394)),NOT(ISBLANK(Y394)))),#N/A,
IF(ISBLANK(V394),"",
IF(AND(NOT(ISERROR(VLOOKUP(V394,MonsterTable!$A:$B,MATCH(MonsterTable!$B$1,MonsterTable!$A$1:$B$1,0),0))),OR(ISBLANK(X394),ISBLANK(Y394))),#N/A,
IFERROR(VLOOKUP(V394,MonsterTable!$A:$B,MATCH(MonsterTable!$B$1,MonsterTable!$A$1:$B$1,0),0),
IF(OR(NOT(ISBLANK(X394)),ISBLANK(Y394)),#N/A,
IF(V394="empty","empty",
VLOOKUP(V394,MonsterGroupTable!$A:$A,1,0)))))))</f>
        <v>g101</v>
      </c>
      <c r="Y394">
        <v>5</v>
      </c>
      <c r="AA394" s="2" t="str">
        <f>IF(AND(ISBLANK(Z394),OR(NOT(ISBLANK(AB394)),NOT(ISBLANK(AC394)))),#N/A,
IF(ISBLANK(Z394),"",
IF(AND(NOT(ISERROR(VLOOKUP(Z394,MonsterTable!$A:$B,MATCH(MonsterTable!$B$1,MonsterTable!$A$1:$B$1,0),0))),OR(ISBLANK(AB394),ISBLANK(AC394))),#N/A,
IFERROR(VLOOKUP(Z394,MonsterTable!$A:$B,MATCH(MonsterTable!$B$1,MonsterTable!$A$1:$B$1,0),0),
IF(OR(NOT(ISBLANK(AB394)),ISBLANK(AC394)),#N/A,
IF(Z394="empty","empty",
VLOOKUP(Z394,MonsterGroupTable!$A:$A,1,0)))))))</f>
        <v/>
      </c>
      <c r="AE394" s="2" t="str">
        <f>IF(AND(ISBLANK(AD394),OR(NOT(ISBLANK(AF394)),NOT(ISBLANK(AG394)))),#N/A,
IF(ISBLANK(AD394),"",
IF(AND(NOT(ISERROR(VLOOKUP(AD394,MonsterTable!$A:$B,MATCH(MonsterTable!$B$1,MonsterTable!$A$1:$B$1,0),0))),OR(ISBLANK(AF394),ISBLANK(AG394))),#N/A,
IFERROR(VLOOKUP(AD394,MonsterTable!$A:$B,MATCH(MonsterTable!$B$1,MonsterTable!$A$1:$B$1,0),0),
IF(OR(NOT(ISBLANK(AF394)),ISBLANK(AG394)),#N/A,
IF(AD394="empty","empty",
VLOOKUP(AD394,MonsterGroupTable!$A:$A,1,0)))))))</f>
        <v/>
      </c>
      <c r="AI394" s="2" t="str">
        <f>IF(AND(ISBLANK(AH394),OR(NOT(ISBLANK(AJ394)),NOT(ISBLANK(AK394)))),#N/A,
IF(ISBLANK(AH394),"",
IF(AND(NOT(ISERROR(VLOOKUP(AH394,MonsterTable!$A:$B,MATCH(MonsterTable!$B$1,MonsterTable!$A$1:$B$1,0),0))),OR(ISBLANK(AJ394),ISBLANK(AK394))),#N/A,
IFERROR(VLOOKUP(AH394,MonsterTable!$A:$B,MATCH(MonsterTable!$B$1,MonsterTable!$A$1:$B$1,0),0),
IF(OR(NOT(ISBLANK(AJ394)),ISBLANK(AK394)),#N/A,
IF(AH394="empty","empty",
VLOOKUP(AH394,MonsterGroupTable!$A:$A,1,0)))))))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U394" s="2" t="str">
        <f>IF(AND(ISBLANK(AT394),OR(NOT(ISBLANK(AV394)),NOT(ISBLANK(AW394)))),#N/A,
IF(ISBLANK(AT394),"",
IF(AND(NOT(ISERROR(VLOOKUP(AT394,MonsterTable!$A:$B,MATCH(MonsterTable!$B$1,MonsterTable!$A$1:$B$1,0),0))),OR(ISBLANK(AV394),ISBLANK(AW394))),#N/A,
IFERROR(VLOOKUP(AT394,MonsterTable!$A:$B,MATCH(MonsterTable!$B$1,MonsterTable!$A$1:$B$1,0),0),
IF(OR(NOT(ISBLANK(AV394)),ISBLANK(AW394)),#N/A,
IF(AT394="empty","empty",
VLOOKUP(AT394,MonsterGroupTable!$A:$A,1,0)))))))</f>
        <v/>
      </c>
      <c r="AY394" s="2" t="str">
        <f>IF(AND(ISBLANK(AX394),OR(NOT(ISBLANK(AZ394)),NOT(ISBLANK(BA394)))),#N/A,
IF(ISBLANK(AX394),"",
IF(AND(NOT(ISERROR(VLOOKUP(AX394,MonsterTable!$A:$B,MATCH(MonsterTable!$B$1,MonsterTable!$A$1:$B$1,0),0))),OR(ISBLANK(AZ394),ISBLANK(BA394))),#N/A,
IFERROR(VLOOKUP(AX394,MonsterTable!$A:$B,MATCH(MonsterTable!$B$1,MonsterTable!$A$1:$B$1,0),0),
IF(OR(NOT(ISBLANK(AZ394)),ISBLANK(BA394)),#N/A,
IF(AX394="empty","empty",
VLOOKUP(AX394,MonsterGroupTable!$A:$A,1,0)))))))</f>
        <v/>
      </c>
      <c r="BC394" s="2" t="str">
        <f>IF(AND(ISBLANK(BB394),OR(NOT(ISBLANK(BD394)),NOT(ISBLANK(BE394)))),#N/A,
IF(ISBLANK(BB394),"",
IF(AND(NOT(ISERROR(VLOOKUP(BB394,MonsterTable!$A:$B,MATCH(MonsterTable!$B$1,MonsterTable!$A$1:$B$1,0),0))),OR(ISBLANK(BD394),ISBLANK(BE394))),#N/A,
IFERROR(VLOOKUP(BB394,MonsterTable!$A:$B,MATCH(MonsterTable!$B$1,MonsterTable!$A$1:$B$1,0),0),
IF(OR(NOT(ISBLANK(BD394)),ISBLANK(BE394)),#N/A,
IF(BB394="empty","empty",
VLOOKUP(BB394,MonsterGroupTable!$A:$A,1,0)))))))</f>
        <v/>
      </c>
      <c r="BG394" s="2" t="str">
        <f>IF(AND(ISBLANK(BF394),OR(NOT(ISBLANK(BH394)),NOT(ISBLANK(BI394)))),#N/A,
IF(ISBLANK(BF394),"",
IF(AND(NOT(ISERROR(VLOOKUP(BF394,MonsterTable!$A:$B,MATCH(MonsterTable!$B$1,MonsterTable!$A$1:$B$1,0),0))),OR(ISBLANK(BH394),ISBLANK(BI394))),#N/A,
IFERROR(VLOOKUP(BF394,MonsterTable!$A:$B,MATCH(MonsterTable!$B$1,MonsterTable!$A$1:$B$1,0),0),
IF(OR(NOT(ISBLANK(BH394)),ISBLANK(BI394)),#N/A,
IF(BF394="empty","empty",
VLOOKUP(BF394,MonsterGroupTable!$A:$A,1,0)))))))</f>
        <v/>
      </c>
    </row>
    <row r="395" spans="1:59" x14ac:dyDescent="0.3">
      <c r="A395">
        <v>1</v>
      </c>
      <c r="B395">
        <v>10394</v>
      </c>
      <c r="C395">
        <f t="shared" si="19"/>
        <v>1.1000000000000001</v>
      </c>
      <c r="D395">
        <f t="shared" si="19"/>
        <v>1.1000000000000001</v>
      </c>
      <c r="G395">
        <f t="shared" si="20"/>
        <v>1.5024765810741049E+19</v>
      </c>
      <c r="H395">
        <f t="shared" si="20"/>
        <v>1.2618096527871027E+17</v>
      </c>
      <c r="I395" t="s">
        <v>30</v>
      </c>
      <c r="J395" t="s">
        <v>31</v>
      </c>
      <c r="K395" t="s">
        <v>32</v>
      </c>
      <c r="L395" t="s">
        <v>33</v>
      </c>
      <c r="M395">
        <v>0</v>
      </c>
      <c r="N395">
        <v>-6</v>
      </c>
      <c r="O395">
        <v>-3.5</v>
      </c>
      <c r="P395">
        <v>6.35</v>
      </c>
      <c r="Q395">
        <v>3</v>
      </c>
      <c r="R395">
        <v>-11</v>
      </c>
      <c r="S395">
        <v>2.5</v>
      </c>
      <c r="T395">
        <v>-8.1999999999999993</v>
      </c>
      <c r="U395" t="str">
        <f t="shared" si="18"/>
        <v>g101,5</v>
      </c>
      <c r="V395" s="1" t="s">
        <v>82</v>
      </c>
      <c r="W395" s="2" t="str">
        <f>IF(AND(ISBLANK(V395),OR(NOT(ISBLANK(X395)),NOT(ISBLANK(Y395)))),#N/A,
IF(ISBLANK(V395),"",
IF(AND(NOT(ISERROR(VLOOKUP(V395,MonsterTable!$A:$B,MATCH(MonsterTable!$B$1,MonsterTable!$A$1:$B$1,0),0))),OR(ISBLANK(X395),ISBLANK(Y395))),#N/A,
IFERROR(VLOOKUP(V395,MonsterTable!$A:$B,MATCH(MonsterTable!$B$1,MonsterTable!$A$1:$B$1,0),0),
IF(OR(NOT(ISBLANK(X395)),ISBLANK(Y395)),#N/A,
IF(V395="empty","empty",
VLOOKUP(V395,MonsterGroupTable!$A:$A,1,0)))))))</f>
        <v>g101</v>
      </c>
      <c r="Y395">
        <v>5</v>
      </c>
      <c r="AA395" s="2" t="str">
        <f>IF(AND(ISBLANK(Z395),OR(NOT(ISBLANK(AB395)),NOT(ISBLANK(AC395)))),#N/A,
IF(ISBLANK(Z395),"",
IF(AND(NOT(ISERROR(VLOOKUP(Z395,MonsterTable!$A:$B,MATCH(MonsterTable!$B$1,MonsterTable!$A$1:$B$1,0),0))),OR(ISBLANK(AB395),ISBLANK(AC395))),#N/A,
IFERROR(VLOOKUP(Z395,MonsterTable!$A:$B,MATCH(MonsterTable!$B$1,MonsterTable!$A$1:$B$1,0),0),
IF(OR(NOT(ISBLANK(AB395)),ISBLANK(AC395)),#N/A,
IF(Z395="empty","empty",
VLOOKUP(Z395,MonsterGroupTable!$A:$A,1,0)))))))</f>
        <v/>
      </c>
      <c r="AE395" s="2" t="str">
        <f>IF(AND(ISBLANK(AD395),OR(NOT(ISBLANK(AF395)),NOT(ISBLANK(AG395)))),#N/A,
IF(ISBLANK(AD395),"",
IF(AND(NOT(ISERROR(VLOOKUP(AD395,MonsterTable!$A:$B,MATCH(MonsterTable!$B$1,MonsterTable!$A$1:$B$1,0),0))),OR(ISBLANK(AF395),ISBLANK(AG395))),#N/A,
IFERROR(VLOOKUP(AD395,MonsterTable!$A:$B,MATCH(MonsterTable!$B$1,MonsterTable!$A$1:$B$1,0),0),
IF(OR(NOT(ISBLANK(AF395)),ISBLANK(AG395)),#N/A,
IF(AD395="empty","empty",
VLOOKUP(AD395,MonsterGroupTable!$A:$A,1,0)))))))</f>
        <v/>
      </c>
      <c r="AI395" s="2" t="str">
        <f>IF(AND(ISBLANK(AH395),OR(NOT(ISBLANK(AJ395)),NOT(ISBLANK(AK395)))),#N/A,
IF(ISBLANK(AH395),"",
IF(AND(NOT(ISERROR(VLOOKUP(AH395,MonsterTable!$A:$B,MATCH(MonsterTable!$B$1,MonsterTable!$A$1:$B$1,0),0))),OR(ISBLANK(AJ395),ISBLANK(AK395))),#N/A,
IFERROR(VLOOKUP(AH395,MonsterTable!$A:$B,MATCH(MonsterTable!$B$1,MonsterTable!$A$1:$B$1,0),0),
IF(OR(NOT(ISBLANK(AJ395)),ISBLANK(AK395)),#N/A,
IF(AH395="empty","empty",
VLOOKUP(AH395,MonsterGroupTable!$A:$A,1,0)))))))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U395" s="2" t="str">
        <f>IF(AND(ISBLANK(AT395),OR(NOT(ISBLANK(AV395)),NOT(ISBLANK(AW395)))),#N/A,
IF(ISBLANK(AT395),"",
IF(AND(NOT(ISERROR(VLOOKUP(AT395,MonsterTable!$A:$B,MATCH(MonsterTable!$B$1,MonsterTable!$A$1:$B$1,0),0))),OR(ISBLANK(AV395),ISBLANK(AW395))),#N/A,
IFERROR(VLOOKUP(AT395,MonsterTable!$A:$B,MATCH(MonsterTable!$B$1,MonsterTable!$A$1:$B$1,0),0),
IF(OR(NOT(ISBLANK(AV395)),ISBLANK(AW395)),#N/A,
IF(AT395="empty","empty",
VLOOKUP(AT395,MonsterGroupTable!$A:$A,1,0)))))))</f>
        <v/>
      </c>
      <c r="AY395" s="2" t="str">
        <f>IF(AND(ISBLANK(AX395),OR(NOT(ISBLANK(AZ395)),NOT(ISBLANK(BA395)))),#N/A,
IF(ISBLANK(AX395),"",
IF(AND(NOT(ISERROR(VLOOKUP(AX395,MonsterTable!$A:$B,MATCH(MonsterTable!$B$1,MonsterTable!$A$1:$B$1,0),0))),OR(ISBLANK(AZ395),ISBLANK(BA395))),#N/A,
IFERROR(VLOOKUP(AX395,MonsterTable!$A:$B,MATCH(MonsterTable!$B$1,MonsterTable!$A$1:$B$1,0),0),
IF(OR(NOT(ISBLANK(AZ395)),ISBLANK(BA395)),#N/A,
IF(AX395="empty","empty",
VLOOKUP(AX395,MonsterGroupTable!$A:$A,1,0)))))))</f>
        <v/>
      </c>
      <c r="BC395" s="2" t="str">
        <f>IF(AND(ISBLANK(BB395),OR(NOT(ISBLANK(BD395)),NOT(ISBLANK(BE395)))),#N/A,
IF(ISBLANK(BB395),"",
IF(AND(NOT(ISERROR(VLOOKUP(BB395,MonsterTable!$A:$B,MATCH(MonsterTable!$B$1,MonsterTable!$A$1:$B$1,0),0))),OR(ISBLANK(BD395),ISBLANK(BE395))),#N/A,
IFERROR(VLOOKUP(BB395,MonsterTable!$A:$B,MATCH(MonsterTable!$B$1,MonsterTable!$A$1:$B$1,0),0),
IF(OR(NOT(ISBLANK(BD395)),ISBLANK(BE395)),#N/A,
IF(BB395="empty","empty",
VLOOKUP(BB395,MonsterGroupTable!$A:$A,1,0)))))))</f>
        <v/>
      </c>
      <c r="BG395" s="2" t="str">
        <f>IF(AND(ISBLANK(BF395),OR(NOT(ISBLANK(BH395)),NOT(ISBLANK(BI395)))),#N/A,
IF(ISBLANK(BF395),"",
IF(AND(NOT(ISERROR(VLOOKUP(BF395,MonsterTable!$A:$B,MATCH(MonsterTable!$B$1,MonsterTable!$A$1:$B$1,0),0))),OR(ISBLANK(BH395),ISBLANK(BI395))),#N/A,
IFERROR(VLOOKUP(BF395,MonsterTable!$A:$B,MATCH(MonsterTable!$B$1,MonsterTable!$A$1:$B$1,0),0),
IF(OR(NOT(ISBLANK(BH395)),ISBLANK(BI395)),#N/A,
IF(BF395="empty","empty",
VLOOKUP(BF395,MonsterGroupTable!$A:$A,1,0)))))))</f>
        <v/>
      </c>
    </row>
    <row r="396" spans="1:59" x14ac:dyDescent="0.3">
      <c r="A396">
        <v>1</v>
      </c>
      <c r="B396">
        <v>10395</v>
      </c>
      <c r="C396">
        <f t="shared" si="19"/>
        <v>1.1000000000000001</v>
      </c>
      <c r="D396">
        <f t="shared" si="19"/>
        <v>1.1000000000000001</v>
      </c>
      <c r="G396">
        <f t="shared" si="20"/>
        <v>1.6527242391815156E+19</v>
      </c>
      <c r="H396">
        <f t="shared" si="20"/>
        <v>1.3879906180658131E+17</v>
      </c>
      <c r="I396" t="s">
        <v>30</v>
      </c>
      <c r="J396" t="s">
        <v>31</v>
      </c>
      <c r="K396" t="s">
        <v>32</v>
      </c>
      <c r="L396" t="s">
        <v>33</v>
      </c>
      <c r="M396">
        <v>0</v>
      </c>
      <c r="N396">
        <v>-6</v>
      </c>
      <c r="O396">
        <v>-3.5</v>
      </c>
      <c r="P396">
        <v>6.35</v>
      </c>
      <c r="Q396">
        <v>3</v>
      </c>
      <c r="R396">
        <v>-11</v>
      </c>
      <c r="S396">
        <v>2.5</v>
      </c>
      <c r="T396">
        <v>-8.1999999999999993</v>
      </c>
      <c r="U396" t="str">
        <f t="shared" si="18"/>
        <v>g101,5</v>
      </c>
      <c r="V396" s="1" t="s">
        <v>82</v>
      </c>
      <c r="W396" s="2" t="str">
        <f>IF(AND(ISBLANK(V396),OR(NOT(ISBLANK(X396)),NOT(ISBLANK(Y396)))),#N/A,
IF(ISBLANK(V396),"",
IF(AND(NOT(ISERROR(VLOOKUP(V396,MonsterTable!$A:$B,MATCH(MonsterTable!$B$1,MonsterTable!$A$1:$B$1,0),0))),OR(ISBLANK(X396),ISBLANK(Y396))),#N/A,
IFERROR(VLOOKUP(V396,MonsterTable!$A:$B,MATCH(MonsterTable!$B$1,MonsterTable!$A$1:$B$1,0),0),
IF(OR(NOT(ISBLANK(X396)),ISBLANK(Y396)),#N/A,
IF(V396="empty","empty",
VLOOKUP(V396,MonsterGroupTable!$A:$A,1,0)))))))</f>
        <v>g101</v>
      </c>
      <c r="Y396">
        <v>5</v>
      </c>
      <c r="AA396" s="2" t="str">
        <f>IF(AND(ISBLANK(Z396),OR(NOT(ISBLANK(AB396)),NOT(ISBLANK(AC396)))),#N/A,
IF(ISBLANK(Z396),"",
IF(AND(NOT(ISERROR(VLOOKUP(Z396,MonsterTable!$A:$B,MATCH(MonsterTable!$B$1,MonsterTable!$A$1:$B$1,0),0))),OR(ISBLANK(AB396),ISBLANK(AC396))),#N/A,
IFERROR(VLOOKUP(Z396,MonsterTable!$A:$B,MATCH(MonsterTable!$B$1,MonsterTable!$A$1:$B$1,0),0),
IF(OR(NOT(ISBLANK(AB396)),ISBLANK(AC396)),#N/A,
IF(Z396="empty","empty",
VLOOKUP(Z396,MonsterGroupTable!$A:$A,1,0)))))))</f>
        <v/>
      </c>
      <c r="AE396" s="2" t="str">
        <f>IF(AND(ISBLANK(AD396),OR(NOT(ISBLANK(AF396)),NOT(ISBLANK(AG396)))),#N/A,
IF(ISBLANK(AD396),"",
IF(AND(NOT(ISERROR(VLOOKUP(AD396,MonsterTable!$A:$B,MATCH(MonsterTable!$B$1,MonsterTable!$A$1:$B$1,0),0))),OR(ISBLANK(AF396),ISBLANK(AG396))),#N/A,
IFERROR(VLOOKUP(AD396,MonsterTable!$A:$B,MATCH(MonsterTable!$B$1,MonsterTable!$A$1:$B$1,0),0),
IF(OR(NOT(ISBLANK(AF396)),ISBLANK(AG396)),#N/A,
IF(AD396="empty","empty",
VLOOKUP(AD396,MonsterGroupTable!$A:$A,1,0)))))))</f>
        <v/>
      </c>
      <c r="AI396" s="2" t="str">
        <f>IF(AND(ISBLANK(AH396),OR(NOT(ISBLANK(AJ396)),NOT(ISBLANK(AK396)))),#N/A,
IF(ISBLANK(AH396),"",
IF(AND(NOT(ISERROR(VLOOKUP(AH396,MonsterTable!$A:$B,MATCH(MonsterTable!$B$1,MonsterTable!$A$1:$B$1,0),0))),OR(ISBLANK(AJ396),ISBLANK(AK396))),#N/A,
IFERROR(VLOOKUP(AH396,MonsterTable!$A:$B,MATCH(MonsterTable!$B$1,MonsterTable!$A$1:$B$1,0),0),
IF(OR(NOT(ISBLANK(AJ396)),ISBLANK(AK396)),#N/A,
IF(AH396="empty","empty",
VLOOKUP(AH396,MonsterGroupTable!$A:$A,1,0)))))))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U396" s="2" t="str">
        <f>IF(AND(ISBLANK(AT396),OR(NOT(ISBLANK(AV396)),NOT(ISBLANK(AW396)))),#N/A,
IF(ISBLANK(AT396),"",
IF(AND(NOT(ISERROR(VLOOKUP(AT396,MonsterTable!$A:$B,MATCH(MonsterTable!$B$1,MonsterTable!$A$1:$B$1,0),0))),OR(ISBLANK(AV396),ISBLANK(AW396))),#N/A,
IFERROR(VLOOKUP(AT396,MonsterTable!$A:$B,MATCH(MonsterTable!$B$1,MonsterTable!$A$1:$B$1,0),0),
IF(OR(NOT(ISBLANK(AV396)),ISBLANK(AW396)),#N/A,
IF(AT396="empty","empty",
VLOOKUP(AT396,MonsterGroupTable!$A:$A,1,0)))))))</f>
        <v/>
      </c>
      <c r="AY396" s="2" t="str">
        <f>IF(AND(ISBLANK(AX396),OR(NOT(ISBLANK(AZ396)),NOT(ISBLANK(BA396)))),#N/A,
IF(ISBLANK(AX396),"",
IF(AND(NOT(ISERROR(VLOOKUP(AX396,MonsterTable!$A:$B,MATCH(MonsterTable!$B$1,MonsterTable!$A$1:$B$1,0),0))),OR(ISBLANK(AZ396),ISBLANK(BA396))),#N/A,
IFERROR(VLOOKUP(AX396,MonsterTable!$A:$B,MATCH(MonsterTable!$B$1,MonsterTable!$A$1:$B$1,0),0),
IF(OR(NOT(ISBLANK(AZ396)),ISBLANK(BA396)),#N/A,
IF(AX396="empty","empty",
VLOOKUP(AX396,MonsterGroupTable!$A:$A,1,0)))))))</f>
        <v/>
      </c>
      <c r="BC396" s="2" t="str">
        <f>IF(AND(ISBLANK(BB396),OR(NOT(ISBLANK(BD396)),NOT(ISBLANK(BE396)))),#N/A,
IF(ISBLANK(BB396),"",
IF(AND(NOT(ISERROR(VLOOKUP(BB396,MonsterTable!$A:$B,MATCH(MonsterTable!$B$1,MonsterTable!$A$1:$B$1,0),0))),OR(ISBLANK(BD396),ISBLANK(BE396))),#N/A,
IFERROR(VLOOKUP(BB396,MonsterTable!$A:$B,MATCH(MonsterTable!$B$1,MonsterTable!$A$1:$B$1,0),0),
IF(OR(NOT(ISBLANK(BD396)),ISBLANK(BE396)),#N/A,
IF(BB396="empty","empty",
VLOOKUP(BB396,MonsterGroupTable!$A:$A,1,0)))))))</f>
        <v/>
      </c>
      <c r="BG396" s="2" t="str">
        <f>IF(AND(ISBLANK(BF396),OR(NOT(ISBLANK(BH396)),NOT(ISBLANK(BI396)))),#N/A,
IF(ISBLANK(BF396),"",
IF(AND(NOT(ISERROR(VLOOKUP(BF396,MonsterTable!$A:$B,MATCH(MonsterTable!$B$1,MonsterTable!$A$1:$B$1,0),0))),OR(ISBLANK(BH396),ISBLANK(BI396))),#N/A,
IFERROR(VLOOKUP(BF396,MonsterTable!$A:$B,MATCH(MonsterTable!$B$1,MonsterTable!$A$1:$B$1,0),0),
IF(OR(NOT(ISBLANK(BH396)),ISBLANK(BI396)),#N/A,
IF(BF396="empty","empty",
VLOOKUP(BF396,MonsterGroupTable!$A:$A,1,0)))))))</f>
        <v/>
      </c>
    </row>
    <row r="397" spans="1:59" x14ac:dyDescent="0.3">
      <c r="A397">
        <v>1</v>
      </c>
      <c r="B397">
        <v>10396</v>
      </c>
      <c r="C397">
        <f t="shared" si="19"/>
        <v>1.1000000000000001</v>
      </c>
      <c r="D397">
        <f t="shared" si="19"/>
        <v>1.1000000000000001</v>
      </c>
      <c r="G397">
        <f t="shared" si="20"/>
        <v>1.8179966630996673E+19</v>
      </c>
      <c r="H397">
        <f t="shared" si="20"/>
        <v>1.5267896798723946E+17</v>
      </c>
      <c r="I397" t="s">
        <v>30</v>
      </c>
      <c r="J397" t="s">
        <v>31</v>
      </c>
      <c r="K397" t="s">
        <v>32</v>
      </c>
      <c r="L397" t="s">
        <v>33</v>
      </c>
      <c r="M397">
        <v>0</v>
      </c>
      <c r="N397">
        <v>-6</v>
      </c>
      <c r="O397">
        <v>-3.5</v>
      </c>
      <c r="P397">
        <v>6.35</v>
      </c>
      <c r="Q397">
        <v>3</v>
      </c>
      <c r="R397">
        <v>-11</v>
      </c>
      <c r="S397">
        <v>2.5</v>
      </c>
      <c r="T397">
        <v>-8.1999999999999993</v>
      </c>
      <c r="U397" t="str">
        <f t="shared" si="18"/>
        <v>g101,5</v>
      </c>
      <c r="V397" s="1" t="s">
        <v>82</v>
      </c>
      <c r="W397" s="2" t="str">
        <f>IF(AND(ISBLANK(V397),OR(NOT(ISBLANK(X397)),NOT(ISBLANK(Y397)))),#N/A,
IF(ISBLANK(V397),"",
IF(AND(NOT(ISERROR(VLOOKUP(V397,MonsterTable!$A:$B,MATCH(MonsterTable!$B$1,MonsterTable!$A$1:$B$1,0),0))),OR(ISBLANK(X397),ISBLANK(Y397))),#N/A,
IFERROR(VLOOKUP(V397,MonsterTable!$A:$B,MATCH(MonsterTable!$B$1,MonsterTable!$A$1:$B$1,0),0),
IF(OR(NOT(ISBLANK(X397)),ISBLANK(Y397)),#N/A,
IF(V397="empty","empty",
VLOOKUP(V397,MonsterGroupTable!$A:$A,1,0)))))))</f>
        <v>g101</v>
      </c>
      <c r="Y397">
        <v>5</v>
      </c>
      <c r="AA397" s="2" t="str">
        <f>IF(AND(ISBLANK(Z397),OR(NOT(ISBLANK(AB397)),NOT(ISBLANK(AC397)))),#N/A,
IF(ISBLANK(Z397),"",
IF(AND(NOT(ISERROR(VLOOKUP(Z397,MonsterTable!$A:$B,MATCH(MonsterTable!$B$1,MonsterTable!$A$1:$B$1,0),0))),OR(ISBLANK(AB397),ISBLANK(AC397))),#N/A,
IFERROR(VLOOKUP(Z397,MonsterTable!$A:$B,MATCH(MonsterTable!$B$1,MonsterTable!$A$1:$B$1,0),0),
IF(OR(NOT(ISBLANK(AB397)),ISBLANK(AC397)),#N/A,
IF(Z397="empty","empty",
VLOOKUP(Z397,MonsterGroupTable!$A:$A,1,0)))))))</f>
        <v/>
      </c>
      <c r="AE397" s="2" t="str">
        <f>IF(AND(ISBLANK(AD397),OR(NOT(ISBLANK(AF397)),NOT(ISBLANK(AG397)))),#N/A,
IF(ISBLANK(AD397),"",
IF(AND(NOT(ISERROR(VLOOKUP(AD397,MonsterTable!$A:$B,MATCH(MonsterTable!$B$1,MonsterTable!$A$1:$B$1,0),0))),OR(ISBLANK(AF397),ISBLANK(AG397))),#N/A,
IFERROR(VLOOKUP(AD397,MonsterTable!$A:$B,MATCH(MonsterTable!$B$1,MonsterTable!$A$1:$B$1,0),0),
IF(OR(NOT(ISBLANK(AF397)),ISBLANK(AG397)),#N/A,
IF(AD397="empty","empty",
VLOOKUP(AD397,MonsterGroupTable!$A:$A,1,0)))))))</f>
        <v/>
      </c>
      <c r="AI397" s="2" t="str">
        <f>IF(AND(ISBLANK(AH397),OR(NOT(ISBLANK(AJ397)),NOT(ISBLANK(AK397)))),#N/A,
IF(ISBLANK(AH397),"",
IF(AND(NOT(ISERROR(VLOOKUP(AH397,MonsterTable!$A:$B,MATCH(MonsterTable!$B$1,MonsterTable!$A$1:$B$1,0),0))),OR(ISBLANK(AJ397),ISBLANK(AK397))),#N/A,
IFERROR(VLOOKUP(AH397,MonsterTable!$A:$B,MATCH(MonsterTable!$B$1,MonsterTable!$A$1:$B$1,0),0),
IF(OR(NOT(ISBLANK(AJ397)),ISBLANK(AK397)),#N/A,
IF(AH397="empty","empty",
VLOOKUP(AH397,MonsterGroupTable!$A:$A,1,0)))))))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U397" s="2" t="str">
        <f>IF(AND(ISBLANK(AT397),OR(NOT(ISBLANK(AV397)),NOT(ISBLANK(AW397)))),#N/A,
IF(ISBLANK(AT397),"",
IF(AND(NOT(ISERROR(VLOOKUP(AT397,MonsterTable!$A:$B,MATCH(MonsterTable!$B$1,MonsterTable!$A$1:$B$1,0),0))),OR(ISBLANK(AV397),ISBLANK(AW397))),#N/A,
IFERROR(VLOOKUP(AT397,MonsterTable!$A:$B,MATCH(MonsterTable!$B$1,MonsterTable!$A$1:$B$1,0),0),
IF(OR(NOT(ISBLANK(AV397)),ISBLANK(AW397)),#N/A,
IF(AT397="empty","empty",
VLOOKUP(AT397,MonsterGroupTable!$A:$A,1,0)))))))</f>
        <v/>
      </c>
      <c r="AY397" s="2" t="str">
        <f>IF(AND(ISBLANK(AX397),OR(NOT(ISBLANK(AZ397)),NOT(ISBLANK(BA397)))),#N/A,
IF(ISBLANK(AX397),"",
IF(AND(NOT(ISERROR(VLOOKUP(AX397,MonsterTable!$A:$B,MATCH(MonsterTable!$B$1,MonsterTable!$A$1:$B$1,0),0))),OR(ISBLANK(AZ397),ISBLANK(BA397))),#N/A,
IFERROR(VLOOKUP(AX397,MonsterTable!$A:$B,MATCH(MonsterTable!$B$1,MonsterTable!$A$1:$B$1,0),0),
IF(OR(NOT(ISBLANK(AZ397)),ISBLANK(BA397)),#N/A,
IF(AX397="empty","empty",
VLOOKUP(AX397,MonsterGroupTable!$A:$A,1,0)))))))</f>
        <v/>
      </c>
      <c r="BC397" s="2" t="str">
        <f>IF(AND(ISBLANK(BB397),OR(NOT(ISBLANK(BD397)),NOT(ISBLANK(BE397)))),#N/A,
IF(ISBLANK(BB397),"",
IF(AND(NOT(ISERROR(VLOOKUP(BB397,MonsterTable!$A:$B,MATCH(MonsterTable!$B$1,MonsterTable!$A$1:$B$1,0),0))),OR(ISBLANK(BD397),ISBLANK(BE397))),#N/A,
IFERROR(VLOOKUP(BB397,MonsterTable!$A:$B,MATCH(MonsterTable!$B$1,MonsterTable!$A$1:$B$1,0),0),
IF(OR(NOT(ISBLANK(BD397)),ISBLANK(BE397)),#N/A,
IF(BB397="empty","empty",
VLOOKUP(BB397,MonsterGroupTable!$A:$A,1,0)))))))</f>
        <v/>
      </c>
      <c r="BG397" s="2" t="str">
        <f>IF(AND(ISBLANK(BF397),OR(NOT(ISBLANK(BH397)),NOT(ISBLANK(BI397)))),#N/A,
IF(ISBLANK(BF397),"",
IF(AND(NOT(ISERROR(VLOOKUP(BF397,MonsterTable!$A:$B,MATCH(MonsterTable!$B$1,MonsterTable!$A$1:$B$1,0),0))),OR(ISBLANK(BH397),ISBLANK(BI397))),#N/A,
IFERROR(VLOOKUP(BF397,MonsterTable!$A:$B,MATCH(MonsterTable!$B$1,MonsterTable!$A$1:$B$1,0),0),
IF(OR(NOT(ISBLANK(BH397)),ISBLANK(BI397)),#N/A,
IF(BF397="empty","empty",
VLOOKUP(BF397,MonsterGroupTable!$A:$A,1,0)))))))</f>
        <v/>
      </c>
    </row>
    <row r="398" spans="1:59" x14ac:dyDescent="0.3">
      <c r="A398">
        <v>1</v>
      </c>
      <c r="B398">
        <v>10397</v>
      </c>
      <c r="C398">
        <f t="shared" si="19"/>
        <v>1.1000000000000001</v>
      </c>
      <c r="D398">
        <f t="shared" si="19"/>
        <v>1.1000000000000001</v>
      </c>
      <c r="G398">
        <f t="shared" si="20"/>
        <v>1.9997963294096343E+19</v>
      </c>
      <c r="H398">
        <f t="shared" si="20"/>
        <v>1.6794686478596342E+17</v>
      </c>
      <c r="I398" t="s">
        <v>30</v>
      </c>
      <c r="J398" t="s">
        <v>31</v>
      </c>
      <c r="K398" t="s">
        <v>32</v>
      </c>
      <c r="L398" t="s">
        <v>33</v>
      </c>
      <c r="M398">
        <v>0</v>
      </c>
      <c r="N398">
        <v>-6</v>
      </c>
      <c r="O398">
        <v>-3.5</v>
      </c>
      <c r="P398">
        <v>6.35</v>
      </c>
      <c r="Q398">
        <v>3</v>
      </c>
      <c r="R398">
        <v>-11</v>
      </c>
      <c r="S398">
        <v>2.5</v>
      </c>
      <c r="T398">
        <v>-8.1999999999999993</v>
      </c>
      <c r="U398" t="str">
        <f t="shared" si="18"/>
        <v>g101,5</v>
      </c>
      <c r="V398" s="1" t="s">
        <v>82</v>
      </c>
      <c r="W398" s="2" t="str">
        <f>IF(AND(ISBLANK(V398),OR(NOT(ISBLANK(X398)),NOT(ISBLANK(Y398)))),#N/A,
IF(ISBLANK(V398),"",
IF(AND(NOT(ISERROR(VLOOKUP(V398,MonsterTable!$A:$B,MATCH(MonsterTable!$B$1,MonsterTable!$A$1:$B$1,0),0))),OR(ISBLANK(X398),ISBLANK(Y398))),#N/A,
IFERROR(VLOOKUP(V398,MonsterTable!$A:$B,MATCH(MonsterTable!$B$1,MonsterTable!$A$1:$B$1,0),0),
IF(OR(NOT(ISBLANK(X398)),ISBLANK(Y398)),#N/A,
IF(V398="empty","empty",
VLOOKUP(V398,MonsterGroupTable!$A:$A,1,0)))))))</f>
        <v>g101</v>
      </c>
      <c r="Y398">
        <v>5</v>
      </c>
      <c r="AA398" s="2" t="str">
        <f>IF(AND(ISBLANK(Z398),OR(NOT(ISBLANK(AB398)),NOT(ISBLANK(AC398)))),#N/A,
IF(ISBLANK(Z398),"",
IF(AND(NOT(ISERROR(VLOOKUP(Z398,MonsterTable!$A:$B,MATCH(MonsterTable!$B$1,MonsterTable!$A$1:$B$1,0),0))),OR(ISBLANK(AB398),ISBLANK(AC398))),#N/A,
IFERROR(VLOOKUP(Z398,MonsterTable!$A:$B,MATCH(MonsterTable!$B$1,MonsterTable!$A$1:$B$1,0),0),
IF(OR(NOT(ISBLANK(AB398)),ISBLANK(AC398)),#N/A,
IF(Z398="empty","empty",
VLOOKUP(Z398,MonsterGroupTable!$A:$A,1,0)))))))</f>
        <v/>
      </c>
      <c r="AE398" s="2" t="str">
        <f>IF(AND(ISBLANK(AD398),OR(NOT(ISBLANK(AF398)),NOT(ISBLANK(AG398)))),#N/A,
IF(ISBLANK(AD398),"",
IF(AND(NOT(ISERROR(VLOOKUP(AD398,MonsterTable!$A:$B,MATCH(MonsterTable!$B$1,MonsterTable!$A$1:$B$1,0),0))),OR(ISBLANK(AF398),ISBLANK(AG398))),#N/A,
IFERROR(VLOOKUP(AD398,MonsterTable!$A:$B,MATCH(MonsterTable!$B$1,MonsterTable!$A$1:$B$1,0),0),
IF(OR(NOT(ISBLANK(AF398)),ISBLANK(AG398)),#N/A,
IF(AD398="empty","empty",
VLOOKUP(AD398,MonsterGroupTable!$A:$A,1,0)))))))</f>
        <v/>
      </c>
      <c r="AI398" s="2" t="str">
        <f>IF(AND(ISBLANK(AH398),OR(NOT(ISBLANK(AJ398)),NOT(ISBLANK(AK398)))),#N/A,
IF(ISBLANK(AH398),"",
IF(AND(NOT(ISERROR(VLOOKUP(AH398,MonsterTable!$A:$B,MATCH(MonsterTable!$B$1,MonsterTable!$A$1:$B$1,0),0))),OR(ISBLANK(AJ398),ISBLANK(AK398))),#N/A,
IFERROR(VLOOKUP(AH398,MonsterTable!$A:$B,MATCH(MonsterTable!$B$1,MonsterTable!$A$1:$B$1,0),0),
IF(OR(NOT(ISBLANK(AJ398)),ISBLANK(AK398)),#N/A,
IF(AH398="empty","empty",
VLOOKUP(AH398,MonsterGroupTable!$A:$A,1,0)))))))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U398" s="2" t="str">
        <f>IF(AND(ISBLANK(AT398),OR(NOT(ISBLANK(AV398)),NOT(ISBLANK(AW398)))),#N/A,
IF(ISBLANK(AT398),"",
IF(AND(NOT(ISERROR(VLOOKUP(AT398,MonsterTable!$A:$B,MATCH(MonsterTable!$B$1,MonsterTable!$A$1:$B$1,0),0))),OR(ISBLANK(AV398),ISBLANK(AW398))),#N/A,
IFERROR(VLOOKUP(AT398,MonsterTable!$A:$B,MATCH(MonsterTable!$B$1,MonsterTable!$A$1:$B$1,0),0),
IF(OR(NOT(ISBLANK(AV398)),ISBLANK(AW398)),#N/A,
IF(AT398="empty","empty",
VLOOKUP(AT398,MonsterGroupTable!$A:$A,1,0)))))))</f>
        <v/>
      </c>
      <c r="AY398" s="2" t="str">
        <f>IF(AND(ISBLANK(AX398),OR(NOT(ISBLANK(AZ398)),NOT(ISBLANK(BA398)))),#N/A,
IF(ISBLANK(AX398),"",
IF(AND(NOT(ISERROR(VLOOKUP(AX398,MonsterTable!$A:$B,MATCH(MonsterTable!$B$1,MonsterTable!$A$1:$B$1,0),0))),OR(ISBLANK(AZ398),ISBLANK(BA398))),#N/A,
IFERROR(VLOOKUP(AX398,MonsterTable!$A:$B,MATCH(MonsterTable!$B$1,MonsterTable!$A$1:$B$1,0),0),
IF(OR(NOT(ISBLANK(AZ398)),ISBLANK(BA398)),#N/A,
IF(AX398="empty","empty",
VLOOKUP(AX398,MonsterGroupTable!$A:$A,1,0)))))))</f>
        <v/>
      </c>
      <c r="BC398" s="2" t="str">
        <f>IF(AND(ISBLANK(BB398),OR(NOT(ISBLANK(BD398)),NOT(ISBLANK(BE398)))),#N/A,
IF(ISBLANK(BB398),"",
IF(AND(NOT(ISERROR(VLOOKUP(BB398,MonsterTable!$A:$B,MATCH(MonsterTable!$B$1,MonsterTable!$A$1:$B$1,0),0))),OR(ISBLANK(BD398),ISBLANK(BE398))),#N/A,
IFERROR(VLOOKUP(BB398,MonsterTable!$A:$B,MATCH(MonsterTable!$B$1,MonsterTable!$A$1:$B$1,0),0),
IF(OR(NOT(ISBLANK(BD398)),ISBLANK(BE398)),#N/A,
IF(BB398="empty","empty",
VLOOKUP(BB398,MonsterGroupTable!$A:$A,1,0)))))))</f>
        <v/>
      </c>
      <c r="BG398" s="2" t="str">
        <f>IF(AND(ISBLANK(BF398),OR(NOT(ISBLANK(BH398)),NOT(ISBLANK(BI398)))),#N/A,
IF(ISBLANK(BF398),"",
IF(AND(NOT(ISERROR(VLOOKUP(BF398,MonsterTable!$A:$B,MATCH(MonsterTable!$B$1,MonsterTable!$A$1:$B$1,0),0))),OR(ISBLANK(BH398),ISBLANK(BI398))),#N/A,
IFERROR(VLOOKUP(BF398,MonsterTable!$A:$B,MATCH(MonsterTable!$B$1,MonsterTable!$A$1:$B$1,0),0),
IF(OR(NOT(ISBLANK(BH398)),ISBLANK(BI398)),#N/A,
IF(BF398="empty","empty",
VLOOKUP(BF398,MonsterGroupTable!$A:$A,1,0)))))))</f>
        <v/>
      </c>
    </row>
    <row r="399" spans="1:59" x14ac:dyDescent="0.3">
      <c r="A399">
        <v>1</v>
      </c>
      <c r="B399">
        <v>10398</v>
      </c>
      <c r="C399">
        <f t="shared" si="19"/>
        <v>1.1000000000000001</v>
      </c>
      <c r="D399">
        <f t="shared" si="19"/>
        <v>1.1000000000000001</v>
      </c>
      <c r="G399">
        <f t="shared" si="20"/>
        <v>2.1997759623505977E+19</v>
      </c>
      <c r="H399">
        <f t="shared" si="20"/>
        <v>1.8474155126455978E+17</v>
      </c>
      <c r="I399" t="s">
        <v>30</v>
      </c>
      <c r="J399" t="s">
        <v>31</v>
      </c>
      <c r="K399" t="s">
        <v>32</v>
      </c>
      <c r="L399" t="s">
        <v>33</v>
      </c>
      <c r="M399">
        <v>0</v>
      </c>
      <c r="N399">
        <v>-6</v>
      </c>
      <c r="O399">
        <v>-3.5</v>
      </c>
      <c r="P399">
        <v>6.35</v>
      </c>
      <c r="Q399">
        <v>3</v>
      </c>
      <c r="R399">
        <v>-11</v>
      </c>
      <c r="S399">
        <v>2.5</v>
      </c>
      <c r="T399">
        <v>-8.1999999999999993</v>
      </c>
      <c r="U399" t="str">
        <f t="shared" si="18"/>
        <v>g101,5</v>
      </c>
      <c r="V399" s="1" t="s">
        <v>82</v>
      </c>
      <c r="W399" s="2" t="str">
        <f>IF(AND(ISBLANK(V399),OR(NOT(ISBLANK(X399)),NOT(ISBLANK(Y399)))),#N/A,
IF(ISBLANK(V399),"",
IF(AND(NOT(ISERROR(VLOOKUP(V399,MonsterTable!$A:$B,MATCH(MonsterTable!$B$1,MonsterTable!$A$1:$B$1,0),0))),OR(ISBLANK(X399),ISBLANK(Y399))),#N/A,
IFERROR(VLOOKUP(V399,MonsterTable!$A:$B,MATCH(MonsterTable!$B$1,MonsterTable!$A$1:$B$1,0),0),
IF(OR(NOT(ISBLANK(X399)),ISBLANK(Y399)),#N/A,
IF(V399="empty","empty",
VLOOKUP(V399,MonsterGroupTable!$A:$A,1,0)))))))</f>
        <v>g101</v>
      </c>
      <c r="Y399">
        <v>5</v>
      </c>
      <c r="AA399" s="2" t="str">
        <f>IF(AND(ISBLANK(Z399),OR(NOT(ISBLANK(AB399)),NOT(ISBLANK(AC399)))),#N/A,
IF(ISBLANK(Z399),"",
IF(AND(NOT(ISERROR(VLOOKUP(Z399,MonsterTable!$A:$B,MATCH(MonsterTable!$B$1,MonsterTable!$A$1:$B$1,0),0))),OR(ISBLANK(AB399),ISBLANK(AC399))),#N/A,
IFERROR(VLOOKUP(Z399,MonsterTable!$A:$B,MATCH(MonsterTable!$B$1,MonsterTable!$A$1:$B$1,0),0),
IF(OR(NOT(ISBLANK(AB399)),ISBLANK(AC399)),#N/A,
IF(Z399="empty","empty",
VLOOKUP(Z399,MonsterGroupTable!$A:$A,1,0)))))))</f>
        <v/>
      </c>
      <c r="AE399" s="2" t="str">
        <f>IF(AND(ISBLANK(AD399),OR(NOT(ISBLANK(AF399)),NOT(ISBLANK(AG399)))),#N/A,
IF(ISBLANK(AD399),"",
IF(AND(NOT(ISERROR(VLOOKUP(AD399,MonsterTable!$A:$B,MATCH(MonsterTable!$B$1,MonsterTable!$A$1:$B$1,0),0))),OR(ISBLANK(AF399),ISBLANK(AG399))),#N/A,
IFERROR(VLOOKUP(AD399,MonsterTable!$A:$B,MATCH(MonsterTable!$B$1,MonsterTable!$A$1:$B$1,0),0),
IF(OR(NOT(ISBLANK(AF399)),ISBLANK(AG399)),#N/A,
IF(AD399="empty","empty",
VLOOKUP(AD399,MonsterGroupTable!$A:$A,1,0)))))))</f>
        <v/>
      </c>
      <c r="AI399" s="2" t="str">
        <f>IF(AND(ISBLANK(AH399),OR(NOT(ISBLANK(AJ399)),NOT(ISBLANK(AK399)))),#N/A,
IF(ISBLANK(AH399),"",
IF(AND(NOT(ISERROR(VLOOKUP(AH399,MonsterTable!$A:$B,MATCH(MonsterTable!$B$1,MonsterTable!$A$1:$B$1,0),0))),OR(ISBLANK(AJ399),ISBLANK(AK399))),#N/A,
IFERROR(VLOOKUP(AH399,MonsterTable!$A:$B,MATCH(MonsterTable!$B$1,MonsterTable!$A$1:$B$1,0),0),
IF(OR(NOT(ISBLANK(AJ399)),ISBLANK(AK399)),#N/A,
IF(AH399="empty","empty",
VLOOKUP(AH399,MonsterGroupTable!$A:$A,1,0)))))))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U399" s="2" t="str">
        <f>IF(AND(ISBLANK(AT399),OR(NOT(ISBLANK(AV399)),NOT(ISBLANK(AW399)))),#N/A,
IF(ISBLANK(AT399),"",
IF(AND(NOT(ISERROR(VLOOKUP(AT399,MonsterTable!$A:$B,MATCH(MonsterTable!$B$1,MonsterTable!$A$1:$B$1,0),0))),OR(ISBLANK(AV399),ISBLANK(AW399))),#N/A,
IFERROR(VLOOKUP(AT399,MonsterTable!$A:$B,MATCH(MonsterTable!$B$1,MonsterTable!$A$1:$B$1,0),0),
IF(OR(NOT(ISBLANK(AV399)),ISBLANK(AW399)),#N/A,
IF(AT399="empty","empty",
VLOOKUP(AT399,MonsterGroupTable!$A:$A,1,0)))))))</f>
        <v/>
      </c>
      <c r="AY399" s="2" t="str">
        <f>IF(AND(ISBLANK(AX399),OR(NOT(ISBLANK(AZ399)),NOT(ISBLANK(BA399)))),#N/A,
IF(ISBLANK(AX399),"",
IF(AND(NOT(ISERROR(VLOOKUP(AX399,MonsterTable!$A:$B,MATCH(MonsterTable!$B$1,MonsterTable!$A$1:$B$1,0),0))),OR(ISBLANK(AZ399),ISBLANK(BA399))),#N/A,
IFERROR(VLOOKUP(AX399,MonsterTable!$A:$B,MATCH(MonsterTable!$B$1,MonsterTable!$A$1:$B$1,0),0),
IF(OR(NOT(ISBLANK(AZ399)),ISBLANK(BA399)),#N/A,
IF(AX399="empty","empty",
VLOOKUP(AX399,MonsterGroupTable!$A:$A,1,0)))))))</f>
        <v/>
      </c>
      <c r="BC399" s="2" t="str">
        <f>IF(AND(ISBLANK(BB399),OR(NOT(ISBLANK(BD399)),NOT(ISBLANK(BE399)))),#N/A,
IF(ISBLANK(BB399),"",
IF(AND(NOT(ISERROR(VLOOKUP(BB399,MonsterTable!$A:$B,MATCH(MonsterTable!$B$1,MonsterTable!$A$1:$B$1,0),0))),OR(ISBLANK(BD399),ISBLANK(BE399))),#N/A,
IFERROR(VLOOKUP(BB399,MonsterTable!$A:$B,MATCH(MonsterTable!$B$1,MonsterTable!$A$1:$B$1,0),0),
IF(OR(NOT(ISBLANK(BD399)),ISBLANK(BE399)),#N/A,
IF(BB399="empty","empty",
VLOOKUP(BB399,MonsterGroupTable!$A:$A,1,0)))))))</f>
        <v/>
      </c>
      <c r="BG399" s="2" t="str">
        <f>IF(AND(ISBLANK(BF399),OR(NOT(ISBLANK(BH399)),NOT(ISBLANK(BI399)))),#N/A,
IF(ISBLANK(BF399),"",
IF(AND(NOT(ISERROR(VLOOKUP(BF399,MonsterTable!$A:$B,MATCH(MonsterTable!$B$1,MonsterTable!$A$1:$B$1,0),0))),OR(ISBLANK(BH399),ISBLANK(BI399))),#N/A,
IFERROR(VLOOKUP(BF399,MonsterTable!$A:$B,MATCH(MonsterTable!$B$1,MonsterTable!$A$1:$B$1,0),0),
IF(OR(NOT(ISBLANK(BH399)),ISBLANK(BI399)),#N/A,
IF(BF399="empty","empty",
VLOOKUP(BF399,MonsterGroupTable!$A:$A,1,0)))))))</f>
        <v/>
      </c>
    </row>
    <row r="400" spans="1:59" x14ac:dyDescent="0.3">
      <c r="A400">
        <v>1</v>
      </c>
      <c r="B400">
        <v>10399</v>
      </c>
      <c r="C400">
        <f t="shared" si="19"/>
        <v>1.1000000000000001</v>
      </c>
      <c r="D400">
        <f t="shared" si="19"/>
        <v>1.1000000000000001</v>
      </c>
      <c r="G400">
        <f t="shared" si="20"/>
        <v>2.4197535585856578E+19</v>
      </c>
      <c r="H400">
        <f t="shared" si="20"/>
        <v>2.0321570639101578E+17</v>
      </c>
      <c r="I400" t="s">
        <v>30</v>
      </c>
      <c r="J400" t="s">
        <v>31</v>
      </c>
      <c r="K400" t="s">
        <v>32</v>
      </c>
      <c r="L400" t="s">
        <v>33</v>
      </c>
      <c r="M400">
        <v>0</v>
      </c>
      <c r="N400">
        <v>-6</v>
      </c>
      <c r="O400">
        <v>-3.5</v>
      </c>
      <c r="P400">
        <v>6.35</v>
      </c>
      <c r="Q400">
        <v>3</v>
      </c>
      <c r="R400">
        <v>-11</v>
      </c>
      <c r="S400">
        <v>2.5</v>
      </c>
      <c r="T400">
        <v>-8.1999999999999993</v>
      </c>
      <c r="U400" t="str">
        <f t="shared" si="18"/>
        <v>g101,5</v>
      </c>
      <c r="V400" s="1" t="s">
        <v>82</v>
      </c>
      <c r="W400" s="2" t="str">
        <f>IF(AND(ISBLANK(V400),OR(NOT(ISBLANK(X400)),NOT(ISBLANK(Y400)))),#N/A,
IF(ISBLANK(V400),"",
IF(AND(NOT(ISERROR(VLOOKUP(V400,MonsterTable!$A:$B,MATCH(MonsterTable!$B$1,MonsterTable!$A$1:$B$1,0),0))),OR(ISBLANK(X400),ISBLANK(Y400))),#N/A,
IFERROR(VLOOKUP(V400,MonsterTable!$A:$B,MATCH(MonsterTable!$B$1,MonsterTable!$A$1:$B$1,0),0),
IF(OR(NOT(ISBLANK(X400)),ISBLANK(Y400)),#N/A,
IF(V400="empty","empty",
VLOOKUP(V400,MonsterGroupTable!$A:$A,1,0)))))))</f>
        <v>g101</v>
      </c>
      <c r="Y400">
        <v>5</v>
      </c>
      <c r="AA400" s="2" t="str">
        <f>IF(AND(ISBLANK(Z400),OR(NOT(ISBLANK(AB400)),NOT(ISBLANK(AC400)))),#N/A,
IF(ISBLANK(Z400),"",
IF(AND(NOT(ISERROR(VLOOKUP(Z400,MonsterTable!$A:$B,MATCH(MonsterTable!$B$1,MonsterTable!$A$1:$B$1,0),0))),OR(ISBLANK(AB400),ISBLANK(AC400))),#N/A,
IFERROR(VLOOKUP(Z400,MonsterTable!$A:$B,MATCH(MonsterTable!$B$1,MonsterTable!$A$1:$B$1,0),0),
IF(OR(NOT(ISBLANK(AB400)),ISBLANK(AC400)),#N/A,
IF(Z400="empty","empty",
VLOOKUP(Z400,MonsterGroupTable!$A:$A,1,0)))))))</f>
        <v/>
      </c>
      <c r="AE400" s="2" t="str">
        <f>IF(AND(ISBLANK(AD400),OR(NOT(ISBLANK(AF400)),NOT(ISBLANK(AG400)))),#N/A,
IF(ISBLANK(AD400),"",
IF(AND(NOT(ISERROR(VLOOKUP(AD400,MonsterTable!$A:$B,MATCH(MonsterTable!$B$1,MonsterTable!$A$1:$B$1,0),0))),OR(ISBLANK(AF400),ISBLANK(AG400))),#N/A,
IFERROR(VLOOKUP(AD400,MonsterTable!$A:$B,MATCH(MonsterTable!$B$1,MonsterTable!$A$1:$B$1,0),0),
IF(OR(NOT(ISBLANK(AF400)),ISBLANK(AG400)),#N/A,
IF(AD400="empty","empty",
VLOOKUP(AD400,MonsterGroupTable!$A:$A,1,0)))))))</f>
        <v/>
      </c>
      <c r="AI400" s="2" t="str">
        <f>IF(AND(ISBLANK(AH400),OR(NOT(ISBLANK(AJ400)),NOT(ISBLANK(AK400)))),#N/A,
IF(ISBLANK(AH400),"",
IF(AND(NOT(ISERROR(VLOOKUP(AH400,MonsterTable!$A:$B,MATCH(MonsterTable!$B$1,MonsterTable!$A$1:$B$1,0),0))),OR(ISBLANK(AJ400),ISBLANK(AK400))),#N/A,
IFERROR(VLOOKUP(AH400,MonsterTable!$A:$B,MATCH(MonsterTable!$B$1,MonsterTable!$A$1:$B$1,0),0),
IF(OR(NOT(ISBLANK(AJ400)),ISBLANK(AK400)),#N/A,
IF(AH400="empty","empty",
VLOOKUP(AH400,MonsterGroupTable!$A:$A,1,0)))))))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U400" s="2" t="str">
        <f>IF(AND(ISBLANK(AT400),OR(NOT(ISBLANK(AV400)),NOT(ISBLANK(AW400)))),#N/A,
IF(ISBLANK(AT400),"",
IF(AND(NOT(ISERROR(VLOOKUP(AT400,MonsterTable!$A:$B,MATCH(MonsterTable!$B$1,MonsterTable!$A$1:$B$1,0),0))),OR(ISBLANK(AV400),ISBLANK(AW400))),#N/A,
IFERROR(VLOOKUP(AT400,MonsterTable!$A:$B,MATCH(MonsterTable!$B$1,MonsterTable!$A$1:$B$1,0),0),
IF(OR(NOT(ISBLANK(AV400)),ISBLANK(AW400)),#N/A,
IF(AT400="empty","empty",
VLOOKUP(AT400,MonsterGroupTable!$A:$A,1,0)))))))</f>
        <v/>
      </c>
      <c r="AY400" s="2" t="str">
        <f>IF(AND(ISBLANK(AX400),OR(NOT(ISBLANK(AZ400)),NOT(ISBLANK(BA400)))),#N/A,
IF(ISBLANK(AX400),"",
IF(AND(NOT(ISERROR(VLOOKUP(AX400,MonsterTable!$A:$B,MATCH(MonsterTable!$B$1,MonsterTable!$A$1:$B$1,0),0))),OR(ISBLANK(AZ400),ISBLANK(BA400))),#N/A,
IFERROR(VLOOKUP(AX400,MonsterTable!$A:$B,MATCH(MonsterTable!$B$1,MonsterTable!$A$1:$B$1,0),0),
IF(OR(NOT(ISBLANK(AZ400)),ISBLANK(BA400)),#N/A,
IF(AX400="empty","empty",
VLOOKUP(AX400,MonsterGroupTable!$A:$A,1,0)))))))</f>
        <v/>
      </c>
      <c r="BC400" s="2" t="str">
        <f>IF(AND(ISBLANK(BB400),OR(NOT(ISBLANK(BD400)),NOT(ISBLANK(BE400)))),#N/A,
IF(ISBLANK(BB400),"",
IF(AND(NOT(ISERROR(VLOOKUP(BB400,MonsterTable!$A:$B,MATCH(MonsterTable!$B$1,MonsterTable!$A$1:$B$1,0),0))),OR(ISBLANK(BD400),ISBLANK(BE400))),#N/A,
IFERROR(VLOOKUP(BB400,MonsterTable!$A:$B,MATCH(MonsterTable!$B$1,MonsterTable!$A$1:$B$1,0),0),
IF(OR(NOT(ISBLANK(BD400)),ISBLANK(BE400)),#N/A,
IF(BB400="empty","empty",
VLOOKUP(BB400,MonsterGroupTable!$A:$A,1,0)))))))</f>
        <v/>
      </c>
      <c r="BG400" s="2" t="str">
        <f>IF(AND(ISBLANK(BF400),OR(NOT(ISBLANK(BH400)),NOT(ISBLANK(BI400)))),#N/A,
IF(ISBLANK(BF400),"",
IF(AND(NOT(ISERROR(VLOOKUP(BF400,MonsterTable!$A:$B,MATCH(MonsterTable!$B$1,MonsterTable!$A$1:$B$1,0),0))),OR(ISBLANK(BH400),ISBLANK(BI400))),#N/A,
IFERROR(VLOOKUP(BF400,MonsterTable!$A:$B,MATCH(MonsterTable!$B$1,MonsterTable!$A$1:$B$1,0),0),
IF(OR(NOT(ISBLANK(BH400)),ISBLANK(BI400)),#N/A,
IF(BF400="empty","empty",
VLOOKUP(BF400,MonsterGroupTable!$A:$A,1,0)))))))</f>
        <v/>
      </c>
    </row>
    <row r="401" spans="1:59" x14ac:dyDescent="0.3">
      <c r="A401">
        <v>1</v>
      </c>
      <c r="B401">
        <v>10400</v>
      </c>
      <c r="C401">
        <f t="shared" si="19"/>
        <v>1.2</v>
      </c>
      <c r="D401">
        <f t="shared" si="19"/>
        <v>1.1000000000000001</v>
      </c>
      <c r="G401">
        <f t="shared" si="20"/>
        <v>2.9037042703027892E+19</v>
      </c>
      <c r="H401">
        <f t="shared" si="20"/>
        <v>2.2353727703011738E+17</v>
      </c>
      <c r="I401" t="s">
        <v>30</v>
      </c>
      <c r="J401" t="s">
        <v>31</v>
      </c>
      <c r="K401" t="s">
        <v>32</v>
      </c>
      <c r="L401" t="s">
        <v>33</v>
      </c>
      <c r="M401">
        <v>0</v>
      </c>
      <c r="N401">
        <v>-6</v>
      </c>
      <c r="O401">
        <v>-3.5</v>
      </c>
      <c r="P401">
        <v>6.35</v>
      </c>
      <c r="Q401">
        <v>3</v>
      </c>
      <c r="R401">
        <v>-11</v>
      </c>
      <c r="S401">
        <v>2.5</v>
      </c>
      <c r="T401">
        <v>-8.1999999999999993</v>
      </c>
      <c r="U401" t="str">
        <f t="shared" si="18"/>
        <v>g101,5</v>
      </c>
      <c r="V401" s="1" t="s">
        <v>82</v>
      </c>
      <c r="W401" s="2" t="str">
        <f>IF(AND(ISBLANK(V401),OR(NOT(ISBLANK(X401)),NOT(ISBLANK(Y401)))),#N/A,
IF(ISBLANK(V401),"",
IF(AND(NOT(ISERROR(VLOOKUP(V401,MonsterTable!$A:$B,MATCH(MonsterTable!$B$1,MonsterTable!$A$1:$B$1,0),0))),OR(ISBLANK(X401),ISBLANK(Y401))),#N/A,
IFERROR(VLOOKUP(V401,MonsterTable!$A:$B,MATCH(MonsterTable!$B$1,MonsterTable!$A$1:$B$1,0),0),
IF(OR(NOT(ISBLANK(X401)),ISBLANK(Y401)),#N/A,
IF(V401="empty","empty",
VLOOKUP(V401,MonsterGroupTable!$A:$A,1,0)))))))</f>
        <v>g101</v>
      </c>
      <c r="Y401">
        <v>5</v>
      </c>
      <c r="AA401" s="2" t="str">
        <f>IF(AND(ISBLANK(Z401),OR(NOT(ISBLANK(AB401)),NOT(ISBLANK(AC401)))),#N/A,
IF(ISBLANK(Z401),"",
IF(AND(NOT(ISERROR(VLOOKUP(Z401,MonsterTable!$A:$B,MATCH(MonsterTable!$B$1,MonsterTable!$A$1:$B$1,0),0))),OR(ISBLANK(AB401),ISBLANK(AC401))),#N/A,
IFERROR(VLOOKUP(Z401,MonsterTable!$A:$B,MATCH(MonsterTable!$B$1,MonsterTable!$A$1:$B$1,0),0),
IF(OR(NOT(ISBLANK(AB401)),ISBLANK(AC401)),#N/A,
IF(Z401="empty","empty",
VLOOKUP(Z401,MonsterGroupTable!$A:$A,1,0)))))))</f>
        <v/>
      </c>
      <c r="AE401" s="2" t="str">
        <f>IF(AND(ISBLANK(AD401),OR(NOT(ISBLANK(AF401)),NOT(ISBLANK(AG401)))),#N/A,
IF(ISBLANK(AD401),"",
IF(AND(NOT(ISERROR(VLOOKUP(AD401,MonsterTable!$A:$B,MATCH(MonsterTable!$B$1,MonsterTable!$A$1:$B$1,0),0))),OR(ISBLANK(AF401),ISBLANK(AG401))),#N/A,
IFERROR(VLOOKUP(AD401,MonsterTable!$A:$B,MATCH(MonsterTable!$B$1,MonsterTable!$A$1:$B$1,0),0),
IF(OR(NOT(ISBLANK(AF401)),ISBLANK(AG401)),#N/A,
IF(AD401="empty","empty",
VLOOKUP(AD401,MonsterGroupTable!$A:$A,1,0)))))))</f>
        <v/>
      </c>
      <c r="AI401" s="2" t="str">
        <f>IF(AND(ISBLANK(AH401),OR(NOT(ISBLANK(AJ401)),NOT(ISBLANK(AK401)))),#N/A,
IF(ISBLANK(AH401),"",
IF(AND(NOT(ISERROR(VLOOKUP(AH401,MonsterTable!$A:$B,MATCH(MonsterTable!$B$1,MonsterTable!$A$1:$B$1,0),0))),OR(ISBLANK(AJ401),ISBLANK(AK401))),#N/A,
IFERROR(VLOOKUP(AH401,MonsterTable!$A:$B,MATCH(MonsterTable!$B$1,MonsterTable!$A$1:$B$1,0),0),
IF(OR(NOT(ISBLANK(AJ401)),ISBLANK(AK401)),#N/A,
IF(AH401="empty","empty",
VLOOKUP(AH401,MonsterGroupTable!$A:$A,1,0)))))))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U401" s="2" t="str">
        <f>IF(AND(ISBLANK(AT401),OR(NOT(ISBLANK(AV401)),NOT(ISBLANK(AW401)))),#N/A,
IF(ISBLANK(AT401),"",
IF(AND(NOT(ISERROR(VLOOKUP(AT401,MonsterTable!$A:$B,MATCH(MonsterTable!$B$1,MonsterTable!$A$1:$B$1,0),0))),OR(ISBLANK(AV401),ISBLANK(AW401))),#N/A,
IFERROR(VLOOKUP(AT401,MonsterTable!$A:$B,MATCH(MonsterTable!$B$1,MonsterTable!$A$1:$B$1,0),0),
IF(OR(NOT(ISBLANK(AV401)),ISBLANK(AW401)),#N/A,
IF(AT401="empty","empty",
VLOOKUP(AT401,MonsterGroupTable!$A:$A,1,0)))))))</f>
        <v/>
      </c>
      <c r="AY401" s="2" t="str">
        <f>IF(AND(ISBLANK(AX401),OR(NOT(ISBLANK(AZ401)),NOT(ISBLANK(BA401)))),#N/A,
IF(ISBLANK(AX401),"",
IF(AND(NOT(ISERROR(VLOOKUP(AX401,MonsterTable!$A:$B,MATCH(MonsterTable!$B$1,MonsterTable!$A$1:$B$1,0),0))),OR(ISBLANK(AZ401),ISBLANK(BA401))),#N/A,
IFERROR(VLOOKUP(AX401,MonsterTable!$A:$B,MATCH(MonsterTable!$B$1,MonsterTable!$A$1:$B$1,0),0),
IF(OR(NOT(ISBLANK(AZ401)),ISBLANK(BA401)),#N/A,
IF(AX401="empty","empty",
VLOOKUP(AX401,MonsterGroupTable!$A:$A,1,0)))))))</f>
        <v/>
      </c>
      <c r="BC401" s="2" t="str">
        <f>IF(AND(ISBLANK(BB401),OR(NOT(ISBLANK(BD401)),NOT(ISBLANK(BE401)))),#N/A,
IF(ISBLANK(BB401),"",
IF(AND(NOT(ISERROR(VLOOKUP(BB401,MonsterTable!$A:$B,MATCH(MonsterTable!$B$1,MonsterTable!$A$1:$B$1,0),0))),OR(ISBLANK(BD401),ISBLANK(BE401))),#N/A,
IFERROR(VLOOKUP(BB401,MonsterTable!$A:$B,MATCH(MonsterTable!$B$1,MonsterTable!$A$1:$B$1,0),0),
IF(OR(NOT(ISBLANK(BD401)),ISBLANK(BE401)),#N/A,
IF(BB401="empty","empty",
VLOOKUP(BB401,MonsterGroupTable!$A:$A,1,0)))))))</f>
        <v/>
      </c>
      <c r="BG401" s="2" t="str">
        <f>IF(AND(ISBLANK(BF401),OR(NOT(ISBLANK(BH401)),NOT(ISBLANK(BI401)))),#N/A,
IF(ISBLANK(BF401),"",
IF(AND(NOT(ISERROR(VLOOKUP(BF401,MonsterTable!$A:$B,MATCH(MonsterTable!$B$1,MonsterTable!$A$1:$B$1,0),0))),OR(ISBLANK(BH401),ISBLANK(BI401))),#N/A,
IFERROR(VLOOKUP(BF401,MonsterTable!$A:$B,MATCH(MonsterTable!$B$1,MonsterTable!$A$1:$B$1,0),0),
IF(OR(NOT(ISBLANK(BH401)),ISBLANK(BI401)),#N/A,
IF(BF401="empty","empty",
VLOOKUP(BF401,MonsterGroupTable!$A:$A,1,0)))))))</f>
        <v/>
      </c>
    </row>
    <row r="402" spans="1:59" x14ac:dyDescent="0.3">
      <c r="A402">
        <v>1</v>
      </c>
      <c r="B402">
        <v>10401</v>
      </c>
      <c r="C402">
        <f t="shared" si="19"/>
        <v>1.1000000000000001</v>
      </c>
      <c r="D402">
        <f t="shared" si="19"/>
        <v>1.1000000000000001</v>
      </c>
      <c r="G402">
        <f t="shared" si="20"/>
        <v>3.1940746973330686E+19</v>
      </c>
      <c r="H402">
        <f t="shared" si="20"/>
        <v>2.4589100473312912E+17</v>
      </c>
      <c r="I402" t="s">
        <v>30</v>
      </c>
      <c r="J402" t="s">
        <v>31</v>
      </c>
      <c r="K402" t="s">
        <v>32</v>
      </c>
      <c r="L402" t="s">
        <v>33</v>
      </c>
      <c r="M402">
        <v>0</v>
      </c>
      <c r="N402">
        <v>-6</v>
      </c>
      <c r="O402">
        <v>-3.5</v>
      </c>
      <c r="P402">
        <v>6.35</v>
      </c>
      <c r="Q402">
        <v>3</v>
      </c>
      <c r="R402">
        <v>-11</v>
      </c>
      <c r="S402">
        <v>2.5</v>
      </c>
      <c r="T402">
        <v>-8.1999999999999993</v>
      </c>
      <c r="U402" t="str">
        <f t="shared" si="18"/>
        <v>g101,5</v>
      </c>
      <c r="V402" s="1" t="s">
        <v>82</v>
      </c>
      <c r="W402" s="2" t="str">
        <f>IF(AND(ISBLANK(V402),OR(NOT(ISBLANK(X402)),NOT(ISBLANK(Y402)))),#N/A,
IF(ISBLANK(V402),"",
IF(AND(NOT(ISERROR(VLOOKUP(V402,MonsterTable!$A:$B,MATCH(MonsterTable!$B$1,MonsterTable!$A$1:$B$1,0),0))),OR(ISBLANK(X402),ISBLANK(Y402))),#N/A,
IFERROR(VLOOKUP(V402,MonsterTable!$A:$B,MATCH(MonsterTable!$B$1,MonsterTable!$A$1:$B$1,0),0),
IF(OR(NOT(ISBLANK(X402)),ISBLANK(Y402)),#N/A,
IF(V402="empty","empty",
VLOOKUP(V402,MonsterGroupTable!$A:$A,1,0)))))))</f>
        <v>g101</v>
      </c>
      <c r="Y402">
        <v>5</v>
      </c>
      <c r="AA402" s="2" t="str">
        <f>IF(AND(ISBLANK(Z402),OR(NOT(ISBLANK(AB402)),NOT(ISBLANK(AC402)))),#N/A,
IF(ISBLANK(Z402),"",
IF(AND(NOT(ISERROR(VLOOKUP(Z402,MonsterTable!$A:$B,MATCH(MonsterTable!$B$1,MonsterTable!$A$1:$B$1,0),0))),OR(ISBLANK(AB402),ISBLANK(AC402))),#N/A,
IFERROR(VLOOKUP(Z402,MonsterTable!$A:$B,MATCH(MonsterTable!$B$1,MonsterTable!$A$1:$B$1,0),0),
IF(OR(NOT(ISBLANK(AB402)),ISBLANK(AC402)),#N/A,
IF(Z402="empty","empty",
VLOOKUP(Z402,MonsterGroupTable!$A:$A,1,0)))))))</f>
        <v/>
      </c>
      <c r="AE402" s="2" t="str">
        <f>IF(AND(ISBLANK(AD402),OR(NOT(ISBLANK(AF402)),NOT(ISBLANK(AG402)))),#N/A,
IF(ISBLANK(AD402),"",
IF(AND(NOT(ISERROR(VLOOKUP(AD402,MonsterTable!$A:$B,MATCH(MonsterTable!$B$1,MonsterTable!$A$1:$B$1,0),0))),OR(ISBLANK(AF402),ISBLANK(AG402))),#N/A,
IFERROR(VLOOKUP(AD402,MonsterTable!$A:$B,MATCH(MonsterTable!$B$1,MonsterTable!$A$1:$B$1,0),0),
IF(OR(NOT(ISBLANK(AF402)),ISBLANK(AG402)),#N/A,
IF(AD402="empty","empty",
VLOOKUP(AD402,MonsterGroupTable!$A:$A,1,0)))))))</f>
        <v/>
      </c>
      <c r="AI402" s="2" t="str">
        <f>IF(AND(ISBLANK(AH402),OR(NOT(ISBLANK(AJ402)),NOT(ISBLANK(AK402)))),#N/A,
IF(ISBLANK(AH402),"",
IF(AND(NOT(ISERROR(VLOOKUP(AH402,MonsterTable!$A:$B,MATCH(MonsterTable!$B$1,MonsterTable!$A$1:$B$1,0),0))),OR(ISBLANK(AJ402),ISBLANK(AK402))),#N/A,
IFERROR(VLOOKUP(AH402,MonsterTable!$A:$B,MATCH(MonsterTable!$B$1,MonsterTable!$A$1:$B$1,0),0),
IF(OR(NOT(ISBLANK(AJ402)),ISBLANK(AK402)),#N/A,
IF(AH402="empty","empty",
VLOOKUP(AH402,MonsterGroupTable!$A:$A,1,0)))))))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U402" s="2" t="str">
        <f>IF(AND(ISBLANK(AT402),OR(NOT(ISBLANK(AV402)),NOT(ISBLANK(AW402)))),#N/A,
IF(ISBLANK(AT402),"",
IF(AND(NOT(ISERROR(VLOOKUP(AT402,MonsterTable!$A:$B,MATCH(MonsterTable!$B$1,MonsterTable!$A$1:$B$1,0),0))),OR(ISBLANK(AV402),ISBLANK(AW402))),#N/A,
IFERROR(VLOOKUP(AT402,MonsterTable!$A:$B,MATCH(MonsterTable!$B$1,MonsterTable!$A$1:$B$1,0),0),
IF(OR(NOT(ISBLANK(AV402)),ISBLANK(AW402)),#N/A,
IF(AT402="empty","empty",
VLOOKUP(AT402,MonsterGroupTable!$A:$A,1,0)))))))</f>
        <v/>
      </c>
      <c r="AY402" s="2" t="str">
        <f>IF(AND(ISBLANK(AX402),OR(NOT(ISBLANK(AZ402)),NOT(ISBLANK(BA402)))),#N/A,
IF(ISBLANK(AX402),"",
IF(AND(NOT(ISERROR(VLOOKUP(AX402,MonsterTable!$A:$B,MATCH(MonsterTable!$B$1,MonsterTable!$A$1:$B$1,0),0))),OR(ISBLANK(AZ402),ISBLANK(BA402))),#N/A,
IFERROR(VLOOKUP(AX402,MonsterTable!$A:$B,MATCH(MonsterTable!$B$1,MonsterTable!$A$1:$B$1,0),0),
IF(OR(NOT(ISBLANK(AZ402)),ISBLANK(BA402)),#N/A,
IF(AX402="empty","empty",
VLOOKUP(AX402,MonsterGroupTable!$A:$A,1,0)))))))</f>
        <v/>
      </c>
      <c r="BC402" s="2" t="str">
        <f>IF(AND(ISBLANK(BB402),OR(NOT(ISBLANK(BD402)),NOT(ISBLANK(BE402)))),#N/A,
IF(ISBLANK(BB402),"",
IF(AND(NOT(ISERROR(VLOOKUP(BB402,MonsterTable!$A:$B,MATCH(MonsterTable!$B$1,MonsterTable!$A$1:$B$1,0),0))),OR(ISBLANK(BD402),ISBLANK(BE402))),#N/A,
IFERROR(VLOOKUP(BB402,MonsterTable!$A:$B,MATCH(MonsterTable!$B$1,MonsterTable!$A$1:$B$1,0),0),
IF(OR(NOT(ISBLANK(BD402)),ISBLANK(BE402)),#N/A,
IF(BB402="empty","empty",
VLOOKUP(BB402,MonsterGroupTable!$A:$A,1,0)))))))</f>
        <v/>
      </c>
      <c r="BG402" s="2" t="str">
        <f>IF(AND(ISBLANK(BF402),OR(NOT(ISBLANK(BH402)),NOT(ISBLANK(BI402)))),#N/A,
IF(ISBLANK(BF402),"",
IF(AND(NOT(ISERROR(VLOOKUP(BF402,MonsterTable!$A:$B,MATCH(MonsterTable!$B$1,MonsterTable!$A$1:$B$1,0),0))),OR(ISBLANK(BH402),ISBLANK(BI402))),#N/A,
IFERROR(VLOOKUP(BF402,MonsterTable!$A:$B,MATCH(MonsterTable!$B$1,MonsterTable!$A$1:$B$1,0),0),
IF(OR(NOT(ISBLANK(BH402)),ISBLANK(BI402)),#N/A,
IF(BF402="empty","empty",
VLOOKUP(BF402,MonsterGroupTable!$A:$A,1,0)))))))</f>
        <v/>
      </c>
    </row>
    <row r="403" spans="1:59" x14ac:dyDescent="0.3">
      <c r="A403">
        <v>1</v>
      </c>
      <c r="B403">
        <v>10402</v>
      </c>
      <c r="C403">
        <f t="shared" si="19"/>
        <v>1.1000000000000001</v>
      </c>
      <c r="D403">
        <f t="shared" si="19"/>
        <v>1.1000000000000001</v>
      </c>
      <c r="G403">
        <f t="shared" si="20"/>
        <v>3.5134821670663758E+19</v>
      </c>
      <c r="H403">
        <f t="shared" si="20"/>
        <v>2.7048010520644205E+17</v>
      </c>
      <c r="I403" t="s">
        <v>30</v>
      </c>
      <c r="J403" t="s">
        <v>31</v>
      </c>
      <c r="K403" t="s">
        <v>32</v>
      </c>
      <c r="L403" t="s">
        <v>33</v>
      </c>
      <c r="M403">
        <v>0</v>
      </c>
      <c r="N403">
        <v>-6</v>
      </c>
      <c r="O403">
        <v>-3.5</v>
      </c>
      <c r="P403">
        <v>6.35</v>
      </c>
      <c r="Q403">
        <v>3</v>
      </c>
      <c r="R403">
        <v>-11</v>
      </c>
      <c r="S403">
        <v>2.5</v>
      </c>
      <c r="T403">
        <v>-8.1999999999999993</v>
      </c>
      <c r="U403" t="str">
        <f t="shared" si="18"/>
        <v>g101,5</v>
      </c>
      <c r="V403" s="1" t="s">
        <v>82</v>
      </c>
      <c r="W403" s="2" t="str">
        <f>IF(AND(ISBLANK(V403),OR(NOT(ISBLANK(X403)),NOT(ISBLANK(Y403)))),#N/A,
IF(ISBLANK(V403),"",
IF(AND(NOT(ISERROR(VLOOKUP(V403,MonsterTable!$A:$B,MATCH(MonsterTable!$B$1,MonsterTable!$A$1:$B$1,0),0))),OR(ISBLANK(X403),ISBLANK(Y403))),#N/A,
IFERROR(VLOOKUP(V403,MonsterTable!$A:$B,MATCH(MonsterTable!$B$1,MonsterTable!$A$1:$B$1,0),0),
IF(OR(NOT(ISBLANK(X403)),ISBLANK(Y403)),#N/A,
IF(V403="empty","empty",
VLOOKUP(V403,MonsterGroupTable!$A:$A,1,0)))))))</f>
        <v>g101</v>
      </c>
      <c r="Y403">
        <v>5</v>
      </c>
      <c r="AA403" s="2" t="str">
        <f>IF(AND(ISBLANK(Z403),OR(NOT(ISBLANK(AB403)),NOT(ISBLANK(AC403)))),#N/A,
IF(ISBLANK(Z403),"",
IF(AND(NOT(ISERROR(VLOOKUP(Z403,MonsterTable!$A:$B,MATCH(MonsterTable!$B$1,MonsterTable!$A$1:$B$1,0),0))),OR(ISBLANK(AB403),ISBLANK(AC403))),#N/A,
IFERROR(VLOOKUP(Z403,MonsterTable!$A:$B,MATCH(MonsterTable!$B$1,MonsterTable!$A$1:$B$1,0),0),
IF(OR(NOT(ISBLANK(AB403)),ISBLANK(AC403)),#N/A,
IF(Z403="empty","empty",
VLOOKUP(Z403,MonsterGroupTable!$A:$A,1,0)))))))</f>
        <v/>
      </c>
      <c r="AE403" s="2" t="str">
        <f>IF(AND(ISBLANK(AD403),OR(NOT(ISBLANK(AF403)),NOT(ISBLANK(AG403)))),#N/A,
IF(ISBLANK(AD403),"",
IF(AND(NOT(ISERROR(VLOOKUP(AD403,MonsterTable!$A:$B,MATCH(MonsterTable!$B$1,MonsterTable!$A$1:$B$1,0),0))),OR(ISBLANK(AF403),ISBLANK(AG403))),#N/A,
IFERROR(VLOOKUP(AD403,MonsterTable!$A:$B,MATCH(MonsterTable!$B$1,MonsterTable!$A$1:$B$1,0),0),
IF(OR(NOT(ISBLANK(AF403)),ISBLANK(AG403)),#N/A,
IF(AD403="empty","empty",
VLOOKUP(AD403,MonsterGroupTable!$A:$A,1,0)))))))</f>
        <v/>
      </c>
      <c r="AI403" s="2" t="str">
        <f>IF(AND(ISBLANK(AH403),OR(NOT(ISBLANK(AJ403)),NOT(ISBLANK(AK403)))),#N/A,
IF(ISBLANK(AH403),"",
IF(AND(NOT(ISERROR(VLOOKUP(AH403,MonsterTable!$A:$B,MATCH(MonsterTable!$B$1,MonsterTable!$A$1:$B$1,0),0))),OR(ISBLANK(AJ403),ISBLANK(AK403))),#N/A,
IFERROR(VLOOKUP(AH403,MonsterTable!$A:$B,MATCH(MonsterTable!$B$1,MonsterTable!$A$1:$B$1,0),0),
IF(OR(NOT(ISBLANK(AJ403)),ISBLANK(AK403)),#N/A,
IF(AH403="empty","empty",
VLOOKUP(AH403,MonsterGroupTable!$A:$A,1,0)))))))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U403" s="2" t="str">
        <f>IF(AND(ISBLANK(AT403),OR(NOT(ISBLANK(AV403)),NOT(ISBLANK(AW403)))),#N/A,
IF(ISBLANK(AT403),"",
IF(AND(NOT(ISERROR(VLOOKUP(AT403,MonsterTable!$A:$B,MATCH(MonsterTable!$B$1,MonsterTable!$A$1:$B$1,0),0))),OR(ISBLANK(AV403),ISBLANK(AW403))),#N/A,
IFERROR(VLOOKUP(AT403,MonsterTable!$A:$B,MATCH(MonsterTable!$B$1,MonsterTable!$A$1:$B$1,0),0),
IF(OR(NOT(ISBLANK(AV403)),ISBLANK(AW403)),#N/A,
IF(AT403="empty","empty",
VLOOKUP(AT403,MonsterGroupTable!$A:$A,1,0)))))))</f>
        <v/>
      </c>
      <c r="AY403" s="2" t="str">
        <f>IF(AND(ISBLANK(AX403),OR(NOT(ISBLANK(AZ403)),NOT(ISBLANK(BA403)))),#N/A,
IF(ISBLANK(AX403),"",
IF(AND(NOT(ISERROR(VLOOKUP(AX403,MonsterTable!$A:$B,MATCH(MonsterTable!$B$1,MonsterTable!$A$1:$B$1,0),0))),OR(ISBLANK(AZ403),ISBLANK(BA403))),#N/A,
IFERROR(VLOOKUP(AX403,MonsterTable!$A:$B,MATCH(MonsterTable!$B$1,MonsterTable!$A$1:$B$1,0),0),
IF(OR(NOT(ISBLANK(AZ403)),ISBLANK(BA403)),#N/A,
IF(AX403="empty","empty",
VLOOKUP(AX403,MonsterGroupTable!$A:$A,1,0)))))))</f>
        <v/>
      </c>
      <c r="BC403" s="2" t="str">
        <f>IF(AND(ISBLANK(BB403),OR(NOT(ISBLANK(BD403)),NOT(ISBLANK(BE403)))),#N/A,
IF(ISBLANK(BB403),"",
IF(AND(NOT(ISERROR(VLOOKUP(BB403,MonsterTable!$A:$B,MATCH(MonsterTable!$B$1,MonsterTable!$A$1:$B$1,0),0))),OR(ISBLANK(BD403),ISBLANK(BE403))),#N/A,
IFERROR(VLOOKUP(BB403,MonsterTable!$A:$B,MATCH(MonsterTable!$B$1,MonsterTable!$A$1:$B$1,0),0),
IF(OR(NOT(ISBLANK(BD403)),ISBLANK(BE403)),#N/A,
IF(BB403="empty","empty",
VLOOKUP(BB403,MonsterGroupTable!$A:$A,1,0)))))))</f>
        <v/>
      </c>
      <c r="BG403" s="2" t="str">
        <f>IF(AND(ISBLANK(BF403),OR(NOT(ISBLANK(BH403)),NOT(ISBLANK(BI403)))),#N/A,
IF(ISBLANK(BF403),"",
IF(AND(NOT(ISERROR(VLOOKUP(BF403,MonsterTable!$A:$B,MATCH(MonsterTable!$B$1,MonsterTable!$A$1:$B$1,0),0))),OR(ISBLANK(BH403),ISBLANK(BI403))),#N/A,
IFERROR(VLOOKUP(BF403,MonsterTable!$A:$B,MATCH(MonsterTable!$B$1,MonsterTable!$A$1:$B$1,0),0),
IF(OR(NOT(ISBLANK(BH403)),ISBLANK(BI403)),#N/A,
IF(BF403="empty","empty",
VLOOKUP(BF403,MonsterGroupTable!$A:$A,1,0)))))))</f>
        <v/>
      </c>
    </row>
    <row r="404" spans="1:59" x14ac:dyDescent="0.3">
      <c r="A404">
        <v>1</v>
      </c>
      <c r="B404">
        <v>10403</v>
      </c>
      <c r="C404">
        <f t="shared" si="19"/>
        <v>1.1000000000000001</v>
      </c>
      <c r="D404">
        <f t="shared" si="19"/>
        <v>1.1000000000000001</v>
      </c>
      <c r="G404">
        <f t="shared" si="20"/>
        <v>3.8648303837730136E+19</v>
      </c>
      <c r="H404">
        <f t="shared" si="20"/>
        <v>2.9752811572708627E+17</v>
      </c>
      <c r="I404" t="s">
        <v>30</v>
      </c>
      <c r="J404" t="s">
        <v>31</v>
      </c>
      <c r="K404" t="s">
        <v>32</v>
      </c>
      <c r="L404" t="s">
        <v>33</v>
      </c>
      <c r="M404">
        <v>0</v>
      </c>
      <c r="N404">
        <v>-6</v>
      </c>
      <c r="O404">
        <v>-3.5</v>
      </c>
      <c r="P404">
        <v>6.35</v>
      </c>
      <c r="Q404">
        <v>3</v>
      </c>
      <c r="R404">
        <v>-11</v>
      </c>
      <c r="S404">
        <v>2.5</v>
      </c>
      <c r="T404">
        <v>-8.1999999999999993</v>
      </c>
      <c r="U404" t="str">
        <f t="shared" si="18"/>
        <v>g101,5</v>
      </c>
      <c r="V404" s="1" t="s">
        <v>82</v>
      </c>
      <c r="W404" s="2" t="str">
        <f>IF(AND(ISBLANK(V404),OR(NOT(ISBLANK(X404)),NOT(ISBLANK(Y404)))),#N/A,
IF(ISBLANK(V404),"",
IF(AND(NOT(ISERROR(VLOOKUP(V404,MonsterTable!$A:$B,MATCH(MonsterTable!$B$1,MonsterTable!$A$1:$B$1,0),0))),OR(ISBLANK(X404),ISBLANK(Y404))),#N/A,
IFERROR(VLOOKUP(V404,MonsterTable!$A:$B,MATCH(MonsterTable!$B$1,MonsterTable!$A$1:$B$1,0),0),
IF(OR(NOT(ISBLANK(X404)),ISBLANK(Y404)),#N/A,
IF(V404="empty","empty",
VLOOKUP(V404,MonsterGroupTable!$A:$A,1,0)))))))</f>
        <v>g101</v>
      </c>
      <c r="Y404">
        <v>5</v>
      </c>
      <c r="AA404" s="2" t="str">
        <f>IF(AND(ISBLANK(Z404),OR(NOT(ISBLANK(AB404)),NOT(ISBLANK(AC404)))),#N/A,
IF(ISBLANK(Z404),"",
IF(AND(NOT(ISERROR(VLOOKUP(Z404,MonsterTable!$A:$B,MATCH(MonsterTable!$B$1,MonsterTable!$A$1:$B$1,0),0))),OR(ISBLANK(AB404),ISBLANK(AC404))),#N/A,
IFERROR(VLOOKUP(Z404,MonsterTable!$A:$B,MATCH(MonsterTable!$B$1,MonsterTable!$A$1:$B$1,0),0),
IF(OR(NOT(ISBLANK(AB404)),ISBLANK(AC404)),#N/A,
IF(Z404="empty","empty",
VLOOKUP(Z404,MonsterGroupTable!$A:$A,1,0)))))))</f>
        <v/>
      </c>
      <c r="AE404" s="2" t="str">
        <f>IF(AND(ISBLANK(AD404),OR(NOT(ISBLANK(AF404)),NOT(ISBLANK(AG404)))),#N/A,
IF(ISBLANK(AD404),"",
IF(AND(NOT(ISERROR(VLOOKUP(AD404,MonsterTable!$A:$B,MATCH(MonsterTable!$B$1,MonsterTable!$A$1:$B$1,0),0))),OR(ISBLANK(AF404),ISBLANK(AG404))),#N/A,
IFERROR(VLOOKUP(AD404,MonsterTable!$A:$B,MATCH(MonsterTable!$B$1,MonsterTable!$A$1:$B$1,0),0),
IF(OR(NOT(ISBLANK(AF404)),ISBLANK(AG404)),#N/A,
IF(AD404="empty","empty",
VLOOKUP(AD404,MonsterGroupTable!$A:$A,1,0)))))))</f>
        <v/>
      </c>
      <c r="AI404" s="2" t="str">
        <f>IF(AND(ISBLANK(AH404),OR(NOT(ISBLANK(AJ404)),NOT(ISBLANK(AK404)))),#N/A,
IF(ISBLANK(AH404),"",
IF(AND(NOT(ISERROR(VLOOKUP(AH404,MonsterTable!$A:$B,MATCH(MonsterTable!$B$1,MonsterTable!$A$1:$B$1,0),0))),OR(ISBLANK(AJ404),ISBLANK(AK404))),#N/A,
IFERROR(VLOOKUP(AH404,MonsterTable!$A:$B,MATCH(MonsterTable!$B$1,MonsterTable!$A$1:$B$1,0),0),
IF(OR(NOT(ISBLANK(AJ404)),ISBLANK(AK404)),#N/A,
IF(AH404="empty","empty",
VLOOKUP(AH404,MonsterGroupTable!$A:$A,1,0)))))))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U404" s="2" t="str">
        <f>IF(AND(ISBLANK(AT404),OR(NOT(ISBLANK(AV404)),NOT(ISBLANK(AW404)))),#N/A,
IF(ISBLANK(AT404),"",
IF(AND(NOT(ISERROR(VLOOKUP(AT404,MonsterTable!$A:$B,MATCH(MonsterTable!$B$1,MonsterTable!$A$1:$B$1,0),0))),OR(ISBLANK(AV404),ISBLANK(AW404))),#N/A,
IFERROR(VLOOKUP(AT404,MonsterTable!$A:$B,MATCH(MonsterTable!$B$1,MonsterTable!$A$1:$B$1,0),0),
IF(OR(NOT(ISBLANK(AV404)),ISBLANK(AW404)),#N/A,
IF(AT404="empty","empty",
VLOOKUP(AT404,MonsterGroupTable!$A:$A,1,0)))))))</f>
        <v/>
      </c>
      <c r="AY404" s="2" t="str">
        <f>IF(AND(ISBLANK(AX404),OR(NOT(ISBLANK(AZ404)),NOT(ISBLANK(BA404)))),#N/A,
IF(ISBLANK(AX404),"",
IF(AND(NOT(ISERROR(VLOOKUP(AX404,MonsterTable!$A:$B,MATCH(MonsterTable!$B$1,MonsterTable!$A$1:$B$1,0),0))),OR(ISBLANK(AZ404),ISBLANK(BA404))),#N/A,
IFERROR(VLOOKUP(AX404,MonsterTable!$A:$B,MATCH(MonsterTable!$B$1,MonsterTable!$A$1:$B$1,0),0),
IF(OR(NOT(ISBLANK(AZ404)),ISBLANK(BA404)),#N/A,
IF(AX404="empty","empty",
VLOOKUP(AX404,MonsterGroupTable!$A:$A,1,0)))))))</f>
        <v/>
      </c>
      <c r="BC404" s="2" t="str">
        <f>IF(AND(ISBLANK(BB404),OR(NOT(ISBLANK(BD404)),NOT(ISBLANK(BE404)))),#N/A,
IF(ISBLANK(BB404),"",
IF(AND(NOT(ISERROR(VLOOKUP(BB404,MonsterTable!$A:$B,MATCH(MonsterTable!$B$1,MonsterTable!$A$1:$B$1,0),0))),OR(ISBLANK(BD404),ISBLANK(BE404))),#N/A,
IFERROR(VLOOKUP(BB404,MonsterTable!$A:$B,MATCH(MonsterTable!$B$1,MonsterTable!$A$1:$B$1,0),0),
IF(OR(NOT(ISBLANK(BD404)),ISBLANK(BE404)),#N/A,
IF(BB404="empty","empty",
VLOOKUP(BB404,MonsterGroupTable!$A:$A,1,0)))))))</f>
        <v/>
      </c>
      <c r="BG404" s="2" t="str">
        <f>IF(AND(ISBLANK(BF404),OR(NOT(ISBLANK(BH404)),NOT(ISBLANK(BI404)))),#N/A,
IF(ISBLANK(BF404),"",
IF(AND(NOT(ISERROR(VLOOKUP(BF404,MonsterTable!$A:$B,MATCH(MonsterTable!$B$1,MonsterTable!$A$1:$B$1,0),0))),OR(ISBLANK(BH404),ISBLANK(BI404))),#N/A,
IFERROR(VLOOKUP(BF404,MonsterTable!$A:$B,MATCH(MonsterTable!$B$1,MonsterTable!$A$1:$B$1,0),0),
IF(OR(NOT(ISBLANK(BH404)),ISBLANK(BI404)),#N/A,
IF(BF404="empty","empty",
VLOOKUP(BF404,MonsterGroupTable!$A:$A,1,0)))))))</f>
        <v/>
      </c>
    </row>
    <row r="405" spans="1:59" x14ac:dyDescent="0.3">
      <c r="A405">
        <v>1</v>
      </c>
      <c r="B405">
        <v>10404</v>
      </c>
      <c r="C405">
        <f t="shared" si="19"/>
        <v>1.1000000000000001</v>
      </c>
      <c r="D405">
        <f t="shared" si="19"/>
        <v>1.1000000000000001</v>
      </c>
      <c r="G405">
        <f t="shared" si="20"/>
        <v>4.2513134221503152E+19</v>
      </c>
      <c r="H405">
        <f t="shared" si="20"/>
        <v>3.2728092729979494E+17</v>
      </c>
      <c r="I405" t="s">
        <v>30</v>
      </c>
      <c r="J405" t="s">
        <v>31</v>
      </c>
      <c r="K405" t="s">
        <v>32</v>
      </c>
      <c r="L405" t="s">
        <v>33</v>
      </c>
      <c r="M405">
        <v>0</v>
      </c>
      <c r="N405">
        <v>-6</v>
      </c>
      <c r="O405">
        <v>-3.5</v>
      </c>
      <c r="P405">
        <v>6.35</v>
      </c>
      <c r="Q405">
        <v>3</v>
      </c>
      <c r="R405">
        <v>-11</v>
      </c>
      <c r="S405">
        <v>2.5</v>
      </c>
      <c r="T405">
        <v>-8.1999999999999993</v>
      </c>
      <c r="U405" t="str">
        <f t="shared" si="18"/>
        <v>g101,5</v>
      </c>
      <c r="V405" s="1" t="s">
        <v>82</v>
      </c>
      <c r="W405" s="2" t="str">
        <f>IF(AND(ISBLANK(V405),OR(NOT(ISBLANK(X405)),NOT(ISBLANK(Y405)))),#N/A,
IF(ISBLANK(V405),"",
IF(AND(NOT(ISERROR(VLOOKUP(V405,MonsterTable!$A:$B,MATCH(MonsterTable!$B$1,MonsterTable!$A$1:$B$1,0),0))),OR(ISBLANK(X405),ISBLANK(Y405))),#N/A,
IFERROR(VLOOKUP(V405,MonsterTable!$A:$B,MATCH(MonsterTable!$B$1,MonsterTable!$A$1:$B$1,0),0),
IF(OR(NOT(ISBLANK(X405)),ISBLANK(Y405)),#N/A,
IF(V405="empty","empty",
VLOOKUP(V405,MonsterGroupTable!$A:$A,1,0)))))))</f>
        <v>g101</v>
      </c>
      <c r="Y405">
        <v>5</v>
      </c>
      <c r="AA405" s="2" t="str">
        <f>IF(AND(ISBLANK(Z405),OR(NOT(ISBLANK(AB405)),NOT(ISBLANK(AC405)))),#N/A,
IF(ISBLANK(Z405),"",
IF(AND(NOT(ISERROR(VLOOKUP(Z405,MonsterTable!$A:$B,MATCH(MonsterTable!$B$1,MonsterTable!$A$1:$B$1,0),0))),OR(ISBLANK(AB405),ISBLANK(AC405))),#N/A,
IFERROR(VLOOKUP(Z405,MonsterTable!$A:$B,MATCH(MonsterTable!$B$1,MonsterTable!$A$1:$B$1,0),0),
IF(OR(NOT(ISBLANK(AB405)),ISBLANK(AC405)),#N/A,
IF(Z405="empty","empty",
VLOOKUP(Z405,MonsterGroupTable!$A:$A,1,0)))))))</f>
        <v/>
      </c>
      <c r="AE405" s="2" t="str">
        <f>IF(AND(ISBLANK(AD405),OR(NOT(ISBLANK(AF405)),NOT(ISBLANK(AG405)))),#N/A,
IF(ISBLANK(AD405),"",
IF(AND(NOT(ISERROR(VLOOKUP(AD405,MonsterTable!$A:$B,MATCH(MonsterTable!$B$1,MonsterTable!$A$1:$B$1,0),0))),OR(ISBLANK(AF405),ISBLANK(AG405))),#N/A,
IFERROR(VLOOKUP(AD405,MonsterTable!$A:$B,MATCH(MonsterTable!$B$1,MonsterTable!$A$1:$B$1,0),0),
IF(OR(NOT(ISBLANK(AF405)),ISBLANK(AG405)),#N/A,
IF(AD405="empty","empty",
VLOOKUP(AD405,MonsterGroupTable!$A:$A,1,0)))))))</f>
        <v/>
      </c>
      <c r="AI405" s="2" t="str">
        <f>IF(AND(ISBLANK(AH405),OR(NOT(ISBLANK(AJ405)),NOT(ISBLANK(AK405)))),#N/A,
IF(ISBLANK(AH405),"",
IF(AND(NOT(ISERROR(VLOOKUP(AH405,MonsterTable!$A:$B,MATCH(MonsterTable!$B$1,MonsterTable!$A$1:$B$1,0),0))),OR(ISBLANK(AJ405),ISBLANK(AK405))),#N/A,
IFERROR(VLOOKUP(AH405,MonsterTable!$A:$B,MATCH(MonsterTable!$B$1,MonsterTable!$A$1:$B$1,0),0),
IF(OR(NOT(ISBLANK(AJ405)),ISBLANK(AK405)),#N/A,
IF(AH405="empty","empty",
VLOOKUP(AH405,MonsterGroupTable!$A:$A,1,0)))))))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U405" s="2" t="str">
        <f>IF(AND(ISBLANK(AT405),OR(NOT(ISBLANK(AV405)),NOT(ISBLANK(AW405)))),#N/A,
IF(ISBLANK(AT405),"",
IF(AND(NOT(ISERROR(VLOOKUP(AT405,MonsterTable!$A:$B,MATCH(MonsterTable!$B$1,MonsterTable!$A$1:$B$1,0),0))),OR(ISBLANK(AV405),ISBLANK(AW405))),#N/A,
IFERROR(VLOOKUP(AT405,MonsterTable!$A:$B,MATCH(MonsterTable!$B$1,MonsterTable!$A$1:$B$1,0),0),
IF(OR(NOT(ISBLANK(AV405)),ISBLANK(AW405)),#N/A,
IF(AT405="empty","empty",
VLOOKUP(AT405,MonsterGroupTable!$A:$A,1,0)))))))</f>
        <v/>
      </c>
      <c r="AY405" s="2" t="str">
        <f>IF(AND(ISBLANK(AX405),OR(NOT(ISBLANK(AZ405)),NOT(ISBLANK(BA405)))),#N/A,
IF(ISBLANK(AX405),"",
IF(AND(NOT(ISERROR(VLOOKUP(AX405,MonsterTable!$A:$B,MATCH(MonsterTable!$B$1,MonsterTable!$A$1:$B$1,0),0))),OR(ISBLANK(AZ405),ISBLANK(BA405))),#N/A,
IFERROR(VLOOKUP(AX405,MonsterTable!$A:$B,MATCH(MonsterTable!$B$1,MonsterTable!$A$1:$B$1,0),0),
IF(OR(NOT(ISBLANK(AZ405)),ISBLANK(BA405)),#N/A,
IF(AX405="empty","empty",
VLOOKUP(AX405,MonsterGroupTable!$A:$A,1,0)))))))</f>
        <v/>
      </c>
      <c r="BC405" s="2" t="str">
        <f>IF(AND(ISBLANK(BB405),OR(NOT(ISBLANK(BD405)),NOT(ISBLANK(BE405)))),#N/A,
IF(ISBLANK(BB405),"",
IF(AND(NOT(ISERROR(VLOOKUP(BB405,MonsterTable!$A:$B,MATCH(MonsterTable!$B$1,MonsterTable!$A$1:$B$1,0),0))),OR(ISBLANK(BD405),ISBLANK(BE405))),#N/A,
IFERROR(VLOOKUP(BB405,MonsterTable!$A:$B,MATCH(MonsterTable!$B$1,MonsterTable!$A$1:$B$1,0),0),
IF(OR(NOT(ISBLANK(BD405)),ISBLANK(BE405)),#N/A,
IF(BB405="empty","empty",
VLOOKUP(BB405,MonsterGroupTable!$A:$A,1,0)))))))</f>
        <v/>
      </c>
      <c r="BG405" s="2" t="str">
        <f>IF(AND(ISBLANK(BF405),OR(NOT(ISBLANK(BH405)),NOT(ISBLANK(BI405)))),#N/A,
IF(ISBLANK(BF405),"",
IF(AND(NOT(ISERROR(VLOOKUP(BF405,MonsterTable!$A:$B,MATCH(MonsterTable!$B$1,MonsterTable!$A$1:$B$1,0),0))),OR(ISBLANK(BH405),ISBLANK(BI405))),#N/A,
IFERROR(VLOOKUP(BF405,MonsterTable!$A:$B,MATCH(MonsterTable!$B$1,MonsterTable!$A$1:$B$1,0),0),
IF(OR(NOT(ISBLANK(BH405)),ISBLANK(BI405)),#N/A,
IF(BF405="empty","empty",
VLOOKUP(BF405,MonsterGroupTable!$A:$A,1,0)))))))</f>
        <v/>
      </c>
    </row>
    <row r="406" spans="1:59" x14ac:dyDescent="0.3">
      <c r="A406">
        <v>1</v>
      </c>
      <c r="B406">
        <v>10405</v>
      </c>
      <c r="C406">
        <f t="shared" si="19"/>
        <v>1.1000000000000001</v>
      </c>
      <c r="D406">
        <f t="shared" si="19"/>
        <v>1.1000000000000001</v>
      </c>
      <c r="G406">
        <f t="shared" si="20"/>
        <v>4.6764447643653472E+19</v>
      </c>
      <c r="H406">
        <f t="shared" si="20"/>
        <v>3.6000902002977446E+17</v>
      </c>
      <c r="I406" t="s">
        <v>30</v>
      </c>
      <c r="J406" t="s">
        <v>31</v>
      </c>
      <c r="K406" t="s">
        <v>32</v>
      </c>
      <c r="L406" t="s">
        <v>33</v>
      </c>
      <c r="M406">
        <v>0</v>
      </c>
      <c r="N406">
        <v>-6</v>
      </c>
      <c r="O406">
        <v>-3.5</v>
      </c>
      <c r="P406">
        <v>6.35</v>
      </c>
      <c r="Q406">
        <v>3</v>
      </c>
      <c r="R406">
        <v>-11</v>
      </c>
      <c r="S406">
        <v>2.5</v>
      </c>
      <c r="T406">
        <v>-8.1999999999999993</v>
      </c>
      <c r="U406" t="str">
        <f t="shared" si="18"/>
        <v>g101,5</v>
      </c>
      <c r="V406" s="1" t="s">
        <v>82</v>
      </c>
      <c r="W406" s="2" t="str">
        <f>IF(AND(ISBLANK(V406),OR(NOT(ISBLANK(X406)),NOT(ISBLANK(Y406)))),#N/A,
IF(ISBLANK(V406),"",
IF(AND(NOT(ISERROR(VLOOKUP(V406,MonsterTable!$A:$B,MATCH(MonsterTable!$B$1,MonsterTable!$A$1:$B$1,0),0))),OR(ISBLANK(X406),ISBLANK(Y406))),#N/A,
IFERROR(VLOOKUP(V406,MonsterTable!$A:$B,MATCH(MonsterTable!$B$1,MonsterTable!$A$1:$B$1,0),0),
IF(OR(NOT(ISBLANK(X406)),ISBLANK(Y406)),#N/A,
IF(V406="empty","empty",
VLOOKUP(V406,MonsterGroupTable!$A:$A,1,0)))))))</f>
        <v>g101</v>
      </c>
      <c r="Y406">
        <v>5</v>
      </c>
      <c r="AA406" s="2" t="str">
        <f>IF(AND(ISBLANK(Z406),OR(NOT(ISBLANK(AB406)),NOT(ISBLANK(AC406)))),#N/A,
IF(ISBLANK(Z406),"",
IF(AND(NOT(ISERROR(VLOOKUP(Z406,MonsterTable!$A:$B,MATCH(MonsterTable!$B$1,MonsterTable!$A$1:$B$1,0),0))),OR(ISBLANK(AB406),ISBLANK(AC406))),#N/A,
IFERROR(VLOOKUP(Z406,MonsterTable!$A:$B,MATCH(MonsterTable!$B$1,MonsterTable!$A$1:$B$1,0),0),
IF(OR(NOT(ISBLANK(AB406)),ISBLANK(AC406)),#N/A,
IF(Z406="empty","empty",
VLOOKUP(Z406,MonsterGroupTable!$A:$A,1,0)))))))</f>
        <v/>
      </c>
      <c r="AE406" s="2" t="str">
        <f>IF(AND(ISBLANK(AD406),OR(NOT(ISBLANK(AF406)),NOT(ISBLANK(AG406)))),#N/A,
IF(ISBLANK(AD406),"",
IF(AND(NOT(ISERROR(VLOOKUP(AD406,MonsterTable!$A:$B,MATCH(MonsterTable!$B$1,MonsterTable!$A$1:$B$1,0),0))),OR(ISBLANK(AF406),ISBLANK(AG406))),#N/A,
IFERROR(VLOOKUP(AD406,MonsterTable!$A:$B,MATCH(MonsterTable!$B$1,MonsterTable!$A$1:$B$1,0),0),
IF(OR(NOT(ISBLANK(AF406)),ISBLANK(AG406)),#N/A,
IF(AD406="empty","empty",
VLOOKUP(AD406,MonsterGroupTable!$A:$A,1,0)))))))</f>
        <v/>
      </c>
      <c r="AI406" s="2" t="str">
        <f>IF(AND(ISBLANK(AH406),OR(NOT(ISBLANK(AJ406)),NOT(ISBLANK(AK406)))),#N/A,
IF(ISBLANK(AH406),"",
IF(AND(NOT(ISERROR(VLOOKUP(AH406,MonsterTable!$A:$B,MATCH(MonsterTable!$B$1,MonsterTable!$A$1:$B$1,0),0))),OR(ISBLANK(AJ406),ISBLANK(AK406))),#N/A,
IFERROR(VLOOKUP(AH406,MonsterTable!$A:$B,MATCH(MonsterTable!$B$1,MonsterTable!$A$1:$B$1,0),0),
IF(OR(NOT(ISBLANK(AJ406)),ISBLANK(AK406)),#N/A,
IF(AH406="empty","empty",
VLOOKUP(AH406,MonsterGroupTable!$A:$A,1,0)))))))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U406" s="2" t="str">
        <f>IF(AND(ISBLANK(AT406),OR(NOT(ISBLANK(AV406)),NOT(ISBLANK(AW406)))),#N/A,
IF(ISBLANK(AT406),"",
IF(AND(NOT(ISERROR(VLOOKUP(AT406,MonsterTable!$A:$B,MATCH(MonsterTable!$B$1,MonsterTable!$A$1:$B$1,0),0))),OR(ISBLANK(AV406),ISBLANK(AW406))),#N/A,
IFERROR(VLOOKUP(AT406,MonsterTable!$A:$B,MATCH(MonsterTable!$B$1,MonsterTable!$A$1:$B$1,0),0),
IF(OR(NOT(ISBLANK(AV406)),ISBLANK(AW406)),#N/A,
IF(AT406="empty","empty",
VLOOKUP(AT406,MonsterGroupTable!$A:$A,1,0)))))))</f>
        <v/>
      </c>
      <c r="AY406" s="2" t="str">
        <f>IF(AND(ISBLANK(AX406),OR(NOT(ISBLANK(AZ406)),NOT(ISBLANK(BA406)))),#N/A,
IF(ISBLANK(AX406),"",
IF(AND(NOT(ISERROR(VLOOKUP(AX406,MonsterTable!$A:$B,MATCH(MonsterTable!$B$1,MonsterTable!$A$1:$B$1,0),0))),OR(ISBLANK(AZ406),ISBLANK(BA406))),#N/A,
IFERROR(VLOOKUP(AX406,MonsterTable!$A:$B,MATCH(MonsterTable!$B$1,MonsterTable!$A$1:$B$1,0),0),
IF(OR(NOT(ISBLANK(AZ406)),ISBLANK(BA406)),#N/A,
IF(AX406="empty","empty",
VLOOKUP(AX406,MonsterGroupTable!$A:$A,1,0)))))))</f>
        <v/>
      </c>
      <c r="BC406" s="2" t="str">
        <f>IF(AND(ISBLANK(BB406),OR(NOT(ISBLANK(BD406)),NOT(ISBLANK(BE406)))),#N/A,
IF(ISBLANK(BB406),"",
IF(AND(NOT(ISERROR(VLOOKUP(BB406,MonsterTable!$A:$B,MATCH(MonsterTable!$B$1,MonsterTable!$A$1:$B$1,0),0))),OR(ISBLANK(BD406),ISBLANK(BE406))),#N/A,
IFERROR(VLOOKUP(BB406,MonsterTable!$A:$B,MATCH(MonsterTable!$B$1,MonsterTable!$A$1:$B$1,0),0),
IF(OR(NOT(ISBLANK(BD406)),ISBLANK(BE406)),#N/A,
IF(BB406="empty","empty",
VLOOKUP(BB406,MonsterGroupTable!$A:$A,1,0)))))))</f>
        <v/>
      </c>
      <c r="BG406" s="2" t="str">
        <f>IF(AND(ISBLANK(BF406),OR(NOT(ISBLANK(BH406)),NOT(ISBLANK(BI406)))),#N/A,
IF(ISBLANK(BF406),"",
IF(AND(NOT(ISERROR(VLOOKUP(BF406,MonsterTable!$A:$B,MATCH(MonsterTable!$B$1,MonsterTable!$A$1:$B$1,0),0))),OR(ISBLANK(BH406),ISBLANK(BI406))),#N/A,
IFERROR(VLOOKUP(BF406,MonsterTable!$A:$B,MATCH(MonsterTable!$B$1,MonsterTable!$A$1:$B$1,0),0),
IF(OR(NOT(ISBLANK(BH406)),ISBLANK(BI406)),#N/A,
IF(BF406="empty","empty",
VLOOKUP(BF406,MonsterGroupTable!$A:$A,1,0)))))))</f>
        <v/>
      </c>
    </row>
    <row r="407" spans="1:59" x14ac:dyDescent="0.3">
      <c r="A407">
        <v>1</v>
      </c>
      <c r="B407">
        <v>10406</v>
      </c>
      <c r="C407">
        <f t="shared" si="19"/>
        <v>1.1000000000000001</v>
      </c>
      <c r="D407">
        <f t="shared" si="19"/>
        <v>1.1000000000000001</v>
      </c>
      <c r="G407">
        <f t="shared" si="20"/>
        <v>5.1440892408018821E+19</v>
      </c>
      <c r="H407">
        <f t="shared" si="20"/>
        <v>3.9600992203275194E+17</v>
      </c>
      <c r="I407" t="s">
        <v>30</v>
      </c>
      <c r="J407" t="s">
        <v>31</v>
      </c>
      <c r="K407" t="s">
        <v>32</v>
      </c>
      <c r="L407" t="s">
        <v>33</v>
      </c>
      <c r="M407">
        <v>0</v>
      </c>
      <c r="N407">
        <v>-6</v>
      </c>
      <c r="O407">
        <v>-3.5</v>
      </c>
      <c r="P407">
        <v>6.35</v>
      </c>
      <c r="Q407">
        <v>3</v>
      </c>
      <c r="R407">
        <v>-11</v>
      </c>
      <c r="S407">
        <v>2.5</v>
      </c>
      <c r="T407">
        <v>-8.1999999999999993</v>
      </c>
      <c r="U407" t="str">
        <f t="shared" si="18"/>
        <v>g101,5</v>
      </c>
      <c r="V407" s="1" t="s">
        <v>82</v>
      </c>
      <c r="W407" s="2" t="str">
        <f>IF(AND(ISBLANK(V407),OR(NOT(ISBLANK(X407)),NOT(ISBLANK(Y407)))),#N/A,
IF(ISBLANK(V407),"",
IF(AND(NOT(ISERROR(VLOOKUP(V407,MonsterTable!$A:$B,MATCH(MonsterTable!$B$1,MonsterTable!$A$1:$B$1,0),0))),OR(ISBLANK(X407),ISBLANK(Y407))),#N/A,
IFERROR(VLOOKUP(V407,MonsterTable!$A:$B,MATCH(MonsterTable!$B$1,MonsterTable!$A$1:$B$1,0),0),
IF(OR(NOT(ISBLANK(X407)),ISBLANK(Y407)),#N/A,
IF(V407="empty","empty",
VLOOKUP(V407,MonsterGroupTable!$A:$A,1,0)))))))</f>
        <v>g101</v>
      </c>
      <c r="Y407">
        <v>5</v>
      </c>
      <c r="AA407" s="2" t="str">
        <f>IF(AND(ISBLANK(Z407),OR(NOT(ISBLANK(AB407)),NOT(ISBLANK(AC407)))),#N/A,
IF(ISBLANK(Z407),"",
IF(AND(NOT(ISERROR(VLOOKUP(Z407,MonsterTable!$A:$B,MATCH(MonsterTable!$B$1,MonsterTable!$A$1:$B$1,0),0))),OR(ISBLANK(AB407),ISBLANK(AC407))),#N/A,
IFERROR(VLOOKUP(Z407,MonsterTable!$A:$B,MATCH(MonsterTable!$B$1,MonsterTable!$A$1:$B$1,0),0),
IF(OR(NOT(ISBLANK(AB407)),ISBLANK(AC407)),#N/A,
IF(Z407="empty","empty",
VLOOKUP(Z407,MonsterGroupTable!$A:$A,1,0)))))))</f>
        <v/>
      </c>
      <c r="AE407" s="2" t="str">
        <f>IF(AND(ISBLANK(AD407),OR(NOT(ISBLANK(AF407)),NOT(ISBLANK(AG407)))),#N/A,
IF(ISBLANK(AD407),"",
IF(AND(NOT(ISERROR(VLOOKUP(AD407,MonsterTable!$A:$B,MATCH(MonsterTable!$B$1,MonsterTable!$A$1:$B$1,0),0))),OR(ISBLANK(AF407),ISBLANK(AG407))),#N/A,
IFERROR(VLOOKUP(AD407,MonsterTable!$A:$B,MATCH(MonsterTable!$B$1,MonsterTable!$A$1:$B$1,0),0),
IF(OR(NOT(ISBLANK(AF407)),ISBLANK(AG407)),#N/A,
IF(AD407="empty","empty",
VLOOKUP(AD407,MonsterGroupTable!$A:$A,1,0)))))))</f>
        <v/>
      </c>
      <c r="AI407" s="2" t="str">
        <f>IF(AND(ISBLANK(AH407),OR(NOT(ISBLANK(AJ407)),NOT(ISBLANK(AK407)))),#N/A,
IF(ISBLANK(AH407),"",
IF(AND(NOT(ISERROR(VLOOKUP(AH407,MonsterTable!$A:$B,MATCH(MonsterTable!$B$1,MonsterTable!$A$1:$B$1,0),0))),OR(ISBLANK(AJ407),ISBLANK(AK407))),#N/A,
IFERROR(VLOOKUP(AH407,MonsterTable!$A:$B,MATCH(MonsterTable!$B$1,MonsterTable!$A$1:$B$1,0),0),
IF(OR(NOT(ISBLANK(AJ407)),ISBLANK(AK407)),#N/A,
IF(AH407="empty","empty",
VLOOKUP(AH407,MonsterGroupTable!$A:$A,1,0)))))))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U407" s="2" t="str">
        <f>IF(AND(ISBLANK(AT407),OR(NOT(ISBLANK(AV407)),NOT(ISBLANK(AW407)))),#N/A,
IF(ISBLANK(AT407),"",
IF(AND(NOT(ISERROR(VLOOKUP(AT407,MonsterTable!$A:$B,MATCH(MonsterTable!$B$1,MonsterTable!$A$1:$B$1,0),0))),OR(ISBLANK(AV407),ISBLANK(AW407))),#N/A,
IFERROR(VLOOKUP(AT407,MonsterTable!$A:$B,MATCH(MonsterTable!$B$1,MonsterTable!$A$1:$B$1,0),0),
IF(OR(NOT(ISBLANK(AV407)),ISBLANK(AW407)),#N/A,
IF(AT407="empty","empty",
VLOOKUP(AT407,MonsterGroupTable!$A:$A,1,0)))))))</f>
        <v/>
      </c>
      <c r="AY407" s="2" t="str">
        <f>IF(AND(ISBLANK(AX407),OR(NOT(ISBLANK(AZ407)),NOT(ISBLANK(BA407)))),#N/A,
IF(ISBLANK(AX407),"",
IF(AND(NOT(ISERROR(VLOOKUP(AX407,MonsterTable!$A:$B,MATCH(MonsterTable!$B$1,MonsterTable!$A$1:$B$1,0),0))),OR(ISBLANK(AZ407),ISBLANK(BA407))),#N/A,
IFERROR(VLOOKUP(AX407,MonsterTable!$A:$B,MATCH(MonsterTable!$B$1,MonsterTable!$A$1:$B$1,0),0),
IF(OR(NOT(ISBLANK(AZ407)),ISBLANK(BA407)),#N/A,
IF(AX407="empty","empty",
VLOOKUP(AX407,MonsterGroupTable!$A:$A,1,0)))))))</f>
        <v/>
      </c>
      <c r="BC407" s="2" t="str">
        <f>IF(AND(ISBLANK(BB407),OR(NOT(ISBLANK(BD407)),NOT(ISBLANK(BE407)))),#N/A,
IF(ISBLANK(BB407),"",
IF(AND(NOT(ISERROR(VLOOKUP(BB407,MonsterTable!$A:$B,MATCH(MonsterTable!$B$1,MonsterTable!$A$1:$B$1,0),0))),OR(ISBLANK(BD407),ISBLANK(BE407))),#N/A,
IFERROR(VLOOKUP(BB407,MonsterTable!$A:$B,MATCH(MonsterTable!$B$1,MonsterTable!$A$1:$B$1,0),0),
IF(OR(NOT(ISBLANK(BD407)),ISBLANK(BE407)),#N/A,
IF(BB407="empty","empty",
VLOOKUP(BB407,MonsterGroupTable!$A:$A,1,0)))))))</f>
        <v/>
      </c>
      <c r="BG407" s="2" t="str">
        <f>IF(AND(ISBLANK(BF407),OR(NOT(ISBLANK(BH407)),NOT(ISBLANK(BI407)))),#N/A,
IF(ISBLANK(BF407),"",
IF(AND(NOT(ISERROR(VLOOKUP(BF407,MonsterTable!$A:$B,MATCH(MonsterTable!$B$1,MonsterTable!$A$1:$B$1,0),0))),OR(ISBLANK(BH407),ISBLANK(BI407))),#N/A,
IFERROR(VLOOKUP(BF407,MonsterTable!$A:$B,MATCH(MonsterTable!$B$1,MonsterTable!$A$1:$B$1,0),0),
IF(OR(NOT(ISBLANK(BH407)),ISBLANK(BI407)),#N/A,
IF(BF407="empty","empty",
VLOOKUP(BF407,MonsterGroupTable!$A:$A,1,0)))))))</f>
        <v/>
      </c>
    </row>
    <row r="408" spans="1:59" x14ac:dyDescent="0.3">
      <c r="A408">
        <v>1</v>
      </c>
      <c r="B408">
        <v>10407</v>
      </c>
      <c r="C408">
        <f t="shared" si="19"/>
        <v>1.1000000000000001</v>
      </c>
      <c r="D408">
        <f t="shared" si="19"/>
        <v>1.1000000000000001</v>
      </c>
      <c r="G408">
        <f t="shared" si="20"/>
        <v>5.6584981648820707E+19</v>
      </c>
      <c r="H408">
        <f t="shared" si="20"/>
        <v>4.3561091423602714E+17</v>
      </c>
      <c r="I408" t="s">
        <v>30</v>
      </c>
      <c r="J408" t="s">
        <v>31</v>
      </c>
      <c r="K408" t="s">
        <v>32</v>
      </c>
      <c r="L408" t="s">
        <v>33</v>
      </c>
      <c r="M408">
        <v>0</v>
      </c>
      <c r="N408">
        <v>-6</v>
      </c>
      <c r="O408">
        <v>-3.5</v>
      </c>
      <c r="P408">
        <v>6.35</v>
      </c>
      <c r="Q408">
        <v>3</v>
      </c>
      <c r="R408">
        <v>-11</v>
      </c>
      <c r="S408">
        <v>2.5</v>
      </c>
      <c r="T408">
        <v>-8.1999999999999993</v>
      </c>
      <c r="U408" t="str">
        <f t="shared" si="18"/>
        <v>g101,5</v>
      </c>
      <c r="V408" s="1" t="s">
        <v>82</v>
      </c>
      <c r="W408" s="2" t="str">
        <f>IF(AND(ISBLANK(V408),OR(NOT(ISBLANK(X408)),NOT(ISBLANK(Y408)))),#N/A,
IF(ISBLANK(V408),"",
IF(AND(NOT(ISERROR(VLOOKUP(V408,MonsterTable!$A:$B,MATCH(MonsterTable!$B$1,MonsterTable!$A$1:$B$1,0),0))),OR(ISBLANK(X408),ISBLANK(Y408))),#N/A,
IFERROR(VLOOKUP(V408,MonsterTable!$A:$B,MATCH(MonsterTable!$B$1,MonsterTable!$A$1:$B$1,0),0),
IF(OR(NOT(ISBLANK(X408)),ISBLANK(Y408)),#N/A,
IF(V408="empty","empty",
VLOOKUP(V408,MonsterGroupTable!$A:$A,1,0)))))))</f>
        <v>g101</v>
      </c>
      <c r="Y408">
        <v>5</v>
      </c>
      <c r="AA408" s="2" t="str">
        <f>IF(AND(ISBLANK(Z408),OR(NOT(ISBLANK(AB408)),NOT(ISBLANK(AC408)))),#N/A,
IF(ISBLANK(Z408),"",
IF(AND(NOT(ISERROR(VLOOKUP(Z408,MonsterTable!$A:$B,MATCH(MonsterTable!$B$1,MonsterTable!$A$1:$B$1,0),0))),OR(ISBLANK(AB408),ISBLANK(AC408))),#N/A,
IFERROR(VLOOKUP(Z408,MonsterTable!$A:$B,MATCH(MonsterTable!$B$1,MonsterTable!$A$1:$B$1,0),0),
IF(OR(NOT(ISBLANK(AB408)),ISBLANK(AC408)),#N/A,
IF(Z408="empty","empty",
VLOOKUP(Z408,MonsterGroupTable!$A:$A,1,0)))))))</f>
        <v/>
      </c>
      <c r="AE408" s="2" t="str">
        <f>IF(AND(ISBLANK(AD408),OR(NOT(ISBLANK(AF408)),NOT(ISBLANK(AG408)))),#N/A,
IF(ISBLANK(AD408),"",
IF(AND(NOT(ISERROR(VLOOKUP(AD408,MonsterTable!$A:$B,MATCH(MonsterTable!$B$1,MonsterTable!$A$1:$B$1,0),0))),OR(ISBLANK(AF408),ISBLANK(AG408))),#N/A,
IFERROR(VLOOKUP(AD408,MonsterTable!$A:$B,MATCH(MonsterTable!$B$1,MonsterTable!$A$1:$B$1,0),0),
IF(OR(NOT(ISBLANK(AF408)),ISBLANK(AG408)),#N/A,
IF(AD408="empty","empty",
VLOOKUP(AD408,MonsterGroupTable!$A:$A,1,0)))))))</f>
        <v/>
      </c>
      <c r="AI408" s="2" t="str">
        <f>IF(AND(ISBLANK(AH408),OR(NOT(ISBLANK(AJ408)),NOT(ISBLANK(AK408)))),#N/A,
IF(ISBLANK(AH408),"",
IF(AND(NOT(ISERROR(VLOOKUP(AH408,MonsterTable!$A:$B,MATCH(MonsterTable!$B$1,MonsterTable!$A$1:$B$1,0),0))),OR(ISBLANK(AJ408),ISBLANK(AK408))),#N/A,
IFERROR(VLOOKUP(AH408,MonsterTable!$A:$B,MATCH(MonsterTable!$B$1,MonsterTable!$A$1:$B$1,0),0),
IF(OR(NOT(ISBLANK(AJ408)),ISBLANK(AK408)),#N/A,
IF(AH408="empty","empty",
VLOOKUP(AH408,MonsterGroupTable!$A:$A,1,0)))))))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U408" s="2" t="str">
        <f>IF(AND(ISBLANK(AT408),OR(NOT(ISBLANK(AV408)),NOT(ISBLANK(AW408)))),#N/A,
IF(ISBLANK(AT408),"",
IF(AND(NOT(ISERROR(VLOOKUP(AT408,MonsterTable!$A:$B,MATCH(MonsterTable!$B$1,MonsterTable!$A$1:$B$1,0),0))),OR(ISBLANK(AV408),ISBLANK(AW408))),#N/A,
IFERROR(VLOOKUP(AT408,MonsterTable!$A:$B,MATCH(MonsterTable!$B$1,MonsterTable!$A$1:$B$1,0),0),
IF(OR(NOT(ISBLANK(AV408)),ISBLANK(AW408)),#N/A,
IF(AT408="empty","empty",
VLOOKUP(AT408,MonsterGroupTable!$A:$A,1,0)))))))</f>
        <v/>
      </c>
      <c r="AY408" s="2" t="str">
        <f>IF(AND(ISBLANK(AX408),OR(NOT(ISBLANK(AZ408)),NOT(ISBLANK(BA408)))),#N/A,
IF(ISBLANK(AX408),"",
IF(AND(NOT(ISERROR(VLOOKUP(AX408,MonsterTable!$A:$B,MATCH(MonsterTable!$B$1,MonsterTable!$A$1:$B$1,0),0))),OR(ISBLANK(AZ408),ISBLANK(BA408))),#N/A,
IFERROR(VLOOKUP(AX408,MonsterTable!$A:$B,MATCH(MonsterTable!$B$1,MonsterTable!$A$1:$B$1,0),0),
IF(OR(NOT(ISBLANK(AZ408)),ISBLANK(BA408)),#N/A,
IF(AX408="empty","empty",
VLOOKUP(AX408,MonsterGroupTable!$A:$A,1,0)))))))</f>
        <v/>
      </c>
      <c r="BC408" s="2" t="str">
        <f>IF(AND(ISBLANK(BB408),OR(NOT(ISBLANK(BD408)),NOT(ISBLANK(BE408)))),#N/A,
IF(ISBLANK(BB408),"",
IF(AND(NOT(ISERROR(VLOOKUP(BB408,MonsterTable!$A:$B,MATCH(MonsterTable!$B$1,MonsterTable!$A$1:$B$1,0),0))),OR(ISBLANK(BD408),ISBLANK(BE408))),#N/A,
IFERROR(VLOOKUP(BB408,MonsterTable!$A:$B,MATCH(MonsterTable!$B$1,MonsterTable!$A$1:$B$1,0),0),
IF(OR(NOT(ISBLANK(BD408)),ISBLANK(BE408)),#N/A,
IF(BB408="empty","empty",
VLOOKUP(BB408,MonsterGroupTable!$A:$A,1,0)))))))</f>
        <v/>
      </c>
      <c r="BG408" s="2" t="str">
        <f>IF(AND(ISBLANK(BF408),OR(NOT(ISBLANK(BH408)),NOT(ISBLANK(BI408)))),#N/A,
IF(ISBLANK(BF408),"",
IF(AND(NOT(ISERROR(VLOOKUP(BF408,MonsterTable!$A:$B,MATCH(MonsterTable!$B$1,MonsterTable!$A$1:$B$1,0),0))),OR(ISBLANK(BH408),ISBLANK(BI408))),#N/A,
IFERROR(VLOOKUP(BF408,MonsterTable!$A:$B,MATCH(MonsterTable!$B$1,MonsterTable!$A$1:$B$1,0),0),
IF(OR(NOT(ISBLANK(BH408)),ISBLANK(BI408)),#N/A,
IF(BF408="empty","empty",
VLOOKUP(BF408,MonsterGroupTable!$A:$A,1,0)))))))</f>
        <v/>
      </c>
    </row>
    <row r="409" spans="1:59" x14ac:dyDescent="0.3">
      <c r="A409">
        <v>1</v>
      </c>
      <c r="B409">
        <v>10408</v>
      </c>
      <c r="C409">
        <f t="shared" si="19"/>
        <v>1.1000000000000001</v>
      </c>
      <c r="D409">
        <f t="shared" si="19"/>
        <v>1.1000000000000001</v>
      </c>
      <c r="G409">
        <f t="shared" si="20"/>
        <v>6.2243479813702787E+19</v>
      </c>
      <c r="H409">
        <f t="shared" si="20"/>
        <v>4.7917200565962989E+17</v>
      </c>
      <c r="I409" t="s">
        <v>30</v>
      </c>
      <c r="J409" t="s">
        <v>31</v>
      </c>
      <c r="K409" t="s">
        <v>32</v>
      </c>
      <c r="L409" t="s">
        <v>33</v>
      </c>
      <c r="M409">
        <v>0</v>
      </c>
      <c r="N409">
        <v>-6</v>
      </c>
      <c r="O409">
        <v>-3.5</v>
      </c>
      <c r="P409">
        <v>6.35</v>
      </c>
      <c r="Q409">
        <v>3</v>
      </c>
      <c r="R409">
        <v>-11</v>
      </c>
      <c r="S409">
        <v>2.5</v>
      </c>
      <c r="T409">
        <v>-8.1999999999999993</v>
      </c>
      <c r="U409" t="str">
        <f t="shared" si="18"/>
        <v>g101,5</v>
      </c>
      <c r="V409" s="1" t="s">
        <v>82</v>
      </c>
      <c r="W409" s="2" t="str">
        <f>IF(AND(ISBLANK(V409),OR(NOT(ISBLANK(X409)),NOT(ISBLANK(Y409)))),#N/A,
IF(ISBLANK(V409),"",
IF(AND(NOT(ISERROR(VLOOKUP(V409,MonsterTable!$A:$B,MATCH(MonsterTable!$B$1,MonsterTable!$A$1:$B$1,0),0))),OR(ISBLANK(X409),ISBLANK(Y409))),#N/A,
IFERROR(VLOOKUP(V409,MonsterTable!$A:$B,MATCH(MonsterTable!$B$1,MonsterTable!$A$1:$B$1,0),0),
IF(OR(NOT(ISBLANK(X409)),ISBLANK(Y409)),#N/A,
IF(V409="empty","empty",
VLOOKUP(V409,MonsterGroupTable!$A:$A,1,0)))))))</f>
        <v>g101</v>
      </c>
      <c r="Y409">
        <v>5</v>
      </c>
      <c r="AA409" s="2" t="str">
        <f>IF(AND(ISBLANK(Z409),OR(NOT(ISBLANK(AB409)),NOT(ISBLANK(AC409)))),#N/A,
IF(ISBLANK(Z409),"",
IF(AND(NOT(ISERROR(VLOOKUP(Z409,MonsterTable!$A:$B,MATCH(MonsterTable!$B$1,MonsterTable!$A$1:$B$1,0),0))),OR(ISBLANK(AB409),ISBLANK(AC409))),#N/A,
IFERROR(VLOOKUP(Z409,MonsterTable!$A:$B,MATCH(MonsterTable!$B$1,MonsterTable!$A$1:$B$1,0),0),
IF(OR(NOT(ISBLANK(AB409)),ISBLANK(AC409)),#N/A,
IF(Z409="empty","empty",
VLOOKUP(Z409,MonsterGroupTable!$A:$A,1,0)))))))</f>
        <v/>
      </c>
      <c r="AE409" s="2" t="str">
        <f>IF(AND(ISBLANK(AD409),OR(NOT(ISBLANK(AF409)),NOT(ISBLANK(AG409)))),#N/A,
IF(ISBLANK(AD409),"",
IF(AND(NOT(ISERROR(VLOOKUP(AD409,MonsterTable!$A:$B,MATCH(MonsterTable!$B$1,MonsterTable!$A$1:$B$1,0),0))),OR(ISBLANK(AF409),ISBLANK(AG409))),#N/A,
IFERROR(VLOOKUP(AD409,MonsterTable!$A:$B,MATCH(MonsterTable!$B$1,MonsterTable!$A$1:$B$1,0),0),
IF(OR(NOT(ISBLANK(AF409)),ISBLANK(AG409)),#N/A,
IF(AD409="empty","empty",
VLOOKUP(AD409,MonsterGroupTable!$A:$A,1,0)))))))</f>
        <v/>
      </c>
      <c r="AI409" s="2" t="str">
        <f>IF(AND(ISBLANK(AH409),OR(NOT(ISBLANK(AJ409)),NOT(ISBLANK(AK409)))),#N/A,
IF(ISBLANK(AH409),"",
IF(AND(NOT(ISERROR(VLOOKUP(AH409,MonsterTable!$A:$B,MATCH(MonsterTable!$B$1,MonsterTable!$A$1:$B$1,0),0))),OR(ISBLANK(AJ409),ISBLANK(AK409))),#N/A,
IFERROR(VLOOKUP(AH409,MonsterTable!$A:$B,MATCH(MonsterTable!$B$1,MonsterTable!$A$1:$B$1,0),0),
IF(OR(NOT(ISBLANK(AJ409)),ISBLANK(AK409)),#N/A,
IF(AH409="empty","empty",
VLOOKUP(AH409,MonsterGroupTable!$A:$A,1,0)))))))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U409" s="2" t="str">
        <f>IF(AND(ISBLANK(AT409),OR(NOT(ISBLANK(AV409)),NOT(ISBLANK(AW409)))),#N/A,
IF(ISBLANK(AT409),"",
IF(AND(NOT(ISERROR(VLOOKUP(AT409,MonsterTable!$A:$B,MATCH(MonsterTable!$B$1,MonsterTable!$A$1:$B$1,0),0))),OR(ISBLANK(AV409),ISBLANK(AW409))),#N/A,
IFERROR(VLOOKUP(AT409,MonsterTable!$A:$B,MATCH(MonsterTable!$B$1,MonsterTable!$A$1:$B$1,0),0),
IF(OR(NOT(ISBLANK(AV409)),ISBLANK(AW409)),#N/A,
IF(AT409="empty","empty",
VLOOKUP(AT409,MonsterGroupTable!$A:$A,1,0)))))))</f>
        <v/>
      </c>
      <c r="AY409" s="2" t="str">
        <f>IF(AND(ISBLANK(AX409),OR(NOT(ISBLANK(AZ409)),NOT(ISBLANK(BA409)))),#N/A,
IF(ISBLANK(AX409),"",
IF(AND(NOT(ISERROR(VLOOKUP(AX409,MonsterTable!$A:$B,MATCH(MonsterTable!$B$1,MonsterTable!$A$1:$B$1,0),0))),OR(ISBLANK(AZ409),ISBLANK(BA409))),#N/A,
IFERROR(VLOOKUP(AX409,MonsterTable!$A:$B,MATCH(MonsterTable!$B$1,MonsterTable!$A$1:$B$1,0),0),
IF(OR(NOT(ISBLANK(AZ409)),ISBLANK(BA409)),#N/A,
IF(AX409="empty","empty",
VLOOKUP(AX409,MonsterGroupTable!$A:$A,1,0)))))))</f>
        <v/>
      </c>
      <c r="BC409" s="2" t="str">
        <f>IF(AND(ISBLANK(BB409),OR(NOT(ISBLANK(BD409)),NOT(ISBLANK(BE409)))),#N/A,
IF(ISBLANK(BB409),"",
IF(AND(NOT(ISERROR(VLOOKUP(BB409,MonsterTable!$A:$B,MATCH(MonsterTable!$B$1,MonsterTable!$A$1:$B$1,0),0))),OR(ISBLANK(BD409),ISBLANK(BE409))),#N/A,
IFERROR(VLOOKUP(BB409,MonsterTable!$A:$B,MATCH(MonsterTable!$B$1,MonsterTable!$A$1:$B$1,0),0),
IF(OR(NOT(ISBLANK(BD409)),ISBLANK(BE409)),#N/A,
IF(BB409="empty","empty",
VLOOKUP(BB409,MonsterGroupTable!$A:$A,1,0)))))))</f>
        <v/>
      </c>
      <c r="BG409" s="2" t="str">
        <f>IF(AND(ISBLANK(BF409),OR(NOT(ISBLANK(BH409)),NOT(ISBLANK(BI409)))),#N/A,
IF(ISBLANK(BF409),"",
IF(AND(NOT(ISERROR(VLOOKUP(BF409,MonsterTable!$A:$B,MATCH(MonsterTable!$B$1,MonsterTable!$A$1:$B$1,0),0))),OR(ISBLANK(BH409),ISBLANK(BI409))),#N/A,
IFERROR(VLOOKUP(BF409,MonsterTable!$A:$B,MATCH(MonsterTable!$B$1,MonsterTable!$A$1:$B$1,0),0),
IF(OR(NOT(ISBLANK(BH409)),ISBLANK(BI409)),#N/A,
IF(BF409="empty","empty",
VLOOKUP(BF409,MonsterGroupTable!$A:$A,1,0)))))))</f>
        <v/>
      </c>
    </row>
    <row r="410" spans="1:59" x14ac:dyDescent="0.3">
      <c r="A410">
        <v>1</v>
      </c>
      <c r="B410">
        <v>10409</v>
      </c>
      <c r="C410">
        <f t="shared" si="19"/>
        <v>1.1000000000000001</v>
      </c>
      <c r="D410">
        <f t="shared" si="19"/>
        <v>1.1000000000000001</v>
      </c>
      <c r="G410">
        <f t="shared" si="20"/>
        <v>6.8467827795073073E+19</v>
      </c>
      <c r="H410">
        <f t="shared" si="20"/>
        <v>5.270892062255929E+17</v>
      </c>
      <c r="I410" t="s">
        <v>30</v>
      </c>
      <c r="J410" t="s">
        <v>31</v>
      </c>
      <c r="K410" t="s">
        <v>32</v>
      </c>
      <c r="L410" t="s">
        <v>33</v>
      </c>
      <c r="M410">
        <v>0</v>
      </c>
      <c r="N410">
        <v>-6</v>
      </c>
      <c r="O410">
        <v>-3.5</v>
      </c>
      <c r="P410">
        <v>6.35</v>
      </c>
      <c r="Q410">
        <v>3</v>
      </c>
      <c r="R410">
        <v>-11</v>
      </c>
      <c r="S410">
        <v>2.5</v>
      </c>
      <c r="T410">
        <v>-8.1999999999999993</v>
      </c>
      <c r="U410" t="str">
        <f t="shared" si="18"/>
        <v>g101,5</v>
      </c>
      <c r="V410" s="1" t="s">
        <v>82</v>
      </c>
      <c r="W410" s="2" t="str">
        <f>IF(AND(ISBLANK(V410),OR(NOT(ISBLANK(X410)),NOT(ISBLANK(Y410)))),#N/A,
IF(ISBLANK(V410),"",
IF(AND(NOT(ISERROR(VLOOKUP(V410,MonsterTable!$A:$B,MATCH(MonsterTable!$B$1,MonsterTable!$A$1:$B$1,0),0))),OR(ISBLANK(X410),ISBLANK(Y410))),#N/A,
IFERROR(VLOOKUP(V410,MonsterTable!$A:$B,MATCH(MonsterTable!$B$1,MonsterTable!$A$1:$B$1,0),0),
IF(OR(NOT(ISBLANK(X410)),ISBLANK(Y410)),#N/A,
IF(V410="empty","empty",
VLOOKUP(V410,MonsterGroupTable!$A:$A,1,0)))))))</f>
        <v>g101</v>
      </c>
      <c r="Y410">
        <v>5</v>
      </c>
      <c r="AA410" s="2" t="str">
        <f>IF(AND(ISBLANK(Z410),OR(NOT(ISBLANK(AB410)),NOT(ISBLANK(AC410)))),#N/A,
IF(ISBLANK(Z410),"",
IF(AND(NOT(ISERROR(VLOOKUP(Z410,MonsterTable!$A:$B,MATCH(MonsterTable!$B$1,MonsterTable!$A$1:$B$1,0),0))),OR(ISBLANK(AB410),ISBLANK(AC410))),#N/A,
IFERROR(VLOOKUP(Z410,MonsterTable!$A:$B,MATCH(MonsterTable!$B$1,MonsterTable!$A$1:$B$1,0),0),
IF(OR(NOT(ISBLANK(AB410)),ISBLANK(AC410)),#N/A,
IF(Z410="empty","empty",
VLOOKUP(Z410,MonsterGroupTable!$A:$A,1,0)))))))</f>
        <v/>
      </c>
      <c r="AE410" s="2" t="str">
        <f>IF(AND(ISBLANK(AD410),OR(NOT(ISBLANK(AF410)),NOT(ISBLANK(AG410)))),#N/A,
IF(ISBLANK(AD410),"",
IF(AND(NOT(ISERROR(VLOOKUP(AD410,MonsterTable!$A:$B,MATCH(MonsterTable!$B$1,MonsterTable!$A$1:$B$1,0),0))),OR(ISBLANK(AF410),ISBLANK(AG410))),#N/A,
IFERROR(VLOOKUP(AD410,MonsterTable!$A:$B,MATCH(MonsterTable!$B$1,MonsterTable!$A$1:$B$1,0),0),
IF(OR(NOT(ISBLANK(AF410)),ISBLANK(AG410)),#N/A,
IF(AD410="empty","empty",
VLOOKUP(AD410,MonsterGroupTable!$A:$A,1,0)))))))</f>
        <v/>
      </c>
      <c r="AI410" s="2" t="str">
        <f>IF(AND(ISBLANK(AH410),OR(NOT(ISBLANK(AJ410)),NOT(ISBLANK(AK410)))),#N/A,
IF(ISBLANK(AH410),"",
IF(AND(NOT(ISERROR(VLOOKUP(AH410,MonsterTable!$A:$B,MATCH(MonsterTable!$B$1,MonsterTable!$A$1:$B$1,0),0))),OR(ISBLANK(AJ410),ISBLANK(AK410))),#N/A,
IFERROR(VLOOKUP(AH410,MonsterTable!$A:$B,MATCH(MonsterTable!$B$1,MonsterTable!$A$1:$B$1,0),0),
IF(OR(NOT(ISBLANK(AJ410)),ISBLANK(AK410)),#N/A,
IF(AH410="empty","empty",
VLOOKUP(AH410,MonsterGroupTable!$A:$A,1,0)))))))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U410" s="2" t="str">
        <f>IF(AND(ISBLANK(AT410),OR(NOT(ISBLANK(AV410)),NOT(ISBLANK(AW410)))),#N/A,
IF(ISBLANK(AT410),"",
IF(AND(NOT(ISERROR(VLOOKUP(AT410,MonsterTable!$A:$B,MATCH(MonsterTable!$B$1,MonsterTable!$A$1:$B$1,0),0))),OR(ISBLANK(AV410),ISBLANK(AW410))),#N/A,
IFERROR(VLOOKUP(AT410,MonsterTable!$A:$B,MATCH(MonsterTable!$B$1,MonsterTable!$A$1:$B$1,0),0),
IF(OR(NOT(ISBLANK(AV410)),ISBLANK(AW410)),#N/A,
IF(AT410="empty","empty",
VLOOKUP(AT410,MonsterGroupTable!$A:$A,1,0)))))))</f>
        <v/>
      </c>
      <c r="AY410" s="2" t="str">
        <f>IF(AND(ISBLANK(AX410),OR(NOT(ISBLANK(AZ410)),NOT(ISBLANK(BA410)))),#N/A,
IF(ISBLANK(AX410),"",
IF(AND(NOT(ISERROR(VLOOKUP(AX410,MonsterTable!$A:$B,MATCH(MonsterTable!$B$1,MonsterTable!$A$1:$B$1,0),0))),OR(ISBLANK(AZ410),ISBLANK(BA410))),#N/A,
IFERROR(VLOOKUP(AX410,MonsterTable!$A:$B,MATCH(MonsterTable!$B$1,MonsterTable!$A$1:$B$1,0),0),
IF(OR(NOT(ISBLANK(AZ410)),ISBLANK(BA410)),#N/A,
IF(AX410="empty","empty",
VLOOKUP(AX410,MonsterGroupTable!$A:$A,1,0)))))))</f>
        <v/>
      </c>
      <c r="BC410" s="2" t="str">
        <f>IF(AND(ISBLANK(BB410),OR(NOT(ISBLANK(BD410)),NOT(ISBLANK(BE410)))),#N/A,
IF(ISBLANK(BB410),"",
IF(AND(NOT(ISERROR(VLOOKUP(BB410,MonsterTable!$A:$B,MATCH(MonsterTable!$B$1,MonsterTable!$A$1:$B$1,0),0))),OR(ISBLANK(BD410),ISBLANK(BE410))),#N/A,
IFERROR(VLOOKUP(BB410,MonsterTable!$A:$B,MATCH(MonsterTable!$B$1,MonsterTable!$A$1:$B$1,0),0),
IF(OR(NOT(ISBLANK(BD410)),ISBLANK(BE410)),#N/A,
IF(BB410="empty","empty",
VLOOKUP(BB410,MonsterGroupTable!$A:$A,1,0)))))))</f>
        <v/>
      </c>
      <c r="BG410" s="2" t="str">
        <f>IF(AND(ISBLANK(BF410),OR(NOT(ISBLANK(BH410)),NOT(ISBLANK(BI410)))),#N/A,
IF(ISBLANK(BF410),"",
IF(AND(NOT(ISERROR(VLOOKUP(BF410,MonsterTable!$A:$B,MATCH(MonsterTable!$B$1,MonsterTable!$A$1:$B$1,0),0))),OR(ISBLANK(BH410),ISBLANK(BI410))),#N/A,
IFERROR(VLOOKUP(BF410,MonsterTable!$A:$B,MATCH(MonsterTable!$B$1,MonsterTable!$A$1:$B$1,0),0),
IF(OR(NOT(ISBLANK(BH410)),ISBLANK(BI410)),#N/A,
IF(BF410="empty","empty",
VLOOKUP(BF410,MonsterGroupTable!$A:$A,1,0)))))))</f>
        <v/>
      </c>
    </row>
    <row r="411" spans="1:59" x14ac:dyDescent="0.3">
      <c r="A411">
        <v>1</v>
      </c>
      <c r="B411">
        <v>10410</v>
      </c>
      <c r="C411">
        <f t="shared" si="19"/>
        <v>1.2</v>
      </c>
      <c r="D411">
        <f t="shared" si="19"/>
        <v>1.1000000000000001</v>
      </c>
      <c r="G411">
        <f t="shared" si="20"/>
        <v>8.2161393354087678E+19</v>
      </c>
      <c r="H411">
        <f t="shared" si="20"/>
        <v>5.7979812684815219E+17</v>
      </c>
      <c r="I411" t="s">
        <v>30</v>
      </c>
      <c r="J411" t="s">
        <v>31</v>
      </c>
      <c r="K411" t="s">
        <v>32</v>
      </c>
      <c r="L411" t="s">
        <v>33</v>
      </c>
      <c r="M411">
        <v>0</v>
      </c>
      <c r="N411">
        <v>-6</v>
      </c>
      <c r="O411">
        <v>-3.5</v>
      </c>
      <c r="P411">
        <v>6.35</v>
      </c>
      <c r="Q411">
        <v>3</v>
      </c>
      <c r="R411">
        <v>-11</v>
      </c>
      <c r="S411">
        <v>2.5</v>
      </c>
      <c r="T411">
        <v>-8.1999999999999993</v>
      </c>
      <c r="U411" t="str">
        <f t="shared" si="18"/>
        <v>g101,5</v>
      </c>
      <c r="V411" s="1" t="s">
        <v>82</v>
      </c>
      <c r="W411" s="2" t="str">
        <f>IF(AND(ISBLANK(V411),OR(NOT(ISBLANK(X411)),NOT(ISBLANK(Y411)))),#N/A,
IF(ISBLANK(V411),"",
IF(AND(NOT(ISERROR(VLOOKUP(V411,MonsterTable!$A:$B,MATCH(MonsterTable!$B$1,MonsterTable!$A$1:$B$1,0),0))),OR(ISBLANK(X411),ISBLANK(Y411))),#N/A,
IFERROR(VLOOKUP(V411,MonsterTable!$A:$B,MATCH(MonsterTable!$B$1,MonsterTable!$A$1:$B$1,0),0),
IF(OR(NOT(ISBLANK(X411)),ISBLANK(Y411)),#N/A,
IF(V411="empty","empty",
VLOOKUP(V411,MonsterGroupTable!$A:$A,1,0)))))))</f>
        <v>g101</v>
      </c>
      <c r="Y411">
        <v>5</v>
      </c>
      <c r="AA411" s="2" t="str">
        <f>IF(AND(ISBLANK(Z411),OR(NOT(ISBLANK(AB411)),NOT(ISBLANK(AC411)))),#N/A,
IF(ISBLANK(Z411),"",
IF(AND(NOT(ISERROR(VLOOKUP(Z411,MonsterTable!$A:$B,MATCH(MonsterTable!$B$1,MonsterTable!$A$1:$B$1,0),0))),OR(ISBLANK(AB411),ISBLANK(AC411))),#N/A,
IFERROR(VLOOKUP(Z411,MonsterTable!$A:$B,MATCH(MonsterTable!$B$1,MonsterTable!$A$1:$B$1,0),0),
IF(OR(NOT(ISBLANK(AB411)),ISBLANK(AC411)),#N/A,
IF(Z411="empty","empty",
VLOOKUP(Z411,MonsterGroupTable!$A:$A,1,0)))))))</f>
        <v/>
      </c>
      <c r="AE411" s="2" t="str">
        <f>IF(AND(ISBLANK(AD411),OR(NOT(ISBLANK(AF411)),NOT(ISBLANK(AG411)))),#N/A,
IF(ISBLANK(AD411),"",
IF(AND(NOT(ISERROR(VLOOKUP(AD411,MonsterTable!$A:$B,MATCH(MonsterTable!$B$1,MonsterTable!$A$1:$B$1,0),0))),OR(ISBLANK(AF411),ISBLANK(AG411))),#N/A,
IFERROR(VLOOKUP(AD411,MonsterTable!$A:$B,MATCH(MonsterTable!$B$1,MonsterTable!$A$1:$B$1,0),0),
IF(OR(NOT(ISBLANK(AF411)),ISBLANK(AG411)),#N/A,
IF(AD411="empty","empty",
VLOOKUP(AD411,MonsterGroupTable!$A:$A,1,0)))))))</f>
        <v/>
      </c>
      <c r="AI411" s="2" t="str">
        <f>IF(AND(ISBLANK(AH411),OR(NOT(ISBLANK(AJ411)),NOT(ISBLANK(AK411)))),#N/A,
IF(ISBLANK(AH411),"",
IF(AND(NOT(ISERROR(VLOOKUP(AH411,MonsterTable!$A:$B,MATCH(MonsterTable!$B$1,MonsterTable!$A$1:$B$1,0),0))),OR(ISBLANK(AJ411),ISBLANK(AK411))),#N/A,
IFERROR(VLOOKUP(AH411,MonsterTable!$A:$B,MATCH(MonsterTable!$B$1,MonsterTable!$A$1:$B$1,0),0),
IF(OR(NOT(ISBLANK(AJ411)),ISBLANK(AK411)),#N/A,
IF(AH411="empty","empty",
VLOOKUP(AH411,MonsterGroupTable!$A:$A,1,0)))))))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U411" s="2" t="str">
        <f>IF(AND(ISBLANK(AT411),OR(NOT(ISBLANK(AV411)),NOT(ISBLANK(AW411)))),#N/A,
IF(ISBLANK(AT411),"",
IF(AND(NOT(ISERROR(VLOOKUP(AT411,MonsterTable!$A:$B,MATCH(MonsterTable!$B$1,MonsterTable!$A$1:$B$1,0),0))),OR(ISBLANK(AV411),ISBLANK(AW411))),#N/A,
IFERROR(VLOOKUP(AT411,MonsterTable!$A:$B,MATCH(MonsterTable!$B$1,MonsterTable!$A$1:$B$1,0),0),
IF(OR(NOT(ISBLANK(AV411)),ISBLANK(AW411)),#N/A,
IF(AT411="empty","empty",
VLOOKUP(AT411,MonsterGroupTable!$A:$A,1,0)))))))</f>
        <v/>
      </c>
      <c r="AY411" s="2" t="str">
        <f>IF(AND(ISBLANK(AX411),OR(NOT(ISBLANK(AZ411)),NOT(ISBLANK(BA411)))),#N/A,
IF(ISBLANK(AX411),"",
IF(AND(NOT(ISERROR(VLOOKUP(AX411,MonsterTable!$A:$B,MATCH(MonsterTable!$B$1,MonsterTable!$A$1:$B$1,0),0))),OR(ISBLANK(AZ411),ISBLANK(BA411))),#N/A,
IFERROR(VLOOKUP(AX411,MonsterTable!$A:$B,MATCH(MonsterTable!$B$1,MonsterTable!$A$1:$B$1,0),0),
IF(OR(NOT(ISBLANK(AZ411)),ISBLANK(BA411)),#N/A,
IF(AX411="empty","empty",
VLOOKUP(AX411,MonsterGroupTable!$A:$A,1,0)))))))</f>
        <v/>
      </c>
      <c r="BC411" s="2" t="str">
        <f>IF(AND(ISBLANK(BB411),OR(NOT(ISBLANK(BD411)),NOT(ISBLANK(BE411)))),#N/A,
IF(ISBLANK(BB411),"",
IF(AND(NOT(ISERROR(VLOOKUP(BB411,MonsterTable!$A:$B,MATCH(MonsterTable!$B$1,MonsterTable!$A$1:$B$1,0),0))),OR(ISBLANK(BD411),ISBLANK(BE411))),#N/A,
IFERROR(VLOOKUP(BB411,MonsterTable!$A:$B,MATCH(MonsterTable!$B$1,MonsterTable!$A$1:$B$1,0),0),
IF(OR(NOT(ISBLANK(BD411)),ISBLANK(BE411)),#N/A,
IF(BB411="empty","empty",
VLOOKUP(BB411,MonsterGroupTable!$A:$A,1,0)))))))</f>
        <v/>
      </c>
      <c r="BG411" s="2" t="str">
        <f>IF(AND(ISBLANK(BF411),OR(NOT(ISBLANK(BH411)),NOT(ISBLANK(BI411)))),#N/A,
IF(ISBLANK(BF411),"",
IF(AND(NOT(ISERROR(VLOOKUP(BF411,MonsterTable!$A:$B,MATCH(MonsterTable!$B$1,MonsterTable!$A$1:$B$1,0),0))),OR(ISBLANK(BH411),ISBLANK(BI411))),#N/A,
IFERROR(VLOOKUP(BF411,MonsterTable!$A:$B,MATCH(MonsterTable!$B$1,MonsterTable!$A$1:$B$1,0),0),
IF(OR(NOT(ISBLANK(BH411)),ISBLANK(BI411)),#N/A,
IF(BF411="empty","empty",
VLOOKUP(BF411,MonsterGroupTable!$A:$A,1,0)))))))</f>
        <v/>
      </c>
    </row>
    <row r="412" spans="1:59" x14ac:dyDescent="0.3">
      <c r="A412">
        <v>1</v>
      </c>
      <c r="B412">
        <v>10411</v>
      </c>
      <c r="C412">
        <f t="shared" si="19"/>
        <v>1.1000000000000001</v>
      </c>
      <c r="D412">
        <f t="shared" si="19"/>
        <v>1.1000000000000001</v>
      </c>
      <c r="G412">
        <f t="shared" si="20"/>
        <v>9.0377532689496457E+19</v>
      </c>
      <c r="H412">
        <f t="shared" si="20"/>
        <v>6.3777793953296742E+17</v>
      </c>
      <c r="I412" t="s">
        <v>30</v>
      </c>
      <c r="J412" t="s">
        <v>31</v>
      </c>
      <c r="K412" t="s">
        <v>32</v>
      </c>
      <c r="L412" t="s">
        <v>33</v>
      </c>
      <c r="M412">
        <v>0</v>
      </c>
      <c r="N412">
        <v>-6</v>
      </c>
      <c r="O412">
        <v>-3.5</v>
      </c>
      <c r="P412">
        <v>6.35</v>
      </c>
      <c r="Q412">
        <v>3</v>
      </c>
      <c r="R412">
        <v>-11</v>
      </c>
      <c r="S412">
        <v>2.5</v>
      </c>
      <c r="T412">
        <v>-8.1999999999999993</v>
      </c>
      <c r="U412" t="str">
        <f t="shared" si="18"/>
        <v>g101,5</v>
      </c>
      <c r="V412" s="1" t="s">
        <v>82</v>
      </c>
      <c r="W412" s="2" t="str">
        <f>IF(AND(ISBLANK(V412),OR(NOT(ISBLANK(X412)),NOT(ISBLANK(Y412)))),#N/A,
IF(ISBLANK(V412),"",
IF(AND(NOT(ISERROR(VLOOKUP(V412,MonsterTable!$A:$B,MATCH(MonsterTable!$B$1,MonsterTable!$A$1:$B$1,0),0))),OR(ISBLANK(X412),ISBLANK(Y412))),#N/A,
IFERROR(VLOOKUP(V412,MonsterTable!$A:$B,MATCH(MonsterTable!$B$1,MonsterTable!$A$1:$B$1,0),0),
IF(OR(NOT(ISBLANK(X412)),ISBLANK(Y412)),#N/A,
IF(V412="empty","empty",
VLOOKUP(V412,MonsterGroupTable!$A:$A,1,0)))))))</f>
        <v>g101</v>
      </c>
      <c r="Y412">
        <v>5</v>
      </c>
      <c r="AA412" s="2" t="str">
        <f>IF(AND(ISBLANK(Z412),OR(NOT(ISBLANK(AB412)),NOT(ISBLANK(AC412)))),#N/A,
IF(ISBLANK(Z412),"",
IF(AND(NOT(ISERROR(VLOOKUP(Z412,MonsterTable!$A:$B,MATCH(MonsterTable!$B$1,MonsterTable!$A$1:$B$1,0),0))),OR(ISBLANK(AB412),ISBLANK(AC412))),#N/A,
IFERROR(VLOOKUP(Z412,MonsterTable!$A:$B,MATCH(MonsterTable!$B$1,MonsterTable!$A$1:$B$1,0),0),
IF(OR(NOT(ISBLANK(AB412)),ISBLANK(AC412)),#N/A,
IF(Z412="empty","empty",
VLOOKUP(Z412,MonsterGroupTable!$A:$A,1,0)))))))</f>
        <v/>
      </c>
      <c r="AE412" s="2" t="str">
        <f>IF(AND(ISBLANK(AD412),OR(NOT(ISBLANK(AF412)),NOT(ISBLANK(AG412)))),#N/A,
IF(ISBLANK(AD412),"",
IF(AND(NOT(ISERROR(VLOOKUP(AD412,MonsterTable!$A:$B,MATCH(MonsterTable!$B$1,MonsterTable!$A$1:$B$1,0),0))),OR(ISBLANK(AF412),ISBLANK(AG412))),#N/A,
IFERROR(VLOOKUP(AD412,MonsterTable!$A:$B,MATCH(MonsterTable!$B$1,MonsterTable!$A$1:$B$1,0),0),
IF(OR(NOT(ISBLANK(AF412)),ISBLANK(AG412)),#N/A,
IF(AD412="empty","empty",
VLOOKUP(AD412,MonsterGroupTable!$A:$A,1,0)))))))</f>
        <v/>
      </c>
      <c r="AI412" s="2" t="str">
        <f>IF(AND(ISBLANK(AH412),OR(NOT(ISBLANK(AJ412)),NOT(ISBLANK(AK412)))),#N/A,
IF(ISBLANK(AH412),"",
IF(AND(NOT(ISERROR(VLOOKUP(AH412,MonsterTable!$A:$B,MATCH(MonsterTable!$B$1,MonsterTable!$A$1:$B$1,0),0))),OR(ISBLANK(AJ412),ISBLANK(AK412))),#N/A,
IFERROR(VLOOKUP(AH412,MonsterTable!$A:$B,MATCH(MonsterTable!$B$1,MonsterTable!$A$1:$B$1,0),0),
IF(OR(NOT(ISBLANK(AJ412)),ISBLANK(AK412)),#N/A,
IF(AH412="empty","empty",
VLOOKUP(AH412,MonsterGroupTable!$A:$A,1,0)))))))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U412" s="2" t="str">
        <f>IF(AND(ISBLANK(AT412),OR(NOT(ISBLANK(AV412)),NOT(ISBLANK(AW412)))),#N/A,
IF(ISBLANK(AT412),"",
IF(AND(NOT(ISERROR(VLOOKUP(AT412,MonsterTable!$A:$B,MATCH(MonsterTable!$B$1,MonsterTable!$A$1:$B$1,0),0))),OR(ISBLANK(AV412),ISBLANK(AW412))),#N/A,
IFERROR(VLOOKUP(AT412,MonsterTable!$A:$B,MATCH(MonsterTable!$B$1,MonsterTable!$A$1:$B$1,0),0),
IF(OR(NOT(ISBLANK(AV412)),ISBLANK(AW412)),#N/A,
IF(AT412="empty","empty",
VLOOKUP(AT412,MonsterGroupTable!$A:$A,1,0)))))))</f>
        <v/>
      </c>
      <c r="AY412" s="2" t="str">
        <f>IF(AND(ISBLANK(AX412),OR(NOT(ISBLANK(AZ412)),NOT(ISBLANK(BA412)))),#N/A,
IF(ISBLANK(AX412),"",
IF(AND(NOT(ISERROR(VLOOKUP(AX412,MonsterTable!$A:$B,MATCH(MonsterTable!$B$1,MonsterTable!$A$1:$B$1,0),0))),OR(ISBLANK(AZ412),ISBLANK(BA412))),#N/A,
IFERROR(VLOOKUP(AX412,MonsterTable!$A:$B,MATCH(MonsterTable!$B$1,MonsterTable!$A$1:$B$1,0),0),
IF(OR(NOT(ISBLANK(AZ412)),ISBLANK(BA412)),#N/A,
IF(AX412="empty","empty",
VLOOKUP(AX412,MonsterGroupTable!$A:$A,1,0)))))))</f>
        <v/>
      </c>
      <c r="BC412" s="2" t="str">
        <f>IF(AND(ISBLANK(BB412),OR(NOT(ISBLANK(BD412)),NOT(ISBLANK(BE412)))),#N/A,
IF(ISBLANK(BB412),"",
IF(AND(NOT(ISERROR(VLOOKUP(BB412,MonsterTable!$A:$B,MATCH(MonsterTable!$B$1,MonsterTable!$A$1:$B$1,0),0))),OR(ISBLANK(BD412),ISBLANK(BE412))),#N/A,
IFERROR(VLOOKUP(BB412,MonsterTable!$A:$B,MATCH(MonsterTable!$B$1,MonsterTable!$A$1:$B$1,0),0),
IF(OR(NOT(ISBLANK(BD412)),ISBLANK(BE412)),#N/A,
IF(BB412="empty","empty",
VLOOKUP(BB412,MonsterGroupTable!$A:$A,1,0)))))))</f>
        <v/>
      </c>
      <c r="BG412" s="2" t="str">
        <f>IF(AND(ISBLANK(BF412),OR(NOT(ISBLANK(BH412)),NOT(ISBLANK(BI412)))),#N/A,
IF(ISBLANK(BF412),"",
IF(AND(NOT(ISERROR(VLOOKUP(BF412,MonsterTable!$A:$B,MATCH(MonsterTable!$B$1,MonsterTable!$A$1:$B$1,0),0))),OR(ISBLANK(BH412),ISBLANK(BI412))),#N/A,
IFERROR(VLOOKUP(BF412,MonsterTable!$A:$B,MATCH(MonsterTable!$B$1,MonsterTable!$A$1:$B$1,0),0),
IF(OR(NOT(ISBLANK(BH412)),ISBLANK(BI412)),#N/A,
IF(BF412="empty","empty",
VLOOKUP(BF412,MonsterGroupTable!$A:$A,1,0)))))))</f>
        <v/>
      </c>
    </row>
    <row r="413" spans="1:59" x14ac:dyDescent="0.3">
      <c r="A413">
        <v>1</v>
      </c>
      <c r="B413">
        <v>10412</v>
      </c>
      <c r="C413">
        <f t="shared" si="19"/>
        <v>1.1000000000000001</v>
      </c>
      <c r="D413">
        <f t="shared" si="19"/>
        <v>1.1000000000000001</v>
      </c>
      <c r="G413">
        <f t="shared" si="20"/>
        <v>9.9415285958446105E+19</v>
      </c>
      <c r="H413">
        <f t="shared" si="20"/>
        <v>7.0155573348626419E+17</v>
      </c>
      <c r="I413" t="s">
        <v>30</v>
      </c>
      <c r="J413" t="s">
        <v>31</v>
      </c>
      <c r="K413" t="s">
        <v>32</v>
      </c>
      <c r="L413" t="s">
        <v>33</v>
      </c>
      <c r="M413">
        <v>0</v>
      </c>
      <c r="N413">
        <v>-6</v>
      </c>
      <c r="O413">
        <v>-3.5</v>
      </c>
      <c r="P413">
        <v>6.35</v>
      </c>
      <c r="Q413">
        <v>3</v>
      </c>
      <c r="R413">
        <v>-11</v>
      </c>
      <c r="S413">
        <v>2.5</v>
      </c>
      <c r="T413">
        <v>-8.1999999999999993</v>
      </c>
      <c r="U413" t="str">
        <f t="shared" si="18"/>
        <v>g101,5</v>
      </c>
      <c r="V413" s="1" t="s">
        <v>82</v>
      </c>
      <c r="W413" s="2" t="str">
        <f>IF(AND(ISBLANK(V413),OR(NOT(ISBLANK(X413)),NOT(ISBLANK(Y413)))),#N/A,
IF(ISBLANK(V413),"",
IF(AND(NOT(ISERROR(VLOOKUP(V413,MonsterTable!$A:$B,MATCH(MonsterTable!$B$1,MonsterTable!$A$1:$B$1,0),0))),OR(ISBLANK(X413),ISBLANK(Y413))),#N/A,
IFERROR(VLOOKUP(V413,MonsterTable!$A:$B,MATCH(MonsterTable!$B$1,MonsterTable!$A$1:$B$1,0),0),
IF(OR(NOT(ISBLANK(X413)),ISBLANK(Y413)),#N/A,
IF(V413="empty","empty",
VLOOKUP(V413,MonsterGroupTable!$A:$A,1,0)))))))</f>
        <v>g101</v>
      </c>
      <c r="Y413">
        <v>5</v>
      </c>
      <c r="AA413" s="2" t="str">
        <f>IF(AND(ISBLANK(Z413),OR(NOT(ISBLANK(AB413)),NOT(ISBLANK(AC413)))),#N/A,
IF(ISBLANK(Z413),"",
IF(AND(NOT(ISERROR(VLOOKUP(Z413,MonsterTable!$A:$B,MATCH(MonsterTable!$B$1,MonsterTable!$A$1:$B$1,0),0))),OR(ISBLANK(AB413),ISBLANK(AC413))),#N/A,
IFERROR(VLOOKUP(Z413,MonsterTable!$A:$B,MATCH(MonsterTable!$B$1,MonsterTable!$A$1:$B$1,0),0),
IF(OR(NOT(ISBLANK(AB413)),ISBLANK(AC413)),#N/A,
IF(Z413="empty","empty",
VLOOKUP(Z413,MonsterGroupTable!$A:$A,1,0)))))))</f>
        <v/>
      </c>
      <c r="AE413" s="2" t="str">
        <f>IF(AND(ISBLANK(AD413),OR(NOT(ISBLANK(AF413)),NOT(ISBLANK(AG413)))),#N/A,
IF(ISBLANK(AD413),"",
IF(AND(NOT(ISERROR(VLOOKUP(AD413,MonsterTable!$A:$B,MATCH(MonsterTable!$B$1,MonsterTable!$A$1:$B$1,0),0))),OR(ISBLANK(AF413),ISBLANK(AG413))),#N/A,
IFERROR(VLOOKUP(AD413,MonsterTable!$A:$B,MATCH(MonsterTable!$B$1,MonsterTable!$A$1:$B$1,0),0),
IF(OR(NOT(ISBLANK(AF413)),ISBLANK(AG413)),#N/A,
IF(AD413="empty","empty",
VLOOKUP(AD413,MonsterGroupTable!$A:$A,1,0)))))))</f>
        <v/>
      </c>
      <c r="AI413" s="2" t="str">
        <f>IF(AND(ISBLANK(AH413),OR(NOT(ISBLANK(AJ413)),NOT(ISBLANK(AK413)))),#N/A,
IF(ISBLANK(AH413),"",
IF(AND(NOT(ISERROR(VLOOKUP(AH413,MonsterTable!$A:$B,MATCH(MonsterTable!$B$1,MonsterTable!$A$1:$B$1,0),0))),OR(ISBLANK(AJ413),ISBLANK(AK413))),#N/A,
IFERROR(VLOOKUP(AH413,MonsterTable!$A:$B,MATCH(MonsterTable!$B$1,MonsterTable!$A$1:$B$1,0),0),
IF(OR(NOT(ISBLANK(AJ413)),ISBLANK(AK413)),#N/A,
IF(AH413="empty","empty",
VLOOKUP(AH413,MonsterGroupTable!$A:$A,1,0)))))))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U413" s="2" t="str">
        <f>IF(AND(ISBLANK(AT413),OR(NOT(ISBLANK(AV413)),NOT(ISBLANK(AW413)))),#N/A,
IF(ISBLANK(AT413),"",
IF(AND(NOT(ISERROR(VLOOKUP(AT413,MonsterTable!$A:$B,MATCH(MonsterTable!$B$1,MonsterTable!$A$1:$B$1,0),0))),OR(ISBLANK(AV413),ISBLANK(AW413))),#N/A,
IFERROR(VLOOKUP(AT413,MonsterTable!$A:$B,MATCH(MonsterTable!$B$1,MonsterTable!$A$1:$B$1,0),0),
IF(OR(NOT(ISBLANK(AV413)),ISBLANK(AW413)),#N/A,
IF(AT413="empty","empty",
VLOOKUP(AT413,MonsterGroupTable!$A:$A,1,0)))))))</f>
        <v/>
      </c>
      <c r="AY413" s="2" t="str">
        <f>IF(AND(ISBLANK(AX413),OR(NOT(ISBLANK(AZ413)),NOT(ISBLANK(BA413)))),#N/A,
IF(ISBLANK(AX413),"",
IF(AND(NOT(ISERROR(VLOOKUP(AX413,MonsterTable!$A:$B,MATCH(MonsterTable!$B$1,MonsterTable!$A$1:$B$1,0),0))),OR(ISBLANK(AZ413),ISBLANK(BA413))),#N/A,
IFERROR(VLOOKUP(AX413,MonsterTable!$A:$B,MATCH(MonsterTable!$B$1,MonsterTable!$A$1:$B$1,0),0),
IF(OR(NOT(ISBLANK(AZ413)),ISBLANK(BA413)),#N/A,
IF(AX413="empty","empty",
VLOOKUP(AX413,MonsterGroupTable!$A:$A,1,0)))))))</f>
        <v/>
      </c>
      <c r="BC413" s="2" t="str">
        <f>IF(AND(ISBLANK(BB413),OR(NOT(ISBLANK(BD413)),NOT(ISBLANK(BE413)))),#N/A,
IF(ISBLANK(BB413),"",
IF(AND(NOT(ISERROR(VLOOKUP(BB413,MonsterTable!$A:$B,MATCH(MonsterTable!$B$1,MonsterTable!$A$1:$B$1,0),0))),OR(ISBLANK(BD413),ISBLANK(BE413))),#N/A,
IFERROR(VLOOKUP(BB413,MonsterTable!$A:$B,MATCH(MonsterTable!$B$1,MonsterTable!$A$1:$B$1,0),0),
IF(OR(NOT(ISBLANK(BD413)),ISBLANK(BE413)),#N/A,
IF(BB413="empty","empty",
VLOOKUP(BB413,MonsterGroupTable!$A:$A,1,0)))))))</f>
        <v/>
      </c>
      <c r="BG413" s="2" t="str">
        <f>IF(AND(ISBLANK(BF413),OR(NOT(ISBLANK(BH413)),NOT(ISBLANK(BI413)))),#N/A,
IF(ISBLANK(BF413),"",
IF(AND(NOT(ISERROR(VLOOKUP(BF413,MonsterTable!$A:$B,MATCH(MonsterTable!$B$1,MonsterTable!$A$1:$B$1,0),0))),OR(ISBLANK(BH413),ISBLANK(BI413))),#N/A,
IFERROR(VLOOKUP(BF413,MonsterTable!$A:$B,MATCH(MonsterTable!$B$1,MonsterTable!$A$1:$B$1,0),0),
IF(OR(NOT(ISBLANK(BH413)),ISBLANK(BI413)),#N/A,
IF(BF413="empty","empty",
VLOOKUP(BF413,MonsterGroupTable!$A:$A,1,0)))))))</f>
        <v/>
      </c>
    </row>
    <row r="414" spans="1:59" x14ac:dyDescent="0.3">
      <c r="A414">
        <v>1</v>
      </c>
      <c r="B414">
        <v>10413</v>
      </c>
      <c r="C414">
        <f t="shared" si="19"/>
        <v>1.1000000000000001</v>
      </c>
      <c r="D414">
        <f t="shared" si="19"/>
        <v>1.1000000000000001</v>
      </c>
      <c r="G414">
        <f t="shared" si="20"/>
        <v>1.0935681455429072E+20</v>
      </c>
      <c r="H414">
        <f t="shared" si="20"/>
        <v>7.7171130683489062E+17</v>
      </c>
      <c r="I414" t="s">
        <v>30</v>
      </c>
      <c r="J414" t="s">
        <v>31</v>
      </c>
      <c r="K414" t="s">
        <v>32</v>
      </c>
      <c r="L414" t="s">
        <v>33</v>
      </c>
      <c r="M414">
        <v>0</v>
      </c>
      <c r="N414">
        <v>-6</v>
      </c>
      <c r="O414">
        <v>-3.5</v>
      </c>
      <c r="P414">
        <v>6.35</v>
      </c>
      <c r="Q414">
        <v>3</v>
      </c>
      <c r="R414">
        <v>-11</v>
      </c>
      <c r="S414">
        <v>2.5</v>
      </c>
      <c r="T414">
        <v>-8.1999999999999993</v>
      </c>
      <c r="U414" t="str">
        <f t="shared" si="18"/>
        <v>g101,5</v>
      </c>
      <c r="V414" s="1" t="s">
        <v>82</v>
      </c>
      <c r="W414" s="2" t="str">
        <f>IF(AND(ISBLANK(V414),OR(NOT(ISBLANK(X414)),NOT(ISBLANK(Y414)))),#N/A,
IF(ISBLANK(V414),"",
IF(AND(NOT(ISERROR(VLOOKUP(V414,MonsterTable!$A:$B,MATCH(MonsterTable!$B$1,MonsterTable!$A$1:$B$1,0),0))),OR(ISBLANK(X414),ISBLANK(Y414))),#N/A,
IFERROR(VLOOKUP(V414,MonsterTable!$A:$B,MATCH(MonsterTable!$B$1,MonsterTable!$A$1:$B$1,0),0),
IF(OR(NOT(ISBLANK(X414)),ISBLANK(Y414)),#N/A,
IF(V414="empty","empty",
VLOOKUP(V414,MonsterGroupTable!$A:$A,1,0)))))))</f>
        <v>g101</v>
      </c>
      <c r="Y414">
        <v>5</v>
      </c>
      <c r="AA414" s="2" t="str">
        <f>IF(AND(ISBLANK(Z414),OR(NOT(ISBLANK(AB414)),NOT(ISBLANK(AC414)))),#N/A,
IF(ISBLANK(Z414),"",
IF(AND(NOT(ISERROR(VLOOKUP(Z414,MonsterTable!$A:$B,MATCH(MonsterTable!$B$1,MonsterTable!$A$1:$B$1,0),0))),OR(ISBLANK(AB414),ISBLANK(AC414))),#N/A,
IFERROR(VLOOKUP(Z414,MonsterTable!$A:$B,MATCH(MonsterTable!$B$1,MonsterTable!$A$1:$B$1,0),0),
IF(OR(NOT(ISBLANK(AB414)),ISBLANK(AC414)),#N/A,
IF(Z414="empty","empty",
VLOOKUP(Z414,MonsterGroupTable!$A:$A,1,0)))))))</f>
        <v/>
      </c>
      <c r="AE414" s="2" t="str">
        <f>IF(AND(ISBLANK(AD414),OR(NOT(ISBLANK(AF414)),NOT(ISBLANK(AG414)))),#N/A,
IF(ISBLANK(AD414),"",
IF(AND(NOT(ISERROR(VLOOKUP(AD414,MonsterTable!$A:$B,MATCH(MonsterTable!$B$1,MonsterTable!$A$1:$B$1,0),0))),OR(ISBLANK(AF414),ISBLANK(AG414))),#N/A,
IFERROR(VLOOKUP(AD414,MonsterTable!$A:$B,MATCH(MonsterTable!$B$1,MonsterTable!$A$1:$B$1,0),0),
IF(OR(NOT(ISBLANK(AF414)),ISBLANK(AG414)),#N/A,
IF(AD414="empty","empty",
VLOOKUP(AD414,MonsterGroupTable!$A:$A,1,0)))))))</f>
        <v/>
      </c>
      <c r="AI414" s="2" t="str">
        <f>IF(AND(ISBLANK(AH414),OR(NOT(ISBLANK(AJ414)),NOT(ISBLANK(AK414)))),#N/A,
IF(ISBLANK(AH414),"",
IF(AND(NOT(ISERROR(VLOOKUP(AH414,MonsterTable!$A:$B,MATCH(MonsterTable!$B$1,MonsterTable!$A$1:$B$1,0),0))),OR(ISBLANK(AJ414),ISBLANK(AK414))),#N/A,
IFERROR(VLOOKUP(AH414,MonsterTable!$A:$B,MATCH(MonsterTable!$B$1,MonsterTable!$A$1:$B$1,0),0),
IF(OR(NOT(ISBLANK(AJ414)),ISBLANK(AK414)),#N/A,
IF(AH414="empty","empty",
VLOOKUP(AH414,MonsterGroupTable!$A:$A,1,0)))))))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U414" s="2" t="str">
        <f>IF(AND(ISBLANK(AT414),OR(NOT(ISBLANK(AV414)),NOT(ISBLANK(AW414)))),#N/A,
IF(ISBLANK(AT414),"",
IF(AND(NOT(ISERROR(VLOOKUP(AT414,MonsterTable!$A:$B,MATCH(MonsterTable!$B$1,MonsterTable!$A$1:$B$1,0),0))),OR(ISBLANK(AV414),ISBLANK(AW414))),#N/A,
IFERROR(VLOOKUP(AT414,MonsterTable!$A:$B,MATCH(MonsterTable!$B$1,MonsterTable!$A$1:$B$1,0),0),
IF(OR(NOT(ISBLANK(AV414)),ISBLANK(AW414)),#N/A,
IF(AT414="empty","empty",
VLOOKUP(AT414,MonsterGroupTable!$A:$A,1,0)))))))</f>
        <v/>
      </c>
      <c r="AY414" s="2" t="str">
        <f>IF(AND(ISBLANK(AX414),OR(NOT(ISBLANK(AZ414)),NOT(ISBLANK(BA414)))),#N/A,
IF(ISBLANK(AX414),"",
IF(AND(NOT(ISERROR(VLOOKUP(AX414,MonsterTable!$A:$B,MATCH(MonsterTable!$B$1,MonsterTable!$A$1:$B$1,0),0))),OR(ISBLANK(AZ414),ISBLANK(BA414))),#N/A,
IFERROR(VLOOKUP(AX414,MonsterTable!$A:$B,MATCH(MonsterTable!$B$1,MonsterTable!$A$1:$B$1,0),0),
IF(OR(NOT(ISBLANK(AZ414)),ISBLANK(BA414)),#N/A,
IF(AX414="empty","empty",
VLOOKUP(AX414,MonsterGroupTable!$A:$A,1,0)))))))</f>
        <v/>
      </c>
      <c r="BC414" s="2" t="str">
        <f>IF(AND(ISBLANK(BB414),OR(NOT(ISBLANK(BD414)),NOT(ISBLANK(BE414)))),#N/A,
IF(ISBLANK(BB414),"",
IF(AND(NOT(ISERROR(VLOOKUP(BB414,MonsterTable!$A:$B,MATCH(MonsterTable!$B$1,MonsterTable!$A$1:$B$1,0),0))),OR(ISBLANK(BD414),ISBLANK(BE414))),#N/A,
IFERROR(VLOOKUP(BB414,MonsterTable!$A:$B,MATCH(MonsterTable!$B$1,MonsterTable!$A$1:$B$1,0),0),
IF(OR(NOT(ISBLANK(BD414)),ISBLANK(BE414)),#N/A,
IF(BB414="empty","empty",
VLOOKUP(BB414,MonsterGroupTable!$A:$A,1,0)))))))</f>
        <v/>
      </c>
      <c r="BG414" s="2" t="str">
        <f>IF(AND(ISBLANK(BF414),OR(NOT(ISBLANK(BH414)),NOT(ISBLANK(BI414)))),#N/A,
IF(ISBLANK(BF414),"",
IF(AND(NOT(ISERROR(VLOOKUP(BF414,MonsterTable!$A:$B,MATCH(MonsterTable!$B$1,MonsterTable!$A$1:$B$1,0),0))),OR(ISBLANK(BH414),ISBLANK(BI414))),#N/A,
IFERROR(VLOOKUP(BF414,MonsterTable!$A:$B,MATCH(MonsterTable!$B$1,MonsterTable!$A$1:$B$1,0),0),
IF(OR(NOT(ISBLANK(BH414)),ISBLANK(BI414)),#N/A,
IF(BF414="empty","empty",
VLOOKUP(BF414,MonsterGroupTable!$A:$A,1,0)))))))</f>
        <v/>
      </c>
    </row>
    <row r="415" spans="1:59" x14ac:dyDescent="0.3">
      <c r="A415">
        <v>1</v>
      </c>
      <c r="B415">
        <v>10414</v>
      </c>
      <c r="C415">
        <f t="shared" si="19"/>
        <v>1.1000000000000001</v>
      </c>
      <c r="D415">
        <f t="shared" si="19"/>
        <v>1.1000000000000001</v>
      </c>
      <c r="G415">
        <f t="shared" si="20"/>
        <v>1.2029249600971979E+20</v>
      </c>
      <c r="H415">
        <f t="shared" si="20"/>
        <v>8.4888243751837978E+17</v>
      </c>
      <c r="I415" t="s">
        <v>30</v>
      </c>
      <c r="J415" t="s">
        <v>31</v>
      </c>
      <c r="K415" t="s">
        <v>32</v>
      </c>
      <c r="L415" t="s">
        <v>33</v>
      </c>
      <c r="M415">
        <v>0</v>
      </c>
      <c r="N415">
        <v>-6</v>
      </c>
      <c r="O415">
        <v>-3.5</v>
      </c>
      <c r="P415">
        <v>6.35</v>
      </c>
      <c r="Q415">
        <v>3</v>
      </c>
      <c r="R415">
        <v>-11</v>
      </c>
      <c r="S415">
        <v>2.5</v>
      </c>
      <c r="T415">
        <v>-8.1999999999999993</v>
      </c>
      <c r="U415" t="str">
        <f t="shared" si="18"/>
        <v>g101,5</v>
      </c>
      <c r="V415" s="1" t="s">
        <v>82</v>
      </c>
      <c r="W415" s="2" t="str">
        <f>IF(AND(ISBLANK(V415),OR(NOT(ISBLANK(X415)),NOT(ISBLANK(Y415)))),#N/A,
IF(ISBLANK(V415),"",
IF(AND(NOT(ISERROR(VLOOKUP(V415,MonsterTable!$A:$B,MATCH(MonsterTable!$B$1,MonsterTable!$A$1:$B$1,0),0))),OR(ISBLANK(X415),ISBLANK(Y415))),#N/A,
IFERROR(VLOOKUP(V415,MonsterTable!$A:$B,MATCH(MonsterTable!$B$1,MonsterTable!$A$1:$B$1,0),0),
IF(OR(NOT(ISBLANK(X415)),ISBLANK(Y415)),#N/A,
IF(V415="empty","empty",
VLOOKUP(V415,MonsterGroupTable!$A:$A,1,0)))))))</f>
        <v>g101</v>
      </c>
      <c r="Y415">
        <v>5</v>
      </c>
      <c r="AA415" s="2" t="str">
        <f>IF(AND(ISBLANK(Z415),OR(NOT(ISBLANK(AB415)),NOT(ISBLANK(AC415)))),#N/A,
IF(ISBLANK(Z415),"",
IF(AND(NOT(ISERROR(VLOOKUP(Z415,MonsterTable!$A:$B,MATCH(MonsterTable!$B$1,MonsterTable!$A$1:$B$1,0),0))),OR(ISBLANK(AB415),ISBLANK(AC415))),#N/A,
IFERROR(VLOOKUP(Z415,MonsterTable!$A:$B,MATCH(MonsterTable!$B$1,MonsterTable!$A$1:$B$1,0),0),
IF(OR(NOT(ISBLANK(AB415)),ISBLANK(AC415)),#N/A,
IF(Z415="empty","empty",
VLOOKUP(Z415,MonsterGroupTable!$A:$A,1,0)))))))</f>
        <v/>
      </c>
      <c r="AE415" s="2" t="str">
        <f>IF(AND(ISBLANK(AD415),OR(NOT(ISBLANK(AF415)),NOT(ISBLANK(AG415)))),#N/A,
IF(ISBLANK(AD415),"",
IF(AND(NOT(ISERROR(VLOOKUP(AD415,MonsterTable!$A:$B,MATCH(MonsterTable!$B$1,MonsterTable!$A$1:$B$1,0),0))),OR(ISBLANK(AF415),ISBLANK(AG415))),#N/A,
IFERROR(VLOOKUP(AD415,MonsterTable!$A:$B,MATCH(MonsterTable!$B$1,MonsterTable!$A$1:$B$1,0),0),
IF(OR(NOT(ISBLANK(AF415)),ISBLANK(AG415)),#N/A,
IF(AD415="empty","empty",
VLOOKUP(AD415,MonsterGroupTable!$A:$A,1,0)))))))</f>
        <v/>
      </c>
      <c r="AI415" s="2" t="str">
        <f>IF(AND(ISBLANK(AH415),OR(NOT(ISBLANK(AJ415)),NOT(ISBLANK(AK415)))),#N/A,
IF(ISBLANK(AH415),"",
IF(AND(NOT(ISERROR(VLOOKUP(AH415,MonsterTable!$A:$B,MATCH(MonsterTable!$B$1,MonsterTable!$A$1:$B$1,0),0))),OR(ISBLANK(AJ415),ISBLANK(AK415))),#N/A,
IFERROR(VLOOKUP(AH415,MonsterTable!$A:$B,MATCH(MonsterTable!$B$1,MonsterTable!$A$1:$B$1,0),0),
IF(OR(NOT(ISBLANK(AJ415)),ISBLANK(AK415)),#N/A,
IF(AH415="empty","empty",
VLOOKUP(AH415,MonsterGroupTable!$A:$A,1,0)))))))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U415" s="2" t="str">
        <f>IF(AND(ISBLANK(AT415),OR(NOT(ISBLANK(AV415)),NOT(ISBLANK(AW415)))),#N/A,
IF(ISBLANK(AT415),"",
IF(AND(NOT(ISERROR(VLOOKUP(AT415,MonsterTable!$A:$B,MATCH(MonsterTable!$B$1,MonsterTable!$A$1:$B$1,0),0))),OR(ISBLANK(AV415),ISBLANK(AW415))),#N/A,
IFERROR(VLOOKUP(AT415,MonsterTable!$A:$B,MATCH(MonsterTable!$B$1,MonsterTable!$A$1:$B$1,0),0),
IF(OR(NOT(ISBLANK(AV415)),ISBLANK(AW415)),#N/A,
IF(AT415="empty","empty",
VLOOKUP(AT415,MonsterGroupTable!$A:$A,1,0)))))))</f>
        <v/>
      </c>
      <c r="AY415" s="2" t="str">
        <f>IF(AND(ISBLANK(AX415),OR(NOT(ISBLANK(AZ415)),NOT(ISBLANK(BA415)))),#N/A,
IF(ISBLANK(AX415),"",
IF(AND(NOT(ISERROR(VLOOKUP(AX415,MonsterTable!$A:$B,MATCH(MonsterTable!$B$1,MonsterTable!$A$1:$B$1,0),0))),OR(ISBLANK(AZ415),ISBLANK(BA415))),#N/A,
IFERROR(VLOOKUP(AX415,MonsterTable!$A:$B,MATCH(MonsterTable!$B$1,MonsterTable!$A$1:$B$1,0),0),
IF(OR(NOT(ISBLANK(AZ415)),ISBLANK(BA415)),#N/A,
IF(AX415="empty","empty",
VLOOKUP(AX415,MonsterGroupTable!$A:$A,1,0)))))))</f>
        <v/>
      </c>
      <c r="BC415" s="2" t="str">
        <f>IF(AND(ISBLANK(BB415),OR(NOT(ISBLANK(BD415)),NOT(ISBLANK(BE415)))),#N/A,
IF(ISBLANK(BB415),"",
IF(AND(NOT(ISERROR(VLOOKUP(BB415,MonsterTable!$A:$B,MATCH(MonsterTable!$B$1,MonsterTable!$A$1:$B$1,0),0))),OR(ISBLANK(BD415),ISBLANK(BE415))),#N/A,
IFERROR(VLOOKUP(BB415,MonsterTable!$A:$B,MATCH(MonsterTable!$B$1,MonsterTable!$A$1:$B$1,0),0),
IF(OR(NOT(ISBLANK(BD415)),ISBLANK(BE415)),#N/A,
IF(BB415="empty","empty",
VLOOKUP(BB415,MonsterGroupTable!$A:$A,1,0)))))))</f>
        <v/>
      </c>
      <c r="BG415" s="2" t="str">
        <f>IF(AND(ISBLANK(BF415),OR(NOT(ISBLANK(BH415)),NOT(ISBLANK(BI415)))),#N/A,
IF(ISBLANK(BF415),"",
IF(AND(NOT(ISERROR(VLOOKUP(BF415,MonsterTable!$A:$B,MATCH(MonsterTable!$B$1,MonsterTable!$A$1:$B$1,0),0))),OR(ISBLANK(BH415),ISBLANK(BI415))),#N/A,
IFERROR(VLOOKUP(BF415,MonsterTable!$A:$B,MATCH(MonsterTable!$B$1,MonsterTable!$A$1:$B$1,0),0),
IF(OR(NOT(ISBLANK(BH415)),ISBLANK(BI415)),#N/A,
IF(BF415="empty","empty",
VLOOKUP(BF415,MonsterGroupTable!$A:$A,1,0)))))))</f>
        <v/>
      </c>
    </row>
    <row r="416" spans="1:59" x14ac:dyDescent="0.3">
      <c r="A416">
        <v>1</v>
      </c>
      <c r="B416">
        <v>10415</v>
      </c>
      <c r="C416">
        <f t="shared" si="19"/>
        <v>1.1000000000000001</v>
      </c>
      <c r="D416">
        <f t="shared" si="19"/>
        <v>1.1000000000000001</v>
      </c>
      <c r="G416">
        <f t="shared" si="20"/>
        <v>1.3232174561069179E+20</v>
      </c>
      <c r="H416">
        <f t="shared" si="20"/>
        <v>9.3377068127021786E+17</v>
      </c>
      <c r="I416" t="s">
        <v>30</v>
      </c>
      <c r="J416" t="s">
        <v>31</v>
      </c>
      <c r="K416" t="s">
        <v>32</v>
      </c>
      <c r="L416" t="s">
        <v>33</v>
      </c>
      <c r="M416">
        <v>0</v>
      </c>
      <c r="N416">
        <v>-6</v>
      </c>
      <c r="O416">
        <v>-3.5</v>
      </c>
      <c r="P416">
        <v>6.35</v>
      </c>
      <c r="Q416">
        <v>3</v>
      </c>
      <c r="R416">
        <v>-11</v>
      </c>
      <c r="S416">
        <v>2.5</v>
      </c>
      <c r="T416">
        <v>-8.1999999999999993</v>
      </c>
      <c r="U416" t="str">
        <f t="shared" si="18"/>
        <v>g101,5</v>
      </c>
      <c r="V416" s="1" t="s">
        <v>82</v>
      </c>
      <c r="W416" s="2" t="str">
        <f>IF(AND(ISBLANK(V416),OR(NOT(ISBLANK(X416)),NOT(ISBLANK(Y416)))),#N/A,
IF(ISBLANK(V416),"",
IF(AND(NOT(ISERROR(VLOOKUP(V416,MonsterTable!$A:$B,MATCH(MonsterTable!$B$1,MonsterTable!$A$1:$B$1,0),0))),OR(ISBLANK(X416),ISBLANK(Y416))),#N/A,
IFERROR(VLOOKUP(V416,MonsterTable!$A:$B,MATCH(MonsterTable!$B$1,MonsterTable!$A$1:$B$1,0),0),
IF(OR(NOT(ISBLANK(X416)),ISBLANK(Y416)),#N/A,
IF(V416="empty","empty",
VLOOKUP(V416,MonsterGroupTable!$A:$A,1,0)))))))</f>
        <v>g101</v>
      </c>
      <c r="Y416">
        <v>5</v>
      </c>
      <c r="AA416" s="2" t="str">
        <f>IF(AND(ISBLANK(Z416),OR(NOT(ISBLANK(AB416)),NOT(ISBLANK(AC416)))),#N/A,
IF(ISBLANK(Z416),"",
IF(AND(NOT(ISERROR(VLOOKUP(Z416,MonsterTable!$A:$B,MATCH(MonsterTable!$B$1,MonsterTable!$A$1:$B$1,0),0))),OR(ISBLANK(AB416),ISBLANK(AC416))),#N/A,
IFERROR(VLOOKUP(Z416,MonsterTable!$A:$B,MATCH(MonsterTable!$B$1,MonsterTable!$A$1:$B$1,0),0),
IF(OR(NOT(ISBLANK(AB416)),ISBLANK(AC416)),#N/A,
IF(Z416="empty","empty",
VLOOKUP(Z416,MonsterGroupTable!$A:$A,1,0)))))))</f>
        <v/>
      </c>
      <c r="AE416" s="2" t="str">
        <f>IF(AND(ISBLANK(AD416),OR(NOT(ISBLANK(AF416)),NOT(ISBLANK(AG416)))),#N/A,
IF(ISBLANK(AD416),"",
IF(AND(NOT(ISERROR(VLOOKUP(AD416,MonsterTable!$A:$B,MATCH(MonsterTable!$B$1,MonsterTable!$A$1:$B$1,0),0))),OR(ISBLANK(AF416),ISBLANK(AG416))),#N/A,
IFERROR(VLOOKUP(AD416,MonsterTable!$A:$B,MATCH(MonsterTable!$B$1,MonsterTable!$A$1:$B$1,0),0),
IF(OR(NOT(ISBLANK(AF416)),ISBLANK(AG416)),#N/A,
IF(AD416="empty","empty",
VLOOKUP(AD416,MonsterGroupTable!$A:$A,1,0)))))))</f>
        <v/>
      </c>
      <c r="AI416" s="2" t="str">
        <f>IF(AND(ISBLANK(AH416),OR(NOT(ISBLANK(AJ416)),NOT(ISBLANK(AK416)))),#N/A,
IF(ISBLANK(AH416),"",
IF(AND(NOT(ISERROR(VLOOKUP(AH416,MonsterTable!$A:$B,MATCH(MonsterTable!$B$1,MonsterTable!$A$1:$B$1,0),0))),OR(ISBLANK(AJ416),ISBLANK(AK416))),#N/A,
IFERROR(VLOOKUP(AH416,MonsterTable!$A:$B,MATCH(MonsterTable!$B$1,MonsterTable!$A$1:$B$1,0),0),
IF(OR(NOT(ISBLANK(AJ416)),ISBLANK(AK416)),#N/A,
IF(AH416="empty","empty",
VLOOKUP(AH416,MonsterGroupTable!$A:$A,1,0)))))))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U416" s="2" t="str">
        <f>IF(AND(ISBLANK(AT416),OR(NOT(ISBLANK(AV416)),NOT(ISBLANK(AW416)))),#N/A,
IF(ISBLANK(AT416),"",
IF(AND(NOT(ISERROR(VLOOKUP(AT416,MonsterTable!$A:$B,MATCH(MonsterTable!$B$1,MonsterTable!$A$1:$B$1,0),0))),OR(ISBLANK(AV416),ISBLANK(AW416))),#N/A,
IFERROR(VLOOKUP(AT416,MonsterTable!$A:$B,MATCH(MonsterTable!$B$1,MonsterTable!$A$1:$B$1,0),0),
IF(OR(NOT(ISBLANK(AV416)),ISBLANK(AW416)),#N/A,
IF(AT416="empty","empty",
VLOOKUP(AT416,MonsterGroupTable!$A:$A,1,0)))))))</f>
        <v/>
      </c>
      <c r="AY416" s="2" t="str">
        <f>IF(AND(ISBLANK(AX416),OR(NOT(ISBLANK(AZ416)),NOT(ISBLANK(BA416)))),#N/A,
IF(ISBLANK(AX416),"",
IF(AND(NOT(ISERROR(VLOOKUP(AX416,MonsterTable!$A:$B,MATCH(MonsterTable!$B$1,MonsterTable!$A$1:$B$1,0),0))),OR(ISBLANK(AZ416),ISBLANK(BA416))),#N/A,
IFERROR(VLOOKUP(AX416,MonsterTable!$A:$B,MATCH(MonsterTable!$B$1,MonsterTable!$A$1:$B$1,0),0),
IF(OR(NOT(ISBLANK(AZ416)),ISBLANK(BA416)),#N/A,
IF(AX416="empty","empty",
VLOOKUP(AX416,MonsterGroupTable!$A:$A,1,0)))))))</f>
        <v/>
      </c>
      <c r="BC416" s="2" t="str">
        <f>IF(AND(ISBLANK(BB416),OR(NOT(ISBLANK(BD416)),NOT(ISBLANK(BE416)))),#N/A,
IF(ISBLANK(BB416),"",
IF(AND(NOT(ISERROR(VLOOKUP(BB416,MonsterTable!$A:$B,MATCH(MonsterTable!$B$1,MonsterTable!$A$1:$B$1,0),0))),OR(ISBLANK(BD416),ISBLANK(BE416))),#N/A,
IFERROR(VLOOKUP(BB416,MonsterTable!$A:$B,MATCH(MonsterTable!$B$1,MonsterTable!$A$1:$B$1,0),0),
IF(OR(NOT(ISBLANK(BD416)),ISBLANK(BE416)),#N/A,
IF(BB416="empty","empty",
VLOOKUP(BB416,MonsterGroupTable!$A:$A,1,0)))))))</f>
        <v/>
      </c>
      <c r="BG416" s="2" t="str">
        <f>IF(AND(ISBLANK(BF416),OR(NOT(ISBLANK(BH416)),NOT(ISBLANK(BI416)))),#N/A,
IF(ISBLANK(BF416),"",
IF(AND(NOT(ISERROR(VLOOKUP(BF416,MonsterTable!$A:$B,MATCH(MonsterTable!$B$1,MonsterTable!$A$1:$B$1,0),0))),OR(ISBLANK(BH416),ISBLANK(BI416))),#N/A,
IFERROR(VLOOKUP(BF416,MonsterTable!$A:$B,MATCH(MonsterTable!$B$1,MonsterTable!$A$1:$B$1,0),0),
IF(OR(NOT(ISBLANK(BH416)),ISBLANK(BI416)),#N/A,
IF(BF416="empty","empty",
VLOOKUP(BF416,MonsterGroupTable!$A:$A,1,0)))))))</f>
        <v/>
      </c>
    </row>
    <row r="417" spans="1:59" x14ac:dyDescent="0.3">
      <c r="A417">
        <v>1</v>
      </c>
      <c r="B417">
        <v>10416</v>
      </c>
      <c r="C417">
        <f t="shared" si="19"/>
        <v>1.1000000000000001</v>
      </c>
      <c r="D417">
        <f t="shared" si="19"/>
        <v>1.1000000000000001</v>
      </c>
      <c r="G417">
        <f t="shared" si="20"/>
        <v>1.4555392017176098E+20</v>
      </c>
      <c r="H417">
        <f t="shared" si="20"/>
        <v>1.0271477493972397E+18</v>
      </c>
      <c r="I417" t="s">
        <v>30</v>
      </c>
      <c r="J417" t="s">
        <v>31</v>
      </c>
      <c r="K417" t="s">
        <v>32</v>
      </c>
      <c r="L417" t="s">
        <v>33</v>
      </c>
      <c r="M417">
        <v>0</v>
      </c>
      <c r="N417">
        <v>-6</v>
      </c>
      <c r="O417">
        <v>-3.5</v>
      </c>
      <c r="P417">
        <v>6.35</v>
      </c>
      <c r="Q417">
        <v>3</v>
      </c>
      <c r="R417">
        <v>-11</v>
      </c>
      <c r="S417">
        <v>2.5</v>
      </c>
      <c r="T417">
        <v>-8.1999999999999993</v>
      </c>
      <c r="U417" t="str">
        <f t="shared" si="18"/>
        <v>g101,5</v>
      </c>
      <c r="V417" s="1" t="s">
        <v>82</v>
      </c>
      <c r="W417" s="2" t="str">
        <f>IF(AND(ISBLANK(V417),OR(NOT(ISBLANK(X417)),NOT(ISBLANK(Y417)))),#N/A,
IF(ISBLANK(V417),"",
IF(AND(NOT(ISERROR(VLOOKUP(V417,MonsterTable!$A:$B,MATCH(MonsterTable!$B$1,MonsterTable!$A$1:$B$1,0),0))),OR(ISBLANK(X417),ISBLANK(Y417))),#N/A,
IFERROR(VLOOKUP(V417,MonsterTable!$A:$B,MATCH(MonsterTable!$B$1,MonsterTable!$A$1:$B$1,0),0),
IF(OR(NOT(ISBLANK(X417)),ISBLANK(Y417)),#N/A,
IF(V417="empty","empty",
VLOOKUP(V417,MonsterGroupTable!$A:$A,1,0)))))))</f>
        <v>g101</v>
      </c>
      <c r="Y417">
        <v>5</v>
      </c>
      <c r="AA417" s="2" t="str">
        <f>IF(AND(ISBLANK(Z417),OR(NOT(ISBLANK(AB417)),NOT(ISBLANK(AC417)))),#N/A,
IF(ISBLANK(Z417),"",
IF(AND(NOT(ISERROR(VLOOKUP(Z417,MonsterTable!$A:$B,MATCH(MonsterTable!$B$1,MonsterTable!$A$1:$B$1,0),0))),OR(ISBLANK(AB417),ISBLANK(AC417))),#N/A,
IFERROR(VLOOKUP(Z417,MonsterTable!$A:$B,MATCH(MonsterTable!$B$1,MonsterTable!$A$1:$B$1,0),0),
IF(OR(NOT(ISBLANK(AB417)),ISBLANK(AC417)),#N/A,
IF(Z417="empty","empty",
VLOOKUP(Z417,MonsterGroupTable!$A:$A,1,0)))))))</f>
        <v/>
      </c>
      <c r="AE417" s="2" t="str">
        <f>IF(AND(ISBLANK(AD417),OR(NOT(ISBLANK(AF417)),NOT(ISBLANK(AG417)))),#N/A,
IF(ISBLANK(AD417),"",
IF(AND(NOT(ISERROR(VLOOKUP(AD417,MonsterTable!$A:$B,MATCH(MonsterTable!$B$1,MonsterTable!$A$1:$B$1,0),0))),OR(ISBLANK(AF417),ISBLANK(AG417))),#N/A,
IFERROR(VLOOKUP(AD417,MonsterTable!$A:$B,MATCH(MonsterTable!$B$1,MonsterTable!$A$1:$B$1,0),0),
IF(OR(NOT(ISBLANK(AF417)),ISBLANK(AG417)),#N/A,
IF(AD417="empty","empty",
VLOOKUP(AD417,MonsterGroupTable!$A:$A,1,0)))))))</f>
        <v/>
      </c>
      <c r="AI417" s="2" t="str">
        <f>IF(AND(ISBLANK(AH417),OR(NOT(ISBLANK(AJ417)),NOT(ISBLANK(AK417)))),#N/A,
IF(ISBLANK(AH417),"",
IF(AND(NOT(ISERROR(VLOOKUP(AH417,MonsterTable!$A:$B,MATCH(MonsterTable!$B$1,MonsterTable!$A$1:$B$1,0),0))),OR(ISBLANK(AJ417),ISBLANK(AK417))),#N/A,
IFERROR(VLOOKUP(AH417,MonsterTable!$A:$B,MATCH(MonsterTable!$B$1,MonsterTable!$A$1:$B$1,0),0),
IF(OR(NOT(ISBLANK(AJ417)),ISBLANK(AK417)),#N/A,
IF(AH417="empty","empty",
VLOOKUP(AH417,MonsterGroupTable!$A:$A,1,0)))))))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U417" s="2" t="str">
        <f>IF(AND(ISBLANK(AT417),OR(NOT(ISBLANK(AV417)),NOT(ISBLANK(AW417)))),#N/A,
IF(ISBLANK(AT417),"",
IF(AND(NOT(ISERROR(VLOOKUP(AT417,MonsterTable!$A:$B,MATCH(MonsterTable!$B$1,MonsterTable!$A$1:$B$1,0),0))),OR(ISBLANK(AV417),ISBLANK(AW417))),#N/A,
IFERROR(VLOOKUP(AT417,MonsterTable!$A:$B,MATCH(MonsterTable!$B$1,MonsterTable!$A$1:$B$1,0),0),
IF(OR(NOT(ISBLANK(AV417)),ISBLANK(AW417)),#N/A,
IF(AT417="empty","empty",
VLOOKUP(AT417,MonsterGroupTable!$A:$A,1,0)))))))</f>
        <v/>
      </c>
      <c r="AY417" s="2" t="str">
        <f>IF(AND(ISBLANK(AX417),OR(NOT(ISBLANK(AZ417)),NOT(ISBLANK(BA417)))),#N/A,
IF(ISBLANK(AX417),"",
IF(AND(NOT(ISERROR(VLOOKUP(AX417,MonsterTable!$A:$B,MATCH(MonsterTable!$B$1,MonsterTable!$A$1:$B$1,0),0))),OR(ISBLANK(AZ417),ISBLANK(BA417))),#N/A,
IFERROR(VLOOKUP(AX417,MonsterTable!$A:$B,MATCH(MonsterTable!$B$1,MonsterTable!$A$1:$B$1,0),0),
IF(OR(NOT(ISBLANK(AZ417)),ISBLANK(BA417)),#N/A,
IF(AX417="empty","empty",
VLOOKUP(AX417,MonsterGroupTable!$A:$A,1,0)))))))</f>
        <v/>
      </c>
      <c r="BC417" s="2" t="str">
        <f>IF(AND(ISBLANK(BB417),OR(NOT(ISBLANK(BD417)),NOT(ISBLANK(BE417)))),#N/A,
IF(ISBLANK(BB417),"",
IF(AND(NOT(ISERROR(VLOOKUP(BB417,MonsterTable!$A:$B,MATCH(MonsterTable!$B$1,MonsterTable!$A$1:$B$1,0),0))),OR(ISBLANK(BD417),ISBLANK(BE417))),#N/A,
IFERROR(VLOOKUP(BB417,MonsterTable!$A:$B,MATCH(MonsterTable!$B$1,MonsterTable!$A$1:$B$1,0),0),
IF(OR(NOT(ISBLANK(BD417)),ISBLANK(BE417)),#N/A,
IF(BB417="empty","empty",
VLOOKUP(BB417,MonsterGroupTable!$A:$A,1,0)))))))</f>
        <v/>
      </c>
      <c r="BG417" s="2" t="str">
        <f>IF(AND(ISBLANK(BF417),OR(NOT(ISBLANK(BH417)),NOT(ISBLANK(BI417)))),#N/A,
IF(ISBLANK(BF417),"",
IF(AND(NOT(ISERROR(VLOOKUP(BF417,MonsterTable!$A:$B,MATCH(MonsterTable!$B$1,MonsterTable!$A$1:$B$1,0),0))),OR(ISBLANK(BH417),ISBLANK(BI417))),#N/A,
IFERROR(VLOOKUP(BF417,MonsterTable!$A:$B,MATCH(MonsterTable!$B$1,MonsterTable!$A$1:$B$1,0),0),
IF(OR(NOT(ISBLANK(BH417)),ISBLANK(BI417)),#N/A,
IF(BF417="empty","empty",
VLOOKUP(BF417,MonsterGroupTable!$A:$A,1,0)))))))</f>
        <v/>
      </c>
    </row>
    <row r="418" spans="1:59" x14ac:dyDescent="0.3">
      <c r="A418">
        <v>1</v>
      </c>
      <c r="B418">
        <v>10417</v>
      </c>
      <c r="C418">
        <f t="shared" si="19"/>
        <v>1.1000000000000001</v>
      </c>
      <c r="D418">
        <f t="shared" si="19"/>
        <v>1.1000000000000001</v>
      </c>
      <c r="G418">
        <f t="shared" si="20"/>
        <v>1.6010931218893708E+20</v>
      </c>
      <c r="H418">
        <f t="shared" si="20"/>
        <v>1.1298625243369637E+18</v>
      </c>
      <c r="I418" t="s">
        <v>30</v>
      </c>
      <c r="J418" t="s">
        <v>31</v>
      </c>
      <c r="K418" t="s">
        <v>32</v>
      </c>
      <c r="L418" t="s">
        <v>33</v>
      </c>
      <c r="M418">
        <v>0</v>
      </c>
      <c r="N418">
        <v>-6</v>
      </c>
      <c r="O418">
        <v>-3.5</v>
      </c>
      <c r="P418">
        <v>6.35</v>
      </c>
      <c r="Q418">
        <v>3</v>
      </c>
      <c r="R418">
        <v>-11</v>
      </c>
      <c r="S418">
        <v>2.5</v>
      </c>
      <c r="T418">
        <v>-8.1999999999999993</v>
      </c>
      <c r="U418" t="str">
        <f t="shared" si="18"/>
        <v>g101,5</v>
      </c>
      <c r="V418" s="1" t="s">
        <v>82</v>
      </c>
      <c r="W418" s="2" t="str">
        <f>IF(AND(ISBLANK(V418),OR(NOT(ISBLANK(X418)),NOT(ISBLANK(Y418)))),#N/A,
IF(ISBLANK(V418),"",
IF(AND(NOT(ISERROR(VLOOKUP(V418,MonsterTable!$A:$B,MATCH(MonsterTable!$B$1,MonsterTable!$A$1:$B$1,0),0))),OR(ISBLANK(X418),ISBLANK(Y418))),#N/A,
IFERROR(VLOOKUP(V418,MonsterTable!$A:$B,MATCH(MonsterTable!$B$1,MonsterTable!$A$1:$B$1,0),0),
IF(OR(NOT(ISBLANK(X418)),ISBLANK(Y418)),#N/A,
IF(V418="empty","empty",
VLOOKUP(V418,MonsterGroupTable!$A:$A,1,0)))))))</f>
        <v>g101</v>
      </c>
      <c r="Y418">
        <v>5</v>
      </c>
      <c r="AA418" s="2" t="str">
        <f>IF(AND(ISBLANK(Z418),OR(NOT(ISBLANK(AB418)),NOT(ISBLANK(AC418)))),#N/A,
IF(ISBLANK(Z418),"",
IF(AND(NOT(ISERROR(VLOOKUP(Z418,MonsterTable!$A:$B,MATCH(MonsterTable!$B$1,MonsterTable!$A$1:$B$1,0),0))),OR(ISBLANK(AB418),ISBLANK(AC418))),#N/A,
IFERROR(VLOOKUP(Z418,MonsterTable!$A:$B,MATCH(MonsterTable!$B$1,MonsterTable!$A$1:$B$1,0),0),
IF(OR(NOT(ISBLANK(AB418)),ISBLANK(AC418)),#N/A,
IF(Z418="empty","empty",
VLOOKUP(Z418,MonsterGroupTable!$A:$A,1,0)))))))</f>
        <v/>
      </c>
      <c r="AE418" s="2" t="str">
        <f>IF(AND(ISBLANK(AD418),OR(NOT(ISBLANK(AF418)),NOT(ISBLANK(AG418)))),#N/A,
IF(ISBLANK(AD418),"",
IF(AND(NOT(ISERROR(VLOOKUP(AD418,MonsterTable!$A:$B,MATCH(MonsterTable!$B$1,MonsterTable!$A$1:$B$1,0),0))),OR(ISBLANK(AF418),ISBLANK(AG418))),#N/A,
IFERROR(VLOOKUP(AD418,MonsterTable!$A:$B,MATCH(MonsterTable!$B$1,MonsterTable!$A$1:$B$1,0),0),
IF(OR(NOT(ISBLANK(AF418)),ISBLANK(AG418)),#N/A,
IF(AD418="empty","empty",
VLOOKUP(AD418,MonsterGroupTable!$A:$A,1,0)))))))</f>
        <v/>
      </c>
      <c r="AI418" s="2" t="str">
        <f>IF(AND(ISBLANK(AH418),OR(NOT(ISBLANK(AJ418)),NOT(ISBLANK(AK418)))),#N/A,
IF(ISBLANK(AH418),"",
IF(AND(NOT(ISERROR(VLOOKUP(AH418,MonsterTable!$A:$B,MATCH(MonsterTable!$B$1,MonsterTable!$A$1:$B$1,0),0))),OR(ISBLANK(AJ418),ISBLANK(AK418))),#N/A,
IFERROR(VLOOKUP(AH418,MonsterTable!$A:$B,MATCH(MonsterTable!$B$1,MonsterTable!$A$1:$B$1,0),0),
IF(OR(NOT(ISBLANK(AJ418)),ISBLANK(AK418)),#N/A,
IF(AH418="empty","empty",
VLOOKUP(AH418,MonsterGroupTable!$A:$A,1,0)))))))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U418" s="2" t="str">
        <f>IF(AND(ISBLANK(AT418),OR(NOT(ISBLANK(AV418)),NOT(ISBLANK(AW418)))),#N/A,
IF(ISBLANK(AT418),"",
IF(AND(NOT(ISERROR(VLOOKUP(AT418,MonsterTable!$A:$B,MATCH(MonsterTable!$B$1,MonsterTable!$A$1:$B$1,0),0))),OR(ISBLANK(AV418),ISBLANK(AW418))),#N/A,
IFERROR(VLOOKUP(AT418,MonsterTable!$A:$B,MATCH(MonsterTable!$B$1,MonsterTable!$A$1:$B$1,0),0),
IF(OR(NOT(ISBLANK(AV418)),ISBLANK(AW418)),#N/A,
IF(AT418="empty","empty",
VLOOKUP(AT418,MonsterGroupTable!$A:$A,1,0)))))))</f>
        <v/>
      </c>
      <c r="AY418" s="2" t="str">
        <f>IF(AND(ISBLANK(AX418),OR(NOT(ISBLANK(AZ418)),NOT(ISBLANK(BA418)))),#N/A,
IF(ISBLANK(AX418),"",
IF(AND(NOT(ISERROR(VLOOKUP(AX418,MonsterTable!$A:$B,MATCH(MonsterTable!$B$1,MonsterTable!$A$1:$B$1,0),0))),OR(ISBLANK(AZ418),ISBLANK(BA418))),#N/A,
IFERROR(VLOOKUP(AX418,MonsterTable!$A:$B,MATCH(MonsterTable!$B$1,MonsterTable!$A$1:$B$1,0),0),
IF(OR(NOT(ISBLANK(AZ418)),ISBLANK(BA418)),#N/A,
IF(AX418="empty","empty",
VLOOKUP(AX418,MonsterGroupTable!$A:$A,1,0)))))))</f>
        <v/>
      </c>
      <c r="BC418" s="2" t="str">
        <f>IF(AND(ISBLANK(BB418),OR(NOT(ISBLANK(BD418)),NOT(ISBLANK(BE418)))),#N/A,
IF(ISBLANK(BB418),"",
IF(AND(NOT(ISERROR(VLOOKUP(BB418,MonsterTable!$A:$B,MATCH(MonsterTable!$B$1,MonsterTable!$A$1:$B$1,0),0))),OR(ISBLANK(BD418),ISBLANK(BE418))),#N/A,
IFERROR(VLOOKUP(BB418,MonsterTable!$A:$B,MATCH(MonsterTable!$B$1,MonsterTable!$A$1:$B$1,0),0),
IF(OR(NOT(ISBLANK(BD418)),ISBLANK(BE418)),#N/A,
IF(BB418="empty","empty",
VLOOKUP(BB418,MonsterGroupTable!$A:$A,1,0)))))))</f>
        <v/>
      </c>
      <c r="BG418" s="2" t="str">
        <f>IF(AND(ISBLANK(BF418),OR(NOT(ISBLANK(BH418)),NOT(ISBLANK(BI418)))),#N/A,
IF(ISBLANK(BF418),"",
IF(AND(NOT(ISERROR(VLOOKUP(BF418,MonsterTable!$A:$B,MATCH(MonsterTable!$B$1,MonsterTable!$A$1:$B$1,0),0))),OR(ISBLANK(BH418),ISBLANK(BI418))),#N/A,
IFERROR(VLOOKUP(BF418,MonsterTable!$A:$B,MATCH(MonsterTable!$B$1,MonsterTable!$A$1:$B$1,0),0),
IF(OR(NOT(ISBLANK(BH418)),ISBLANK(BI418)),#N/A,
IF(BF418="empty","empty",
VLOOKUP(BF418,MonsterGroupTable!$A:$A,1,0)))))))</f>
        <v/>
      </c>
    </row>
    <row r="419" spans="1:59" x14ac:dyDescent="0.3">
      <c r="A419">
        <v>1</v>
      </c>
      <c r="B419">
        <v>10418</v>
      </c>
      <c r="C419">
        <f t="shared" si="19"/>
        <v>1.1000000000000001</v>
      </c>
      <c r="D419">
        <f t="shared" si="19"/>
        <v>1.1000000000000001</v>
      </c>
      <c r="G419">
        <f t="shared" si="20"/>
        <v>1.7612024340783081E+20</v>
      </c>
      <c r="H419">
        <f t="shared" si="20"/>
        <v>1.2428487767706601E+18</v>
      </c>
      <c r="I419" t="s">
        <v>30</v>
      </c>
      <c r="J419" t="s">
        <v>31</v>
      </c>
      <c r="K419" t="s">
        <v>32</v>
      </c>
      <c r="L419" t="s">
        <v>33</v>
      </c>
      <c r="M419">
        <v>0</v>
      </c>
      <c r="N419">
        <v>-6</v>
      </c>
      <c r="O419">
        <v>-3.5</v>
      </c>
      <c r="P419">
        <v>6.35</v>
      </c>
      <c r="Q419">
        <v>3</v>
      </c>
      <c r="R419">
        <v>-11</v>
      </c>
      <c r="S419">
        <v>2.5</v>
      </c>
      <c r="T419">
        <v>-8.1999999999999993</v>
      </c>
      <c r="U419" t="str">
        <f t="shared" si="18"/>
        <v>g101,5</v>
      </c>
      <c r="V419" s="1" t="s">
        <v>82</v>
      </c>
      <c r="W419" s="2" t="str">
        <f>IF(AND(ISBLANK(V419),OR(NOT(ISBLANK(X419)),NOT(ISBLANK(Y419)))),#N/A,
IF(ISBLANK(V419),"",
IF(AND(NOT(ISERROR(VLOOKUP(V419,MonsterTable!$A:$B,MATCH(MonsterTable!$B$1,MonsterTable!$A$1:$B$1,0),0))),OR(ISBLANK(X419),ISBLANK(Y419))),#N/A,
IFERROR(VLOOKUP(V419,MonsterTable!$A:$B,MATCH(MonsterTable!$B$1,MonsterTable!$A$1:$B$1,0),0),
IF(OR(NOT(ISBLANK(X419)),ISBLANK(Y419)),#N/A,
IF(V419="empty","empty",
VLOOKUP(V419,MonsterGroupTable!$A:$A,1,0)))))))</f>
        <v>g101</v>
      </c>
      <c r="Y419">
        <v>5</v>
      </c>
      <c r="AA419" s="2" t="str">
        <f>IF(AND(ISBLANK(Z419),OR(NOT(ISBLANK(AB419)),NOT(ISBLANK(AC419)))),#N/A,
IF(ISBLANK(Z419),"",
IF(AND(NOT(ISERROR(VLOOKUP(Z419,MonsterTable!$A:$B,MATCH(MonsterTable!$B$1,MonsterTable!$A$1:$B$1,0),0))),OR(ISBLANK(AB419),ISBLANK(AC419))),#N/A,
IFERROR(VLOOKUP(Z419,MonsterTable!$A:$B,MATCH(MonsterTable!$B$1,MonsterTable!$A$1:$B$1,0),0),
IF(OR(NOT(ISBLANK(AB419)),ISBLANK(AC419)),#N/A,
IF(Z419="empty","empty",
VLOOKUP(Z419,MonsterGroupTable!$A:$A,1,0)))))))</f>
        <v/>
      </c>
      <c r="AE419" s="2" t="str">
        <f>IF(AND(ISBLANK(AD419),OR(NOT(ISBLANK(AF419)),NOT(ISBLANK(AG419)))),#N/A,
IF(ISBLANK(AD419),"",
IF(AND(NOT(ISERROR(VLOOKUP(AD419,MonsterTable!$A:$B,MATCH(MonsterTable!$B$1,MonsterTable!$A$1:$B$1,0),0))),OR(ISBLANK(AF419),ISBLANK(AG419))),#N/A,
IFERROR(VLOOKUP(AD419,MonsterTable!$A:$B,MATCH(MonsterTable!$B$1,MonsterTable!$A$1:$B$1,0),0),
IF(OR(NOT(ISBLANK(AF419)),ISBLANK(AG419)),#N/A,
IF(AD419="empty","empty",
VLOOKUP(AD419,MonsterGroupTable!$A:$A,1,0)))))))</f>
        <v/>
      </c>
      <c r="AI419" s="2" t="str">
        <f>IF(AND(ISBLANK(AH419),OR(NOT(ISBLANK(AJ419)),NOT(ISBLANK(AK419)))),#N/A,
IF(ISBLANK(AH419),"",
IF(AND(NOT(ISERROR(VLOOKUP(AH419,MonsterTable!$A:$B,MATCH(MonsterTable!$B$1,MonsterTable!$A$1:$B$1,0),0))),OR(ISBLANK(AJ419),ISBLANK(AK419))),#N/A,
IFERROR(VLOOKUP(AH419,MonsterTable!$A:$B,MATCH(MonsterTable!$B$1,MonsterTable!$A$1:$B$1,0),0),
IF(OR(NOT(ISBLANK(AJ419)),ISBLANK(AK419)),#N/A,
IF(AH419="empty","empty",
VLOOKUP(AH419,MonsterGroupTable!$A:$A,1,0)))))))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U419" s="2" t="str">
        <f>IF(AND(ISBLANK(AT419),OR(NOT(ISBLANK(AV419)),NOT(ISBLANK(AW419)))),#N/A,
IF(ISBLANK(AT419),"",
IF(AND(NOT(ISERROR(VLOOKUP(AT419,MonsterTable!$A:$B,MATCH(MonsterTable!$B$1,MonsterTable!$A$1:$B$1,0),0))),OR(ISBLANK(AV419),ISBLANK(AW419))),#N/A,
IFERROR(VLOOKUP(AT419,MonsterTable!$A:$B,MATCH(MonsterTable!$B$1,MonsterTable!$A$1:$B$1,0),0),
IF(OR(NOT(ISBLANK(AV419)),ISBLANK(AW419)),#N/A,
IF(AT419="empty","empty",
VLOOKUP(AT419,MonsterGroupTable!$A:$A,1,0)))))))</f>
        <v/>
      </c>
      <c r="AY419" s="2" t="str">
        <f>IF(AND(ISBLANK(AX419),OR(NOT(ISBLANK(AZ419)),NOT(ISBLANK(BA419)))),#N/A,
IF(ISBLANK(AX419),"",
IF(AND(NOT(ISERROR(VLOOKUP(AX419,MonsterTable!$A:$B,MATCH(MonsterTable!$B$1,MonsterTable!$A$1:$B$1,0),0))),OR(ISBLANK(AZ419),ISBLANK(BA419))),#N/A,
IFERROR(VLOOKUP(AX419,MonsterTable!$A:$B,MATCH(MonsterTable!$B$1,MonsterTable!$A$1:$B$1,0),0),
IF(OR(NOT(ISBLANK(AZ419)),ISBLANK(BA419)),#N/A,
IF(AX419="empty","empty",
VLOOKUP(AX419,MonsterGroupTable!$A:$A,1,0)))))))</f>
        <v/>
      </c>
      <c r="BC419" s="2" t="str">
        <f>IF(AND(ISBLANK(BB419),OR(NOT(ISBLANK(BD419)),NOT(ISBLANK(BE419)))),#N/A,
IF(ISBLANK(BB419),"",
IF(AND(NOT(ISERROR(VLOOKUP(BB419,MonsterTable!$A:$B,MATCH(MonsterTable!$B$1,MonsterTable!$A$1:$B$1,0),0))),OR(ISBLANK(BD419),ISBLANK(BE419))),#N/A,
IFERROR(VLOOKUP(BB419,MonsterTable!$A:$B,MATCH(MonsterTable!$B$1,MonsterTable!$A$1:$B$1,0),0),
IF(OR(NOT(ISBLANK(BD419)),ISBLANK(BE419)),#N/A,
IF(BB419="empty","empty",
VLOOKUP(BB419,MonsterGroupTable!$A:$A,1,0)))))))</f>
        <v/>
      </c>
      <c r="BG419" s="2" t="str">
        <f>IF(AND(ISBLANK(BF419),OR(NOT(ISBLANK(BH419)),NOT(ISBLANK(BI419)))),#N/A,
IF(ISBLANK(BF419),"",
IF(AND(NOT(ISERROR(VLOOKUP(BF419,MonsterTable!$A:$B,MATCH(MonsterTable!$B$1,MonsterTable!$A$1:$B$1,0),0))),OR(ISBLANK(BH419),ISBLANK(BI419))),#N/A,
IFERROR(VLOOKUP(BF419,MonsterTable!$A:$B,MATCH(MonsterTable!$B$1,MonsterTable!$A$1:$B$1,0),0),
IF(OR(NOT(ISBLANK(BH419)),ISBLANK(BI419)),#N/A,
IF(BF419="empty","empty",
VLOOKUP(BF419,MonsterGroupTable!$A:$A,1,0)))))))</f>
        <v/>
      </c>
    </row>
    <row r="420" spans="1:59" x14ac:dyDescent="0.3">
      <c r="A420">
        <v>1</v>
      </c>
      <c r="B420">
        <v>10419</v>
      </c>
      <c r="C420">
        <f t="shared" si="19"/>
        <v>1.1000000000000001</v>
      </c>
      <c r="D420">
        <f t="shared" si="19"/>
        <v>1.1000000000000001</v>
      </c>
      <c r="G420">
        <f t="shared" si="20"/>
        <v>1.9373226774861391E+20</v>
      </c>
      <c r="H420">
        <f t="shared" si="20"/>
        <v>1.3671336544477263E+18</v>
      </c>
      <c r="I420" t="s">
        <v>30</v>
      </c>
      <c r="J420" t="s">
        <v>31</v>
      </c>
      <c r="K420" t="s">
        <v>32</v>
      </c>
      <c r="L420" t="s">
        <v>33</v>
      </c>
      <c r="M420">
        <v>0</v>
      </c>
      <c r="N420">
        <v>-6</v>
      </c>
      <c r="O420">
        <v>-3.5</v>
      </c>
      <c r="P420">
        <v>6.35</v>
      </c>
      <c r="Q420">
        <v>3</v>
      </c>
      <c r="R420">
        <v>-11</v>
      </c>
      <c r="S420">
        <v>2.5</v>
      </c>
      <c r="T420">
        <v>-8.1999999999999993</v>
      </c>
      <c r="U420" t="str">
        <f t="shared" si="18"/>
        <v>g101,5</v>
      </c>
      <c r="V420" s="1" t="s">
        <v>82</v>
      </c>
      <c r="W420" s="2" t="str">
        <f>IF(AND(ISBLANK(V420),OR(NOT(ISBLANK(X420)),NOT(ISBLANK(Y420)))),#N/A,
IF(ISBLANK(V420),"",
IF(AND(NOT(ISERROR(VLOOKUP(V420,MonsterTable!$A:$B,MATCH(MonsterTable!$B$1,MonsterTable!$A$1:$B$1,0),0))),OR(ISBLANK(X420),ISBLANK(Y420))),#N/A,
IFERROR(VLOOKUP(V420,MonsterTable!$A:$B,MATCH(MonsterTable!$B$1,MonsterTable!$A$1:$B$1,0),0),
IF(OR(NOT(ISBLANK(X420)),ISBLANK(Y420)),#N/A,
IF(V420="empty","empty",
VLOOKUP(V420,MonsterGroupTable!$A:$A,1,0)))))))</f>
        <v>g101</v>
      </c>
      <c r="Y420">
        <v>5</v>
      </c>
      <c r="AA420" s="2" t="str">
        <f>IF(AND(ISBLANK(Z420),OR(NOT(ISBLANK(AB420)),NOT(ISBLANK(AC420)))),#N/A,
IF(ISBLANK(Z420),"",
IF(AND(NOT(ISERROR(VLOOKUP(Z420,MonsterTable!$A:$B,MATCH(MonsterTable!$B$1,MonsterTable!$A$1:$B$1,0),0))),OR(ISBLANK(AB420),ISBLANK(AC420))),#N/A,
IFERROR(VLOOKUP(Z420,MonsterTable!$A:$B,MATCH(MonsterTable!$B$1,MonsterTable!$A$1:$B$1,0),0),
IF(OR(NOT(ISBLANK(AB420)),ISBLANK(AC420)),#N/A,
IF(Z420="empty","empty",
VLOOKUP(Z420,MonsterGroupTable!$A:$A,1,0)))))))</f>
        <v/>
      </c>
      <c r="AE420" s="2" t="str">
        <f>IF(AND(ISBLANK(AD420),OR(NOT(ISBLANK(AF420)),NOT(ISBLANK(AG420)))),#N/A,
IF(ISBLANK(AD420),"",
IF(AND(NOT(ISERROR(VLOOKUP(AD420,MonsterTable!$A:$B,MATCH(MonsterTable!$B$1,MonsterTable!$A$1:$B$1,0),0))),OR(ISBLANK(AF420),ISBLANK(AG420))),#N/A,
IFERROR(VLOOKUP(AD420,MonsterTable!$A:$B,MATCH(MonsterTable!$B$1,MonsterTable!$A$1:$B$1,0),0),
IF(OR(NOT(ISBLANK(AF420)),ISBLANK(AG420)),#N/A,
IF(AD420="empty","empty",
VLOOKUP(AD420,MonsterGroupTable!$A:$A,1,0)))))))</f>
        <v/>
      </c>
      <c r="AI420" s="2" t="str">
        <f>IF(AND(ISBLANK(AH420),OR(NOT(ISBLANK(AJ420)),NOT(ISBLANK(AK420)))),#N/A,
IF(ISBLANK(AH420),"",
IF(AND(NOT(ISERROR(VLOOKUP(AH420,MonsterTable!$A:$B,MATCH(MonsterTable!$B$1,MonsterTable!$A$1:$B$1,0),0))),OR(ISBLANK(AJ420),ISBLANK(AK420))),#N/A,
IFERROR(VLOOKUP(AH420,MonsterTable!$A:$B,MATCH(MonsterTable!$B$1,MonsterTable!$A$1:$B$1,0),0),
IF(OR(NOT(ISBLANK(AJ420)),ISBLANK(AK420)),#N/A,
IF(AH420="empty","empty",
VLOOKUP(AH420,MonsterGroupTable!$A:$A,1,0)))))))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U420" s="2" t="str">
        <f>IF(AND(ISBLANK(AT420),OR(NOT(ISBLANK(AV420)),NOT(ISBLANK(AW420)))),#N/A,
IF(ISBLANK(AT420),"",
IF(AND(NOT(ISERROR(VLOOKUP(AT420,MonsterTable!$A:$B,MATCH(MonsterTable!$B$1,MonsterTable!$A$1:$B$1,0),0))),OR(ISBLANK(AV420),ISBLANK(AW420))),#N/A,
IFERROR(VLOOKUP(AT420,MonsterTable!$A:$B,MATCH(MonsterTable!$B$1,MonsterTable!$A$1:$B$1,0),0),
IF(OR(NOT(ISBLANK(AV420)),ISBLANK(AW420)),#N/A,
IF(AT420="empty","empty",
VLOOKUP(AT420,MonsterGroupTable!$A:$A,1,0)))))))</f>
        <v/>
      </c>
      <c r="AY420" s="2" t="str">
        <f>IF(AND(ISBLANK(AX420),OR(NOT(ISBLANK(AZ420)),NOT(ISBLANK(BA420)))),#N/A,
IF(ISBLANK(AX420),"",
IF(AND(NOT(ISERROR(VLOOKUP(AX420,MonsterTable!$A:$B,MATCH(MonsterTable!$B$1,MonsterTable!$A$1:$B$1,0),0))),OR(ISBLANK(AZ420),ISBLANK(BA420))),#N/A,
IFERROR(VLOOKUP(AX420,MonsterTable!$A:$B,MATCH(MonsterTable!$B$1,MonsterTable!$A$1:$B$1,0),0),
IF(OR(NOT(ISBLANK(AZ420)),ISBLANK(BA420)),#N/A,
IF(AX420="empty","empty",
VLOOKUP(AX420,MonsterGroupTable!$A:$A,1,0)))))))</f>
        <v/>
      </c>
      <c r="BC420" s="2" t="str">
        <f>IF(AND(ISBLANK(BB420),OR(NOT(ISBLANK(BD420)),NOT(ISBLANK(BE420)))),#N/A,
IF(ISBLANK(BB420),"",
IF(AND(NOT(ISERROR(VLOOKUP(BB420,MonsterTable!$A:$B,MATCH(MonsterTable!$B$1,MonsterTable!$A$1:$B$1,0),0))),OR(ISBLANK(BD420),ISBLANK(BE420))),#N/A,
IFERROR(VLOOKUP(BB420,MonsterTable!$A:$B,MATCH(MonsterTable!$B$1,MonsterTable!$A$1:$B$1,0),0),
IF(OR(NOT(ISBLANK(BD420)),ISBLANK(BE420)),#N/A,
IF(BB420="empty","empty",
VLOOKUP(BB420,MonsterGroupTable!$A:$A,1,0)))))))</f>
        <v/>
      </c>
      <c r="BG420" s="2" t="str">
        <f>IF(AND(ISBLANK(BF420),OR(NOT(ISBLANK(BH420)),NOT(ISBLANK(BI420)))),#N/A,
IF(ISBLANK(BF420),"",
IF(AND(NOT(ISERROR(VLOOKUP(BF420,MonsterTable!$A:$B,MATCH(MonsterTable!$B$1,MonsterTable!$A$1:$B$1,0),0))),OR(ISBLANK(BH420),ISBLANK(BI420))),#N/A,
IFERROR(VLOOKUP(BF420,MonsterTable!$A:$B,MATCH(MonsterTable!$B$1,MonsterTable!$A$1:$B$1,0),0),
IF(OR(NOT(ISBLANK(BH420)),ISBLANK(BI420)),#N/A,
IF(BF420="empty","empty",
VLOOKUP(BF420,MonsterGroupTable!$A:$A,1,0)))))))</f>
        <v/>
      </c>
    </row>
    <row r="421" spans="1:59" x14ac:dyDescent="0.3">
      <c r="A421">
        <v>1</v>
      </c>
      <c r="B421">
        <v>10420</v>
      </c>
      <c r="C421">
        <f t="shared" si="19"/>
        <v>1.2</v>
      </c>
      <c r="D421">
        <f t="shared" si="19"/>
        <v>1.1000000000000001</v>
      </c>
      <c r="G421">
        <f t="shared" si="20"/>
        <v>2.3247872129833668E+20</v>
      </c>
      <c r="H421">
        <f t="shared" si="20"/>
        <v>1.5038470198924992E+18</v>
      </c>
      <c r="I421" t="s">
        <v>30</v>
      </c>
      <c r="J421" t="s">
        <v>31</v>
      </c>
      <c r="K421" t="s">
        <v>32</v>
      </c>
      <c r="L421" t="s">
        <v>33</v>
      </c>
      <c r="M421">
        <v>0</v>
      </c>
      <c r="N421">
        <v>-6</v>
      </c>
      <c r="O421">
        <v>-3.5</v>
      </c>
      <c r="P421">
        <v>6.35</v>
      </c>
      <c r="Q421">
        <v>3</v>
      </c>
      <c r="R421">
        <v>-11</v>
      </c>
      <c r="S421">
        <v>2.5</v>
      </c>
      <c r="T421">
        <v>-8.1999999999999993</v>
      </c>
      <c r="U421" t="str">
        <f t="shared" si="18"/>
        <v>g101,5</v>
      </c>
      <c r="V421" s="1" t="s">
        <v>82</v>
      </c>
      <c r="W421" s="2" t="str">
        <f>IF(AND(ISBLANK(V421),OR(NOT(ISBLANK(X421)),NOT(ISBLANK(Y421)))),#N/A,
IF(ISBLANK(V421),"",
IF(AND(NOT(ISERROR(VLOOKUP(V421,MonsterTable!$A:$B,MATCH(MonsterTable!$B$1,MonsterTable!$A$1:$B$1,0),0))),OR(ISBLANK(X421),ISBLANK(Y421))),#N/A,
IFERROR(VLOOKUP(V421,MonsterTable!$A:$B,MATCH(MonsterTable!$B$1,MonsterTable!$A$1:$B$1,0),0),
IF(OR(NOT(ISBLANK(X421)),ISBLANK(Y421)),#N/A,
IF(V421="empty","empty",
VLOOKUP(V421,MonsterGroupTable!$A:$A,1,0)))))))</f>
        <v>g101</v>
      </c>
      <c r="Y421">
        <v>5</v>
      </c>
      <c r="AA421" s="2" t="str">
        <f>IF(AND(ISBLANK(Z421),OR(NOT(ISBLANK(AB421)),NOT(ISBLANK(AC421)))),#N/A,
IF(ISBLANK(Z421),"",
IF(AND(NOT(ISERROR(VLOOKUP(Z421,MonsterTable!$A:$B,MATCH(MonsterTable!$B$1,MonsterTable!$A$1:$B$1,0),0))),OR(ISBLANK(AB421),ISBLANK(AC421))),#N/A,
IFERROR(VLOOKUP(Z421,MonsterTable!$A:$B,MATCH(MonsterTable!$B$1,MonsterTable!$A$1:$B$1,0),0),
IF(OR(NOT(ISBLANK(AB421)),ISBLANK(AC421)),#N/A,
IF(Z421="empty","empty",
VLOOKUP(Z421,MonsterGroupTable!$A:$A,1,0)))))))</f>
        <v/>
      </c>
      <c r="AE421" s="2" t="str">
        <f>IF(AND(ISBLANK(AD421),OR(NOT(ISBLANK(AF421)),NOT(ISBLANK(AG421)))),#N/A,
IF(ISBLANK(AD421),"",
IF(AND(NOT(ISERROR(VLOOKUP(AD421,MonsterTable!$A:$B,MATCH(MonsterTable!$B$1,MonsterTable!$A$1:$B$1,0),0))),OR(ISBLANK(AF421),ISBLANK(AG421))),#N/A,
IFERROR(VLOOKUP(AD421,MonsterTable!$A:$B,MATCH(MonsterTable!$B$1,MonsterTable!$A$1:$B$1,0),0),
IF(OR(NOT(ISBLANK(AF421)),ISBLANK(AG421)),#N/A,
IF(AD421="empty","empty",
VLOOKUP(AD421,MonsterGroupTable!$A:$A,1,0)))))))</f>
        <v/>
      </c>
      <c r="AI421" s="2" t="str">
        <f>IF(AND(ISBLANK(AH421),OR(NOT(ISBLANK(AJ421)),NOT(ISBLANK(AK421)))),#N/A,
IF(ISBLANK(AH421),"",
IF(AND(NOT(ISERROR(VLOOKUP(AH421,MonsterTable!$A:$B,MATCH(MonsterTable!$B$1,MonsterTable!$A$1:$B$1,0),0))),OR(ISBLANK(AJ421),ISBLANK(AK421))),#N/A,
IFERROR(VLOOKUP(AH421,MonsterTable!$A:$B,MATCH(MonsterTable!$B$1,MonsterTable!$A$1:$B$1,0),0),
IF(OR(NOT(ISBLANK(AJ421)),ISBLANK(AK421)),#N/A,
IF(AH421="empty","empty",
VLOOKUP(AH421,MonsterGroupTable!$A:$A,1,0)))))))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U421" s="2" t="str">
        <f>IF(AND(ISBLANK(AT421),OR(NOT(ISBLANK(AV421)),NOT(ISBLANK(AW421)))),#N/A,
IF(ISBLANK(AT421),"",
IF(AND(NOT(ISERROR(VLOOKUP(AT421,MonsterTable!$A:$B,MATCH(MonsterTable!$B$1,MonsterTable!$A$1:$B$1,0),0))),OR(ISBLANK(AV421),ISBLANK(AW421))),#N/A,
IFERROR(VLOOKUP(AT421,MonsterTable!$A:$B,MATCH(MonsterTable!$B$1,MonsterTable!$A$1:$B$1,0),0),
IF(OR(NOT(ISBLANK(AV421)),ISBLANK(AW421)),#N/A,
IF(AT421="empty","empty",
VLOOKUP(AT421,MonsterGroupTable!$A:$A,1,0)))))))</f>
        <v/>
      </c>
      <c r="AY421" s="2" t="str">
        <f>IF(AND(ISBLANK(AX421),OR(NOT(ISBLANK(AZ421)),NOT(ISBLANK(BA421)))),#N/A,
IF(ISBLANK(AX421),"",
IF(AND(NOT(ISERROR(VLOOKUP(AX421,MonsterTable!$A:$B,MATCH(MonsterTable!$B$1,MonsterTable!$A$1:$B$1,0),0))),OR(ISBLANK(AZ421),ISBLANK(BA421))),#N/A,
IFERROR(VLOOKUP(AX421,MonsterTable!$A:$B,MATCH(MonsterTable!$B$1,MonsterTable!$A$1:$B$1,0),0),
IF(OR(NOT(ISBLANK(AZ421)),ISBLANK(BA421)),#N/A,
IF(AX421="empty","empty",
VLOOKUP(AX421,MonsterGroupTable!$A:$A,1,0)))))))</f>
        <v/>
      </c>
      <c r="BC421" s="2" t="str">
        <f>IF(AND(ISBLANK(BB421),OR(NOT(ISBLANK(BD421)),NOT(ISBLANK(BE421)))),#N/A,
IF(ISBLANK(BB421),"",
IF(AND(NOT(ISERROR(VLOOKUP(BB421,MonsterTable!$A:$B,MATCH(MonsterTable!$B$1,MonsterTable!$A$1:$B$1,0),0))),OR(ISBLANK(BD421),ISBLANK(BE421))),#N/A,
IFERROR(VLOOKUP(BB421,MonsterTable!$A:$B,MATCH(MonsterTable!$B$1,MonsterTable!$A$1:$B$1,0),0),
IF(OR(NOT(ISBLANK(BD421)),ISBLANK(BE421)),#N/A,
IF(BB421="empty","empty",
VLOOKUP(BB421,MonsterGroupTable!$A:$A,1,0)))))))</f>
        <v/>
      </c>
      <c r="BG421" s="2" t="str">
        <f>IF(AND(ISBLANK(BF421),OR(NOT(ISBLANK(BH421)),NOT(ISBLANK(BI421)))),#N/A,
IF(ISBLANK(BF421),"",
IF(AND(NOT(ISERROR(VLOOKUP(BF421,MonsterTable!$A:$B,MATCH(MonsterTable!$B$1,MonsterTable!$A$1:$B$1,0),0))),OR(ISBLANK(BH421),ISBLANK(BI421))),#N/A,
IFERROR(VLOOKUP(BF421,MonsterTable!$A:$B,MATCH(MonsterTable!$B$1,MonsterTable!$A$1:$B$1,0),0),
IF(OR(NOT(ISBLANK(BH421)),ISBLANK(BI421)),#N/A,
IF(BF421="empty","empty",
VLOOKUP(BF421,MonsterGroupTable!$A:$A,1,0)))))))</f>
        <v/>
      </c>
    </row>
    <row r="422" spans="1:59" x14ac:dyDescent="0.3">
      <c r="A422">
        <v>1</v>
      </c>
      <c r="B422">
        <v>10421</v>
      </c>
      <c r="C422">
        <f t="shared" si="19"/>
        <v>1.1000000000000001</v>
      </c>
      <c r="D422">
        <f t="shared" si="19"/>
        <v>1.1000000000000001</v>
      </c>
      <c r="G422">
        <f t="shared" si="20"/>
        <v>2.5572659342817038E+20</v>
      </c>
      <c r="H422">
        <f t="shared" si="20"/>
        <v>1.6542317218817492E+18</v>
      </c>
      <c r="I422" t="s">
        <v>30</v>
      </c>
      <c r="J422" t="s">
        <v>31</v>
      </c>
      <c r="K422" t="s">
        <v>32</v>
      </c>
      <c r="L422" t="s">
        <v>33</v>
      </c>
      <c r="M422">
        <v>0</v>
      </c>
      <c r="N422">
        <v>-6</v>
      </c>
      <c r="O422">
        <v>-3.5</v>
      </c>
      <c r="P422">
        <v>6.35</v>
      </c>
      <c r="Q422">
        <v>3</v>
      </c>
      <c r="R422">
        <v>-11</v>
      </c>
      <c r="S422">
        <v>2.5</v>
      </c>
      <c r="T422">
        <v>-8.1999999999999993</v>
      </c>
      <c r="U422" t="str">
        <f t="shared" si="18"/>
        <v>g101,5</v>
      </c>
      <c r="V422" s="1" t="s">
        <v>82</v>
      </c>
      <c r="W422" s="2" t="str">
        <f>IF(AND(ISBLANK(V422),OR(NOT(ISBLANK(X422)),NOT(ISBLANK(Y422)))),#N/A,
IF(ISBLANK(V422),"",
IF(AND(NOT(ISERROR(VLOOKUP(V422,MonsterTable!$A:$B,MATCH(MonsterTable!$B$1,MonsterTable!$A$1:$B$1,0),0))),OR(ISBLANK(X422),ISBLANK(Y422))),#N/A,
IFERROR(VLOOKUP(V422,MonsterTable!$A:$B,MATCH(MonsterTable!$B$1,MonsterTable!$A$1:$B$1,0),0),
IF(OR(NOT(ISBLANK(X422)),ISBLANK(Y422)),#N/A,
IF(V422="empty","empty",
VLOOKUP(V422,MonsterGroupTable!$A:$A,1,0)))))))</f>
        <v>g101</v>
      </c>
      <c r="Y422">
        <v>5</v>
      </c>
      <c r="AA422" s="2" t="str">
        <f>IF(AND(ISBLANK(Z422),OR(NOT(ISBLANK(AB422)),NOT(ISBLANK(AC422)))),#N/A,
IF(ISBLANK(Z422),"",
IF(AND(NOT(ISERROR(VLOOKUP(Z422,MonsterTable!$A:$B,MATCH(MonsterTable!$B$1,MonsterTable!$A$1:$B$1,0),0))),OR(ISBLANK(AB422),ISBLANK(AC422))),#N/A,
IFERROR(VLOOKUP(Z422,MonsterTable!$A:$B,MATCH(MonsterTable!$B$1,MonsterTable!$A$1:$B$1,0),0),
IF(OR(NOT(ISBLANK(AB422)),ISBLANK(AC422)),#N/A,
IF(Z422="empty","empty",
VLOOKUP(Z422,MonsterGroupTable!$A:$A,1,0)))))))</f>
        <v/>
      </c>
      <c r="AE422" s="2" t="str">
        <f>IF(AND(ISBLANK(AD422),OR(NOT(ISBLANK(AF422)),NOT(ISBLANK(AG422)))),#N/A,
IF(ISBLANK(AD422),"",
IF(AND(NOT(ISERROR(VLOOKUP(AD422,MonsterTable!$A:$B,MATCH(MonsterTable!$B$1,MonsterTable!$A$1:$B$1,0),0))),OR(ISBLANK(AF422),ISBLANK(AG422))),#N/A,
IFERROR(VLOOKUP(AD422,MonsterTable!$A:$B,MATCH(MonsterTable!$B$1,MonsterTable!$A$1:$B$1,0),0),
IF(OR(NOT(ISBLANK(AF422)),ISBLANK(AG422)),#N/A,
IF(AD422="empty","empty",
VLOOKUP(AD422,MonsterGroupTable!$A:$A,1,0)))))))</f>
        <v/>
      </c>
      <c r="AI422" s="2" t="str">
        <f>IF(AND(ISBLANK(AH422),OR(NOT(ISBLANK(AJ422)),NOT(ISBLANK(AK422)))),#N/A,
IF(ISBLANK(AH422),"",
IF(AND(NOT(ISERROR(VLOOKUP(AH422,MonsterTable!$A:$B,MATCH(MonsterTable!$B$1,MonsterTable!$A$1:$B$1,0),0))),OR(ISBLANK(AJ422),ISBLANK(AK422))),#N/A,
IFERROR(VLOOKUP(AH422,MonsterTable!$A:$B,MATCH(MonsterTable!$B$1,MonsterTable!$A$1:$B$1,0),0),
IF(OR(NOT(ISBLANK(AJ422)),ISBLANK(AK422)),#N/A,
IF(AH422="empty","empty",
VLOOKUP(AH422,MonsterGroupTable!$A:$A,1,0)))))))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U422" s="2" t="str">
        <f>IF(AND(ISBLANK(AT422),OR(NOT(ISBLANK(AV422)),NOT(ISBLANK(AW422)))),#N/A,
IF(ISBLANK(AT422),"",
IF(AND(NOT(ISERROR(VLOOKUP(AT422,MonsterTable!$A:$B,MATCH(MonsterTable!$B$1,MonsterTable!$A$1:$B$1,0),0))),OR(ISBLANK(AV422),ISBLANK(AW422))),#N/A,
IFERROR(VLOOKUP(AT422,MonsterTable!$A:$B,MATCH(MonsterTable!$B$1,MonsterTable!$A$1:$B$1,0),0),
IF(OR(NOT(ISBLANK(AV422)),ISBLANK(AW422)),#N/A,
IF(AT422="empty","empty",
VLOOKUP(AT422,MonsterGroupTable!$A:$A,1,0)))))))</f>
        <v/>
      </c>
      <c r="AY422" s="2" t="str">
        <f>IF(AND(ISBLANK(AX422),OR(NOT(ISBLANK(AZ422)),NOT(ISBLANK(BA422)))),#N/A,
IF(ISBLANK(AX422),"",
IF(AND(NOT(ISERROR(VLOOKUP(AX422,MonsterTable!$A:$B,MATCH(MonsterTable!$B$1,MonsterTable!$A$1:$B$1,0),0))),OR(ISBLANK(AZ422),ISBLANK(BA422))),#N/A,
IFERROR(VLOOKUP(AX422,MonsterTable!$A:$B,MATCH(MonsterTable!$B$1,MonsterTable!$A$1:$B$1,0),0),
IF(OR(NOT(ISBLANK(AZ422)),ISBLANK(BA422)),#N/A,
IF(AX422="empty","empty",
VLOOKUP(AX422,MonsterGroupTable!$A:$A,1,0)))))))</f>
        <v/>
      </c>
      <c r="BC422" s="2" t="str">
        <f>IF(AND(ISBLANK(BB422),OR(NOT(ISBLANK(BD422)),NOT(ISBLANK(BE422)))),#N/A,
IF(ISBLANK(BB422),"",
IF(AND(NOT(ISERROR(VLOOKUP(BB422,MonsterTable!$A:$B,MATCH(MonsterTable!$B$1,MonsterTable!$A$1:$B$1,0),0))),OR(ISBLANK(BD422),ISBLANK(BE422))),#N/A,
IFERROR(VLOOKUP(BB422,MonsterTable!$A:$B,MATCH(MonsterTable!$B$1,MonsterTable!$A$1:$B$1,0),0),
IF(OR(NOT(ISBLANK(BD422)),ISBLANK(BE422)),#N/A,
IF(BB422="empty","empty",
VLOOKUP(BB422,MonsterGroupTable!$A:$A,1,0)))))))</f>
        <v/>
      </c>
      <c r="BG422" s="2" t="str">
        <f>IF(AND(ISBLANK(BF422),OR(NOT(ISBLANK(BH422)),NOT(ISBLANK(BI422)))),#N/A,
IF(ISBLANK(BF422),"",
IF(AND(NOT(ISERROR(VLOOKUP(BF422,MonsterTable!$A:$B,MATCH(MonsterTable!$B$1,MonsterTable!$A$1:$B$1,0),0))),OR(ISBLANK(BH422),ISBLANK(BI422))),#N/A,
IFERROR(VLOOKUP(BF422,MonsterTable!$A:$B,MATCH(MonsterTable!$B$1,MonsterTable!$A$1:$B$1,0),0),
IF(OR(NOT(ISBLANK(BH422)),ISBLANK(BI422)),#N/A,
IF(BF422="empty","empty",
VLOOKUP(BF422,MonsterGroupTable!$A:$A,1,0)))))))</f>
        <v/>
      </c>
    </row>
    <row r="423" spans="1:59" x14ac:dyDescent="0.3">
      <c r="A423">
        <v>1</v>
      </c>
      <c r="B423">
        <v>10422</v>
      </c>
      <c r="C423">
        <f t="shared" si="19"/>
        <v>1.1000000000000001</v>
      </c>
      <c r="D423">
        <f t="shared" si="19"/>
        <v>1.1000000000000001</v>
      </c>
      <c r="G423">
        <f t="shared" si="20"/>
        <v>2.8129925277098744E+20</v>
      </c>
      <c r="H423">
        <f t="shared" si="20"/>
        <v>1.8196548940699244E+18</v>
      </c>
      <c r="I423" t="s">
        <v>30</v>
      </c>
      <c r="J423" t="s">
        <v>31</v>
      </c>
      <c r="K423" t="s">
        <v>32</v>
      </c>
      <c r="L423" t="s">
        <v>33</v>
      </c>
      <c r="M423">
        <v>0</v>
      </c>
      <c r="N423">
        <v>-6</v>
      </c>
      <c r="O423">
        <v>-3.5</v>
      </c>
      <c r="P423">
        <v>6.35</v>
      </c>
      <c r="Q423">
        <v>3</v>
      </c>
      <c r="R423">
        <v>-11</v>
      </c>
      <c r="S423">
        <v>2.5</v>
      </c>
      <c r="T423">
        <v>-8.1999999999999993</v>
      </c>
      <c r="U423" t="str">
        <f t="shared" si="18"/>
        <v>g101,5</v>
      </c>
      <c r="V423" s="1" t="s">
        <v>82</v>
      </c>
      <c r="W423" s="2" t="str">
        <f>IF(AND(ISBLANK(V423),OR(NOT(ISBLANK(X423)),NOT(ISBLANK(Y423)))),#N/A,
IF(ISBLANK(V423),"",
IF(AND(NOT(ISERROR(VLOOKUP(V423,MonsterTable!$A:$B,MATCH(MonsterTable!$B$1,MonsterTable!$A$1:$B$1,0),0))),OR(ISBLANK(X423),ISBLANK(Y423))),#N/A,
IFERROR(VLOOKUP(V423,MonsterTable!$A:$B,MATCH(MonsterTable!$B$1,MonsterTable!$A$1:$B$1,0),0),
IF(OR(NOT(ISBLANK(X423)),ISBLANK(Y423)),#N/A,
IF(V423="empty","empty",
VLOOKUP(V423,MonsterGroupTable!$A:$A,1,0)))))))</f>
        <v>g101</v>
      </c>
      <c r="Y423">
        <v>5</v>
      </c>
      <c r="AA423" s="2" t="str">
        <f>IF(AND(ISBLANK(Z423),OR(NOT(ISBLANK(AB423)),NOT(ISBLANK(AC423)))),#N/A,
IF(ISBLANK(Z423),"",
IF(AND(NOT(ISERROR(VLOOKUP(Z423,MonsterTable!$A:$B,MATCH(MonsterTable!$B$1,MonsterTable!$A$1:$B$1,0),0))),OR(ISBLANK(AB423),ISBLANK(AC423))),#N/A,
IFERROR(VLOOKUP(Z423,MonsterTable!$A:$B,MATCH(MonsterTable!$B$1,MonsterTable!$A$1:$B$1,0),0),
IF(OR(NOT(ISBLANK(AB423)),ISBLANK(AC423)),#N/A,
IF(Z423="empty","empty",
VLOOKUP(Z423,MonsterGroupTable!$A:$A,1,0)))))))</f>
        <v/>
      </c>
      <c r="AE423" s="2" t="str">
        <f>IF(AND(ISBLANK(AD423),OR(NOT(ISBLANK(AF423)),NOT(ISBLANK(AG423)))),#N/A,
IF(ISBLANK(AD423),"",
IF(AND(NOT(ISERROR(VLOOKUP(AD423,MonsterTable!$A:$B,MATCH(MonsterTable!$B$1,MonsterTable!$A$1:$B$1,0),0))),OR(ISBLANK(AF423),ISBLANK(AG423))),#N/A,
IFERROR(VLOOKUP(AD423,MonsterTable!$A:$B,MATCH(MonsterTable!$B$1,MonsterTable!$A$1:$B$1,0),0),
IF(OR(NOT(ISBLANK(AF423)),ISBLANK(AG423)),#N/A,
IF(AD423="empty","empty",
VLOOKUP(AD423,MonsterGroupTable!$A:$A,1,0)))))))</f>
        <v/>
      </c>
      <c r="AI423" s="2" t="str">
        <f>IF(AND(ISBLANK(AH423),OR(NOT(ISBLANK(AJ423)),NOT(ISBLANK(AK423)))),#N/A,
IF(ISBLANK(AH423),"",
IF(AND(NOT(ISERROR(VLOOKUP(AH423,MonsterTable!$A:$B,MATCH(MonsterTable!$B$1,MonsterTable!$A$1:$B$1,0),0))),OR(ISBLANK(AJ423),ISBLANK(AK423))),#N/A,
IFERROR(VLOOKUP(AH423,MonsterTable!$A:$B,MATCH(MonsterTable!$B$1,MonsterTable!$A$1:$B$1,0),0),
IF(OR(NOT(ISBLANK(AJ423)),ISBLANK(AK423)),#N/A,
IF(AH423="empty","empty",
VLOOKUP(AH423,MonsterGroupTable!$A:$A,1,0)))))))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U423" s="2" t="str">
        <f>IF(AND(ISBLANK(AT423),OR(NOT(ISBLANK(AV423)),NOT(ISBLANK(AW423)))),#N/A,
IF(ISBLANK(AT423),"",
IF(AND(NOT(ISERROR(VLOOKUP(AT423,MonsterTable!$A:$B,MATCH(MonsterTable!$B$1,MonsterTable!$A$1:$B$1,0),0))),OR(ISBLANK(AV423),ISBLANK(AW423))),#N/A,
IFERROR(VLOOKUP(AT423,MonsterTable!$A:$B,MATCH(MonsterTable!$B$1,MonsterTable!$A$1:$B$1,0),0),
IF(OR(NOT(ISBLANK(AV423)),ISBLANK(AW423)),#N/A,
IF(AT423="empty","empty",
VLOOKUP(AT423,MonsterGroupTable!$A:$A,1,0)))))))</f>
        <v/>
      </c>
      <c r="AY423" s="2" t="str">
        <f>IF(AND(ISBLANK(AX423),OR(NOT(ISBLANK(AZ423)),NOT(ISBLANK(BA423)))),#N/A,
IF(ISBLANK(AX423),"",
IF(AND(NOT(ISERROR(VLOOKUP(AX423,MonsterTable!$A:$B,MATCH(MonsterTable!$B$1,MonsterTable!$A$1:$B$1,0),0))),OR(ISBLANK(AZ423),ISBLANK(BA423))),#N/A,
IFERROR(VLOOKUP(AX423,MonsterTable!$A:$B,MATCH(MonsterTable!$B$1,MonsterTable!$A$1:$B$1,0),0),
IF(OR(NOT(ISBLANK(AZ423)),ISBLANK(BA423)),#N/A,
IF(AX423="empty","empty",
VLOOKUP(AX423,MonsterGroupTable!$A:$A,1,0)))))))</f>
        <v/>
      </c>
      <c r="BC423" s="2" t="str">
        <f>IF(AND(ISBLANK(BB423),OR(NOT(ISBLANK(BD423)),NOT(ISBLANK(BE423)))),#N/A,
IF(ISBLANK(BB423),"",
IF(AND(NOT(ISERROR(VLOOKUP(BB423,MonsterTable!$A:$B,MATCH(MonsterTable!$B$1,MonsterTable!$A$1:$B$1,0),0))),OR(ISBLANK(BD423),ISBLANK(BE423))),#N/A,
IFERROR(VLOOKUP(BB423,MonsterTable!$A:$B,MATCH(MonsterTable!$B$1,MonsterTable!$A$1:$B$1,0),0),
IF(OR(NOT(ISBLANK(BD423)),ISBLANK(BE423)),#N/A,
IF(BB423="empty","empty",
VLOOKUP(BB423,MonsterGroupTable!$A:$A,1,0)))))))</f>
        <v/>
      </c>
      <c r="BG423" s="2" t="str">
        <f>IF(AND(ISBLANK(BF423),OR(NOT(ISBLANK(BH423)),NOT(ISBLANK(BI423)))),#N/A,
IF(ISBLANK(BF423),"",
IF(AND(NOT(ISERROR(VLOOKUP(BF423,MonsterTable!$A:$B,MATCH(MonsterTable!$B$1,MonsterTable!$A$1:$B$1,0),0))),OR(ISBLANK(BH423),ISBLANK(BI423))),#N/A,
IFERROR(VLOOKUP(BF423,MonsterTable!$A:$B,MATCH(MonsterTable!$B$1,MonsterTable!$A$1:$B$1,0),0),
IF(OR(NOT(ISBLANK(BH423)),ISBLANK(BI423)),#N/A,
IF(BF423="empty","empty",
VLOOKUP(BF423,MonsterGroupTable!$A:$A,1,0)))))))</f>
        <v/>
      </c>
    </row>
    <row r="424" spans="1:59" x14ac:dyDescent="0.3">
      <c r="A424">
        <v>1</v>
      </c>
      <c r="B424">
        <v>10423</v>
      </c>
      <c r="C424">
        <f t="shared" si="19"/>
        <v>1.1000000000000001</v>
      </c>
      <c r="D424">
        <f t="shared" si="19"/>
        <v>1.1000000000000001</v>
      </c>
      <c r="G424">
        <f t="shared" si="20"/>
        <v>3.0942917804808621E+20</v>
      </c>
      <c r="H424">
        <f t="shared" si="20"/>
        <v>2.001620383476917E+18</v>
      </c>
      <c r="I424" t="s">
        <v>30</v>
      </c>
      <c r="J424" t="s">
        <v>31</v>
      </c>
      <c r="K424" t="s">
        <v>32</v>
      </c>
      <c r="L424" t="s">
        <v>33</v>
      </c>
      <c r="M424">
        <v>0</v>
      </c>
      <c r="N424">
        <v>-6</v>
      </c>
      <c r="O424">
        <v>-3.5</v>
      </c>
      <c r="P424">
        <v>6.35</v>
      </c>
      <c r="Q424">
        <v>3</v>
      </c>
      <c r="R424">
        <v>-11</v>
      </c>
      <c r="S424">
        <v>2.5</v>
      </c>
      <c r="T424">
        <v>-8.1999999999999993</v>
      </c>
      <c r="U424" t="str">
        <f t="shared" si="18"/>
        <v>g101,5</v>
      </c>
      <c r="V424" s="1" t="s">
        <v>82</v>
      </c>
      <c r="W424" s="2" t="str">
        <f>IF(AND(ISBLANK(V424),OR(NOT(ISBLANK(X424)),NOT(ISBLANK(Y424)))),#N/A,
IF(ISBLANK(V424),"",
IF(AND(NOT(ISERROR(VLOOKUP(V424,MonsterTable!$A:$B,MATCH(MonsterTable!$B$1,MonsterTable!$A$1:$B$1,0),0))),OR(ISBLANK(X424),ISBLANK(Y424))),#N/A,
IFERROR(VLOOKUP(V424,MonsterTable!$A:$B,MATCH(MonsterTable!$B$1,MonsterTable!$A$1:$B$1,0),0),
IF(OR(NOT(ISBLANK(X424)),ISBLANK(Y424)),#N/A,
IF(V424="empty","empty",
VLOOKUP(V424,MonsterGroupTable!$A:$A,1,0)))))))</f>
        <v>g101</v>
      </c>
      <c r="Y424">
        <v>5</v>
      </c>
      <c r="AA424" s="2" t="str">
        <f>IF(AND(ISBLANK(Z424),OR(NOT(ISBLANK(AB424)),NOT(ISBLANK(AC424)))),#N/A,
IF(ISBLANK(Z424),"",
IF(AND(NOT(ISERROR(VLOOKUP(Z424,MonsterTable!$A:$B,MATCH(MonsterTable!$B$1,MonsterTable!$A$1:$B$1,0),0))),OR(ISBLANK(AB424),ISBLANK(AC424))),#N/A,
IFERROR(VLOOKUP(Z424,MonsterTable!$A:$B,MATCH(MonsterTable!$B$1,MonsterTable!$A$1:$B$1,0),0),
IF(OR(NOT(ISBLANK(AB424)),ISBLANK(AC424)),#N/A,
IF(Z424="empty","empty",
VLOOKUP(Z424,MonsterGroupTable!$A:$A,1,0)))))))</f>
        <v/>
      </c>
      <c r="AE424" s="2" t="str">
        <f>IF(AND(ISBLANK(AD424),OR(NOT(ISBLANK(AF424)),NOT(ISBLANK(AG424)))),#N/A,
IF(ISBLANK(AD424),"",
IF(AND(NOT(ISERROR(VLOOKUP(AD424,MonsterTable!$A:$B,MATCH(MonsterTable!$B$1,MonsterTable!$A$1:$B$1,0),0))),OR(ISBLANK(AF424),ISBLANK(AG424))),#N/A,
IFERROR(VLOOKUP(AD424,MonsterTable!$A:$B,MATCH(MonsterTable!$B$1,MonsterTable!$A$1:$B$1,0),0),
IF(OR(NOT(ISBLANK(AF424)),ISBLANK(AG424)),#N/A,
IF(AD424="empty","empty",
VLOOKUP(AD424,MonsterGroupTable!$A:$A,1,0)))))))</f>
        <v/>
      </c>
      <c r="AI424" s="2" t="str">
        <f>IF(AND(ISBLANK(AH424),OR(NOT(ISBLANK(AJ424)),NOT(ISBLANK(AK424)))),#N/A,
IF(ISBLANK(AH424),"",
IF(AND(NOT(ISERROR(VLOOKUP(AH424,MonsterTable!$A:$B,MATCH(MonsterTable!$B$1,MonsterTable!$A$1:$B$1,0),0))),OR(ISBLANK(AJ424),ISBLANK(AK424))),#N/A,
IFERROR(VLOOKUP(AH424,MonsterTable!$A:$B,MATCH(MonsterTable!$B$1,MonsterTable!$A$1:$B$1,0),0),
IF(OR(NOT(ISBLANK(AJ424)),ISBLANK(AK424)),#N/A,
IF(AH424="empty","empty",
VLOOKUP(AH424,MonsterGroupTable!$A:$A,1,0)))))))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U424" s="2" t="str">
        <f>IF(AND(ISBLANK(AT424),OR(NOT(ISBLANK(AV424)),NOT(ISBLANK(AW424)))),#N/A,
IF(ISBLANK(AT424),"",
IF(AND(NOT(ISERROR(VLOOKUP(AT424,MonsterTable!$A:$B,MATCH(MonsterTable!$B$1,MonsterTable!$A$1:$B$1,0),0))),OR(ISBLANK(AV424),ISBLANK(AW424))),#N/A,
IFERROR(VLOOKUP(AT424,MonsterTable!$A:$B,MATCH(MonsterTable!$B$1,MonsterTable!$A$1:$B$1,0),0),
IF(OR(NOT(ISBLANK(AV424)),ISBLANK(AW424)),#N/A,
IF(AT424="empty","empty",
VLOOKUP(AT424,MonsterGroupTable!$A:$A,1,0)))))))</f>
        <v/>
      </c>
      <c r="AY424" s="2" t="str">
        <f>IF(AND(ISBLANK(AX424),OR(NOT(ISBLANK(AZ424)),NOT(ISBLANK(BA424)))),#N/A,
IF(ISBLANK(AX424),"",
IF(AND(NOT(ISERROR(VLOOKUP(AX424,MonsterTable!$A:$B,MATCH(MonsterTable!$B$1,MonsterTable!$A$1:$B$1,0),0))),OR(ISBLANK(AZ424),ISBLANK(BA424))),#N/A,
IFERROR(VLOOKUP(AX424,MonsterTable!$A:$B,MATCH(MonsterTable!$B$1,MonsterTable!$A$1:$B$1,0),0),
IF(OR(NOT(ISBLANK(AZ424)),ISBLANK(BA424)),#N/A,
IF(AX424="empty","empty",
VLOOKUP(AX424,MonsterGroupTable!$A:$A,1,0)))))))</f>
        <v/>
      </c>
      <c r="BC424" s="2" t="str">
        <f>IF(AND(ISBLANK(BB424),OR(NOT(ISBLANK(BD424)),NOT(ISBLANK(BE424)))),#N/A,
IF(ISBLANK(BB424),"",
IF(AND(NOT(ISERROR(VLOOKUP(BB424,MonsterTable!$A:$B,MATCH(MonsterTable!$B$1,MonsterTable!$A$1:$B$1,0),0))),OR(ISBLANK(BD424),ISBLANK(BE424))),#N/A,
IFERROR(VLOOKUP(BB424,MonsterTable!$A:$B,MATCH(MonsterTable!$B$1,MonsterTable!$A$1:$B$1,0),0),
IF(OR(NOT(ISBLANK(BD424)),ISBLANK(BE424)),#N/A,
IF(BB424="empty","empty",
VLOOKUP(BB424,MonsterGroupTable!$A:$A,1,0)))))))</f>
        <v/>
      </c>
      <c r="BG424" s="2" t="str">
        <f>IF(AND(ISBLANK(BF424),OR(NOT(ISBLANK(BH424)),NOT(ISBLANK(BI424)))),#N/A,
IF(ISBLANK(BF424),"",
IF(AND(NOT(ISERROR(VLOOKUP(BF424,MonsterTable!$A:$B,MATCH(MonsterTable!$B$1,MonsterTable!$A$1:$B$1,0),0))),OR(ISBLANK(BH424),ISBLANK(BI424))),#N/A,
IFERROR(VLOOKUP(BF424,MonsterTable!$A:$B,MATCH(MonsterTable!$B$1,MonsterTable!$A$1:$B$1,0),0),
IF(OR(NOT(ISBLANK(BH424)),ISBLANK(BI424)),#N/A,
IF(BF424="empty","empty",
VLOOKUP(BF424,MonsterGroupTable!$A:$A,1,0)))))))</f>
        <v/>
      </c>
    </row>
    <row r="425" spans="1:59" x14ac:dyDescent="0.3">
      <c r="A425">
        <v>1</v>
      </c>
      <c r="B425">
        <v>10424</v>
      </c>
      <c r="C425">
        <f t="shared" si="19"/>
        <v>1.1000000000000001</v>
      </c>
      <c r="D425">
        <f t="shared" si="19"/>
        <v>1.1000000000000001</v>
      </c>
      <c r="G425">
        <f t="shared" si="20"/>
        <v>3.4037209585289488E+20</v>
      </c>
      <c r="H425">
        <f t="shared" si="20"/>
        <v>2.2017824218246088E+18</v>
      </c>
      <c r="I425" t="s">
        <v>30</v>
      </c>
      <c r="J425" t="s">
        <v>31</v>
      </c>
      <c r="K425" t="s">
        <v>32</v>
      </c>
      <c r="L425" t="s">
        <v>33</v>
      </c>
      <c r="M425">
        <v>0</v>
      </c>
      <c r="N425">
        <v>-6</v>
      </c>
      <c r="O425">
        <v>-3.5</v>
      </c>
      <c r="P425">
        <v>6.35</v>
      </c>
      <c r="Q425">
        <v>3</v>
      </c>
      <c r="R425">
        <v>-11</v>
      </c>
      <c r="S425">
        <v>2.5</v>
      </c>
      <c r="T425">
        <v>-8.1999999999999993</v>
      </c>
      <c r="U425" t="str">
        <f t="shared" si="18"/>
        <v>g101,5</v>
      </c>
      <c r="V425" s="1" t="s">
        <v>82</v>
      </c>
      <c r="W425" s="2" t="str">
        <f>IF(AND(ISBLANK(V425),OR(NOT(ISBLANK(X425)),NOT(ISBLANK(Y425)))),#N/A,
IF(ISBLANK(V425),"",
IF(AND(NOT(ISERROR(VLOOKUP(V425,MonsterTable!$A:$B,MATCH(MonsterTable!$B$1,MonsterTable!$A$1:$B$1,0),0))),OR(ISBLANK(X425),ISBLANK(Y425))),#N/A,
IFERROR(VLOOKUP(V425,MonsterTable!$A:$B,MATCH(MonsterTable!$B$1,MonsterTable!$A$1:$B$1,0),0),
IF(OR(NOT(ISBLANK(X425)),ISBLANK(Y425)),#N/A,
IF(V425="empty","empty",
VLOOKUP(V425,MonsterGroupTable!$A:$A,1,0)))))))</f>
        <v>g101</v>
      </c>
      <c r="Y425">
        <v>5</v>
      </c>
      <c r="AA425" s="2" t="str">
        <f>IF(AND(ISBLANK(Z425),OR(NOT(ISBLANK(AB425)),NOT(ISBLANK(AC425)))),#N/A,
IF(ISBLANK(Z425),"",
IF(AND(NOT(ISERROR(VLOOKUP(Z425,MonsterTable!$A:$B,MATCH(MonsterTable!$B$1,MonsterTable!$A$1:$B$1,0),0))),OR(ISBLANK(AB425),ISBLANK(AC425))),#N/A,
IFERROR(VLOOKUP(Z425,MonsterTable!$A:$B,MATCH(MonsterTable!$B$1,MonsterTable!$A$1:$B$1,0),0),
IF(OR(NOT(ISBLANK(AB425)),ISBLANK(AC425)),#N/A,
IF(Z425="empty","empty",
VLOOKUP(Z425,MonsterGroupTable!$A:$A,1,0)))))))</f>
        <v/>
      </c>
      <c r="AE425" s="2" t="str">
        <f>IF(AND(ISBLANK(AD425),OR(NOT(ISBLANK(AF425)),NOT(ISBLANK(AG425)))),#N/A,
IF(ISBLANK(AD425),"",
IF(AND(NOT(ISERROR(VLOOKUP(AD425,MonsterTable!$A:$B,MATCH(MonsterTable!$B$1,MonsterTable!$A$1:$B$1,0),0))),OR(ISBLANK(AF425),ISBLANK(AG425))),#N/A,
IFERROR(VLOOKUP(AD425,MonsterTable!$A:$B,MATCH(MonsterTable!$B$1,MonsterTable!$A$1:$B$1,0),0),
IF(OR(NOT(ISBLANK(AF425)),ISBLANK(AG425)),#N/A,
IF(AD425="empty","empty",
VLOOKUP(AD425,MonsterGroupTable!$A:$A,1,0)))))))</f>
        <v/>
      </c>
      <c r="AI425" s="2" t="str">
        <f>IF(AND(ISBLANK(AH425),OR(NOT(ISBLANK(AJ425)),NOT(ISBLANK(AK425)))),#N/A,
IF(ISBLANK(AH425),"",
IF(AND(NOT(ISERROR(VLOOKUP(AH425,MonsterTable!$A:$B,MATCH(MonsterTable!$B$1,MonsterTable!$A$1:$B$1,0),0))),OR(ISBLANK(AJ425),ISBLANK(AK425))),#N/A,
IFERROR(VLOOKUP(AH425,MonsterTable!$A:$B,MATCH(MonsterTable!$B$1,MonsterTable!$A$1:$B$1,0),0),
IF(OR(NOT(ISBLANK(AJ425)),ISBLANK(AK425)),#N/A,
IF(AH425="empty","empty",
VLOOKUP(AH425,MonsterGroupTable!$A:$A,1,0)))))))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U425" s="2" t="str">
        <f>IF(AND(ISBLANK(AT425),OR(NOT(ISBLANK(AV425)),NOT(ISBLANK(AW425)))),#N/A,
IF(ISBLANK(AT425),"",
IF(AND(NOT(ISERROR(VLOOKUP(AT425,MonsterTable!$A:$B,MATCH(MonsterTable!$B$1,MonsterTable!$A$1:$B$1,0),0))),OR(ISBLANK(AV425),ISBLANK(AW425))),#N/A,
IFERROR(VLOOKUP(AT425,MonsterTable!$A:$B,MATCH(MonsterTable!$B$1,MonsterTable!$A$1:$B$1,0),0),
IF(OR(NOT(ISBLANK(AV425)),ISBLANK(AW425)),#N/A,
IF(AT425="empty","empty",
VLOOKUP(AT425,MonsterGroupTable!$A:$A,1,0)))))))</f>
        <v/>
      </c>
      <c r="AY425" s="2" t="str">
        <f>IF(AND(ISBLANK(AX425),OR(NOT(ISBLANK(AZ425)),NOT(ISBLANK(BA425)))),#N/A,
IF(ISBLANK(AX425),"",
IF(AND(NOT(ISERROR(VLOOKUP(AX425,MonsterTable!$A:$B,MATCH(MonsterTable!$B$1,MonsterTable!$A$1:$B$1,0),0))),OR(ISBLANK(AZ425),ISBLANK(BA425))),#N/A,
IFERROR(VLOOKUP(AX425,MonsterTable!$A:$B,MATCH(MonsterTable!$B$1,MonsterTable!$A$1:$B$1,0),0),
IF(OR(NOT(ISBLANK(AZ425)),ISBLANK(BA425)),#N/A,
IF(AX425="empty","empty",
VLOOKUP(AX425,MonsterGroupTable!$A:$A,1,0)))))))</f>
        <v/>
      </c>
      <c r="BC425" s="2" t="str">
        <f>IF(AND(ISBLANK(BB425),OR(NOT(ISBLANK(BD425)),NOT(ISBLANK(BE425)))),#N/A,
IF(ISBLANK(BB425),"",
IF(AND(NOT(ISERROR(VLOOKUP(BB425,MonsterTable!$A:$B,MATCH(MonsterTable!$B$1,MonsterTable!$A$1:$B$1,0),0))),OR(ISBLANK(BD425),ISBLANK(BE425))),#N/A,
IFERROR(VLOOKUP(BB425,MonsterTable!$A:$B,MATCH(MonsterTable!$B$1,MonsterTable!$A$1:$B$1,0),0),
IF(OR(NOT(ISBLANK(BD425)),ISBLANK(BE425)),#N/A,
IF(BB425="empty","empty",
VLOOKUP(BB425,MonsterGroupTable!$A:$A,1,0)))))))</f>
        <v/>
      </c>
      <c r="BG425" s="2" t="str">
        <f>IF(AND(ISBLANK(BF425),OR(NOT(ISBLANK(BH425)),NOT(ISBLANK(BI425)))),#N/A,
IF(ISBLANK(BF425),"",
IF(AND(NOT(ISERROR(VLOOKUP(BF425,MonsterTable!$A:$B,MATCH(MonsterTable!$B$1,MonsterTable!$A$1:$B$1,0),0))),OR(ISBLANK(BH425),ISBLANK(BI425))),#N/A,
IFERROR(VLOOKUP(BF425,MonsterTable!$A:$B,MATCH(MonsterTable!$B$1,MonsterTable!$A$1:$B$1,0),0),
IF(OR(NOT(ISBLANK(BH425)),ISBLANK(BI425)),#N/A,
IF(BF425="empty","empty",
VLOOKUP(BF425,MonsterGroupTable!$A:$A,1,0)))))))</f>
        <v/>
      </c>
    </row>
    <row r="426" spans="1:59" x14ac:dyDescent="0.3">
      <c r="A426">
        <v>1</v>
      </c>
      <c r="B426">
        <v>10425</v>
      </c>
      <c r="C426">
        <f t="shared" si="19"/>
        <v>1.1000000000000001</v>
      </c>
      <c r="D426">
        <f t="shared" si="19"/>
        <v>1.1000000000000001</v>
      </c>
      <c r="G426">
        <f t="shared" si="20"/>
        <v>3.7440930543818441E+20</v>
      </c>
      <c r="H426">
        <f t="shared" si="20"/>
        <v>2.4219606640070697E+18</v>
      </c>
      <c r="I426" t="s">
        <v>30</v>
      </c>
      <c r="J426" t="s">
        <v>31</v>
      </c>
      <c r="K426" t="s">
        <v>32</v>
      </c>
      <c r="L426" t="s">
        <v>33</v>
      </c>
      <c r="M426">
        <v>0</v>
      </c>
      <c r="N426">
        <v>-6</v>
      </c>
      <c r="O426">
        <v>-3.5</v>
      </c>
      <c r="P426">
        <v>6.35</v>
      </c>
      <c r="Q426">
        <v>3</v>
      </c>
      <c r="R426">
        <v>-11</v>
      </c>
      <c r="S426">
        <v>2.5</v>
      </c>
      <c r="T426">
        <v>-8.1999999999999993</v>
      </c>
      <c r="U426" t="str">
        <f t="shared" si="18"/>
        <v>g101,5</v>
      </c>
      <c r="V426" s="1" t="s">
        <v>82</v>
      </c>
      <c r="W426" s="2" t="str">
        <f>IF(AND(ISBLANK(V426),OR(NOT(ISBLANK(X426)),NOT(ISBLANK(Y426)))),#N/A,
IF(ISBLANK(V426),"",
IF(AND(NOT(ISERROR(VLOOKUP(V426,MonsterTable!$A:$B,MATCH(MonsterTable!$B$1,MonsterTable!$A$1:$B$1,0),0))),OR(ISBLANK(X426),ISBLANK(Y426))),#N/A,
IFERROR(VLOOKUP(V426,MonsterTable!$A:$B,MATCH(MonsterTable!$B$1,MonsterTable!$A$1:$B$1,0),0),
IF(OR(NOT(ISBLANK(X426)),ISBLANK(Y426)),#N/A,
IF(V426="empty","empty",
VLOOKUP(V426,MonsterGroupTable!$A:$A,1,0)))))))</f>
        <v>g101</v>
      </c>
      <c r="Y426">
        <v>5</v>
      </c>
      <c r="AA426" s="2" t="str">
        <f>IF(AND(ISBLANK(Z426),OR(NOT(ISBLANK(AB426)),NOT(ISBLANK(AC426)))),#N/A,
IF(ISBLANK(Z426),"",
IF(AND(NOT(ISERROR(VLOOKUP(Z426,MonsterTable!$A:$B,MATCH(MonsterTable!$B$1,MonsterTable!$A$1:$B$1,0),0))),OR(ISBLANK(AB426),ISBLANK(AC426))),#N/A,
IFERROR(VLOOKUP(Z426,MonsterTable!$A:$B,MATCH(MonsterTable!$B$1,MonsterTable!$A$1:$B$1,0),0),
IF(OR(NOT(ISBLANK(AB426)),ISBLANK(AC426)),#N/A,
IF(Z426="empty","empty",
VLOOKUP(Z426,MonsterGroupTable!$A:$A,1,0)))))))</f>
        <v/>
      </c>
      <c r="AE426" s="2" t="str">
        <f>IF(AND(ISBLANK(AD426),OR(NOT(ISBLANK(AF426)),NOT(ISBLANK(AG426)))),#N/A,
IF(ISBLANK(AD426),"",
IF(AND(NOT(ISERROR(VLOOKUP(AD426,MonsterTable!$A:$B,MATCH(MonsterTable!$B$1,MonsterTable!$A$1:$B$1,0),0))),OR(ISBLANK(AF426),ISBLANK(AG426))),#N/A,
IFERROR(VLOOKUP(AD426,MonsterTable!$A:$B,MATCH(MonsterTable!$B$1,MonsterTable!$A$1:$B$1,0),0),
IF(OR(NOT(ISBLANK(AF426)),ISBLANK(AG426)),#N/A,
IF(AD426="empty","empty",
VLOOKUP(AD426,MonsterGroupTable!$A:$A,1,0)))))))</f>
        <v/>
      </c>
      <c r="AI426" s="2" t="str">
        <f>IF(AND(ISBLANK(AH426),OR(NOT(ISBLANK(AJ426)),NOT(ISBLANK(AK426)))),#N/A,
IF(ISBLANK(AH426),"",
IF(AND(NOT(ISERROR(VLOOKUP(AH426,MonsterTable!$A:$B,MATCH(MonsterTable!$B$1,MonsterTable!$A$1:$B$1,0),0))),OR(ISBLANK(AJ426),ISBLANK(AK426))),#N/A,
IFERROR(VLOOKUP(AH426,MonsterTable!$A:$B,MATCH(MonsterTable!$B$1,MonsterTable!$A$1:$B$1,0),0),
IF(OR(NOT(ISBLANK(AJ426)),ISBLANK(AK426)),#N/A,
IF(AH426="empty","empty",
VLOOKUP(AH426,MonsterGroupTable!$A:$A,1,0)))))))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U426" s="2" t="str">
        <f>IF(AND(ISBLANK(AT426),OR(NOT(ISBLANK(AV426)),NOT(ISBLANK(AW426)))),#N/A,
IF(ISBLANK(AT426),"",
IF(AND(NOT(ISERROR(VLOOKUP(AT426,MonsterTable!$A:$B,MATCH(MonsterTable!$B$1,MonsterTable!$A$1:$B$1,0),0))),OR(ISBLANK(AV426),ISBLANK(AW426))),#N/A,
IFERROR(VLOOKUP(AT426,MonsterTable!$A:$B,MATCH(MonsterTable!$B$1,MonsterTable!$A$1:$B$1,0),0),
IF(OR(NOT(ISBLANK(AV426)),ISBLANK(AW426)),#N/A,
IF(AT426="empty","empty",
VLOOKUP(AT426,MonsterGroupTable!$A:$A,1,0)))))))</f>
        <v/>
      </c>
      <c r="AY426" s="2" t="str">
        <f>IF(AND(ISBLANK(AX426),OR(NOT(ISBLANK(AZ426)),NOT(ISBLANK(BA426)))),#N/A,
IF(ISBLANK(AX426),"",
IF(AND(NOT(ISERROR(VLOOKUP(AX426,MonsterTable!$A:$B,MATCH(MonsterTable!$B$1,MonsterTable!$A$1:$B$1,0),0))),OR(ISBLANK(AZ426),ISBLANK(BA426))),#N/A,
IFERROR(VLOOKUP(AX426,MonsterTable!$A:$B,MATCH(MonsterTable!$B$1,MonsterTable!$A$1:$B$1,0),0),
IF(OR(NOT(ISBLANK(AZ426)),ISBLANK(BA426)),#N/A,
IF(AX426="empty","empty",
VLOOKUP(AX426,MonsterGroupTable!$A:$A,1,0)))))))</f>
        <v/>
      </c>
      <c r="BC426" s="2" t="str">
        <f>IF(AND(ISBLANK(BB426),OR(NOT(ISBLANK(BD426)),NOT(ISBLANK(BE426)))),#N/A,
IF(ISBLANK(BB426),"",
IF(AND(NOT(ISERROR(VLOOKUP(BB426,MonsterTable!$A:$B,MATCH(MonsterTable!$B$1,MonsterTable!$A$1:$B$1,0),0))),OR(ISBLANK(BD426),ISBLANK(BE426))),#N/A,
IFERROR(VLOOKUP(BB426,MonsterTable!$A:$B,MATCH(MonsterTable!$B$1,MonsterTable!$A$1:$B$1,0),0),
IF(OR(NOT(ISBLANK(BD426)),ISBLANK(BE426)),#N/A,
IF(BB426="empty","empty",
VLOOKUP(BB426,MonsterGroupTable!$A:$A,1,0)))))))</f>
        <v/>
      </c>
      <c r="BG426" s="2" t="str">
        <f>IF(AND(ISBLANK(BF426),OR(NOT(ISBLANK(BH426)),NOT(ISBLANK(BI426)))),#N/A,
IF(ISBLANK(BF426),"",
IF(AND(NOT(ISERROR(VLOOKUP(BF426,MonsterTable!$A:$B,MATCH(MonsterTable!$B$1,MonsterTable!$A$1:$B$1,0),0))),OR(ISBLANK(BH426),ISBLANK(BI426))),#N/A,
IFERROR(VLOOKUP(BF426,MonsterTable!$A:$B,MATCH(MonsterTable!$B$1,MonsterTable!$A$1:$B$1,0),0),
IF(OR(NOT(ISBLANK(BH426)),ISBLANK(BI426)),#N/A,
IF(BF426="empty","empty",
VLOOKUP(BF426,MonsterGroupTable!$A:$A,1,0)))))))</f>
        <v/>
      </c>
    </row>
    <row r="427" spans="1:59" x14ac:dyDescent="0.3">
      <c r="A427">
        <v>1</v>
      </c>
      <c r="B427">
        <v>10426</v>
      </c>
      <c r="C427">
        <f t="shared" si="19"/>
        <v>1.1000000000000001</v>
      </c>
      <c r="D427">
        <f t="shared" si="19"/>
        <v>1.1000000000000001</v>
      </c>
      <c r="G427">
        <f t="shared" si="20"/>
        <v>4.1185023598200291E+20</v>
      </c>
      <c r="H427">
        <f t="shared" si="20"/>
        <v>2.6641567304077768E+18</v>
      </c>
      <c r="I427" t="s">
        <v>30</v>
      </c>
      <c r="J427" t="s">
        <v>31</v>
      </c>
      <c r="K427" t="s">
        <v>32</v>
      </c>
      <c r="L427" t="s">
        <v>33</v>
      </c>
      <c r="M427">
        <v>0</v>
      </c>
      <c r="N427">
        <v>-6</v>
      </c>
      <c r="O427">
        <v>-3.5</v>
      </c>
      <c r="P427">
        <v>6.35</v>
      </c>
      <c r="Q427">
        <v>3</v>
      </c>
      <c r="R427">
        <v>-11</v>
      </c>
      <c r="S427">
        <v>2.5</v>
      </c>
      <c r="T427">
        <v>-8.1999999999999993</v>
      </c>
      <c r="U427" t="str">
        <f t="shared" si="18"/>
        <v>g101,5</v>
      </c>
      <c r="V427" s="1" t="s">
        <v>82</v>
      </c>
      <c r="W427" s="2" t="str">
        <f>IF(AND(ISBLANK(V427),OR(NOT(ISBLANK(X427)),NOT(ISBLANK(Y427)))),#N/A,
IF(ISBLANK(V427),"",
IF(AND(NOT(ISERROR(VLOOKUP(V427,MonsterTable!$A:$B,MATCH(MonsterTable!$B$1,MonsterTable!$A$1:$B$1,0),0))),OR(ISBLANK(X427),ISBLANK(Y427))),#N/A,
IFERROR(VLOOKUP(V427,MonsterTable!$A:$B,MATCH(MonsterTable!$B$1,MonsterTable!$A$1:$B$1,0),0),
IF(OR(NOT(ISBLANK(X427)),ISBLANK(Y427)),#N/A,
IF(V427="empty","empty",
VLOOKUP(V427,MonsterGroupTable!$A:$A,1,0)))))))</f>
        <v>g101</v>
      </c>
      <c r="Y427">
        <v>5</v>
      </c>
      <c r="AA427" s="2" t="str">
        <f>IF(AND(ISBLANK(Z427),OR(NOT(ISBLANK(AB427)),NOT(ISBLANK(AC427)))),#N/A,
IF(ISBLANK(Z427),"",
IF(AND(NOT(ISERROR(VLOOKUP(Z427,MonsterTable!$A:$B,MATCH(MonsterTable!$B$1,MonsterTable!$A$1:$B$1,0),0))),OR(ISBLANK(AB427),ISBLANK(AC427))),#N/A,
IFERROR(VLOOKUP(Z427,MonsterTable!$A:$B,MATCH(MonsterTable!$B$1,MonsterTable!$A$1:$B$1,0),0),
IF(OR(NOT(ISBLANK(AB427)),ISBLANK(AC427)),#N/A,
IF(Z427="empty","empty",
VLOOKUP(Z427,MonsterGroupTable!$A:$A,1,0)))))))</f>
        <v/>
      </c>
      <c r="AE427" s="2" t="str">
        <f>IF(AND(ISBLANK(AD427),OR(NOT(ISBLANK(AF427)),NOT(ISBLANK(AG427)))),#N/A,
IF(ISBLANK(AD427),"",
IF(AND(NOT(ISERROR(VLOOKUP(AD427,MonsterTable!$A:$B,MATCH(MonsterTable!$B$1,MonsterTable!$A$1:$B$1,0),0))),OR(ISBLANK(AF427),ISBLANK(AG427))),#N/A,
IFERROR(VLOOKUP(AD427,MonsterTable!$A:$B,MATCH(MonsterTable!$B$1,MonsterTable!$A$1:$B$1,0),0),
IF(OR(NOT(ISBLANK(AF427)),ISBLANK(AG427)),#N/A,
IF(AD427="empty","empty",
VLOOKUP(AD427,MonsterGroupTable!$A:$A,1,0)))))))</f>
        <v/>
      </c>
      <c r="AI427" s="2" t="str">
        <f>IF(AND(ISBLANK(AH427),OR(NOT(ISBLANK(AJ427)),NOT(ISBLANK(AK427)))),#N/A,
IF(ISBLANK(AH427),"",
IF(AND(NOT(ISERROR(VLOOKUP(AH427,MonsterTable!$A:$B,MATCH(MonsterTable!$B$1,MonsterTable!$A$1:$B$1,0),0))),OR(ISBLANK(AJ427),ISBLANK(AK427))),#N/A,
IFERROR(VLOOKUP(AH427,MonsterTable!$A:$B,MATCH(MonsterTable!$B$1,MonsterTable!$A$1:$B$1,0),0),
IF(OR(NOT(ISBLANK(AJ427)),ISBLANK(AK427)),#N/A,
IF(AH427="empty","empty",
VLOOKUP(AH427,MonsterGroupTable!$A:$A,1,0)))))))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U427" s="2" t="str">
        <f>IF(AND(ISBLANK(AT427),OR(NOT(ISBLANK(AV427)),NOT(ISBLANK(AW427)))),#N/A,
IF(ISBLANK(AT427),"",
IF(AND(NOT(ISERROR(VLOOKUP(AT427,MonsterTable!$A:$B,MATCH(MonsterTable!$B$1,MonsterTable!$A$1:$B$1,0),0))),OR(ISBLANK(AV427),ISBLANK(AW427))),#N/A,
IFERROR(VLOOKUP(AT427,MonsterTable!$A:$B,MATCH(MonsterTable!$B$1,MonsterTable!$A$1:$B$1,0),0),
IF(OR(NOT(ISBLANK(AV427)),ISBLANK(AW427)),#N/A,
IF(AT427="empty","empty",
VLOOKUP(AT427,MonsterGroupTable!$A:$A,1,0)))))))</f>
        <v/>
      </c>
      <c r="AY427" s="2" t="str">
        <f>IF(AND(ISBLANK(AX427),OR(NOT(ISBLANK(AZ427)),NOT(ISBLANK(BA427)))),#N/A,
IF(ISBLANK(AX427),"",
IF(AND(NOT(ISERROR(VLOOKUP(AX427,MonsterTable!$A:$B,MATCH(MonsterTable!$B$1,MonsterTable!$A$1:$B$1,0),0))),OR(ISBLANK(AZ427),ISBLANK(BA427))),#N/A,
IFERROR(VLOOKUP(AX427,MonsterTable!$A:$B,MATCH(MonsterTable!$B$1,MonsterTable!$A$1:$B$1,0),0),
IF(OR(NOT(ISBLANK(AZ427)),ISBLANK(BA427)),#N/A,
IF(AX427="empty","empty",
VLOOKUP(AX427,MonsterGroupTable!$A:$A,1,0)))))))</f>
        <v/>
      </c>
      <c r="BC427" s="2" t="str">
        <f>IF(AND(ISBLANK(BB427),OR(NOT(ISBLANK(BD427)),NOT(ISBLANK(BE427)))),#N/A,
IF(ISBLANK(BB427),"",
IF(AND(NOT(ISERROR(VLOOKUP(BB427,MonsterTable!$A:$B,MATCH(MonsterTable!$B$1,MonsterTable!$A$1:$B$1,0),0))),OR(ISBLANK(BD427),ISBLANK(BE427))),#N/A,
IFERROR(VLOOKUP(BB427,MonsterTable!$A:$B,MATCH(MonsterTable!$B$1,MonsterTable!$A$1:$B$1,0),0),
IF(OR(NOT(ISBLANK(BD427)),ISBLANK(BE427)),#N/A,
IF(BB427="empty","empty",
VLOOKUP(BB427,MonsterGroupTable!$A:$A,1,0)))))))</f>
        <v/>
      </c>
      <c r="BG427" s="2" t="str">
        <f>IF(AND(ISBLANK(BF427),OR(NOT(ISBLANK(BH427)),NOT(ISBLANK(BI427)))),#N/A,
IF(ISBLANK(BF427),"",
IF(AND(NOT(ISERROR(VLOOKUP(BF427,MonsterTable!$A:$B,MATCH(MonsterTable!$B$1,MonsterTable!$A$1:$B$1,0),0))),OR(ISBLANK(BH427),ISBLANK(BI427))),#N/A,
IFERROR(VLOOKUP(BF427,MonsterTable!$A:$B,MATCH(MonsterTable!$B$1,MonsterTable!$A$1:$B$1,0),0),
IF(OR(NOT(ISBLANK(BH427)),ISBLANK(BI427)),#N/A,
IF(BF427="empty","empty",
VLOOKUP(BF427,MonsterGroupTable!$A:$A,1,0)))))))</f>
        <v/>
      </c>
    </row>
    <row r="428" spans="1:59" x14ac:dyDescent="0.3">
      <c r="A428">
        <v>1</v>
      </c>
      <c r="B428">
        <v>10427</v>
      </c>
      <c r="C428">
        <f t="shared" si="19"/>
        <v>1.1000000000000001</v>
      </c>
      <c r="D428">
        <f t="shared" si="19"/>
        <v>1.1000000000000001</v>
      </c>
      <c r="G428">
        <f t="shared" si="20"/>
        <v>4.5303525958020327E+20</v>
      </c>
      <c r="H428">
        <f t="shared" si="20"/>
        <v>2.9305724034485545E+18</v>
      </c>
      <c r="I428" t="s">
        <v>30</v>
      </c>
      <c r="J428" t="s">
        <v>31</v>
      </c>
      <c r="K428" t="s">
        <v>32</v>
      </c>
      <c r="L428" t="s">
        <v>33</v>
      </c>
      <c r="M428">
        <v>0</v>
      </c>
      <c r="N428">
        <v>-6</v>
      </c>
      <c r="O428">
        <v>-3.5</v>
      </c>
      <c r="P428">
        <v>6.35</v>
      </c>
      <c r="Q428">
        <v>3</v>
      </c>
      <c r="R428">
        <v>-11</v>
      </c>
      <c r="S428">
        <v>2.5</v>
      </c>
      <c r="T428">
        <v>-8.1999999999999993</v>
      </c>
      <c r="U428" t="str">
        <f t="shared" si="18"/>
        <v>g101,5</v>
      </c>
      <c r="V428" s="1" t="s">
        <v>82</v>
      </c>
      <c r="W428" s="2" t="str">
        <f>IF(AND(ISBLANK(V428),OR(NOT(ISBLANK(X428)),NOT(ISBLANK(Y428)))),#N/A,
IF(ISBLANK(V428),"",
IF(AND(NOT(ISERROR(VLOOKUP(V428,MonsterTable!$A:$B,MATCH(MonsterTable!$B$1,MonsterTable!$A$1:$B$1,0),0))),OR(ISBLANK(X428),ISBLANK(Y428))),#N/A,
IFERROR(VLOOKUP(V428,MonsterTable!$A:$B,MATCH(MonsterTable!$B$1,MonsterTable!$A$1:$B$1,0),0),
IF(OR(NOT(ISBLANK(X428)),ISBLANK(Y428)),#N/A,
IF(V428="empty","empty",
VLOOKUP(V428,MonsterGroupTable!$A:$A,1,0)))))))</f>
        <v>g101</v>
      </c>
      <c r="Y428">
        <v>5</v>
      </c>
      <c r="AA428" s="2" t="str">
        <f>IF(AND(ISBLANK(Z428),OR(NOT(ISBLANK(AB428)),NOT(ISBLANK(AC428)))),#N/A,
IF(ISBLANK(Z428),"",
IF(AND(NOT(ISERROR(VLOOKUP(Z428,MonsterTable!$A:$B,MATCH(MonsterTable!$B$1,MonsterTable!$A$1:$B$1,0),0))),OR(ISBLANK(AB428),ISBLANK(AC428))),#N/A,
IFERROR(VLOOKUP(Z428,MonsterTable!$A:$B,MATCH(MonsterTable!$B$1,MonsterTable!$A$1:$B$1,0),0),
IF(OR(NOT(ISBLANK(AB428)),ISBLANK(AC428)),#N/A,
IF(Z428="empty","empty",
VLOOKUP(Z428,MonsterGroupTable!$A:$A,1,0)))))))</f>
        <v/>
      </c>
      <c r="AE428" s="2" t="str">
        <f>IF(AND(ISBLANK(AD428),OR(NOT(ISBLANK(AF428)),NOT(ISBLANK(AG428)))),#N/A,
IF(ISBLANK(AD428),"",
IF(AND(NOT(ISERROR(VLOOKUP(AD428,MonsterTable!$A:$B,MATCH(MonsterTable!$B$1,MonsterTable!$A$1:$B$1,0),0))),OR(ISBLANK(AF428),ISBLANK(AG428))),#N/A,
IFERROR(VLOOKUP(AD428,MonsterTable!$A:$B,MATCH(MonsterTable!$B$1,MonsterTable!$A$1:$B$1,0),0),
IF(OR(NOT(ISBLANK(AF428)),ISBLANK(AG428)),#N/A,
IF(AD428="empty","empty",
VLOOKUP(AD428,MonsterGroupTable!$A:$A,1,0)))))))</f>
        <v/>
      </c>
      <c r="AI428" s="2" t="str">
        <f>IF(AND(ISBLANK(AH428),OR(NOT(ISBLANK(AJ428)),NOT(ISBLANK(AK428)))),#N/A,
IF(ISBLANK(AH428),"",
IF(AND(NOT(ISERROR(VLOOKUP(AH428,MonsterTable!$A:$B,MATCH(MonsterTable!$B$1,MonsterTable!$A$1:$B$1,0),0))),OR(ISBLANK(AJ428),ISBLANK(AK428))),#N/A,
IFERROR(VLOOKUP(AH428,MonsterTable!$A:$B,MATCH(MonsterTable!$B$1,MonsterTable!$A$1:$B$1,0),0),
IF(OR(NOT(ISBLANK(AJ428)),ISBLANK(AK428)),#N/A,
IF(AH428="empty","empty",
VLOOKUP(AH428,MonsterGroupTable!$A:$A,1,0)))))))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U428" s="2" t="str">
        <f>IF(AND(ISBLANK(AT428),OR(NOT(ISBLANK(AV428)),NOT(ISBLANK(AW428)))),#N/A,
IF(ISBLANK(AT428),"",
IF(AND(NOT(ISERROR(VLOOKUP(AT428,MonsterTable!$A:$B,MATCH(MonsterTable!$B$1,MonsterTable!$A$1:$B$1,0),0))),OR(ISBLANK(AV428),ISBLANK(AW428))),#N/A,
IFERROR(VLOOKUP(AT428,MonsterTable!$A:$B,MATCH(MonsterTable!$B$1,MonsterTable!$A$1:$B$1,0),0),
IF(OR(NOT(ISBLANK(AV428)),ISBLANK(AW428)),#N/A,
IF(AT428="empty","empty",
VLOOKUP(AT428,MonsterGroupTable!$A:$A,1,0)))))))</f>
        <v/>
      </c>
      <c r="AY428" s="2" t="str">
        <f>IF(AND(ISBLANK(AX428),OR(NOT(ISBLANK(AZ428)),NOT(ISBLANK(BA428)))),#N/A,
IF(ISBLANK(AX428),"",
IF(AND(NOT(ISERROR(VLOOKUP(AX428,MonsterTable!$A:$B,MATCH(MonsterTable!$B$1,MonsterTable!$A$1:$B$1,0),0))),OR(ISBLANK(AZ428),ISBLANK(BA428))),#N/A,
IFERROR(VLOOKUP(AX428,MonsterTable!$A:$B,MATCH(MonsterTable!$B$1,MonsterTable!$A$1:$B$1,0),0),
IF(OR(NOT(ISBLANK(AZ428)),ISBLANK(BA428)),#N/A,
IF(AX428="empty","empty",
VLOOKUP(AX428,MonsterGroupTable!$A:$A,1,0)))))))</f>
        <v/>
      </c>
      <c r="BC428" s="2" t="str">
        <f>IF(AND(ISBLANK(BB428),OR(NOT(ISBLANK(BD428)),NOT(ISBLANK(BE428)))),#N/A,
IF(ISBLANK(BB428),"",
IF(AND(NOT(ISERROR(VLOOKUP(BB428,MonsterTable!$A:$B,MATCH(MonsterTable!$B$1,MonsterTable!$A$1:$B$1,0),0))),OR(ISBLANK(BD428),ISBLANK(BE428))),#N/A,
IFERROR(VLOOKUP(BB428,MonsterTable!$A:$B,MATCH(MonsterTable!$B$1,MonsterTable!$A$1:$B$1,0),0),
IF(OR(NOT(ISBLANK(BD428)),ISBLANK(BE428)),#N/A,
IF(BB428="empty","empty",
VLOOKUP(BB428,MonsterGroupTable!$A:$A,1,0)))))))</f>
        <v/>
      </c>
      <c r="BG428" s="2" t="str">
        <f>IF(AND(ISBLANK(BF428),OR(NOT(ISBLANK(BH428)),NOT(ISBLANK(BI428)))),#N/A,
IF(ISBLANK(BF428),"",
IF(AND(NOT(ISERROR(VLOOKUP(BF428,MonsterTable!$A:$B,MATCH(MonsterTable!$B$1,MonsterTable!$A$1:$B$1,0),0))),OR(ISBLANK(BH428),ISBLANK(BI428))),#N/A,
IFERROR(VLOOKUP(BF428,MonsterTable!$A:$B,MATCH(MonsterTable!$B$1,MonsterTable!$A$1:$B$1,0),0),
IF(OR(NOT(ISBLANK(BH428)),ISBLANK(BI428)),#N/A,
IF(BF428="empty","empty",
VLOOKUP(BF428,MonsterGroupTable!$A:$A,1,0)))))))</f>
        <v/>
      </c>
    </row>
    <row r="429" spans="1:59" x14ac:dyDescent="0.3">
      <c r="A429">
        <v>1</v>
      </c>
      <c r="B429">
        <v>10428</v>
      </c>
      <c r="C429">
        <f t="shared" si="19"/>
        <v>1.1000000000000001</v>
      </c>
      <c r="D429">
        <f t="shared" si="19"/>
        <v>1.1000000000000001</v>
      </c>
      <c r="G429">
        <f t="shared" si="20"/>
        <v>4.9833878553822364E+20</v>
      </c>
      <c r="H429">
        <f t="shared" si="20"/>
        <v>3.22362964379341E+18</v>
      </c>
      <c r="I429" t="s">
        <v>30</v>
      </c>
      <c r="J429" t="s">
        <v>31</v>
      </c>
      <c r="K429" t="s">
        <v>32</v>
      </c>
      <c r="L429" t="s">
        <v>33</v>
      </c>
      <c r="M429">
        <v>0</v>
      </c>
      <c r="N429">
        <v>-6</v>
      </c>
      <c r="O429">
        <v>-3.5</v>
      </c>
      <c r="P429">
        <v>6.35</v>
      </c>
      <c r="Q429">
        <v>3</v>
      </c>
      <c r="R429">
        <v>-11</v>
      </c>
      <c r="S429">
        <v>2.5</v>
      </c>
      <c r="T429">
        <v>-8.1999999999999993</v>
      </c>
      <c r="U429" t="str">
        <f t="shared" si="18"/>
        <v>g101,5</v>
      </c>
      <c r="V429" s="1" t="s">
        <v>82</v>
      </c>
      <c r="W429" s="2" t="str">
        <f>IF(AND(ISBLANK(V429),OR(NOT(ISBLANK(X429)),NOT(ISBLANK(Y429)))),#N/A,
IF(ISBLANK(V429),"",
IF(AND(NOT(ISERROR(VLOOKUP(V429,MonsterTable!$A:$B,MATCH(MonsterTable!$B$1,MonsterTable!$A$1:$B$1,0),0))),OR(ISBLANK(X429),ISBLANK(Y429))),#N/A,
IFERROR(VLOOKUP(V429,MonsterTable!$A:$B,MATCH(MonsterTable!$B$1,MonsterTable!$A$1:$B$1,0),0),
IF(OR(NOT(ISBLANK(X429)),ISBLANK(Y429)),#N/A,
IF(V429="empty","empty",
VLOOKUP(V429,MonsterGroupTable!$A:$A,1,0)))))))</f>
        <v>g101</v>
      </c>
      <c r="Y429">
        <v>5</v>
      </c>
      <c r="AA429" s="2" t="str">
        <f>IF(AND(ISBLANK(Z429),OR(NOT(ISBLANK(AB429)),NOT(ISBLANK(AC429)))),#N/A,
IF(ISBLANK(Z429),"",
IF(AND(NOT(ISERROR(VLOOKUP(Z429,MonsterTable!$A:$B,MATCH(MonsterTable!$B$1,MonsterTable!$A$1:$B$1,0),0))),OR(ISBLANK(AB429),ISBLANK(AC429))),#N/A,
IFERROR(VLOOKUP(Z429,MonsterTable!$A:$B,MATCH(MonsterTable!$B$1,MonsterTable!$A$1:$B$1,0),0),
IF(OR(NOT(ISBLANK(AB429)),ISBLANK(AC429)),#N/A,
IF(Z429="empty","empty",
VLOOKUP(Z429,MonsterGroupTable!$A:$A,1,0)))))))</f>
        <v/>
      </c>
      <c r="AE429" s="2" t="str">
        <f>IF(AND(ISBLANK(AD429),OR(NOT(ISBLANK(AF429)),NOT(ISBLANK(AG429)))),#N/A,
IF(ISBLANK(AD429),"",
IF(AND(NOT(ISERROR(VLOOKUP(AD429,MonsterTable!$A:$B,MATCH(MonsterTable!$B$1,MonsterTable!$A$1:$B$1,0),0))),OR(ISBLANK(AF429),ISBLANK(AG429))),#N/A,
IFERROR(VLOOKUP(AD429,MonsterTable!$A:$B,MATCH(MonsterTable!$B$1,MonsterTable!$A$1:$B$1,0),0),
IF(OR(NOT(ISBLANK(AF429)),ISBLANK(AG429)),#N/A,
IF(AD429="empty","empty",
VLOOKUP(AD429,MonsterGroupTable!$A:$A,1,0)))))))</f>
        <v/>
      </c>
      <c r="AI429" s="2" t="str">
        <f>IF(AND(ISBLANK(AH429),OR(NOT(ISBLANK(AJ429)),NOT(ISBLANK(AK429)))),#N/A,
IF(ISBLANK(AH429),"",
IF(AND(NOT(ISERROR(VLOOKUP(AH429,MonsterTable!$A:$B,MATCH(MonsterTable!$B$1,MonsterTable!$A$1:$B$1,0),0))),OR(ISBLANK(AJ429),ISBLANK(AK429))),#N/A,
IFERROR(VLOOKUP(AH429,MonsterTable!$A:$B,MATCH(MonsterTable!$B$1,MonsterTable!$A$1:$B$1,0),0),
IF(OR(NOT(ISBLANK(AJ429)),ISBLANK(AK429)),#N/A,
IF(AH429="empty","empty",
VLOOKUP(AH429,MonsterGroupTable!$A:$A,1,0)))))))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U429" s="2" t="str">
        <f>IF(AND(ISBLANK(AT429),OR(NOT(ISBLANK(AV429)),NOT(ISBLANK(AW429)))),#N/A,
IF(ISBLANK(AT429),"",
IF(AND(NOT(ISERROR(VLOOKUP(AT429,MonsterTable!$A:$B,MATCH(MonsterTable!$B$1,MonsterTable!$A$1:$B$1,0),0))),OR(ISBLANK(AV429),ISBLANK(AW429))),#N/A,
IFERROR(VLOOKUP(AT429,MonsterTable!$A:$B,MATCH(MonsterTable!$B$1,MonsterTable!$A$1:$B$1,0),0),
IF(OR(NOT(ISBLANK(AV429)),ISBLANK(AW429)),#N/A,
IF(AT429="empty","empty",
VLOOKUP(AT429,MonsterGroupTable!$A:$A,1,0)))))))</f>
        <v/>
      </c>
      <c r="AY429" s="2" t="str">
        <f>IF(AND(ISBLANK(AX429),OR(NOT(ISBLANK(AZ429)),NOT(ISBLANK(BA429)))),#N/A,
IF(ISBLANK(AX429),"",
IF(AND(NOT(ISERROR(VLOOKUP(AX429,MonsterTable!$A:$B,MATCH(MonsterTable!$B$1,MonsterTable!$A$1:$B$1,0),0))),OR(ISBLANK(AZ429),ISBLANK(BA429))),#N/A,
IFERROR(VLOOKUP(AX429,MonsterTable!$A:$B,MATCH(MonsterTable!$B$1,MonsterTable!$A$1:$B$1,0),0),
IF(OR(NOT(ISBLANK(AZ429)),ISBLANK(BA429)),#N/A,
IF(AX429="empty","empty",
VLOOKUP(AX429,MonsterGroupTable!$A:$A,1,0)))))))</f>
        <v/>
      </c>
      <c r="BC429" s="2" t="str">
        <f>IF(AND(ISBLANK(BB429),OR(NOT(ISBLANK(BD429)),NOT(ISBLANK(BE429)))),#N/A,
IF(ISBLANK(BB429),"",
IF(AND(NOT(ISERROR(VLOOKUP(BB429,MonsterTable!$A:$B,MATCH(MonsterTable!$B$1,MonsterTable!$A$1:$B$1,0),0))),OR(ISBLANK(BD429),ISBLANK(BE429))),#N/A,
IFERROR(VLOOKUP(BB429,MonsterTable!$A:$B,MATCH(MonsterTable!$B$1,MonsterTable!$A$1:$B$1,0),0),
IF(OR(NOT(ISBLANK(BD429)),ISBLANK(BE429)),#N/A,
IF(BB429="empty","empty",
VLOOKUP(BB429,MonsterGroupTable!$A:$A,1,0)))))))</f>
        <v/>
      </c>
      <c r="BG429" s="2" t="str">
        <f>IF(AND(ISBLANK(BF429),OR(NOT(ISBLANK(BH429)),NOT(ISBLANK(BI429)))),#N/A,
IF(ISBLANK(BF429),"",
IF(AND(NOT(ISERROR(VLOOKUP(BF429,MonsterTable!$A:$B,MATCH(MonsterTable!$B$1,MonsterTable!$A$1:$B$1,0),0))),OR(ISBLANK(BH429),ISBLANK(BI429))),#N/A,
IFERROR(VLOOKUP(BF429,MonsterTable!$A:$B,MATCH(MonsterTable!$B$1,MonsterTable!$A$1:$B$1,0),0),
IF(OR(NOT(ISBLANK(BH429)),ISBLANK(BI429)),#N/A,
IF(BF429="empty","empty",
VLOOKUP(BF429,MonsterGroupTable!$A:$A,1,0)))))))</f>
        <v/>
      </c>
    </row>
    <row r="430" spans="1:59" x14ac:dyDescent="0.3">
      <c r="A430">
        <v>1</v>
      </c>
      <c r="B430">
        <v>10429</v>
      </c>
      <c r="C430">
        <f t="shared" si="19"/>
        <v>1.1000000000000001</v>
      </c>
      <c r="D430">
        <f t="shared" si="19"/>
        <v>1.1000000000000001</v>
      </c>
      <c r="G430">
        <f t="shared" si="20"/>
        <v>5.4817266409204607E+20</v>
      </c>
      <c r="H430">
        <f t="shared" si="20"/>
        <v>3.5459926081727514E+18</v>
      </c>
      <c r="I430" t="s">
        <v>30</v>
      </c>
      <c r="J430" t="s">
        <v>31</v>
      </c>
      <c r="K430" t="s">
        <v>32</v>
      </c>
      <c r="L430" t="s">
        <v>33</v>
      </c>
      <c r="M430">
        <v>0</v>
      </c>
      <c r="N430">
        <v>-6</v>
      </c>
      <c r="O430">
        <v>-3.5</v>
      </c>
      <c r="P430">
        <v>6.35</v>
      </c>
      <c r="Q430">
        <v>3</v>
      </c>
      <c r="R430">
        <v>-11</v>
      </c>
      <c r="S430">
        <v>2.5</v>
      </c>
      <c r="T430">
        <v>-8.1999999999999993</v>
      </c>
      <c r="U430" t="str">
        <f t="shared" si="18"/>
        <v>g101,5</v>
      </c>
      <c r="V430" s="1" t="s">
        <v>82</v>
      </c>
      <c r="W430" s="2" t="str">
        <f>IF(AND(ISBLANK(V430),OR(NOT(ISBLANK(X430)),NOT(ISBLANK(Y430)))),#N/A,
IF(ISBLANK(V430),"",
IF(AND(NOT(ISERROR(VLOOKUP(V430,MonsterTable!$A:$B,MATCH(MonsterTable!$B$1,MonsterTable!$A$1:$B$1,0),0))),OR(ISBLANK(X430),ISBLANK(Y430))),#N/A,
IFERROR(VLOOKUP(V430,MonsterTable!$A:$B,MATCH(MonsterTable!$B$1,MonsterTable!$A$1:$B$1,0),0),
IF(OR(NOT(ISBLANK(X430)),ISBLANK(Y430)),#N/A,
IF(V430="empty","empty",
VLOOKUP(V430,MonsterGroupTable!$A:$A,1,0)))))))</f>
        <v>g101</v>
      </c>
      <c r="Y430">
        <v>5</v>
      </c>
      <c r="AA430" s="2" t="str">
        <f>IF(AND(ISBLANK(Z430),OR(NOT(ISBLANK(AB430)),NOT(ISBLANK(AC430)))),#N/A,
IF(ISBLANK(Z430),"",
IF(AND(NOT(ISERROR(VLOOKUP(Z430,MonsterTable!$A:$B,MATCH(MonsterTable!$B$1,MonsterTable!$A$1:$B$1,0),0))),OR(ISBLANK(AB430),ISBLANK(AC430))),#N/A,
IFERROR(VLOOKUP(Z430,MonsterTable!$A:$B,MATCH(MonsterTable!$B$1,MonsterTable!$A$1:$B$1,0),0),
IF(OR(NOT(ISBLANK(AB430)),ISBLANK(AC430)),#N/A,
IF(Z430="empty","empty",
VLOOKUP(Z430,MonsterGroupTable!$A:$A,1,0)))))))</f>
        <v/>
      </c>
      <c r="AE430" s="2" t="str">
        <f>IF(AND(ISBLANK(AD430),OR(NOT(ISBLANK(AF430)),NOT(ISBLANK(AG430)))),#N/A,
IF(ISBLANK(AD430),"",
IF(AND(NOT(ISERROR(VLOOKUP(AD430,MonsterTable!$A:$B,MATCH(MonsterTable!$B$1,MonsterTable!$A$1:$B$1,0),0))),OR(ISBLANK(AF430),ISBLANK(AG430))),#N/A,
IFERROR(VLOOKUP(AD430,MonsterTable!$A:$B,MATCH(MonsterTable!$B$1,MonsterTable!$A$1:$B$1,0),0),
IF(OR(NOT(ISBLANK(AF430)),ISBLANK(AG430)),#N/A,
IF(AD430="empty","empty",
VLOOKUP(AD430,MonsterGroupTable!$A:$A,1,0)))))))</f>
        <v/>
      </c>
      <c r="AI430" s="2" t="str">
        <f>IF(AND(ISBLANK(AH430),OR(NOT(ISBLANK(AJ430)),NOT(ISBLANK(AK430)))),#N/A,
IF(ISBLANK(AH430),"",
IF(AND(NOT(ISERROR(VLOOKUP(AH430,MonsterTable!$A:$B,MATCH(MonsterTable!$B$1,MonsterTable!$A$1:$B$1,0),0))),OR(ISBLANK(AJ430),ISBLANK(AK430))),#N/A,
IFERROR(VLOOKUP(AH430,MonsterTable!$A:$B,MATCH(MonsterTable!$B$1,MonsterTable!$A$1:$B$1,0),0),
IF(OR(NOT(ISBLANK(AJ430)),ISBLANK(AK430)),#N/A,
IF(AH430="empty","empty",
VLOOKUP(AH430,MonsterGroupTable!$A:$A,1,0)))))))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U430" s="2" t="str">
        <f>IF(AND(ISBLANK(AT430),OR(NOT(ISBLANK(AV430)),NOT(ISBLANK(AW430)))),#N/A,
IF(ISBLANK(AT430),"",
IF(AND(NOT(ISERROR(VLOOKUP(AT430,MonsterTable!$A:$B,MATCH(MonsterTable!$B$1,MonsterTable!$A$1:$B$1,0),0))),OR(ISBLANK(AV430),ISBLANK(AW430))),#N/A,
IFERROR(VLOOKUP(AT430,MonsterTable!$A:$B,MATCH(MonsterTable!$B$1,MonsterTable!$A$1:$B$1,0),0),
IF(OR(NOT(ISBLANK(AV430)),ISBLANK(AW430)),#N/A,
IF(AT430="empty","empty",
VLOOKUP(AT430,MonsterGroupTable!$A:$A,1,0)))))))</f>
        <v/>
      </c>
      <c r="AY430" s="2" t="str">
        <f>IF(AND(ISBLANK(AX430),OR(NOT(ISBLANK(AZ430)),NOT(ISBLANK(BA430)))),#N/A,
IF(ISBLANK(AX430),"",
IF(AND(NOT(ISERROR(VLOOKUP(AX430,MonsterTable!$A:$B,MATCH(MonsterTable!$B$1,MonsterTable!$A$1:$B$1,0),0))),OR(ISBLANK(AZ430),ISBLANK(BA430))),#N/A,
IFERROR(VLOOKUP(AX430,MonsterTable!$A:$B,MATCH(MonsterTable!$B$1,MonsterTable!$A$1:$B$1,0),0),
IF(OR(NOT(ISBLANK(AZ430)),ISBLANK(BA430)),#N/A,
IF(AX430="empty","empty",
VLOOKUP(AX430,MonsterGroupTable!$A:$A,1,0)))))))</f>
        <v/>
      </c>
      <c r="BC430" s="2" t="str">
        <f>IF(AND(ISBLANK(BB430),OR(NOT(ISBLANK(BD430)),NOT(ISBLANK(BE430)))),#N/A,
IF(ISBLANK(BB430),"",
IF(AND(NOT(ISERROR(VLOOKUP(BB430,MonsterTable!$A:$B,MATCH(MonsterTable!$B$1,MonsterTable!$A$1:$B$1,0),0))),OR(ISBLANK(BD430),ISBLANK(BE430))),#N/A,
IFERROR(VLOOKUP(BB430,MonsterTable!$A:$B,MATCH(MonsterTable!$B$1,MonsterTable!$A$1:$B$1,0),0),
IF(OR(NOT(ISBLANK(BD430)),ISBLANK(BE430)),#N/A,
IF(BB430="empty","empty",
VLOOKUP(BB430,MonsterGroupTable!$A:$A,1,0)))))))</f>
        <v/>
      </c>
      <c r="BG430" s="2" t="str">
        <f>IF(AND(ISBLANK(BF430),OR(NOT(ISBLANK(BH430)),NOT(ISBLANK(BI430)))),#N/A,
IF(ISBLANK(BF430),"",
IF(AND(NOT(ISERROR(VLOOKUP(BF430,MonsterTable!$A:$B,MATCH(MonsterTable!$B$1,MonsterTable!$A$1:$B$1,0),0))),OR(ISBLANK(BH430),ISBLANK(BI430))),#N/A,
IFERROR(VLOOKUP(BF430,MonsterTable!$A:$B,MATCH(MonsterTable!$B$1,MonsterTable!$A$1:$B$1,0),0),
IF(OR(NOT(ISBLANK(BH430)),ISBLANK(BI430)),#N/A,
IF(BF430="empty","empty",
VLOOKUP(BF430,MonsterGroupTable!$A:$A,1,0)))))))</f>
        <v/>
      </c>
    </row>
    <row r="431" spans="1:59" x14ac:dyDescent="0.3">
      <c r="A431">
        <v>1</v>
      </c>
      <c r="B431">
        <v>10430</v>
      </c>
      <c r="C431">
        <f t="shared" si="19"/>
        <v>1.2</v>
      </c>
      <c r="D431">
        <f t="shared" si="19"/>
        <v>1.1000000000000001</v>
      </c>
      <c r="G431">
        <f t="shared" si="20"/>
        <v>6.5780719691045523E+20</v>
      </c>
      <c r="H431">
        <f t="shared" si="20"/>
        <v>3.9005918689900268E+18</v>
      </c>
      <c r="I431" t="s">
        <v>30</v>
      </c>
      <c r="J431" t="s">
        <v>31</v>
      </c>
      <c r="K431" t="s">
        <v>32</v>
      </c>
      <c r="L431" t="s">
        <v>33</v>
      </c>
      <c r="M431">
        <v>0</v>
      </c>
      <c r="N431">
        <v>-6</v>
      </c>
      <c r="O431">
        <v>-3.5</v>
      </c>
      <c r="P431">
        <v>6.35</v>
      </c>
      <c r="Q431">
        <v>3</v>
      </c>
      <c r="R431">
        <v>-11</v>
      </c>
      <c r="S431">
        <v>2.5</v>
      </c>
      <c r="T431">
        <v>-8.1999999999999993</v>
      </c>
      <c r="U431" t="str">
        <f t="shared" si="18"/>
        <v>g101,5</v>
      </c>
      <c r="V431" s="1" t="s">
        <v>82</v>
      </c>
      <c r="W431" s="2" t="str">
        <f>IF(AND(ISBLANK(V431),OR(NOT(ISBLANK(X431)),NOT(ISBLANK(Y431)))),#N/A,
IF(ISBLANK(V431),"",
IF(AND(NOT(ISERROR(VLOOKUP(V431,MonsterTable!$A:$B,MATCH(MonsterTable!$B$1,MonsterTable!$A$1:$B$1,0),0))),OR(ISBLANK(X431),ISBLANK(Y431))),#N/A,
IFERROR(VLOOKUP(V431,MonsterTable!$A:$B,MATCH(MonsterTable!$B$1,MonsterTable!$A$1:$B$1,0),0),
IF(OR(NOT(ISBLANK(X431)),ISBLANK(Y431)),#N/A,
IF(V431="empty","empty",
VLOOKUP(V431,MonsterGroupTable!$A:$A,1,0)))))))</f>
        <v>g101</v>
      </c>
      <c r="Y431">
        <v>5</v>
      </c>
      <c r="AA431" s="2" t="str">
        <f>IF(AND(ISBLANK(Z431),OR(NOT(ISBLANK(AB431)),NOT(ISBLANK(AC431)))),#N/A,
IF(ISBLANK(Z431),"",
IF(AND(NOT(ISERROR(VLOOKUP(Z431,MonsterTable!$A:$B,MATCH(MonsterTable!$B$1,MonsterTable!$A$1:$B$1,0),0))),OR(ISBLANK(AB431),ISBLANK(AC431))),#N/A,
IFERROR(VLOOKUP(Z431,MonsterTable!$A:$B,MATCH(MonsterTable!$B$1,MonsterTable!$A$1:$B$1,0),0),
IF(OR(NOT(ISBLANK(AB431)),ISBLANK(AC431)),#N/A,
IF(Z431="empty","empty",
VLOOKUP(Z431,MonsterGroupTable!$A:$A,1,0)))))))</f>
        <v/>
      </c>
      <c r="AE431" s="2" t="str">
        <f>IF(AND(ISBLANK(AD431),OR(NOT(ISBLANK(AF431)),NOT(ISBLANK(AG431)))),#N/A,
IF(ISBLANK(AD431),"",
IF(AND(NOT(ISERROR(VLOOKUP(AD431,MonsterTable!$A:$B,MATCH(MonsterTable!$B$1,MonsterTable!$A$1:$B$1,0),0))),OR(ISBLANK(AF431),ISBLANK(AG431))),#N/A,
IFERROR(VLOOKUP(AD431,MonsterTable!$A:$B,MATCH(MonsterTable!$B$1,MonsterTable!$A$1:$B$1,0),0),
IF(OR(NOT(ISBLANK(AF431)),ISBLANK(AG431)),#N/A,
IF(AD431="empty","empty",
VLOOKUP(AD431,MonsterGroupTable!$A:$A,1,0)))))))</f>
        <v/>
      </c>
      <c r="AI431" s="2" t="str">
        <f>IF(AND(ISBLANK(AH431),OR(NOT(ISBLANK(AJ431)),NOT(ISBLANK(AK431)))),#N/A,
IF(ISBLANK(AH431),"",
IF(AND(NOT(ISERROR(VLOOKUP(AH431,MonsterTable!$A:$B,MATCH(MonsterTable!$B$1,MonsterTable!$A$1:$B$1,0),0))),OR(ISBLANK(AJ431),ISBLANK(AK431))),#N/A,
IFERROR(VLOOKUP(AH431,MonsterTable!$A:$B,MATCH(MonsterTable!$B$1,MonsterTable!$A$1:$B$1,0),0),
IF(OR(NOT(ISBLANK(AJ431)),ISBLANK(AK431)),#N/A,
IF(AH431="empty","empty",
VLOOKUP(AH431,MonsterGroupTable!$A:$A,1,0)))))))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U431" s="2" t="str">
        <f>IF(AND(ISBLANK(AT431),OR(NOT(ISBLANK(AV431)),NOT(ISBLANK(AW431)))),#N/A,
IF(ISBLANK(AT431),"",
IF(AND(NOT(ISERROR(VLOOKUP(AT431,MonsterTable!$A:$B,MATCH(MonsterTable!$B$1,MonsterTable!$A$1:$B$1,0),0))),OR(ISBLANK(AV431),ISBLANK(AW431))),#N/A,
IFERROR(VLOOKUP(AT431,MonsterTable!$A:$B,MATCH(MonsterTable!$B$1,MonsterTable!$A$1:$B$1,0),0),
IF(OR(NOT(ISBLANK(AV431)),ISBLANK(AW431)),#N/A,
IF(AT431="empty","empty",
VLOOKUP(AT431,MonsterGroupTable!$A:$A,1,0)))))))</f>
        <v/>
      </c>
      <c r="AY431" s="2" t="str">
        <f>IF(AND(ISBLANK(AX431),OR(NOT(ISBLANK(AZ431)),NOT(ISBLANK(BA431)))),#N/A,
IF(ISBLANK(AX431),"",
IF(AND(NOT(ISERROR(VLOOKUP(AX431,MonsterTable!$A:$B,MATCH(MonsterTable!$B$1,MonsterTable!$A$1:$B$1,0),0))),OR(ISBLANK(AZ431),ISBLANK(BA431))),#N/A,
IFERROR(VLOOKUP(AX431,MonsterTable!$A:$B,MATCH(MonsterTable!$B$1,MonsterTable!$A$1:$B$1,0),0),
IF(OR(NOT(ISBLANK(AZ431)),ISBLANK(BA431)),#N/A,
IF(AX431="empty","empty",
VLOOKUP(AX431,MonsterGroupTable!$A:$A,1,0)))))))</f>
        <v/>
      </c>
      <c r="BC431" s="2" t="str">
        <f>IF(AND(ISBLANK(BB431),OR(NOT(ISBLANK(BD431)),NOT(ISBLANK(BE431)))),#N/A,
IF(ISBLANK(BB431),"",
IF(AND(NOT(ISERROR(VLOOKUP(BB431,MonsterTable!$A:$B,MATCH(MonsterTable!$B$1,MonsterTable!$A$1:$B$1,0),0))),OR(ISBLANK(BD431),ISBLANK(BE431))),#N/A,
IFERROR(VLOOKUP(BB431,MonsterTable!$A:$B,MATCH(MonsterTable!$B$1,MonsterTable!$A$1:$B$1,0),0),
IF(OR(NOT(ISBLANK(BD431)),ISBLANK(BE431)),#N/A,
IF(BB431="empty","empty",
VLOOKUP(BB431,MonsterGroupTable!$A:$A,1,0)))))))</f>
        <v/>
      </c>
      <c r="BG431" s="2" t="str">
        <f>IF(AND(ISBLANK(BF431),OR(NOT(ISBLANK(BH431)),NOT(ISBLANK(BI431)))),#N/A,
IF(ISBLANK(BF431),"",
IF(AND(NOT(ISERROR(VLOOKUP(BF431,MonsterTable!$A:$B,MATCH(MonsterTable!$B$1,MonsterTable!$A$1:$B$1,0),0))),OR(ISBLANK(BH431),ISBLANK(BI431))),#N/A,
IFERROR(VLOOKUP(BF431,MonsterTable!$A:$B,MATCH(MonsterTable!$B$1,MonsterTable!$A$1:$B$1,0),0),
IF(OR(NOT(ISBLANK(BH431)),ISBLANK(BI431)),#N/A,
IF(BF431="empty","empty",
VLOOKUP(BF431,MonsterGroupTable!$A:$A,1,0)))))))</f>
        <v/>
      </c>
    </row>
    <row r="432" spans="1:59" x14ac:dyDescent="0.3">
      <c r="A432">
        <v>1</v>
      </c>
      <c r="B432">
        <v>10431</v>
      </c>
      <c r="C432">
        <f t="shared" si="19"/>
        <v>1.1000000000000001</v>
      </c>
      <c r="D432">
        <f t="shared" si="19"/>
        <v>1.1000000000000001</v>
      </c>
      <c r="G432">
        <f t="shared" si="20"/>
        <v>7.2358791660150076E+20</v>
      </c>
      <c r="H432">
        <f t="shared" si="20"/>
        <v>4.2906510558890296E+18</v>
      </c>
      <c r="I432" t="s">
        <v>30</v>
      </c>
      <c r="J432" t="s">
        <v>31</v>
      </c>
      <c r="K432" t="s">
        <v>32</v>
      </c>
      <c r="L432" t="s">
        <v>33</v>
      </c>
      <c r="M432">
        <v>0</v>
      </c>
      <c r="N432">
        <v>-6</v>
      </c>
      <c r="O432">
        <v>-3.5</v>
      </c>
      <c r="P432">
        <v>6.35</v>
      </c>
      <c r="Q432">
        <v>3</v>
      </c>
      <c r="R432">
        <v>-11</v>
      </c>
      <c r="S432">
        <v>2.5</v>
      </c>
      <c r="T432">
        <v>-8.1999999999999993</v>
      </c>
      <c r="U432" t="str">
        <f t="shared" si="18"/>
        <v>g101,5</v>
      </c>
      <c r="V432" s="1" t="s">
        <v>82</v>
      </c>
      <c r="W432" s="2" t="str">
        <f>IF(AND(ISBLANK(V432),OR(NOT(ISBLANK(X432)),NOT(ISBLANK(Y432)))),#N/A,
IF(ISBLANK(V432),"",
IF(AND(NOT(ISERROR(VLOOKUP(V432,MonsterTable!$A:$B,MATCH(MonsterTable!$B$1,MonsterTable!$A$1:$B$1,0),0))),OR(ISBLANK(X432),ISBLANK(Y432))),#N/A,
IFERROR(VLOOKUP(V432,MonsterTable!$A:$B,MATCH(MonsterTable!$B$1,MonsterTable!$A$1:$B$1,0),0),
IF(OR(NOT(ISBLANK(X432)),ISBLANK(Y432)),#N/A,
IF(V432="empty","empty",
VLOOKUP(V432,MonsterGroupTable!$A:$A,1,0)))))))</f>
        <v>g101</v>
      </c>
      <c r="Y432">
        <v>5</v>
      </c>
      <c r="AA432" s="2" t="str">
        <f>IF(AND(ISBLANK(Z432),OR(NOT(ISBLANK(AB432)),NOT(ISBLANK(AC432)))),#N/A,
IF(ISBLANK(Z432),"",
IF(AND(NOT(ISERROR(VLOOKUP(Z432,MonsterTable!$A:$B,MATCH(MonsterTable!$B$1,MonsterTable!$A$1:$B$1,0),0))),OR(ISBLANK(AB432),ISBLANK(AC432))),#N/A,
IFERROR(VLOOKUP(Z432,MonsterTable!$A:$B,MATCH(MonsterTable!$B$1,MonsterTable!$A$1:$B$1,0),0),
IF(OR(NOT(ISBLANK(AB432)),ISBLANK(AC432)),#N/A,
IF(Z432="empty","empty",
VLOOKUP(Z432,MonsterGroupTable!$A:$A,1,0)))))))</f>
        <v/>
      </c>
      <c r="AE432" s="2" t="str">
        <f>IF(AND(ISBLANK(AD432),OR(NOT(ISBLANK(AF432)),NOT(ISBLANK(AG432)))),#N/A,
IF(ISBLANK(AD432),"",
IF(AND(NOT(ISERROR(VLOOKUP(AD432,MonsterTable!$A:$B,MATCH(MonsterTable!$B$1,MonsterTable!$A$1:$B$1,0),0))),OR(ISBLANK(AF432),ISBLANK(AG432))),#N/A,
IFERROR(VLOOKUP(AD432,MonsterTable!$A:$B,MATCH(MonsterTable!$B$1,MonsterTable!$A$1:$B$1,0),0),
IF(OR(NOT(ISBLANK(AF432)),ISBLANK(AG432)),#N/A,
IF(AD432="empty","empty",
VLOOKUP(AD432,MonsterGroupTable!$A:$A,1,0)))))))</f>
        <v/>
      </c>
      <c r="AI432" s="2" t="str">
        <f>IF(AND(ISBLANK(AH432),OR(NOT(ISBLANK(AJ432)),NOT(ISBLANK(AK432)))),#N/A,
IF(ISBLANK(AH432),"",
IF(AND(NOT(ISERROR(VLOOKUP(AH432,MonsterTable!$A:$B,MATCH(MonsterTable!$B$1,MonsterTable!$A$1:$B$1,0),0))),OR(ISBLANK(AJ432),ISBLANK(AK432))),#N/A,
IFERROR(VLOOKUP(AH432,MonsterTable!$A:$B,MATCH(MonsterTable!$B$1,MonsterTable!$A$1:$B$1,0),0),
IF(OR(NOT(ISBLANK(AJ432)),ISBLANK(AK432)),#N/A,
IF(AH432="empty","empty",
VLOOKUP(AH432,MonsterGroupTable!$A:$A,1,0)))))))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U432" s="2" t="str">
        <f>IF(AND(ISBLANK(AT432),OR(NOT(ISBLANK(AV432)),NOT(ISBLANK(AW432)))),#N/A,
IF(ISBLANK(AT432),"",
IF(AND(NOT(ISERROR(VLOOKUP(AT432,MonsterTable!$A:$B,MATCH(MonsterTable!$B$1,MonsterTable!$A$1:$B$1,0),0))),OR(ISBLANK(AV432),ISBLANK(AW432))),#N/A,
IFERROR(VLOOKUP(AT432,MonsterTable!$A:$B,MATCH(MonsterTable!$B$1,MonsterTable!$A$1:$B$1,0),0),
IF(OR(NOT(ISBLANK(AV432)),ISBLANK(AW432)),#N/A,
IF(AT432="empty","empty",
VLOOKUP(AT432,MonsterGroupTable!$A:$A,1,0)))))))</f>
        <v/>
      </c>
      <c r="AY432" s="2" t="str">
        <f>IF(AND(ISBLANK(AX432),OR(NOT(ISBLANK(AZ432)),NOT(ISBLANK(BA432)))),#N/A,
IF(ISBLANK(AX432),"",
IF(AND(NOT(ISERROR(VLOOKUP(AX432,MonsterTable!$A:$B,MATCH(MonsterTable!$B$1,MonsterTable!$A$1:$B$1,0),0))),OR(ISBLANK(AZ432),ISBLANK(BA432))),#N/A,
IFERROR(VLOOKUP(AX432,MonsterTable!$A:$B,MATCH(MonsterTable!$B$1,MonsterTable!$A$1:$B$1,0),0),
IF(OR(NOT(ISBLANK(AZ432)),ISBLANK(BA432)),#N/A,
IF(AX432="empty","empty",
VLOOKUP(AX432,MonsterGroupTable!$A:$A,1,0)))))))</f>
        <v/>
      </c>
      <c r="BC432" s="2" t="str">
        <f>IF(AND(ISBLANK(BB432),OR(NOT(ISBLANK(BD432)),NOT(ISBLANK(BE432)))),#N/A,
IF(ISBLANK(BB432),"",
IF(AND(NOT(ISERROR(VLOOKUP(BB432,MonsterTable!$A:$B,MATCH(MonsterTable!$B$1,MonsterTable!$A$1:$B$1,0),0))),OR(ISBLANK(BD432),ISBLANK(BE432))),#N/A,
IFERROR(VLOOKUP(BB432,MonsterTable!$A:$B,MATCH(MonsterTable!$B$1,MonsterTable!$A$1:$B$1,0),0),
IF(OR(NOT(ISBLANK(BD432)),ISBLANK(BE432)),#N/A,
IF(BB432="empty","empty",
VLOOKUP(BB432,MonsterGroupTable!$A:$A,1,0)))))))</f>
        <v/>
      </c>
      <c r="BG432" s="2" t="str">
        <f>IF(AND(ISBLANK(BF432),OR(NOT(ISBLANK(BH432)),NOT(ISBLANK(BI432)))),#N/A,
IF(ISBLANK(BF432),"",
IF(AND(NOT(ISERROR(VLOOKUP(BF432,MonsterTable!$A:$B,MATCH(MonsterTable!$B$1,MonsterTable!$A$1:$B$1,0),0))),OR(ISBLANK(BH432),ISBLANK(BI432))),#N/A,
IFERROR(VLOOKUP(BF432,MonsterTable!$A:$B,MATCH(MonsterTable!$B$1,MonsterTable!$A$1:$B$1,0),0),
IF(OR(NOT(ISBLANK(BH432)),ISBLANK(BI432)),#N/A,
IF(BF432="empty","empty",
VLOOKUP(BF432,MonsterGroupTable!$A:$A,1,0)))))))</f>
        <v/>
      </c>
    </row>
    <row r="433" spans="1:59" x14ac:dyDescent="0.3">
      <c r="A433">
        <v>1</v>
      </c>
      <c r="B433">
        <v>10432</v>
      </c>
      <c r="C433">
        <f t="shared" si="19"/>
        <v>1.1000000000000001</v>
      </c>
      <c r="D433">
        <f t="shared" si="19"/>
        <v>1.1000000000000001</v>
      </c>
      <c r="G433">
        <f t="shared" si="20"/>
        <v>7.9594670826165096E+20</v>
      </c>
      <c r="H433">
        <f t="shared" si="20"/>
        <v>4.7197161614779331E+18</v>
      </c>
      <c r="I433" t="s">
        <v>30</v>
      </c>
      <c r="J433" t="s">
        <v>31</v>
      </c>
      <c r="K433" t="s">
        <v>32</v>
      </c>
      <c r="L433" t="s">
        <v>33</v>
      </c>
      <c r="M433">
        <v>0</v>
      </c>
      <c r="N433">
        <v>-6</v>
      </c>
      <c r="O433">
        <v>-3.5</v>
      </c>
      <c r="P433">
        <v>6.35</v>
      </c>
      <c r="Q433">
        <v>3</v>
      </c>
      <c r="R433">
        <v>-11</v>
      </c>
      <c r="S433">
        <v>2.5</v>
      </c>
      <c r="T433">
        <v>-8.1999999999999993</v>
      </c>
      <c r="U433" t="str">
        <f t="shared" si="18"/>
        <v>g101,5</v>
      </c>
      <c r="V433" s="1" t="s">
        <v>82</v>
      </c>
      <c r="W433" s="2" t="str">
        <f>IF(AND(ISBLANK(V433),OR(NOT(ISBLANK(X433)),NOT(ISBLANK(Y433)))),#N/A,
IF(ISBLANK(V433),"",
IF(AND(NOT(ISERROR(VLOOKUP(V433,MonsterTable!$A:$B,MATCH(MonsterTable!$B$1,MonsterTable!$A$1:$B$1,0),0))),OR(ISBLANK(X433),ISBLANK(Y433))),#N/A,
IFERROR(VLOOKUP(V433,MonsterTable!$A:$B,MATCH(MonsterTable!$B$1,MonsterTable!$A$1:$B$1,0),0),
IF(OR(NOT(ISBLANK(X433)),ISBLANK(Y433)),#N/A,
IF(V433="empty","empty",
VLOOKUP(V433,MonsterGroupTable!$A:$A,1,0)))))))</f>
        <v>g101</v>
      </c>
      <c r="Y433">
        <v>5</v>
      </c>
      <c r="AA433" s="2" t="str">
        <f>IF(AND(ISBLANK(Z433),OR(NOT(ISBLANK(AB433)),NOT(ISBLANK(AC433)))),#N/A,
IF(ISBLANK(Z433),"",
IF(AND(NOT(ISERROR(VLOOKUP(Z433,MonsterTable!$A:$B,MATCH(MonsterTable!$B$1,MonsterTable!$A$1:$B$1,0),0))),OR(ISBLANK(AB433),ISBLANK(AC433))),#N/A,
IFERROR(VLOOKUP(Z433,MonsterTable!$A:$B,MATCH(MonsterTable!$B$1,MonsterTable!$A$1:$B$1,0),0),
IF(OR(NOT(ISBLANK(AB433)),ISBLANK(AC433)),#N/A,
IF(Z433="empty","empty",
VLOOKUP(Z433,MonsterGroupTable!$A:$A,1,0)))))))</f>
        <v/>
      </c>
      <c r="AE433" s="2" t="str">
        <f>IF(AND(ISBLANK(AD433),OR(NOT(ISBLANK(AF433)),NOT(ISBLANK(AG433)))),#N/A,
IF(ISBLANK(AD433),"",
IF(AND(NOT(ISERROR(VLOOKUP(AD433,MonsterTable!$A:$B,MATCH(MonsterTable!$B$1,MonsterTable!$A$1:$B$1,0),0))),OR(ISBLANK(AF433),ISBLANK(AG433))),#N/A,
IFERROR(VLOOKUP(AD433,MonsterTable!$A:$B,MATCH(MonsterTable!$B$1,MonsterTable!$A$1:$B$1,0),0),
IF(OR(NOT(ISBLANK(AF433)),ISBLANK(AG433)),#N/A,
IF(AD433="empty","empty",
VLOOKUP(AD433,MonsterGroupTable!$A:$A,1,0)))))))</f>
        <v/>
      </c>
      <c r="AI433" s="2" t="str">
        <f>IF(AND(ISBLANK(AH433),OR(NOT(ISBLANK(AJ433)),NOT(ISBLANK(AK433)))),#N/A,
IF(ISBLANK(AH433),"",
IF(AND(NOT(ISERROR(VLOOKUP(AH433,MonsterTable!$A:$B,MATCH(MonsterTable!$B$1,MonsterTable!$A$1:$B$1,0),0))),OR(ISBLANK(AJ433),ISBLANK(AK433))),#N/A,
IFERROR(VLOOKUP(AH433,MonsterTable!$A:$B,MATCH(MonsterTable!$B$1,MonsterTable!$A$1:$B$1,0),0),
IF(OR(NOT(ISBLANK(AJ433)),ISBLANK(AK433)),#N/A,
IF(AH433="empty","empty",
VLOOKUP(AH433,MonsterGroupTable!$A:$A,1,0)))))))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U433" s="2" t="str">
        <f>IF(AND(ISBLANK(AT433),OR(NOT(ISBLANK(AV433)),NOT(ISBLANK(AW433)))),#N/A,
IF(ISBLANK(AT433),"",
IF(AND(NOT(ISERROR(VLOOKUP(AT433,MonsterTable!$A:$B,MATCH(MonsterTable!$B$1,MonsterTable!$A$1:$B$1,0),0))),OR(ISBLANK(AV433),ISBLANK(AW433))),#N/A,
IFERROR(VLOOKUP(AT433,MonsterTable!$A:$B,MATCH(MonsterTable!$B$1,MonsterTable!$A$1:$B$1,0),0),
IF(OR(NOT(ISBLANK(AV433)),ISBLANK(AW433)),#N/A,
IF(AT433="empty","empty",
VLOOKUP(AT433,MonsterGroupTable!$A:$A,1,0)))))))</f>
        <v/>
      </c>
      <c r="AY433" s="2" t="str">
        <f>IF(AND(ISBLANK(AX433),OR(NOT(ISBLANK(AZ433)),NOT(ISBLANK(BA433)))),#N/A,
IF(ISBLANK(AX433),"",
IF(AND(NOT(ISERROR(VLOOKUP(AX433,MonsterTable!$A:$B,MATCH(MonsterTable!$B$1,MonsterTable!$A$1:$B$1,0),0))),OR(ISBLANK(AZ433),ISBLANK(BA433))),#N/A,
IFERROR(VLOOKUP(AX433,MonsterTable!$A:$B,MATCH(MonsterTable!$B$1,MonsterTable!$A$1:$B$1,0),0),
IF(OR(NOT(ISBLANK(AZ433)),ISBLANK(BA433)),#N/A,
IF(AX433="empty","empty",
VLOOKUP(AX433,MonsterGroupTable!$A:$A,1,0)))))))</f>
        <v/>
      </c>
      <c r="BC433" s="2" t="str">
        <f>IF(AND(ISBLANK(BB433),OR(NOT(ISBLANK(BD433)),NOT(ISBLANK(BE433)))),#N/A,
IF(ISBLANK(BB433),"",
IF(AND(NOT(ISERROR(VLOOKUP(BB433,MonsterTable!$A:$B,MATCH(MonsterTable!$B$1,MonsterTable!$A$1:$B$1,0),0))),OR(ISBLANK(BD433),ISBLANK(BE433))),#N/A,
IFERROR(VLOOKUP(BB433,MonsterTable!$A:$B,MATCH(MonsterTable!$B$1,MonsterTable!$A$1:$B$1,0),0),
IF(OR(NOT(ISBLANK(BD433)),ISBLANK(BE433)),#N/A,
IF(BB433="empty","empty",
VLOOKUP(BB433,MonsterGroupTable!$A:$A,1,0)))))))</f>
        <v/>
      </c>
      <c r="BG433" s="2" t="str">
        <f>IF(AND(ISBLANK(BF433),OR(NOT(ISBLANK(BH433)),NOT(ISBLANK(BI433)))),#N/A,
IF(ISBLANK(BF433),"",
IF(AND(NOT(ISERROR(VLOOKUP(BF433,MonsterTable!$A:$B,MATCH(MonsterTable!$B$1,MonsterTable!$A$1:$B$1,0),0))),OR(ISBLANK(BH433),ISBLANK(BI433))),#N/A,
IFERROR(VLOOKUP(BF433,MonsterTable!$A:$B,MATCH(MonsterTable!$B$1,MonsterTable!$A$1:$B$1,0),0),
IF(OR(NOT(ISBLANK(BH433)),ISBLANK(BI433)),#N/A,
IF(BF433="empty","empty",
VLOOKUP(BF433,MonsterGroupTable!$A:$A,1,0)))))))</f>
        <v/>
      </c>
    </row>
    <row r="434" spans="1:59" x14ac:dyDescent="0.3">
      <c r="A434">
        <v>1</v>
      </c>
      <c r="B434">
        <v>10433</v>
      </c>
      <c r="C434">
        <f t="shared" si="19"/>
        <v>1.1000000000000001</v>
      </c>
      <c r="D434">
        <f t="shared" si="19"/>
        <v>1.1000000000000001</v>
      </c>
      <c r="G434">
        <f t="shared" si="20"/>
        <v>8.7554137908781607E+20</v>
      </c>
      <c r="H434">
        <f t="shared" si="20"/>
        <v>5.191687777625727E+18</v>
      </c>
      <c r="I434" t="s">
        <v>30</v>
      </c>
      <c r="J434" t="s">
        <v>31</v>
      </c>
      <c r="K434" t="s">
        <v>32</v>
      </c>
      <c r="L434" t="s">
        <v>33</v>
      </c>
      <c r="M434">
        <v>0</v>
      </c>
      <c r="N434">
        <v>-6</v>
      </c>
      <c r="O434">
        <v>-3.5</v>
      </c>
      <c r="P434">
        <v>6.35</v>
      </c>
      <c r="Q434">
        <v>3</v>
      </c>
      <c r="R434">
        <v>-11</v>
      </c>
      <c r="S434">
        <v>2.5</v>
      </c>
      <c r="T434">
        <v>-8.1999999999999993</v>
      </c>
      <c r="U434" t="str">
        <f t="shared" si="18"/>
        <v>g101,5</v>
      </c>
      <c r="V434" s="1" t="s">
        <v>82</v>
      </c>
      <c r="W434" s="2" t="str">
        <f>IF(AND(ISBLANK(V434),OR(NOT(ISBLANK(X434)),NOT(ISBLANK(Y434)))),#N/A,
IF(ISBLANK(V434),"",
IF(AND(NOT(ISERROR(VLOOKUP(V434,MonsterTable!$A:$B,MATCH(MonsterTable!$B$1,MonsterTable!$A$1:$B$1,0),0))),OR(ISBLANK(X434),ISBLANK(Y434))),#N/A,
IFERROR(VLOOKUP(V434,MonsterTable!$A:$B,MATCH(MonsterTable!$B$1,MonsterTable!$A$1:$B$1,0),0),
IF(OR(NOT(ISBLANK(X434)),ISBLANK(Y434)),#N/A,
IF(V434="empty","empty",
VLOOKUP(V434,MonsterGroupTable!$A:$A,1,0)))))))</f>
        <v>g101</v>
      </c>
      <c r="Y434">
        <v>5</v>
      </c>
      <c r="AA434" s="2" t="str">
        <f>IF(AND(ISBLANK(Z434),OR(NOT(ISBLANK(AB434)),NOT(ISBLANK(AC434)))),#N/A,
IF(ISBLANK(Z434),"",
IF(AND(NOT(ISERROR(VLOOKUP(Z434,MonsterTable!$A:$B,MATCH(MonsterTable!$B$1,MonsterTable!$A$1:$B$1,0),0))),OR(ISBLANK(AB434),ISBLANK(AC434))),#N/A,
IFERROR(VLOOKUP(Z434,MonsterTable!$A:$B,MATCH(MonsterTable!$B$1,MonsterTable!$A$1:$B$1,0),0),
IF(OR(NOT(ISBLANK(AB434)),ISBLANK(AC434)),#N/A,
IF(Z434="empty","empty",
VLOOKUP(Z434,MonsterGroupTable!$A:$A,1,0)))))))</f>
        <v/>
      </c>
      <c r="AE434" s="2" t="str">
        <f>IF(AND(ISBLANK(AD434),OR(NOT(ISBLANK(AF434)),NOT(ISBLANK(AG434)))),#N/A,
IF(ISBLANK(AD434),"",
IF(AND(NOT(ISERROR(VLOOKUP(AD434,MonsterTable!$A:$B,MATCH(MonsterTable!$B$1,MonsterTable!$A$1:$B$1,0),0))),OR(ISBLANK(AF434),ISBLANK(AG434))),#N/A,
IFERROR(VLOOKUP(AD434,MonsterTable!$A:$B,MATCH(MonsterTable!$B$1,MonsterTable!$A$1:$B$1,0),0),
IF(OR(NOT(ISBLANK(AF434)),ISBLANK(AG434)),#N/A,
IF(AD434="empty","empty",
VLOOKUP(AD434,MonsterGroupTable!$A:$A,1,0)))))))</f>
        <v/>
      </c>
      <c r="AI434" s="2" t="str">
        <f>IF(AND(ISBLANK(AH434),OR(NOT(ISBLANK(AJ434)),NOT(ISBLANK(AK434)))),#N/A,
IF(ISBLANK(AH434),"",
IF(AND(NOT(ISERROR(VLOOKUP(AH434,MonsterTable!$A:$B,MATCH(MonsterTable!$B$1,MonsterTable!$A$1:$B$1,0),0))),OR(ISBLANK(AJ434),ISBLANK(AK434))),#N/A,
IFERROR(VLOOKUP(AH434,MonsterTable!$A:$B,MATCH(MonsterTable!$B$1,MonsterTable!$A$1:$B$1,0),0),
IF(OR(NOT(ISBLANK(AJ434)),ISBLANK(AK434)),#N/A,
IF(AH434="empty","empty",
VLOOKUP(AH434,MonsterGroupTable!$A:$A,1,0)))))))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U434" s="2" t="str">
        <f>IF(AND(ISBLANK(AT434),OR(NOT(ISBLANK(AV434)),NOT(ISBLANK(AW434)))),#N/A,
IF(ISBLANK(AT434),"",
IF(AND(NOT(ISERROR(VLOOKUP(AT434,MonsterTable!$A:$B,MATCH(MonsterTable!$B$1,MonsterTable!$A$1:$B$1,0),0))),OR(ISBLANK(AV434),ISBLANK(AW434))),#N/A,
IFERROR(VLOOKUP(AT434,MonsterTable!$A:$B,MATCH(MonsterTable!$B$1,MonsterTable!$A$1:$B$1,0),0),
IF(OR(NOT(ISBLANK(AV434)),ISBLANK(AW434)),#N/A,
IF(AT434="empty","empty",
VLOOKUP(AT434,MonsterGroupTable!$A:$A,1,0)))))))</f>
        <v/>
      </c>
      <c r="AY434" s="2" t="str">
        <f>IF(AND(ISBLANK(AX434),OR(NOT(ISBLANK(AZ434)),NOT(ISBLANK(BA434)))),#N/A,
IF(ISBLANK(AX434),"",
IF(AND(NOT(ISERROR(VLOOKUP(AX434,MonsterTable!$A:$B,MATCH(MonsterTable!$B$1,MonsterTable!$A$1:$B$1,0),0))),OR(ISBLANK(AZ434),ISBLANK(BA434))),#N/A,
IFERROR(VLOOKUP(AX434,MonsterTable!$A:$B,MATCH(MonsterTable!$B$1,MonsterTable!$A$1:$B$1,0),0),
IF(OR(NOT(ISBLANK(AZ434)),ISBLANK(BA434)),#N/A,
IF(AX434="empty","empty",
VLOOKUP(AX434,MonsterGroupTable!$A:$A,1,0)))))))</f>
        <v/>
      </c>
      <c r="BC434" s="2" t="str">
        <f>IF(AND(ISBLANK(BB434),OR(NOT(ISBLANK(BD434)),NOT(ISBLANK(BE434)))),#N/A,
IF(ISBLANK(BB434),"",
IF(AND(NOT(ISERROR(VLOOKUP(BB434,MonsterTable!$A:$B,MATCH(MonsterTable!$B$1,MonsterTable!$A$1:$B$1,0),0))),OR(ISBLANK(BD434),ISBLANK(BE434))),#N/A,
IFERROR(VLOOKUP(BB434,MonsterTable!$A:$B,MATCH(MonsterTable!$B$1,MonsterTable!$A$1:$B$1,0),0),
IF(OR(NOT(ISBLANK(BD434)),ISBLANK(BE434)),#N/A,
IF(BB434="empty","empty",
VLOOKUP(BB434,MonsterGroupTable!$A:$A,1,0)))))))</f>
        <v/>
      </c>
      <c r="BG434" s="2" t="str">
        <f>IF(AND(ISBLANK(BF434),OR(NOT(ISBLANK(BH434)),NOT(ISBLANK(BI434)))),#N/A,
IF(ISBLANK(BF434),"",
IF(AND(NOT(ISERROR(VLOOKUP(BF434,MonsterTable!$A:$B,MATCH(MonsterTable!$B$1,MonsterTable!$A$1:$B$1,0),0))),OR(ISBLANK(BH434),ISBLANK(BI434))),#N/A,
IFERROR(VLOOKUP(BF434,MonsterTable!$A:$B,MATCH(MonsterTable!$B$1,MonsterTable!$A$1:$B$1,0),0),
IF(OR(NOT(ISBLANK(BH434)),ISBLANK(BI434)),#N/A,
IF(BF434="empty","empty",
VLOOKUP(BF434,MonsterGroupTable!$A:$A,1,0)))))))</f>
        <v/>
      </c>
    </row>
    <row r="435" spans="1:59" x14ac:dyDescent="0.3">
      <c r="A435">
        <v>1</v>
      </c>
      <c r="B435">
        <v>10434</v>
      </c>
      <c r="C435">
        <f t="shared" si="19"/>
        <v>1.1000000000000001</v>
      </c>
      <c r="D435">
        <f t="shared" si="19"/>
        <v>1.1000000000000001</v>
      </c>
      <c r="G435">
        <f t="shared" si="20"/>
        <v>9.6309551699659771E+20</v>
      </c>
      <c r="H435">
        <f t="shared" si="20"/>
        <v>5.7108565553883003E+18</v>
      </c>
      <c r="I435" t="s">
        <v>30</v>
      </c>
      <c r="J435" t="s">
        <v>31</v>
      </c>
      <c r="K435" t="s">
        <v>32</v>
      </c>
      <c r="L435" t="s">
        <v>33</v>
      </c>
      <c r="M435">
        <v>0</v>
      </c>
      <c r="N435">
        <v>-6</v>
      </c>
      <c r="O435">
        <v>-3.5</v>
      </c>
      <c r="P435">
        <v>6.35</v>
      </c>
      <c r="Q435">
        <v>3</v>
      </c>
      <c r="R435">
        <v>-11</v>
      </c>
      <c r="S435">
        <v>2.5</v>
      </c>
      <c r="T435">
        <v>-8.1999999999999993</v>
      </c>
      <c r="U435" t="str">
        <f t="shared" si="18"/>
        <v>g101,5</v>
      </c>
      <c r="V435" s="1" t="s">
        <v>82</v>
      </c>
      <c r="W435" s="2" t="str">
        <f>IF(AND(ISBLANK(V435),OR(NOT(ISBLANK(X435)),NOT(ISBLANK(Y435)))),#N/A,
IF(ISBLANK(V435),"",
IF(AND(NOT(ISERROR(VLOOKUP(V435,MonsterTable!$A:$B,MATCH(MonsterTable!$B$1,MonsterTable!$A$1:$B$1,0),0))),OR(ISBLANK(X435),ISBLANK(Y435))),#N/A,
IFERROR(VLOOKUP(V435,MonsterTable!$A:$B,MATCH(MonsterTable!$B$1,MonsterTable!$A$1:$B$1,0),0),
IF(OR(NOT(ISBLANK(X435)),ISBLANK(Y435)),#N/A,
IF(V435="empty","empty",
VLOOKUP(V435,MonsterGroupTable!$A:$A,1,0)))))))</f>
        <v>g101</v>
      </c>
      <c r="Y435">
        <v>5</v>
      </c>
      <c r="AA435" s="2" t="str">
        <f>IF(AND(ISBLANK(Z435),OR(NOT(ISBLANK(AB435)),NOT(ISBLANK(AC435)))),#N/A,
IF(ISBLANK(Z435),"",
IF(AND(NOT(ISERROR(VLOOKUP(Z435,MonsterTable!$A:$B,MATCH(MonsterTable!$B$1,MonsterTable!$A$1:$B$1,0),0))),OR(ISBLANK(AB435),ISBLANK(AC435))),#N/A,
IFERROR(VLOOKUP(Z435,MonsterTable!$A:$B,MATCH(MonsterTable!$B$1,MonsterTable!$A$1:$B$1,0),0),
IF(OR(NOT(ISBLANK(AB435)),ISBLANK(AC435)),#N/A,
IF(Z435="empty","empty",
VLOOKUP(Z435,MonsterGroupTable!$A:$A,1,0)))))))</f>
        <v/>
      </c>
      <c r="AE435" s="2" t="str">
        <f>IF(AND(ISBLANK(AD435),OR(NOT(ISBLANK(AF435)),NOT(ISBLANK(AG435)))),#N/A,
IF(ISBLANK(AD435),"",
IF(AND(NOT(ISERROR(VLOOKUP(AD435,MonsterTable!$A:$B,MATCH(MonsterTable!$B$1,MonsterTable!$A$1:$B$1,0),0))),OR(ISBLANK(AF435),ISBLANK(AG435))),#N/A,
IFERROR(VLOOKUP(AD435,MonsterTable!$A:$B,MATCH(MonsterTable!$B$1,MonsterTable!$A$1:$B$1,0),0),
IF(OR(NOT(ISBLANK(AF435)),ISBLANK(AG435)),#N/A,
IF(AD435="empty","empty",
VLOOKUP(AD435,MonsterGroupTable!$A:$A,1,0)))))))</f>
        <v/>
      </c>
      <c r="AI435" s="2" t="str">
        <f>IF(AND(ISBLANK(AH435),OR(NOT(ISBLANK(AJ435)),NOT(ISBLANK(AK435)))),#N/A,
IF(ISBLANK(AH435),"",
IF(AND(NOT(ISERROR(VLOOKUP(AH435,MonsterTable!$A:$B,MATCH(MonsterTable!$B$1,MonsterTable!$A$1:$B$1,0),0))),OR(ISBLANK(AJ435),ISBLANK(AK435))),#N/A,
IFERROR(VLOOKUP(AH435,MonsterTable!$A:$B,MATCH(MonsterTable!$B$1,MonsterTable!$A$1:$B$1,0),0),
IF(OR(NOT(ISBLANK(AJ435)),ISBLANK(AK435)),#N/A,
IF(AH435="empty","empty",
VLOOKUP(AH435,MonsterGroupTable!$A:$A,1,0)))))))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U435" s="2" t="str">
        <f>IF(AND(ISBLANK(AT435),OR(NOT(ISBLANK(AV435)),NOT(ISBLANK(AW435)))),#N/A,
IF(ISBLANK(AT435),"",
IF(AND(NOT(ISERROR(VLOOKUP(AT435,MonsterTable!$A:$B,MATCH(MonsterTable!$B$1,MonsterTable!$A$1:$B$1,0),0))),OR(ISBLANK(AV435),ISBLANK(AW435))),#N/A,
IFERROR(VLOOKUP(AT435,MonsterTable!$A:$B,MATCH(MonsterTable!$B$1,MonsterTable!$A$1:$B$1,0),0),
IF(OR(NOT(ISBLANK(AV435)),ISBLANK(AW435)),#N/A,
IF(AT435="empty","empty",
VLOOKUP(AT435,MonsterGroupTable!$A:$A,1,0)))))))</f>
        <v/>
      </c>
      <c r="AY435" s="2" t="str">
        <f>IF(AND(ISBLANK(AX435),OR(NOT(ISBLANK(AZ435)),NOT(ISBLANK(BA435)))),#N/A,
IF(ISBLANK(AX435),"",
IF(AND(NOT(ISERROR(VLOOKUP(AX435,MonsterTable!$A:$B,MATCH(MonsterTable!$B$1,MonsterTable!$A$1:$B$1,0),0))),OR(ISBLANK(AZ435),ISBLANK(BA435))),#N/A,
IFERROR(VLOOKUP(AX435,MonsterTable!$A:$B,MATCH(MonsterTable!$B$1,MonsterTable!$A$1:$B$1,0),0),
IF(OR(NOT(ISBLANK(AZ435)),ISBLANK(BA435)),#N/A,
IF(AX435="empty","empty",
VLOOKUP(AX435,MonsterGroupTable!$A:$A,1,0)))))))</f>
        <v/>
      </c>
      <c r="BC435" s="2" t="str">
        <f>IF(AND(ISBLANK(BB435),OR(NOT(ISBLANK(BD435)),NOT(ISBLANK(BE435)))),#N/A,
IF(ISBLANK(BB435),"",
IF(AND(NOT(ISERROR(VLOOKUP(BB435,MonsterTable!$A:$B,MATCH(MonsterTable!$B$1,MonsterTable!$A$1:$B$1,0),0))),OR(ISBLANK(BD435),ISBLANK(BE435))),#N/A,
IFERROR(VLOOKUP(BB435,MonsterTable!$A:$B,MATCH(MonsterTable!$B$1,MonsterTable!$A$1:$B$1,0),0),
IF(OR(NOT(ISBLANK(BD435)),ISBLANK(BE435)),#N/A,
IF(BB435="empty","empty",
VLOOKUP(BB435,MonsterGroupTable!$A:$A,1,0)))))))</f>
        <v/>
      </c>
      <c r="BG435" s="2" t="str">
        <f>IF(AND(ISBLANK(BF435),OR(NOT(ISBLANK(BH435)),NOT(ISBLANK(BI435)))),#N/A,
IF(ISBLANK(BF435),"",
IF(AND(NOT(ISERROR(VLOOKUP(BF435,MonsterTable!$A:$B,MATCH(MonsterTable!$B$1,MonsterTable!$A$1:$B$1,0),0))),OR(ISBLANK(BH435),ISBLANK(BI435))),#N/A,
IFERROR(VLOOKUP(BF435,MonsterTable!$A:$B,MATCH(MonsterTable!$B$1,MonsterTable!$A$1:$B$1,0),0),
IF(OR(NOT(ISBLANK(BH435)),ISBLANK(BI435)),#N/A,
IF(BF435="empty","empty",
VLOOKUP(BF435,MonsterGroupTable!$A:$A,1,0)))))))</f>
        <v/>
      </c>
    </row>
    <row r="436" spans="1:59" x14ac:dyDescent="0.3">
      <c r="A436">
        <v>1</v>
      </c>
      <c r="B436">
        <v>10435</v>
      </c>
      <c r="C436">
        <f t="shared" si="19"/>
        <v>1.1000000000000001</v>
      </c>
      <c r="D436">
        <f t="shared" si="19"/>
        <v>1.1000000000000001</v>
      </c>
      <c r="G436">
        <f t="shared" si="20"/>
        <v>1.0594050686962576E+21</v>
      </c>
      <c r="H436">
        <f t="shared" si="20"/>
        <v>6.2819422109271306E+18</v>
      </c>
      <c r="I436" t="s">
        <v>30</v>
      </c>
      <c r="J436" t="s">
        <v>31</v>
      </c>
      <c r="K436" t="s">
        <v>32</v>
      </c>
      <c r="L436" t="s">
        <v>33</v>
      </c>
      <c r="M436">
        <v>0</v>
      </c>
      <c r="N436">
        <v>-6</v>
      </c>
      <c r="O436">
        <v>-3.5</v>
      </c>
      <c r="P436">
        <v>6.35</v>
      </c>
      <c r="Q436">
        <v>3</v>
      </c>
      <c r="R436">
        <v>-11</v>
      </c>
      <c r="S436">
        <v>2.5</v>
      </c>
      <c r="T436">
        <v>-8.1999999999999993</v>
      </c>
      <c r="U436" t="str">
        <f t="shared" si="18"/>
        <v>g101,5</v>
      </c>
      <c r="V436" s="1" t="s">
        <v>82</v>
      </c>
      <c r="W436" s="2" t="str">
        <f>IF(AND(ISBLANK(V436),OR(NOT(ISBLANK(X436)),NOT(ISBLANK(Y436)))),#N/A,
IF(ISBLANK(V436),"",
IF(AND(NOT(ISERROR(VLOOKUP(V436,MonsterTable!$A:$B,MATCH(MonsterTable!$B$1,MonsterTable!$A$1:$B$1,0),0))),OR(ISBLANK(X436),ISBLANK(Y436))),#N/A,
IFERROR(VLOOKUP(V436,MonsterTable!$A:$B,MATCH(MonsterTable!$B$1,MonsterTable!$A$1:$B$1,0),0),
IF(OR(NOT(ISBLANK(X436)),ISBLANK(Y436)),#N/A,
IF(V436="empty","empty",
VLOOKUP(V436,MonsterGroupTable!$A:$A,1,0)))))))</f>
        <v>g101</v>
      </c>
      <c r="Y436">
        <v>5</v>
      </c>
      <c r="AA436" s="2" t="str">
        <f>IF(AND(ISBLANK(Z436),OR(NOT(ISBLANK(AB436)),NOT(ISBLANK(AC436)))),#N/A,
IF(ISBLANK(Z436),"",
IF(AND(NOT(ISERROR(VLOOKUP(Z436,MonsterTable!$A:$B,MATCH(MonsterTable!$B$1,MonsterTable!$A$1:$B$1,0),0))),OR(ISBLANK(AB436),ISBLANK(AC436))),#N/A,
IFERROR(VLOOKUP(Z436,MonsterTable!$A:$B,MATCH(MonsterTable!$B$1,MonsterTable!$A$1:$B$1,0),0),
IF(OR(NOT(ISBLANK(AB436)),ISBLANK(AC436)),#N/A,
IF(Z436="empty","empty",
VLOOKUP(Z436,MonsterGroupTable!$A:$A,1,0)))))))</f>
        <v/>
      </c>
      <c r="AE436" s="2" t="str">
        <f>IF(AND(ISBLANK(AD436),OR(NOT(ISBLANK(AF436)),NOT(ISBLANK(AG436)))),#N/A,
IF(ISBLANK(AD436),"",
IF(AND(NOT(ISERROR(VLOOKUP(AD436,MonsterTable!$A:$B,MATCH(MonsterTable!$B$1,MonsterTable!$A$1:$B$1,0),0))),OR(ISBLANK(AF436),ISBLANK(AG436))),#N/A,
IFERROR(VLOOKUP(AD436,MonsterTable!$A:$B,MATCH(MonsterTable!$B$1,MonsterTable!$A$1:$B$1,0),0),
IF(OR(NOT(ISBLANK(AF436)),ISBLANK(AG436)),#N/A,
IF(AD436="empty","empty",
VLOOKUP(AD436,MonsterGroupTable!$A:$A,1,0)))))))</f>
        <v/>
      </c>
      <c r="AI436" s="2" t="str">
        <f>IF(AND(ISBLANK(AH436),OR(NOT(ISBLANK(AJ436)),NOT(ISBLANK(AK436)))),#N/A,
IF(ISBLANK(AH436),"",
IF(AND(NOT(ISERROR(VLOOKUP(AH436,MonsterTable!$A:$B,MATCH(MonsterTable!$B$1,MonsterTable!$A$1:$B$1,0),0))),OR(ISBLANK(AJ436),ISBLANK(AK436))),#N/A,
IFERROR(VLOOKUP(AH436,MonsterTable!$A:$B,MATCH(MonsterTable!$B$1,MonsterTable!$A$1:$B$1,0),0),
IF(OR(NOT(ISBLANK(AJ436)),ISBLANK(AK436)),#N/A,
IF(AH436="empty","empty",
VLOOKUP(AH436,MonsterGroupTable!$A:$A,1,0)))))))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U436" s="2" t="str">
        <f>IF(AND(ISBLANK(AT436),OR(NOT(ISBLANK(AV436)),NOT(ISBLANK(AW436)))),#N/A,
IF(ISBLANK(AT436),"",
IF(AND(NOT(ISERROR(VLOOKUP(AT436,MonsterTable!$A:$B,MATCH(MonsterTable!$B$1,MonsterTable!$A$1:$B$1,0),0))),OR(ISBLANK(AV436),ISBLANK(AW436))),#N/A,
IFERROR(VLOOKUP(AT436,MonsterTable!$A:$B,MATCH(MonsterTable!$B$1,MonsterTable!$A$1:$B$1,0),0),
IF(OR(NOT(ISBLANK(AV436)),ISBLANK(AW436)),#N/A,
IF(AT436="empty","empty",
VLOOKUP(AT436,MonsterGroupTable!$A:$A,1,0)))))))</f>
        <v/>
      </c>
      <c r="AY436" s="2" t="str">
        <f>IF(AND(ISBLANK(AX436),OR(NOT(ISBLANK(AZ436)),NOT(ISBLANK(BA436)))),#N/A,
IF(ISBLANK(AX436),"",
IF(AND(NOT(ISERROR(VLOOKUP(AX436,MonsterTable!$A:$B,MATCH(MonsterTable!$B$1,MonsterTable!$A$1:$B$1,0),0))),OR(ISBLANK(AZ436),ISBLANK(BA436))),#N/A,
IFERROR(VLOOKUP(AX436,MonsterTable!$A:$B,MATCH(MonsterTable!$B$1,MonsterTable!$A$1:$B$1,0),0),
IF(OR(NOT(ISBLANK(AZ436)),ISBLANK(BA436)),#N/A,
IF(AX436="empty","empty",
VLOOKUP(AX436,MonsterGroupTable!$A:$A,1,0)))))))</f>
        <v/>
      </c>
      <c r="BC436" s="2" t="str">
        <f>IF(AND(ISBLANK(BB436),OR(NOT(ISBLANK(BD436)),NOT(ISBLANK(BE436)))),#N/A,
IF(ISBLANK(BB436),"",
IF(AND(NOT(ISERROR(VLOOKUP(BB436,MonsterTable!$A:$B,MATCH(MonsterTable!$B$1,MonsterTable!$A$1:$B$1,0),0))),OR(ISBLANK(BD436),ISBLANK(BE436))),#N/A,
IFERROR(VLOOKUP(BB436,MonsterTable!$A:$B,MATCH(MonsterTable!$B$1,MonsterTable!$A$1:$B$1,0),0),
IF(OR(NOT(ISBLANK(BD436)),ISBLANK(BE436)),#N/A,
IF(BB436="empty","empty",
VLOOKUP(BB436,MonsterGroupTable!$A:$A,1,0)))))))</f>
        <v/>
      </c>
      <c r="BG436" s="2" t="str">
        <f>IF(AND(ISBLANK(BF436),OR(NOT(ISBLANK(BH436)),NOT(ISBLANK(BI436)))),#N/A,
IF(ISBLANK(BF436),"",
IF(AND(NOT(ISERROR(VLOOKUP(BF436,MonsterTable!$A:$B,MATCH(MonsterTable!$B$1,MonsterTable!$A$1:$B$1,0),0))),OR(ISBLANK(BH436),ISBLANK(BI436))),#N/A,
IFERROR(VLOOKUP(BF436,MonsterTable!$A:$B,MATCH(MonsterTable!$B$1,MonsterTable!$A$1:$B$1,0),0),
IF(OR(NOT(ISBLANK(BH436)),ISBLANK(BI436)),#N/A,
IF(BF436="empty","empty",
VLOOKUP(BF436,MonsterGroupTable!$A:$A,1,0)))))))</f>
        <v/>
      </c>
    </row>
    <row r="437" spans="1:59" x14ac:dyDescent="0.3">
      <c r="A437">
        <v>1</v>
      </c>
      <c r="B437">
        <v>10436</v>
      </c>
      <c r="C437">
        <f t="shared" si="19"/>
        <v>1.1000000000000001</v>
      </c>
      <c r="D437">
        <f t="shared" si="19"/>
        <v>1.1000000000000001</v>
      </c>
      <c r="G437">
        <f t="shared" si="20"/>
        <v>1.1653455755658835E+21</v>
      </c>
      <c r="H437">
        <f t="shared" si="20"/>
        <v>6.9101364320198441E+18</v>
      </c>
      <c r="I437" t="s">
        <v>30</v>
      </c>
      <c r="J437" t="s">
        <v>31</v>
      </c>
      <c r="K437" t="s">
        <v>32</v>
      </c>
      <c r="L437" t="s">
        <v>33</v>
      </c>
      <c r="M437">
        <v>0</v>
      </c>
      <c r="N437">
        <v>-6</v>
      </c>
      <c r="O437">
        <v>-3.5</v>
      </c>
      <c r="P437">
        <v>6.35</v>
      </c>
      <c r="Q437">
        <v>3</v>
      </c>
      <c r="R437">
        <v>-11</v>
      </c>
      <c r="S437">
        <v>2.5</v>
      </c>
      <c r="T437">
        <v>-8.1999999999999993</v>
      </c>
      <c r="U437" t="str">
        <f t="shared" si="18"/>
        <v>g101,5</v>
      </c>
      <c r="V437" s="1" t="s">
        <v>82</v>
      </c>
      <c r="W437" s="2" t="str">
        <f>IF(AND(ISBLANK(V437),OR(NOT(ISBLANK(X437)),NOT(ISBLANK(Y437)))),#N/A,
IF(ISBLANK(V437),"",
IF(AND(NOT(ISERROR(VLOOKUP(V437,MonsterTable!$A:$B,MATCH(MonsterTable!$B$1,MonsterTable!$A$1:$B$1,0),0))),OR(ISBLANK(X437),ISBLANK(Y437))),#N/A,
IFERROR(VLOOKUP(V437,MonsterTable!$A:$B,MATCH(MonsterTable!$B$1,MonsterTable!$A$1:$B$1,0),0),
IF(OR(NOT(ISBLANK(X437)),ISBLANK(Y437)),#N/A,
IF(V437="empty","empty",
VLOOKUP(V437,MonsterGroupTable!$A:$A,1,0)))))))</f>
        <v>g101</v>
      </c>
      <c r="Y437">
        <v>5</v>
      </c>
      <c r="AA437" s="2" t="str">
        <f>IF(AND(ISBLANK(Z437),OR(NOT(ISBLANK(AB437)),NOT(ISBLANK(AC437)))),#N/A,
IF(ISBLANK(Z437),"",
IF(AND(NOT(ISERROR(VLOOKUP(Z437,MonsterTable!$A:$B,MATCH(MonsterTable!$B$1,MonsterTable!$A$1:$B$1,0),0))),OR(ISBLANK(AB437),ISBLANK(AC437))),#N/A,
IFERROR(VLOOKUP(Z437,MonsterTable!$A:$B,MATCH(MonsterTable!$B$1,MonsterTable!$A$1:$B$1,0),0),
IF(OR(NOT(ISBLANK(AB437)),ISBLANK(AC437)),#N/A,
IF(Z437="empty","empty",
VLOOKUP(Z437,MonsterGroupTable!$A:$A,1,0)))))))</f>
        <v/>
      </c>
      <c r="AE437" s="2" t="str">
        <f>IF(AND(ISBLANK(AD437),OR(NOT(ISBLANK(AF437)),NOT(ISBLANK(AG437)))),#N/A,
IF(ISBLANK(AD437),"",
IF(AND(NOT(ISERROR(VLOOKUP(AD437,MonsterTable!$A:$B,MATCH(MonsterTable!$B$1,MonsterTable!$A$1:$B$1,0),0))),OR(ISBLANK(AF437),ISBLANK(AG437))),#N/A,
IFERROR(VLOOKUP(AD437,MonsterTable!$A:$B,MATCH(MonsterTable!$B$1,MonsterTable!$A$1:$B$1,0),0),
IF(OR(NOT(ISBLANK(AF437)),ISBLANK(AG437)),#N/A,
IF(AD437="empty","empty",
VLOOKUP(AD437,MonsterGroupTable!$A:$A,1,0)))))))</f>
        <v/>
      </c>
      <c r="AI437" s="2" t="str">
        <f>IF(AND(ISBLANK(AH437),OR(NOT(ISBLANK(AJ437)),NOT(ISBLANK(AK437)))),#N/A,
IF(ISBLANK(AH437),"",
IF(AND(NOT(ISERROR(VLOOKUP(AH437,MonsterTable!$A:$B,MATCH(MonsterTable!$B$1,MonsterTable!$A$1:$B$1,0),0))),OR(ISBLANK(AJ437),ISBLANK(AK437))),#N/A,
IFERROR(VLOOKUP(AH437,MonsterTable!$A:$B,MATCH(MonsterTable!$B$1,MonsterTable!$A$1:$B$1,0),0),
IF(OR(NOT(ISBLANK(AJ437)),ISBLANK(AK437)),#N/A,
IF(AH437="empty","empty",
VLOOKUP(AH437,MonsterGroupTable!$A:$A,1,0)))))))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U437" s="2" t="str">
        <f>IF(AND(ISBLANK(AT437),OR(NOT(ISBLANK(AV437)),NOT(ISBLANK(AW437)))),#N/A,
IF(ISBLANK(AT437),"",
IF(AND(NOT(ISERROR(VLOOKUP(AT437,MonsterTable!$A:$B,MATCH(MonsterTable!$B$1,MonsterTable!$A$1:$B$1,0),0))),OR(ISBLANK(AV437),ISBLANK(AW437))),#N/A,
IFERROR(VLOOKUP(AT437,MonsterTable!$A:$B,MATCH(MonsterTable!$B$1,MonsterTable!$A$1:$B$1,0),0),
IF(OR(NOT(ISBLANK(AV437)),ISBLANK(AW437)),#N/A,
IF(AT437="empty","empty",
VLOOKUP(AT437,MonsterGroupTable!$A:$A,1,0)))))))</f>
        <v/>
      </c>
      <c r="AY437" s="2" t="str">
        <f>IF(AND(ISBLANK(AX437),OR(NOT(ISBLANK(AZ437)),NOT(ISBLANK(BA437)))),#N/A,
IF(ISBLANK(AX437),"",
IF(AND(NOT(ISERROR(VLOOKUP(AX437,MonsterTable!$A:$B,MATCH(MonsterTable!$B$1,MonsterTable!$A$1:$B$1,0),0))),OR(ISBLANK(AZ437),ISBLANK(BA437))),#N/A,
IFERROR(VLOOKUP(AX437,MonsterTable!$A:$B,MATCH(MonsterTable!$B$1,MonsterTable!$A$1:$B$1,0),0),
IF(OR(NOT(ISBLANK(AZ437)),ISBLANK(BA437)),#N/A,
IF(AX437="empty","empty",
VLOOKUP(AX437,MonsterGroupTable!$A:$A,1,0)))))))</f>
        <v/>
      </c>
      <c r="BC437" s="2" t="str">
        <f>IF(AND(ISBLANK(BB437),OR(NOT(ISBLANK(BD437)),NOT(ISBLANK(BE437)))),#N/A,
IF(ISBLANK(BB437),"",
IF(AND(NOT(ISERROR(VLOOKUP(BB437,MonsterTable!$A:$B,MATCH(MonsterTable!$B$1,MonsterTable!$A$1:$B$1,0),0))),OR(ISBLANK(BD437),ISBLANK(BE437))),#N/A,
IFERROR(VLOOKUP(BB437,MonsterTable!$A:$B,MATCH(MonsterTable!$B$1,MonsterTable!$A$1:$B$1,0),0),
IF(OR(NOT(ISBLANK(BD437)),ISBLANK(BE437)),#N/A,
IF(BB437="empty","empty",
VLOOKUP(BB437,MonsterGroupTable!$A:$A,1,0)))))))</f>
        <v/>
      </c>
      <c r="BG437" s="2" t="str">
        <f>IF(AND(ISBLANK(BF437),OR(NOT(ISBLANK(BH437)),NOT(ISBLANK(BI437)))),#N/A,
IF(ISBLANK(BF437),"",
IF(AND(NOT(ISERROR(VLOOKUP(BF437,MonsterTable!$A:$B,MATCH(MonsterTable!$B$1,MonsterTable!$A$1:$B$1,0),0))),OR(ISBLANK(BH437),ISBLANK(BI437))),#N/A,
IFERROR(VLOOKUP(BF437,MonsterTable!$A:$B,MATCH(MonsterTable!$B$1,MonsterTable!$A$1:$B$1,0),0),
IF(OR(NOT(ISBLANK(BH437)),ISBLANK(BI437)),#N/A,
IF(BF437="empty","empty",
VLOOKUP(BF437,MonsterGroupTable!$A:$A,1,0)))))))</f>
        <v/>
      </c>
    </row>
    <row r="438" spans="1:59" x14ac:dyDescent="0.3">
      <c r="A438">
        <v>1</v>
      </c>
      <c r="B438">
        <v>10437</v>
      </c>
      <c r="C438">
        <f t="shared" si="19"/>
        <v>1.1000000000000001</v>
      </c>
      <c r="D438">
        <f t="shared" si="19"/>
        <v>1.1000000000000001</v>
      </c>
      <c r="G438">
        <f t="shared" si="20"/>
        <v>1.281880133122472E+21</v>
      </c>
      <c r="H438">
        <f t="shared" si="20"/>
        <v>7.6011500752218286E+18</v>
      </c>
      <c r="I438" t="s">
        <v>30</v>
      </c>
      <c r="J438" t="s">
        <v>31</v>
      </c>
      <c r="K438" t="s">
        <v>32</v>
      </c>
      <c r="L438" t="s">
        <v>33</v>
      </c>
      <c r="M438">
        <v>0</v>
      </c>
      <c r="N438">
        <v>-6</v>
      </c>
      <c r="O438">
        <v>-3.5</v>
      </c>
      <c r="P438">
        <v>6.35</v>
      </c>
      <c r="Q438">
        <v>3</v>
      </c>
      <c r="R438">
        <v>-11</v>
      </c>
      <c r="S438">
        <v>2.5</v>
      </c>
      <c r="T438">
        <v>-8.1999999999999993</v>
      </c>
      <c r="U438" t="str">
        <f t="shared" si="18"/>
        <v>g101,5</v>
      </c>
      <c r="V438" s="1" t="s">
        <v>82</v>
      </c>
      <c r="W438" s="2" t="str">
        <f>IF(AND(ISBLANK(V438),OR(NOT(ISBLANK(X438)),NOT(ISBLANK(Y438)))),#N/A,
IF(ISBLANK(V438),"",
IF(AND(NOT(ISERROR(VLOOKUP(V438,MonsterTable!$A:$B,MATCH(MonsterTable!$B$1,MonsterTable!$A$1:$B$1,0),0))),OR(ISBLANK(X438),ISBLANK(Y438))),#N/A,
IFERROR(VLOOKUP(V438,MonsterTable!$A:$B,MATCH(MonsterTable!$B$1,MonsterTable!$A$1:$B$1,0),0),
IF(OR(NOT(ISBLANK(X438)),ISBLANK(Y438)),#N/A,
IF(V438="empty","empty",
VLOOKUP(V438,MonsterGroupTable!$A:$A,1,0)))))))</f>
        <v>g101</v>
      </c>
      <c r="Y438">
        <v>5</v>
      </c>
      <c r="AA438" s="2" t="str">
        <f>IF(AND(ISBLANK(Z438),OR(NOT(ISBLANK(AB438)),NOT(ISBLANK(AC438)))),#N/A,
IF(ISBLANK(Z438),"",
IF(AND(NOT(ISERROR(VLOOKUP(Z438,MonsterTable!$A:$B,MATCH(MonsterTable!$B$1,MonsterTable!$A$1:$B$1,0),0))),OR(ISBLANK(AB438),ISBLANK(AC438))),#N/A,
IFERROR(VLOOKUP(Z438,MonsterTable!$A:$B,MATCH(MonsterTable!$B$1,MonsterTable!$A$1:$B$1,0),0),
IF(OR(NOT(ISBLANK(AB438)),ISBLANK(AC438)),#N/A,
IF(Z438="empty","empty",
VLOOKUP(Z438,MonsterGroupTable!$A:$A,1,0)))))))</f>
        <v/>
      </c>
      <c r="AE438" s="2" t="str">
        <f>IF(AND(ISBLANK(AD438),OR(NOT(ISBLANK(AF438)),NOT(ISBLANK(AG438)))),#N/A,
IF(ISBLANK(AD438),"",
IF(AND(NOT(ISERROR(VLOOKUP(AD438,MonsterTable!$A:$B,MATCH(MonsterTable!$B$1,MonsterTable!$A$1:$B$1,0),0))),OR(ISBLANK(AF438),ISBLANK(AG438))),#N/A,
IFERROR(VLOOKUP(AD438,MonsterTable!$A:$B,MATCH(MonsterTable!$B$1,MonsterTable!$A$1:$B$1,0),0),
IF(OR(NOT(ISBLANK(AF438)),ISBLANK(AG438)),#N/A,
IF(AD438="empty","empty",
VLOOKUP(AD438,MonsterGroupTable!$A:$A,1,0)))))))</f>
        <v/>
      </c>
      <c r="AI438" s="2" t="str">
        <f>IF(AND(ISBLANK(AH438),OR(NOT(ISBLANK(AJ438)),NOT(ISBLANK(AK438)))),#N/A,
IF(ISBLANK(AH438),"",
IF(AND(NOT(ISERROR(VLOOKUP(AH438,MonsterTable!$A:$B,MATCH(MonsterTable!$B$1,MonsterTable!$A$1:$B$1,0),0))),OR(ISBLANK(AJ438),ISBLANK(AK438))),#N/A,
IFERROR(VLOOKUP(AH438,MonsterTable!$A:$B,MATCH(MonsterTable!$B$1,MonsterTable!$A$1:$B$1,0),0),
IF(OR(NOT(ISBLANK(AJ438)),ISBLANK(AK438)),#N/A,
IF(AH438="empty","empty",
VLOOKUP(AH438,MonsterGroupTable!$A:$A,1,0)))))))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U438" s="2" t="str">
        <f>IF(AND(ISBLANK(AT438),OR(NOT(ISBLANK(AV438)),NOT(ISBLANK(AW438)))),#N/A,
IF(ISBLANK(AT438),"",
IF(AND(NOT(ISERROR(VLOOKUP(AT438,MonsterTable!$A:$B,MATCH(MonsterTable!$B$1,MonsterTable!$A$1:$B$1,0),0))),OR(ISBLANK(AV438),ISBLANK(AW438))),#N/A,
IFERROR(VLOOKUP(AT438,MonsterTable!$A:$B,MATCH(MonsterTable!$B$1,MonsterTable!$A$1:$B$1,0),0),
IF(OR(NOT(ISBLANK(AV438)),ISBLANK(AW438)),#N/A,
IF(AT438="empty","empty",
VLOOKUP(AT438,MonsterGroupTable!$A:$A,1,0)))))))</f>
        <v/>
      </c>
      <c r="AY438" s="2" t="str">
        <f>IF(AND(ISBLANK(AX438),OR(NOT(ISBLANK(AZ438)),NOT(ISBLANK(BA438)))),#N/A,
IF(ISBLANK(AX438),"",
IF(AND(NOT(ISERROR(VLOOKUP(AX438,MonsterTable!$A:$B,MATCH(MonsterTable!$B$1,MonsterTable!$A$1:$B$1,0),0))),OR(ISBLANK(AZ438),ISBLANK(BA438))),#N/A,
IFERROR(VLOOKUP(AX438,MonsterTable!$A:$B,MATCH(MonsterTable!$B$1,MonsterTable!$A$1:$B$1,0),0),
IF(OR(NOT(ISBLANK(AZ438)),ISBLANK(BA438)),#N/A,
IF(AX438="empty","empty",
VLOOKUP(AX438,MonsterGroupTable!$A:$A,1,0)))))))</f>
        <v/>
      </c>
      <c r="BC438" s="2" t="str">
        <f>IF(AND(ISBLANK(BB438),OR(NOT(ISBLANK(BD438)),NOT(ISBLANK(BE438)))),#N/A,
IF(ISBLANK(BB438),"",
IF(AND(NOT(ISERROR(VLOOKUP(BB438,MonsterTable!$A:$B,MATCH(MonsterTable!$B$1,MonsterTable!$A$1:$B$1,0),0))),OR(ISBLANK(BD438),ISBLANK(BE438))),#N/A,
IFERROR(VLOOKUP(BB438,MonsterTable!$A:$B,MATCH(MonsterTable!$B$1,MonsterTable!$A$1:$B$1,0),0),
IF(OR(NOT(ISBLANK(BD438)),ISBLANK(BE438)),#N/A,
IF(BB438="empty","empty",
VLOOKUP(BB438,MonsterGroupTable!$A:$A,1,0)))))))</f>
        <v/>
      </c>
      <c r="BG438" s="2" t="str">
        <f>IF(AND(ISBLANK(BF438),OR(NOT(ISBLANK(BH438)),NOT(ISBLANK(BI438)))),#N/A,
IF(ISBLANK(BF438),"",
IF(AND(NOT(ISERROR(VLOOKUP(BF438,MonsterTable!$A:$B,MATCH(MonsterTable!$B$1,MonsterTable!$A$1:$B$1,0),0))),OR(ISBLANK(BH438),ISBLANK(BI438))),#N/A,
IFERROR(VLOOKUP(BF438,MonsterTable!$A:$B,MATCH(MonsterTable!$B$1,MonsterTable!$A$1:$B$1,0),0),
IF(OR(NOT(ISBLANK(BH438)),ISBLANK(BI438)),#N/A,
IF(BF438="empty","empty",
VLOOKUP(BF438,MonsterGroupTable!$A:$A,1,0)))))))</f>
        <v/>
      </c>
    </row>
    <row r="439" spans="1:59" x14ac:dyDescent="0.3">
      <c r="A439">
        <v>1</v>
      </c>
      <c r="B439">
        <v>10438</v>
      </c>
      <c r="C439">
        <f t="shared" si="19"/>
        <v>1.1000000000000001</v>
      </c>
      <c r="D439">
        <f t="shared" si="19"/>
        <v>1.1000000000000001</v>
      </c>
      <c r="G439">
        <f t="shared" si="20"/>
        <v>1.4100681464347194E+21</v>
      </c>
      <c r="H439">
        <f t="shared" si="20"/>
        <v>8.3612650827440118E+18</v>
      </c>
      <c r="I439" t="s">
        <v>30</v>
      </c>
      <c r="J439" t="s">
        <v>31</v>
      </c>
      <c r="K439" t="s">
        <v>32</v>
      </c>
      <c r="L439" t="s">
        <v>33</v>
      </c>
      <c r="M439">
        <v>0</v>
      </c>
      <c r="N439">
        <v>-6</v>
      </c>
      <c r="O439">
        <v>-3.5</v>
      </c>
      <c r="P439">
        <v>6.35</v>
      </c>
      <c r="Q439">
        <v>3</v>
      </c>
      <c r="R439">
        <v>-11</v>
      </c>
      <c r="S439">
        <v>2.5</v>
      </c>
      <c r="T439">
        <v>-8.1999999999999993</v>
      </c>
      <c r="U439" t="str">
        <f t="shared" si="18"/>
        <v>g101,5</v>
      </c>
      <c r="V439" s="1" t="s">
        <v>82</v>
      </c>
      <c r="W439" s="2" t="str">
        <f>IF(AND(ISBLANK(V439),OR(NOT(ISBLANK(X439)),NOT(ISBLANK(Y439)))),#N/A,
IF(ISBLANK(V439),"",
IF(AND(NOT(ISERROR(VLOOKUP(V439,MonsterTable!$A:$B,MATCH(MonsterTable!$B$1,MonsterTable!$A$1:$B$1,0),0))),OR(ISBLANK(X439),ISBLANK(Y439))),#N/A,
IFERROR(VLOOKUP(V439,MonsterTable!$A:$B,MATCH(MonsterTable!$B$1,MonsterTable!$A$1:$B$1,0),0),
IF(OR(NOT(ISBLANK(X439)),ISBLANK(Y439)),#N/A,
IF(V439="empty","empty",
VLOOKUP(V439,MonsterGroupTable!$A:$A,1,0)))))))</f>
        <v>g101</v>
      </c>
      <c r="Y439">
        <v>5</v>
      </c>
      <c r="AA439" s="2" t="str">
        <f>IF(AND(ISBLANK(Z439),OR(NOT(ISBLANK(AB439)),NOT(ISBLANK(AC439)))),#N/A,
IF(ISBLANK(Z439),"",
IF(AND(NOT(ISERROR(VLOOKUP(Z439,MonsterTable!$A:$B,MATCH(MonsterTable!$B$1,MonsterTable!$A$1:$B$1,0),0))),OR(ISBLANK(AB439),ISBLANK(AC439))),#N/A,
IFERROR(VLOOKUP(Z439,MonsterTable!$A:$B,MATCH(MonsterTable!$B$1,MonsterTable!$A$1:$B$1,0),0),
IF(OR(NOT(ISBLANK(AB439)),ISBLANK(AC439)),#N/A,
IF(Z439="empty","empty",
VLOOKUP(Z439,MonsterGroupTable!$A:$A,1,0)))))))</f>
        <v/>
      </c>
      <c r="AE439" s="2" t="str">
        <f>IF(AND(ISBLANK(AD439),OR(NOT(ISBLANK(AF439)),NOT(ISBLANK(AG439)))),#N/A,
IF(ISBLANK(AD439),"",
IF(AND(NOT(ISERROR(VLOOKUP(AD439,MonsterTable!$A:$B,MATCH(MonsterTable!$B$1,MonsterTable!$A$1:$B$1,0),0))),OR(ISBLANK(AF439),ISBLANK(AG439))),#N/A,
IFERROR(VLOOKUP(AD439,MonsterTable!$A:$B,MATCH(MonsterTable!$B$1,MonsterTable!$A$1:$B$1,0),0),
IF(OR(NOT(ISBLANK(AF439)),ISBLANK(AG439)),#N/A,
IF(AD439="empty","empty",
VLOOKUP(AD439,MonsterGroupTable!$A:$A,1,0)))))))</f>
        <v/>
      </c>
      <c r="AI439" s="2" t="str">
        <f>IF(AND(ISBLANK(AH439),OR(NOT(ISBLANK(AJ439)),NOT(ISBLANK(AK439)))),#N/A,
IF(ISBLANK(AH439),"",
IF(AND(NOT(ISERROR(VLOOKUP(AH439,MonsterTable!$A:$B,MATCH(MonsterTable!$B$1,MonsterTable!$A$1:$B$1,0),0))),OR(ISBLANK(AJ439),ISBLANK(AK439))),#N/A,
IFERROR(VLOOKUP(AH439,MonsterTable!$A:$B,MATCH(MonsterTable!$B$1,MonsterTable!$A$1:$B$1,0),0),
IF(OR(NOT(ISBLANK(AJ439)),ISBLANK(AK439)),#N/A,
IF(AH439="empty","empty",
VLOOKUP(AH439,MonsterGroupTable!$A:$A,1,0)))))))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U439" s="2" t="str">
        <f>IF(AND(ISBLANK(AT439),OR(NOT(ISBLANK(AV439)),NOT(ISBLANK(AW439)))),#N/A,
IF(ISBLANK(AT439),"",
IF(AND(NOT(ISERROR(VLOOKUP(AT439,MonsterTable!$A:$B,MATCH(MonsterTable!$B$1,MonsterTable!$A$1:$B$1,0),0))),OR(ISBLANK(AV439),ISBLANK(AW439))),#N/A,
IFERROR(VLOOKUP(AT439,MonsterTable!$A:$B,MATCH(MonsterTable!$B$1,MonsterTable!$A$1:$B$1,0),0),
IF(OR(NOT(ISBLANK(AV439)),ISBLANK(AW439)),#N/A,
IF(AT439="empty","empty",
VLOOKUP(AT439,MonsterGroupTable!$A:$A,1,0)))))))</f>
        <v/>
      </c>
      <c r="AY439" s="2" t="str">
        <f>IF(AND(ISBLANK(AX439),OR(NOT(ISBLANK(AZ439)),NOT(ISBLANK(BA439)))),#N/A,
IF(ISBLANK(AX439),"",
IF(AND(NOT(ISERROR(VLOOKUP(AX439,MonsterTable!$A:$B,MATCH(MonsterTable!$B$1,MonsterTable!$A$1:$B$1,0),0))),OR(ISBLANK(AZ439),ISBLANK(BA439))),#N/A,
IFERROR(VLOOKUP(AX439,MonsterTable!$A:$B,MATCH(MonsterTable!$B$1,MonsterTable!$A$1:$B$1,0),0),
IF(OR(NOT(ISBLANK(AZ439)),ISBLANK(BA439)),#N/A,
IF(AX439="empty","empty",
VLOOKUP(AX439,MonsterGroupTable!$A:$A,1,0)))))))</f>
        <v/>
      </c>
      <c r="BC439" s="2" t="str">
        <f>IF(AND(ISBLANK(BB439),OR(NOT(ISBLANK(BD439)),NOT(ISBLANK(BE439)))),#N/A,
IF(ISBLANK(BB439),"",
IF(AND(NOT(ISERROR(VLOOKUP(BB439,MonsterTable!$A:$B,MATCH(MonsterTable!$B$1,MonsterTable!$A$1:$B$1,0),0))),OR(ISBLANK(BD439),ISBLANK(BE439))),#N/A,
IFERROR(VLOOKUP(BB439,MonsterTable!$A:$B,MATCH(MonsterTable!$B$1,MonsterTable!$A$1:$B$1,0),0),
IF(OR(NOT(ISBLANK(BD439)),ISBLANK(BE439)),#N/A,
IF(BB439="empty","empty",
VLOOKUP(BB439,MonsterGroupTable!$A:$A,1,0)))))))</f>
        <v/>
      </c>
      <c r="BG439" s="2" t="str">
        <f>IF(AND(ISBLANK(BF439),OR(NOT(ISBLANK(BH439)),NOT(ISBLANK(BI439)))),#N/A,
IF(ISBLANK(BF439),"",
IF(AND(NOT(ISERROR(VLOOKUP(BF439,MonsterTable!$A:$B,MATCH(MonsterTable!$B$1,MonsterTable!$A$1:$B$1,0),0))),OR(ISBLANK(BH439),ISBLANK(BI439))),#N/A,
IFERROR(VLOOKUP(BF439,MonsterTable!$A:$B,MATCH(MonsterTable!$B$1,MonsterTable!$A$1:$B$1,0),0),
IF(OR(NOT(ISBLANK(BH439)),ISBLANK(BI439)),#N/A,
IF(BF439="empty","empty",
VLOOKUP(BF439,MonsterGroupTable!$A:$A,1,0)))))))</f>
        <v/>
      </c>
    </row>
    <row r="440" spans="1:59" x14ac:dyDescent="0.3">
      <c r="A440">
        <v>1</v>
      </c>
      <c r="B440">
        <v>10439</v>
      </c>
      <c r="C440">
        <f t="shared" si="19"/>
        <v>1.1000000000000001</v>
      </c>
      <c r="D440">
        <f t="shared" si="19"/>
        <v>1.1000000000000001</v>
      </c>
      <c r="G440">
        <f t="shared" si="20"/>
        <v>1.5510749610781914E+21</v>
      </c>
      <c r="H440">
        <f t="shared" si="20"/>
        <v>9.1973915910184141E+18</v>
      </c>
      <c r="I440" t="s">
        <v>30</v>
      </c>
      <c r="J440" t="s">
        <v>31</v>
      </c>
      <c r="K440" t="s">
        <v>32</v>
      </c>
      <c r="L440" t="s">
        <v>33</v>
      </c>
      <c r="M440">
        <v>0</v>
      </c>
      <c r="N440">
        <v>-6</v>
      </c>
      <c r="O440">
        <v>-3.5</v>
      </c>
      <c r="P440">
        <v>6.35</v>
      </c>
      <c r="Q440">
        <v>3</v>
      </c>
      <c r="R440">
        <v>-11</v>
      </c>
      <c r="S440">
        <v>2.5</v>
      </c>
      <c r="T440">
        <v>-8.1999999999999993</v>
      </c>
      <c r="U440" t="str">
        <f t="shared" si="18"/>
        <v>g101,5</v>
      </c>
      <c r="V440" s="1" t="s">
        <v>82</v>
      </c>
      <c r="W440" s="2" t="str">
        <f>IF(AND(ISBLANK(V440),OR(NOT(ISBLANK(X440)),NOT(ISBLANK(Y440)))),#N/A,
IF(ISBLANK(V440),"",
IF(AND(NOT(ISERROR(VLOOKUP(V440,MonsterTable!$A:$B,MATCH(MonsterTable!$B$1,MonsterTable!$A$1:$B$1,0),0))),OR(ISBLANK(X440),ISBLANK(Y440))),#N/A,
IFERROR(VLOOKUP(V440,MonsterTable!$A:$B,MATCH(MonsterTable!$B$1,MonsterTable!$A$1:$B$1,0),0),
IF(OR(NOT(ISBLANK(X440)),ISBLANK(Y440)),#N/A,
IF(V440="empty","empty",
VLOOKUP(V440,MonsterGroupTable!$A:$A,1,0)))))))</f>
        <v>g101</v>
      </c>
      <c r="Y440">
        <v>5</v>
      </c>
      <c r="AA440" s="2" t="str">
        <f>IF(AND(ISBLANK(Z440),OR(NOT(ISBLANK(AB440)),NOT(ISBLANK(AC440)))),#N/A,
IF(ISBLANK(Z440),"",
IF(AND(NOT(ISERROR(VLOOKUP(Z440,MonsterTable!$A:$B,MATCH(MonsterTable!$B$1,MonsterTable!$A$1:$B$1,0),0))),OR(ISBLANK(AB440),ISBLANK(AC440))),#N/A,
IFERROR(VLOOKUP(Z440,MonsterTable!$A:$B,MATCH(MonsterTable!$B$1,MonsterTable!$A$1:$B$1,0),0),
IF(OR(NOT(ISBLANK(AB440)),ISBLANK(AC440)),#N/A,
IF(Z440="empty","empty",
VLOOKUP(Z440,MonsterGroupTable!$A:$A,1,0)))))))</f>
        <v/>
      </c>
      <c r="AE440" s="2" t="str">
        <f>IF(AND(ISBLANK(AD440),OR(NOT(ISBLANK(AF440)),NOT(ISBLANK(AG440)))),#N/A,
IF(ISBLANK(AD440),"",
IF(AND(NOT(ISERROR(VLOOKUP(AD440,MonsterTable!$A:$B,MATCH(MonsterTable!$B$1,MonsterTable!$A$1:$B$1,0),0))),OR(ISBLANK(AF440),ISBLANK(AG440))),#N/A,
IFERROR(VLOOKUP(AD440,MonsterTable!$A:$B,MATCH(MonsterTable!$B$1,MonsterTable!$A$1:$B$1,0),0),
IF(OR(NOT(ISBLANK(AF440)),ISBLANK(AG440)),#N/A,
IF(AD440="empty","empty",
VLOOKUP(AD440,MonsterGroupTable!$A:$A,1,0)))))))</f>
        <v/>
      </c>
      <c r="AI440" s="2" t="str">
        <f>IF(AND(ISBLANK(AH440),OR(NOT(ISBLANK(AJ440)),NOT(ISBLANK(AK440)))),#N/A,
IF(ISBLANK(AH440),"",
IF(AND(NOT(ISERROR(VLOOKUP(AH440,MonsterTable!$A:$B,MATCH(MonsterTable!$B$1,MonsterTable!$A$1:$B$1,0),0))),OR(ISBLANK(AJ440),ISBLANK(AK440))),#N/A,
IFERROR(VLOOKUP(AH440,MonsterTable!$A:$B,MATCH(MonsterTable!$B$1,MonsterTable!$A$1:$B$1,0),0),
IF(OR(NOT(ISBLANK(AJ440)),ISBLANK(AK440)),#N/A,
IF(AH440="empty","empty",
VLOOKUP(AH440,MonsterGroupTable!$A:$A,1,0)))))))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U440" s="2" t="str">
        <f>IF(AND(ISBLANK(AT440),OR(NOT(ISBLANK(AV440)),NOT(ISBLANK(AW440)))),#N/A,
IF(ISBLANK(AT440),"",
IF(AND(NOT(ISERROR(VLOOKUP(AT440,MonsterTable!$A:$B,MATCH(MonsterTable!$B$1,MonsterTable!$A$1:$B$1,0),0))),OR(ISBLANK(AV440),ISBLANK(AW440))),#N/A,
IFERROR(VLOOKUP(AT440,MonsterTable!$A:$B,MATCH(MonsterTable!$B$1,MonsterTable!$A$1:$B$1,0),0),
IF(OR(NOT(ISBLANK(AV440)),ISBLANK(AW440)),#N/A,
IF(AT440="empty","empty",
VLOOKUP(AT440,MonsterGroupTable!$A:$A,1,0)))))))</f>
        <v/>
      </c>
      <c r="AY440" s="2" t="str">
        <f>IF(AND(ISBLANK(AX440),OR(NOT(ISBLANK(AZ440)),NOT(ISBLANK(BA440)))),#N/A,
IF(ISBLANK(AX440),"",
IF(AND(NOT(ISERROR(VLOOKUP(AX440,MonsterTable!$A:$B,MATCH(MonsterTable!$B$1,MonsterTable!$A$1:$B$1,0),0))),OR(ISBLANK(AZ440),ISBLANK(BA440))),#N/A,
IFERROR(VLOOKUP(AX440,MonsterTable!$A:$B,MATCH(MonsterTable!$B$1,MonsterTable!$A$1:$B$1,0),0),
IF(OR(NOT(ISBLANK(AZ440)),ISBLANK(BA440)),#N/A,
IF(AX440="empty","empty",
VLOOKUP(AX440,MonsterGroupTable!$A:$A,1,0)))))))</f>
        <v/>
      </c>
      <c r="BC440" s="2" t="str">
        <f>IF(AND(ISBLANK(BB440),OR(NOT(ISBLANK(BD440)),NOT(ISBLANK(BE440)))),#N/A,
IF(ISBLANK(BB440),"",
IF(AND(NOT(ISERROR(VLOOKUP(BB440,MonsterTable!$A:$B,MATCH(MonsterTable!$B$1,MonsterTable!$A$1:$B$1,0),0))),OR(ISBLANK(BD440),ISBLANK(BE440))),#N/A,
IFERROR(VLOOKUP(BB440,MonsterTable!$A:$B,MATCH(MonsterTable!$B$1,MonsterTable!$A$1:$B$1,0),0),
IF(OR(NOT(ISBLANK(BD440)),ISBLANK(BE440)),#N/A,
IF(BB440="empty","empty",
VLOOKUP(BB440,MonsterGroupTable!$A:$A,1,0)))))))</f>
        <v/>
      </c>
      <c r="BG440" s="2" t="str">
        <f>IF(AND(ISBLANK(BF440),OR(NOT(ISBLANK(BH440)),NOT(ISBLANK(BI440)))),#N/A,
IF(ISBLANK(BF440),"",
IF(AND(NOT(ISERROR(VLOOKUP(BF440,MonsterTable!$A:$B,MATCH(MonsterTable!$B$1,MonsterTable!$A$1:$B$1,0),0))),OR(ISBLANK(BH440),ISBLANK(BI440))),#N/A,
IFERROR(VLOOKUP(BF440,MonsterTable!$A:$B,MATCH(MonsterTable!$B$1,MonsterTable!$A$1:$B$1,0),0),
IF(OR(NOT(ISBLANK(BH440)),ISBLANK(BI440)),#N/A,
IF(BF440="empty","empty",
VLOOKUP(BF440,MonsterGroupTable!$A:$A,1,0)))))))</f>
        <v/>
      </c>
    </row>
    <row r="441" spans="1:59" x14ac:dyDescent="0.3">
      <c r="A441">
        <v>1</v>
      </c>
      <c r="B441">
        <v>10440</v>
      </c>
      <c r="C441">
        <f t="shared" si="19"/>
        <v>1.2</v>
      </c>
      <c r="D441">
        <f t="shared" si="19"/>
        <v>1.1000000000000001</v>
      </c>
      <c r="G441">
        <f t="shared" si="20"/>
        <v>1.8612899532938297E+21</v>
      </c>
      <c r="H441">
        <f t="shared" si="20"/>
        <v>1.0117130750120255E+19</v>
      </c>
      <c r="I441" t="s">
        <v>30</v>
      </c>
      <c r="J441" t="s">
        <v>31</v>
      </c>
      <c r="K441" t="s">
        <v>32</v>
      </c>
      <c r="L441" t="s">
        <v>33</v>
      </c>
      <c r="M441">
        <v>0</v>
      </c>
      <c r="N441">
        <v>-6</v>
      </c>
      <c r="O441">
        <v>-3.5</v>
      </c>
      <c r="P441">
        <v>6.35</v>
      </c>
      <c r="Q441">
        <v>3</v>
      </c>
      <c r="R441">
        <v>-11</v>
      </c>
      <c r="S441">
        <v>2.5</v>
      </c>
      <c r="T441">
        <v>-8.1999999999999993</v>
      </c>
      <c r="U441" t="str">
        <f t="shared" si="18"/>
        <v>g101,5</v>
      </c>
      <c r="V441" s="1" t="s">
        <v>82</v>
      </c>
      <c r="W441" s="2" t="str">
        <f>IF(AND(ISBLANK(V441),OR(NOT(ISBLANK(X441)),NOT(ISBLANK(Y441)))),#N/A,
IF(ISBLANK(V441),"",
IF(AND(NOT(ISERROR(VLOOKUP(V441,MonsterTable!$A:$B,MATCH(MonsterTable!$B$1,MonsterTable!$A$1:$B$1,0),0))),OR(ISBLANK(X441),ISBLANK(Y441))),#N/A,
IFERROR(VLOOKUP(V441,MonsterTable!$A:$B,MATCH(MonsterTable!$B$1,MonsterTable!$A$1:$B$1,0),0),
IF(OR(NOT(ISBLANK(X441)),ISBLANK(Y441)),#N/A,
IF(V441="empty","empty",
VLOOKUP(V441,MonsterGroupTable!$A:$A,1,0)))))))</f>
        <v>g101</v>
      </c>
      <c r="Y441">
        <v>5</v>
      </c>
      <c r="AA441" s="2" t="str">
        <f>IF(AND(ISBLANK(Z441),OR(NOT(ISBLANK(AB441)),NOT(ISBLANK(AC441)))),#N/A,
IF(ISBLANK(Z441),"",
IF(AND(NOT(ISERROR(VLOOKUP(Z441,MonsterTable!$A:$B,MATCH(MonsterTable!$B$1,MonsterTable!$A$1:$B$1,0),0))),OR(ISBLANK(AB441),ISBLANK(AC441))),#N/A,
IFERROR(VLOOKUP(Z441,MonsterTable!$A:$B,MATCH(MonsterTable!$B$1,MonsterTable!$A$1:$B$1,0),0),
IF(OR(NOT(ISBLANK(AB441)),ISBLANK(AC441)),#N/A,
IF(Z441="empty","empty",
VLOOKUP(Z441,MonsterGroupTable!$A:$A,1,0)))))))</f>
        <v/>
      </c>
      <c r="AE441" s="2" t="str">
        <f>IF(AND(ISBLANK(AD441),OR(NOT(ISBLANK(AF441)),NOT(ISBLANK(AG441)))),#N/A,
IF(ISBLANK(AD441),"",
IF(AND(NOT(ISERROR(VLOOKUP(AD441,MonsterTable!$A:$B,MATCH(MonsterTable!$B$1,MonsterTable!$A$1:$B$1,0),0))),OR(ISBLANK(AF441),ISBLANK(AG441))),#N/A,
IFERROR(VLOOKUP(AD441,MonsterTable!$A:$B,MATCH(MonsterTable!$B$1,MonsterTable!$A$1:$B$1,0),0),
IF(OR(NOT(ISBLANK(AF441)),ISBLANK(AG441)),#N/A,
IF(AD441="empty","empty",
VLOOKUP(AD441,MonsterGroupTable!$A:$A,1,0)))))))</f>
        <v/>
      </c>
      <c r="AI441" s="2" t="str">
        <f>IF(AND(ISBLANK(AH441),OR(NOT(ISBLANK(AJ441)),NOT(ISBLANK(AK441)))),#N/A,
IF(ISBLANK(AH441),"",
IF(AND(NOT(ISERROR(VLOOKUP(AH441,MonsterTable!$A:$B,MATCH(MonsterTable!$B$1,MonsterTable!$A$1:$B$1,0),0))),OR(ISBLANK(AJ441),ISBLANK(AK441))),#N/A,
IFERROR(VLOOKUP(AH441,MonsterTable!$A:$B,MATCH(MonsterTable!$B$1,MonsterTable!$A$1:$B$1,0),0),
IF(OR(NOT(ISBLANK(AJ441)),ISBLANK(AK441)),#N/A,
IF(AH441="empty","empty",
VLOOKUP(AH441,MonsterGroupTable!$A:$A,1,0)))))))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U441" s="2" t="str">
        <f>IF(AND(ISBLANK(AT441),OR(NOT(ISBLANK(AV441)),NOT(ISBLANK(AW441)))),#N/A,
IF(ISBLANK(AT441),"",
IF(AND(NOT(ISERROR(VLOOKUP(AT441,MonsterTable!$A:$B,MATCH(MonsterTable!$B$1,MonsterTable!$A$1:$B$1,0),0))),OR(ISBLANK(AV441),ISBLANK(AW441))),#N/A,
IFERROR(VLOOKUP(AT441,MonsterTable!$A:$B,MATCH(MonsterTable!$B$1,MonsterTable!$A$1:$B$1,0),0),
IF(OR(NOT(ISBLANK(AV441)),ISBLANK(AW441)),#N/A,
IF(AT441="empty","empty",
VLOOKUP(AT441,MonsterGroupTable!$A:$A,1,0)))))))</f>
        <v/>
      </c>
      <c r="AY441" s="2" t="str">
        <f>IF(AND(ISBLANK(AX441),OR(NOT(ISBLANK(AZ441)),NOT(ISBLANK(BA441)))),#N/A,
IF(ISBLANK(AX441),"",
IF(AND(NOT(ISERROR(VLOOKUP(AX441,MonsterTable!$A:$B,MATCH(MonsterTable!$B$1,MonsterTable!$A$1:$B$1,0),0))),OR(ISBLANK(AZ441),ISBLANK(BA441))),#N/A,
IFERROR(VLOOKUP(AX441,MonsterTable!$A:$B,MATCH(MonsterTable!$B$1,MonsterTable!$A$1:$B$1,0),0),
IF(OR(NOT(ISBLANK(AZ441)),ISBLANK(BA441)),#N/A,
IF(AX441="empty","empty",
VLOOKUP(AX441,MonsterGroupTable!$A:$A,1,0)))))))</f>
        <v/>
      </c>
      <c r="BC441" s="2" t="str">
        <f>IF(AND(ISBLANK(BB441),OR(NOT(ISBLANK(BD441)),NOT(ISBLANK(BE441)))),#N/A,
IF(ISBLANK(BB441),"",
IF(AND(NOT(ISERROR(VLOOKUP(BB441,MonsterTable!$A:$B,MATCH(MonsterTable!$B$1,MonsterTable!$A$1:$B$1,0),0))),OR(ISBLANK(BD441),ISBLANK(BE441))),#N/A,
IFERROR(VLOOKUP(BB441,MonsterTable!$A:$B,MATCH(MonsterTable!$B$1,MonsterTable!$A$1:$B$1,0),0),
IF(OR(NOT(ISBLANK(BD441)),ISBLANK(BE441)),#N/A,
IF(BB441="empty","empty",
VLOOKUP(BB441,MonsterGroupTable!$A:$A,1,0)))))))</f>
        <v/>
      </c>
      <c r="BG441" s="2" t="str">
        <f>IF(AND(ISBLANK(BF441),OR(NOT(ISBLANK(BH441)),NOT(ISBLANK(BI441)))),#N/A,
IF(ISBLANK(BF441),"",
IF(AND(NOT(ISERROR(VLOOKUP(BF441,MonsterTable!$A:$B,MATCH(MonsterTable!$B$1,MonsterTable!$A$1:$B$1,0),0))),OR(ISBLANK(BH441),ISBLANK(BI441))),#N/A,
IFERROR(VLOOKUP(BF441,MonsterTable!$A:$B,MATCH(MonsterTable!$B$1,MonsterTable!$A$1:$B$1,0),0),
IF(OR(NOT(ISBLANK(BH441)),ISBLANK(BI441)),#N/A,
IF(BF441="empty","empty",
VLOOKUP(BF441,MonsterGroupTable!$A:$A,1,0)))))))</f>
        <v/>
      </c>
    </row>
    <row r="442" spans="1:59" x14ac:dyDescent="0.3">
      <c r="A442">
        <v>1</v>
      </c>
      <c r="B442">
        <v>10441</v>
      </c>
      <c r="C442">
        <f t="shared" si="19"/>
        <v>1.1000000000000001</v>
      </c>
      <c r="D442">
        <f t="shared" si="19"/>
        <v>1.1000000000000001</v>
      </c>
      <c r="G442">
        <f t="shared" si="20"/>
        <v>2.0474189486232127E+21</v>
      </c>
      <c r="H442">
        <f t="shared" si="20"/>
        <v>1.1128843825132282E+19</v>
      </c>
      <c r="I442" t="s">
        <v>30</v>
      </c>
      <c r="J442" t="s">
        <v>31</v>
      </c>
      <c r="K442" t="s">
        <v>32</v>
      </c>
      <c r="L442" t="s">
        <v>33</v>
      </c>
      <c r="M442">
        <v>0</v>
      </c>
      <c r="N442">
        <v>-6</v>
      </c>
      <c r="O442">
        <v>-3.5</v>
      </c>
      <c r="P442">
        <v>6.35</v>
      </c>
      <c r="Q442">
        <v>3</v>
      </c>
      <c r="R442">
        <v>-11</v>
      </c>
      <c r="S442">
        <v>2.5</v>
      </c>
      <c r="T442">
        <v>-8.1999999999999993</v>
      </c>
      <c r="U442" t="str">
        <f t="shared" si="18"/>
        <v>g101,5</v>
      </c>
      <c r="V442" s="1" t="s">
        <v>82</v>
      </c>
      <c r="W442" s="2" t="str">
        <f>IF(AND(ISBLANK(V442),OR(NOT(ISBLANK(X442)),NOT(ISBLANK(Y442)))),#N/A,
IF(ISBLANK(V442),"",
IF(AND(NOT(ISERROR(VLOOKUP(V442,MonsterTable!$A:$B,MATCH(MonsterTable!$B$1,MonsterTable!$A$1:$B$1,0),0))),OR(ISBLANK(X442),ISBLANK(Y442))),#N/A,
IFERROR(VLOOKUP(V442,MonsterTable!$A:$B,MATCH(MonsterTable!$B$1,MonsterTable!$A$1:$B$1,0),0),
IF(OR(NOT(ISBLANK(X442)),ISBLANK(Y442)),#N/A,
IF(V442="empty","empty",
VLOOKUP(V442,MonsterGroupTable!$A:$A,1,0)))))))</f>
        <v>g101</v>
      </c>
      <c r="Y442">
        <v>5</v>
      </c>
      <c r="AA442" s="2" t="str">
        <f>IF(AND(ISBLANK(Z442),OR(NOT(ISBLANK(AB442)),NOT(ISBLANK(AC442)))),#N/A,
IF(ISBLANK(Z442),"",
IF(AND(NOT(ISERROR(VLOOKUP(Z442,MonsterTable!$A:$B,MATCH(MonsterTable!$B$1,MonsterTable!$A$1:$B$1,0),0))),OR(ISBLANK(AB442),ISBLANK(AC442))),#N/A,
IFERROR(VLOOKUP(Z442,MonsterTable!$A:$B,MATCH(MonsterTable!$B$1,MonsterTable!$A$1:$B$1,0),0),
IF(OR(NOT(ISBLANK(AB442)),ISBLANK(AC442)),#N/A,
IF(Z442="empty","empty",
VLOOKUP(Z442,MonsterGroupTable!$A:$A,1,0)))))))</f>
        <v/>
      </c>
      <c r="AE442" s="2" t="str">
        <f>IF(AND(ISBLANK(AD442),OR(NOT(ISBLANK(AF442)),NOT(ISBLANK(AG442)))),#N/A,
IF(ISBLANK(AD442),"",
IF(AND(NOT(ISERROR(VLOOKUP(AD442,MonsterTable!$A:$B,MATCH(MonsterTable!$B$1,MonsterTable!$A$1:$B$1,0),0))),OR(ISBLANK(AF442),ISBLANK(AG442))),#N/A,
IFERROR(VLOOKUP(AD442,MonsterTable!$A:$B,MATCH(MonsterTable!$B$1,MonsterTable!$A$1:$B$1,0),0),
IF(OR(NOT(ISBLANK(AF442)),ISBLANK(AG442)),#N/A,
IF(AD442="empty","empty",
VLOOKUP(AD442,MonsterGroupTable!$A:$A,1,0)))))))</f>
        <v/>
      </c>
      <c r="AI442" s="2" t="str">
        <f>IF(AND(ISBLANK(AH442),OR(NOT(ISBLANK(AJ442)),NOT(ISBLANK(AK442)))),#N/A,
IF(ISBLANK(AH442),"",
IF(AND(NOT(ISERROR(VLOOKUP(AH442,MonsterTable!$A:$B,MATCH(MonsterTable!$B$1,MonsterTable!$A$1:$B$1,0),0))),OR(ISBLANK(AJ442),ISBLANK(AK442))),#N/A,
IFERROR(VLOOKUP(AH442,MonsterTable!$A:$B,MATCH(MonsterTable!$B$1,MonsterTable!$A$1:$B$1,0),0),
IF(OR(NOT(ISBLANK(AJ442)),ISBLANK(AK442)),#N/A,
IF(AH442="empty","empty",
VLOOKUP(AH442,MonsterGroupTable!$A:$A,1,0)))))))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U442" s="2" t="str">
        <f>IF(AND(ISBLANK(AT442),OR(NOT(ISBLANK(AV442)),NOT(ISBLANK(AW442)))),#N/A,
IF(ISBLANK(AT442),"",
IF(AND(NOT(ISERROR(VLOOKUP(AT442,MonsterTable!$A:$B,MATCH(MonsterTable!$B$1,MonsterTable!$A$1:$B$1,0),0))),OR(ISBLANK(AV442),ISBLANK(AW442))),#N/A,
IFERROR(VLOOKUP(AT442,MonsterTable!$A:$B,MATCH(MonsterTable!$B$1,MonsterTable!$A$1:$B$1,0),0),
IF(OR(NOT(ISBLANK(AV442)),ISBLANK(AW442)),#N/A,
IF(AT442="empty","empty",
VLOOKUP(AT442,MonsterGroupTable!$A:$A,1,0)))))))</f>
        <v/>
      </c>
      <c r="AY442" s="2" t="str">
        <f>IF(AND(ISBLANK(AX442),OR(NOT(ISBLANK(AZ442)),NOT(ISBLANK(BA442)))),#N/A,
IF(ISBLANK(AX442),"",
IF(AND(NOT(ISERROR(VLOOKUP(AX442,MonsterTable!$A:$B,MATCH(MonsterTable!$B$1,MonsterTable!$A$1:$B$1,0),0))),OR(ISBLANK(AZ442),ISBLANK(BA442))),#N/A,
IFERROR(VLOOKUP(AX442,MonsterTable!$A:$B,MATCH(MonsterTable!$B$1,MonsterTable!$A$1:$B$1,0),0),
IF(OR(NOT(ISBLANK(AZ442)),ISBLANK(BA442)),#N/A,
IF(AX442="empty","empty",
VLOOKUP(AX442,MonsterGroupTable!$A:$A,1,0)))))))</f>
        <v/>
      </c>
      <c r="BC442" s="2" t="str">
        <f>IF(AND(ISBLANK(BB442),OR(NOT(ISBLANK(BD442)),NOT(ISBLANK(BE442)))),#N/A,
IF(ISBLANK(BB442),"",
IF(AND(NOT(ISERROR(VLOOKUP(BB442,MonsterTable!$A:$B,MATCH(MonsterTable!$B$1,MonsterTable!$A$1:$B$1,0),0))),OR(ISBLANK(BD442),ISBLANK(BE442))),#N/A,
IFERROR(VLOOKUP(BB442,MonsterTable!$A:$B,MATCH(MonsterTable!$B$1,MonsterTable!$A$1:$B$1,0),0),
IF(OR(NOT(ISBLANK(BD442)),ISBLANK(BE442)),#N/A,
IF(BB442="empty","empty",
VLOOKUP(BB442,MonsterGroupTable!$A:$A,1,0)))))))</f>
        <v/>
      </c>
      <c r="BG442" s="2" t="str">
        <f>IF(AND(ISBLANK(BF442),OR(NOT(ISBLANK(BH442)),NOT(ISBLANK(BI442)))),#N/A,
IF(ISBLANK(BF442),"",
IF(AND(NOT(ISERROR(VLOOKUP(BF442,MonsterTable!$A:$B,MATCH(MonsterTable!$B$1,MonsterTable!$A$1:$B$1,0),0))),OR(ISBLANK(BH442),ISBLANK(BI442))),#N/A,
IFERROR(VLOOKUP(BF442,MonsterTable!$A:$B,MATCH(MonsterTable!$B$1,MonsterTable!$A$1:$B$1,0),0),
IF(OR(NOT(ISBLANK(BH442)),ISBLANK(BI442)),#N/A,
IF(BF442="empty","empty",
VLOOKUP(BF442,MonsterGroupTable!$A:$A,1,0)))))))</f>
        <v/>
      </c>
    </row>
    <row r="443" spans="1:59" x14ac:dyDescent="0.3">
      <c r="A443">
        <v>1</v>
      </c>
      <c r="B443">
        <v>10442</v>
      </c>
      <c r="C443">
        <f t="shared" si="19"/>
        <v>1.1000000000000001</v>
      </c>
      <c r="D443">
        <f t="shared" si="19"/>
        <v>1.1000000000000001</v>
      </c>
      <c r="G443">
        <f t="shared" si="20"/>
        <v>2.2521608434855342E+21</v>
      </c>
      <c r="H443">
        <f t="shared" si="20"/>
        <v>1.2241728207645512E+19</v>
      </c>
      <c r="I443" t="s">
        <v>30</v>
      </c>
      <c r="J443" t="s">
        <v>31</v>
      </c>
      <c r="K443" t="s">
        <v>32</v>
      </c>
      <c r="L443" t="s">
        <v>33</v>
      </c>
      <c r="M443">
        <v>0</v>
      </c>
      <c r="N443">
        <v>-6</v>
      </c>
      <c r="O443">
        <v>-3.5</v>
      </c>
      <c r="P443">
        <v>6.35</v>
      </c>
      <c r="Q443">
        <v>3</v>
      </c>
      <c r="R443">
        <v>-11</v>
      </c>
      <c r="S443">
        <v>2.5</v>
      </c>
      <c r="T443">
        <v>-8.1999999999999993</v>
      </c>
      <c r="U443" t="str">
        <f t="shared" si="18"/>
        <v>g101,5</v>
      </c>
      <c r="V443" s="1" t="s">
        <v>82</v>
      </c>
      <c r="W443" s="2" t="str">
        <f>IF(AND(ISBLANK(V443),OR(NOT(ISBLANK(X443)),NOT(ISBLANK(Y443)))),#N/A,
IF(ISBLANK(V443),"",
IF(AND(NOT(ISERROR(VLOOKUP(V443,MonsterTable!$A:$B,MATCH(MonsterTable!$B$1,MonsterTable!$A$1:$B$1,0),0))),OR(ISBLANK(X443),ISBLANK(Y443))),#N/A,
IFERROR(VLOOKUP(V443,MonsterTable!$A:$B,MATCH(MonsterTable!$B$1,MonsterTable!$A$1:$B$1,0),0),
IF(OR(NOT(ISBLANK(X443)),ISBLANK(Y443)),#N/A,
IF(V443="empty","empty",
VLOOKUP(V443,MonsterGroupTable!$A:$A,1,0)))))))</f>
        <v>g101</v>
      </c>
      <c r="Y443">
        <v>5</v>
      </c>
      <c r="AA443" s="2" t="str">
        <f>IF(AND(ISBLANK(Z443),OR(NOT(ISBLANK(AB443)),NOT(ISBLANK(AC443)))),#N/A,
IF(ISBLANK(Z443),"",
IF(AND(NOT(ISERROR(VLOOKUP(Z443,MonsterTable!$A:$B,MATCH(MonsterTable!$B$1,MonsterTable!$A$1:$B$1,0),0))),OR(ISBLANK(AB443),ISBLANK(AC443))),#N/A,
IFERROR(VLOOKUP(Z443,MonsterTable!$A:$B,MATCH(MonsterTable!$B$1,MonsterTable!$A$1:$B$1,0),0),
IF(OR(NOT(ISBLANK(AB443)),ISBLANK(AC443)),#N/A,
IF(Z443="empty","empty",
VLOOKUP(Z443,MonsterGroupTable!$A:$A,1,0)))))))</f>
        <v/>
      </c>
      <c r="AE443" s="2" t="str">
        <f>IF(AND(ISBLANK(AD443),OR(NOT(ISBLANK(AF443)),NOT(ISBLANK(AG443)))),#N/A,
IF(ISBLANK(AD443),"",
IF(AND(NOT(ISERROR(VLOOKUP(AD443,MonsterTable!$A:$B,MATCH(MonsterTable!$B$1,MonsterTable!$A$1:$B$1,0),0))),OR(ISBLANK(AF443),ISBLANK(AG443))),#N/A,
IFERROR(VLOOKUP(AD443,MonsterTable!$A:$B,MATCH(MonsterTable!$B$1,MonsterTable!$A$1:$B$1,0),0),
IF(OR(NOT(ISBLANK(AF443)),ISBLANK(AG443)),#N/A,
IF(AD443="empty","empty",
VLOOKUP(AD443,MonsterGroupTable!$A:$A,1,0)))))))</f>
        <v/>
      </c>
      <c r="AI443" s="2" t="str">
        <f>IF(AND(ISBLANK(AH443),OR(NOT(ISBLANK(AJ443)),NOT(ISBLANK(AK443)))),#N/A,
IF(ISBLANK(AH443),"",
IF(AND(NOT(ISERROR(VLOOKUP(AH443,MonsterTable!$A:$B,MATCH(MonsterTable!$B$1,MonsterTable!$A$1:$B$1,0),0))),OR(ISBLANK(AJ443),ISBLANK(AK443))),#N/A,
IFERROR(VLOOKUP(AH443,MonsterTable!$A:$B,MATCH(MonsterTable!$B$1,MonsterTable!$A$1:$B$1,0),0),
IF(OR(NOT(ISBLANK(AJ443)),ISBLANK(AK443)),#N/A,
IF(AH443="empty","empty",
VLOOKUP(AH443,MonsterGroupTable!$A:$A,1,0)))))))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U443" s="2" t="str">
        <f>IF(AND(ISBLANK(AT443),OR(NOT(ISBLANK(AV443)),NOT(ISBLANK(AW443)))),#N/A,
IF(ISBLANK(AT443),"",
IF(AND(NOT(ISERROR(VLOOKUP(AT443,MonsterTable!$A:$B,MATCH(MonsterTable!$B$1,MonsterTable!$A$1:$B$1,0),0))),OR(ISBLANK(AV443),ISBLANK(AW443))),#N/A,
IFERROR(VLOOKUP(AT443,MonsterTable!$A:$B,MATCH(MonsterTable!$B$1,MonsterTable!$A$1:$B$1,0),0),
IF(OR(NOT(ISBLANK(AV443)),ISBLANK(AW443)),#N/A,
IF(AT443="empty","empty",
VLOOKUP(AT443,MonsterGroupTable!$A:$A,1,0)))))))</f>
        <v/>
      </c>
      <c r="AY443" s="2" t="str">
        <f>IF(AND(ISBLANK(AX443),OR(NOT(ISBLANK(AZ443)),NOT(ISBLANK(BA443)))),#N/A,
IF(ISBLANK(AX443),"",
IF(AND(NOT(ISERROR(VLOOKUP(AX443,MonsterTable!$A:$B,MATCH(MonsterTable!$B$1,MonsterTable!$A$1:$B$1,0),0))),OR(ISBLANK(AZ443),ISBLANK(BA443))),#N/A,
IFERROR(VLOOKUP(AX443,MonsterTable!$A:$B,MATCH(MonsterTable!$B$1,MonsterTable!$A$1:$B$1,0),0),
IF(OR(NOT(ISBLANK(AZ443)),ISBLANK(BA443)),#N/A,
IF(AX443="empty","empty",
VLOOKUP(AX443,MonsterGroupTable!$A:$A,1,0)))))))</f>
        <v/>
      </c>
      <c r="BC443" s="2" t="str">
        <f>IF(AND(ISBLANK(BB443),OR(NOT(ISBLANK(BD443)),NOT(ISBLANK(BE443)))),#N/A,
IF(ISBLANK(BB443),"",
IF(AND(NOT(ISERROR(VLOOKUP(BB443,MonsterTable!$A:$B,MATCH(MonsterTable!$B$1,MonsterTable!$A$1:$B$1,0),0))),OR(ISBLANK(BD443),ISBLANK(BE443))),#N/A,
IFERROR(VLOOKUP(BB443,MonsterTable!$A:$B,MATCH(MonsterTable!$B$1,MonsterTable!$A$1:$B$1,0),0),
IF(OR(NOT(ISBLANK(BD443)),ISBLANK(BE443)),#N/A,
IF(BB443="empty","empty",
VLOOKUP(BB443,MonsterGroupTable!$A:$A,1,0)))))))</f>
        <v/>
      </c>
      <c r="BG443" s="2" t="str">
        <f>IF(AND(ISBLANK(BF443),OR(NOT(ISBLANK(BH443)),NOT(ISBLANK(BI443)))),#N/A,
IF(ISBLANK(BF443),"",
IF(AND(NOT(ISERROR(VLOOKUP(BF443,MonsterTable!$A:$B,MATCH(MonsterTable!$B$1,MonsterTable!$A$1:$B$1,0),0))),OR(ISBLANK(BH443),ISBLANK(BI443))),#N/A,
IFERROR(VLOOKUP(BF443,MonsterTable!$A:$B,MATCH(MonsterTable!$B$1,MonsterTable!$A$1:$B$1,0),0),
IF(OR(NOT(ISBLANK(BH443)),ISBLANK(BI443)),#N/A,
IF(BF443="empty","empty",
VLOOKUP(BF443,MonsterGroupTable!$A:$A,1,0)))))))</f>
        <v/>
      </c>
    </row>
    <row r="444" spans="1:59" x14ac:dyDescent="0.3">
      <c r="A444">
        <v>1</v>
      </c>
      <c r="B444">
        <v>10443</v>
      </c>
      <c r="C444">
        <f t="shared" si="19"/>
        <v>1.1000000000000001</v>
      </c>
      <c r="D444">
        <f t="shared" si="19"/>
        <v>1.1000000000000001</v>
      </c>
      <c r="G444">
        <f t="shared" si="20"/>
        <v>2.4773769278340879E+21</v>
      </c>
      <c r="H444">
        <f t="shared" si="20"/>
        <v>1.3465901028410065E+19</v>
      </c>
      <c r="I444" t="s">
        <v>30</v>
      </c>
      <c r="J444" t="s">
        <v>31</v>
      </c>
      <c r="K444" t="s">
        <v>32</v>
      </c>
      <c r="L444" t="s">
        <v>33</v>
      </c>
      <c r="M444">
        <v>0</v>
      </c>
      <c r="N444">
        <v>-6</v>
      </c>
      <c r="O444">
        <v>-3.5</v>
      </c>
      <c r="P444">
        <v>6.35</v>
      </c>
      <c r="Q444">
        <v>3</v>
      </c>
      <c r="R444">
        <v>-11</v>
      </c>
      <c r="S444">
        <v>2.5</v>
      </c>
      <c r="T444">
        <v>-8.1999999999999993</v>
      </c>
      <c r="U444" t="str">
        <f t="shared" si="18"/>
        <v>g101,5</v>
      </c>
      <c r="V444" s="1" t="s">
        <v>82</v>
      </c>
      <c r="W444" s="2" t="str">
        <f>IF(AND(ISBLANK(V444),OR(NOT(ISBLANK(X444)),NOT(ISBLANK(Y444)))),#N/A,
IF(ISBLANK(V444),"",
IF(AND(NOT(ISERROR(VLOOKUP(V444,MonsterTable!$A:$B,MATCH(MonsterTable!$B$1,MonsterTable!$A$1:$B$1,0),0))),OR(ISBLANK(X444),ISBLANK(Y444))),#N/A,
IFERROR(VLOOKUP(V444,MonsterTable!$A:$B,MATCH(MonsterTable!$B$1,MonsterTable!$A$1:$B$1,0),0),
IF(OR(NOT(ISBLANK(X444)),ISBLANK(Y444)),#N/A,
IF(V444="empty","empty",
VLOOKUP(V444,MonsterGroupTable!$A:$A,1,0)))))))</f>
        <v>g101</v>
      </c>
      <c r="Y444">
        <v>5</v>
      </c>
      <c r="AA444" s="2" t="str">
        <f>IF(AND(ISBLANK(Z444),OR(NOT(ISBLANK(AB444)),NOT(ISBLANK(AC444)))),#N/A,
IF(ISBLANK(Z444),"",
IF(AND(NOT(ISERROR(VLOOKUP(Z444,MonsterTable!$A:$B,MATCH(MonsterTable!$B$1,MonsterTable!$A$1:$B$1,0),0))),OR(ISBLANK(AB444),ISBLANK(AC444))),#N/A,
IFERROR(VLOOKUP(Z444,MonsterTable!$A:$B,MATCH(MonsterTable!$B$1,MonsterTable!$A$1:$B$1,0),0),
IF(OR(NOT(ISBLANK(AB444)),ISBLANK(AC444)),#N/A,
IF(Z444="empty","empty",
VLOOKUP(Z444,MonsterGroupTable!$A:$A,1,0)))))))</f>
        <v/>
      </c>
      <c r="AE444" s="2" t="str">
        <f>IF(AND(ISBLANK(AD444),OR(NOT(ISBLANK(AF444)),NOT(ISBLANK(AG444)))),#N/A,
IF(ISBLANK(AD444),"",
IF(AND(NOT(ISERROR(VLOOKUP(AD444,MonsterTable!$A:$B,MATCH(MonsterTable!$B$1,MonsterTable!$A$1:$B$1,0),0))),OR(ISBLANK(AF444),ISBLANK(AG444))),#N/A,
IFERROR(VLOOKUP(AD444,MonsterTable!$A:$B,MATCH(MonsterTable!$B$1,MonsterTable!$A$1:$B$1,0),0),
IF(OR(NOT(ISBLANK(AF444)),ISBLANK(AG444)),#N/A,
IF(AD444="empty","empty",
VLOOKUP(AD444,MonsterGroupTable!$A:$A,1,0)))))))</f>
        <v/>
      </c>
      <c r="AI444" s="2" t="str">
        <f>IF(AND(ISBLANK(AH444),OR(NOT(ISBLANK(AJ444)),NOT(ISBLANK(AK444)))),#N/A,
IF(ISBLANK(AH444),"",
IF(AND(NOT(ISERROR(VLOOKUP(AH444,MonsterTable!$A:$B,MATCH(MonsterTable!$B$1,MonsterTable!$A$1:$B$1,0),0))),OR(ISBLANK(AJ444),ISBLANK(AK444))),#N/A,
IFERROR(VLOOKUP(AH444,MonsterTable!$A:$B,MATCH(MonsterTable!$B$1,MonsterTable!$A$1:$B$1,0),0),
IF(OR(NOT(ISBLANK(AJ444)),ISBLANK(AK444)),#N/A,
IF(AH444="empty","empty",
VLOOKUP(AH444,MonsterGroupTable!$A:$A,1,0)))))))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U444" s="2" t="str">
        <f>IF(AND(ISBLANK(AT444),OR(NOT(ISBLANK(AV444)),NOT(ISBLANK(AW444)))),#N/A,
IF(ISBLANK(AT444),"",
IF(AND(NOT(ISERROR(VLOOKUP(AT444,MonsterTable!$A:$B,MATCH(MonsterTable!$B$1,MonsterTable!$A$1:$B$1,0),0))),OR(ISBLANK(AV444),ISBLANK(AW444))),#N/A,
IFERROR(VLOOKUP(AT444,MonsterTable!$A:$B,MATCH(MonsterTable!$B$1,MonsterTable!$A$1:$B$1,0),0),
IF(OR(NOT(ISBLANK(AV444)),ISBLANK(AW444)),#N/A,
IF(AT444="empty","empty",
VLOOKUP(AT444,MonsterGroupTable!$A:$A,1,0)))))))</f>
        <v/>
      </c>
      <c r="AY444" s="2" t="str">
        <f>IF(AND(ISBLANK(AX444),OR(NOT(ISBLANK(AZ444)),NOT(ISBLANK(BA444)))),#N/A,
IF(ISBLANK(AX444),"",
IF(AND(NOT(ISERROR(VLOOKUP(AX444,MonsterTable!$A:$B,MATCH(MonsterTable!$B$1,MonsterTable!$A$1:$B$1,0),0))),OR(ISBLANK(AZ444),ISBLANK(BA444))),#N/A,
IFERROR(VLOOKUP(AX444,MonsterTable!$A:$B,MATCH(MonsterTable!$B$1,MonsterTable!$A$1:$B$1,0),0),
IF(OR(NOT(ISBLANK(AZ444)),ISBLANK(BA444)),#N/A,
IF(AX444="empty","empty",
VLOOKUP(AX444,MonsterGroupTable!$A:$A,1,0)))))))</f>
        <v/>
      </c>
      <c r="BC444" s="2" t="str">
        <f>IF(AND(ISBLANK(BB444),OR(NOT(ISBLANK(BD444)),NOT(ISBLANK(BE444)))),#N/A,
IF(ISBLANK(BB444),"",
IF(AND(NOT(ISERROR(VLOOKUP(BB444,MonsterTable!$A:$B,MATCH(MonsterTable!$B$1,MonsterTable!$A$1:$B$1,0),0))),OR(ISBLANK(BD444),ISBLANK(BE444))),#N/A,
IFERROR(VLOOKUP(BB444,MonsterTable!$A:$B,MATCH(MonsterTable!$B$1,MonsterTable!$A$1:$B$1,0),0),
IF(OR(NOT(ISBLANK(BD444)),ISBLANK(BE444)),#N/A,
IF(BB444="empty","empty",
VLOOKUP(BB444,MonsterGroupTable!$A:$A,1,0)))))))</f>
        <v/>
      </c>
      <c r="BG444" s="2" t="str">
        <f>IF(AND(ISBLANK(BF444),OR(NOT(ISBLANK(BH444)),NOT(ISBLANK(BI444)))),#N/A,
IF(ISBLANK(BF444),"",
IF(AND(NOT(ISERROR(VLOOKUP(BF444,MonsterTable!$A:$B,MATCH(MonsterTable!$B$1,MonsterTable!$A$1:$B$1,0),0))),OR(ISBLANK(BH444),ISBLANK(BI444))),#N/A,
IFERROR(VLOOKUP(BF444,MonsterTable!$A:$B,MATCH(MonsterTable!$B$1,MonsterTable!$A$1:$B$1,0),0),
IF(OR(NOT(ISBLANK(BH444)),ISBLANK(BI444)),#N/A,
IF(BF444="empty","empty",
VLOOKUP(BF444,MonsterGroupTable!$A:$A,1,0)))))))</f>
        <v/>
      </c>
    </row>
    <row r="445" spans="1:59" x14ac:dyDescent="0.3">
      <c r="A445">
        <v>1</v>
      </c>
      <c r="B445">
        <v>10444</v>
      </c>
      <c r="C445">
        <f t="shared" si="19"/>
        <v>1.1000000000000001</v>
      </c>
      <c r="D445">
        <f t="shared" si="19"/>
        <v>1.1000000000000001</v>
      </c>
      <c r="G445">
        <f t="shared" si="20"/>
        <v>2.7251146206174967E+21</v>
      </c>
      <c r="H445">
        <f t="shared" si="20"/>
        <v>1.4812491131251073E+19</v>
      </c>
      <c r="I445" t="s">
        <v>30</v>
      </c>
      <c r="J445" t="s">
        <v>31</v>
      </c>
      <c r="K445" t="s">
        <v>32</v>
      </c>
      <c r="L445" t="s">
        <v>33</v>
      </c>
      <c r="M445">
        <v>0</v>
      </c>
      <c r="N445">
        <v>-6</v>
      </c>
      <c r="O445">
        <v>-3.5</v>
      </c>
      <c r="P445">
        <v>6.35</v>
      </c>
      <c r="Q445">
        <v>3</v>
      </c>
      <c r="R445">
        <v>-11</v>
      </c>
      <c r="S445">
        <v>2.5</v>
      </c>
      <c r="T445">
        <v>-8.1999999999999993</v>
      </c>
      <c r="U445" t="str">
        <f t="shared" si="18"/>
        <v>g101,5</v>
      </c>
      <c r="V445" s="1" t="s">
        <v>82</v>
      </c>
      <c r="W445" s="2" t="str">
        <f>IF(AND(ISBLANK(V445),OR(NOT(ISBLANK(X445)),NOT(ISBLANK(Y445)))),#N/A,
IF(ISBLANK(V445),"",
IF(AND(NOT(ISERROR(VLOOKUP(V445,MonsterTable!$A:$B,MATCH(MonsterTable!$B$1,MonsterTable!$A$1:$B$1,0),0))),OR(ISBLANK(X445),ISBLANK(Y445))),#N/A,
IFERROR(VLOOKUP(V445,MonsterTable!$A:$B,MATCH(MonsterTable!$B$1,MonsterTable!$A$1:$B$1,0),0),
IF(OR(NOT(ISBLANK(X445)),ISBLANK(Y445)),#N/A,
IF(V445="empty","empty",
VLOOKUP(V445,MonsterGroupTable!$A:$A,1,0)))))))</f>
        <v>g101</v>
      </c>
      <c r="Y445">
        <v>5</v>
      </c>
      <c r="AA445" s="2" t="str">
        <f>IF(AND(ISBLANK(Z445),OR(NOT(ISBLANK(AB445)),NOT(ISBLANK(AC445)))),#N/A,
IF(ISBLANK(Z445),"",
IF(AND(NOT(ISERROR(VLOOKUP(Z445,MonsterTable!$A:$B,MATCH(MonsterTable!$B$1,MonsterTable!$A$1:$B$1,0),0))),OR(ISBLANK(AB445),ISBLANK(AC445))),#N/A,
IFERROR(VLOOKUP(Z445,MonsterTable!$A:$B,MATCH(MonsterTable!$B$1,MonsterTable!$A$1:$B$1,0),0),
IF(OR(NOT(ISBLANK(AB445)),ISBLANK(AC445)),#N/A,
IF(Z445="empty","empty",
VLOOKUP(Z445,MonsterGroupTable!$A:$A,1,0)))))))</f>
        <v/>
      </c>
      <c r="AE445" s="2" t="str">
        <f>IF(AND(ISBLANK(AD445),OR(NOT(ISBLANK(AF445)),NOT(ISBLANK(AG445)))),#N/A,
IF(ISBLANK(AD445),"",
IF(AND(NOT(ISERROR(VLOOKUP(AD445,MonsterTable!$A:$B,MATCH(MonsterTable!$B$1,MonsterTable!$A$1:$B$1,0),0))),OR(ISBLANK(AF445),ISBLANK(AG445))),#N/A,
IFERROR(VLOOKUP(AD445,MonsterTable!$A:$B,MATCH(MonsterTable!$B$1,MonsterTable!$A$1:$B$1,0),0),
IF(OR(NOT(ISBLANK(AF445)),ISBLANK(AG445)),#N/A,
IF(AD445="empty","empty",
VLOOKUP(AD445,MonsterGroupTable!$A:$A,1,0)))))))</f>
        <v/>
      </c>
      <c r="AI445" s="2" t="str">
        <f>IF(AND(ISBLANK(AH445),OR(NOT(ISBLANK(AJ445)),NOT(ISBLANK(AK445)))),#N/A,
IF(ISBLANK(AH445),"",
IF(AND(NOT(ISERROR(VLOOKUP(AH445,MonsterTable!$A:$B,MATCH(MonsterTable!$B$1,MonsterTable!$A$1:$B$1,0),0))),OR(ISBLANK(AJ445),ISBLANK(AK445))),#N/A,
IFERROR(VLOOKUP(AH445,MonsterTable!$A:$B,MATCH(MonsterTable!$B$1,MonsterTable!$A$1:$B$1,0),0),
IF(OR(NOT(ISBLANK(AJ445)),ISBLANK(AK445)),#N/A,
IF(AH445="empty","empty",
VLOOKUP(AH445,MonsterGroupTable!$A:$A,1,0)))))))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U445" s="2" t="str">
        <f>IF(AND(ISBLANK(AT445),OR(NOT(ISBLANK(AV445)),NOT(ISBLANK(AW445)))),#N/A,
IF(ISBLANK(AT445),"",
IF(AND(NOT(ISERROR(VLOOKUP(AT445,MonsterTable!$A:$B,MATCH(MonsterTable!$B$1,MonsterTable!$A$1:$B$1,0),0))),OR(ISBLANK(AV445),ISBLANK(AW445))),#N/A,
IFERROR(VLOOKUP(AT445,MonsterTable!$A:$B,MATCH(MonsterTable!$B$1,MonsterTable!$A$1:$B$1,0),0),
IF(OR(NOT(ISBLANK(AV445)),ISBLANK(AW445)),#N/A,
IF(AT445="empty","empty",
VLOOKUP(AT445,MonsterGroupTable!$A:$A,1,0)))))))</f>
        <v/>
      </c>
      <c r="AY445" s="2" t="str">
        <f>IF(AND(ISBLANK(AX445),OR(NOT(ISBLANK(AZ445)),NOT(ISBLANK(BA445)))),#N/A,
IF(ISBLANK(AX445),"",
IF(AND(NOT(ISERROR(VLOOKUP(AX445,MonsterTable!$A:$B,MATCH(MonsterTable!$B$1,MonsterTable!$A$1:$B$1,0),0))),OR(ISBLANK(AZ445),ISBLANK(BA445))),#N/A,
IFERROR(VLOOKUP(AX445,MonsterTable!$A:$B,MATCH(MonsterTable!$B$1,MonsterTable!$A$1:$B$1,0),0),
IF(OR(NOT(ISBLANK(AZ445)),ISBLANK(BA445)),#N/A,
IF(AX445="empty","empty",
VLOOKUP(AX445,MonsterGroupTable!$A:$A,1,0)))))))</f>
        <v/>
      </c>
      <c r="BC445" s="2" t="str">
        <f>IF(AND(ISBLANK(BB445),OR(NOT(ISBLANK(BD445)),NOT(ISBLANK(BE445)))),#N/A,
IF(ISBLANK(BB445),"",
IF(AND(NOT(ISERROR(VLOOKUP(BB445,MonsterTable!$A:$B,MATCH(MonsterTable!$B$1,MonsterTable!$A$1:$B$1,0),0))),OR(ISBLANK(BD445),ISBLANK(BE445))),#N/A,
IFERROR(VLOOKUP(BB445,MonsterTable!$A:$B,MATCH(MonsterTable!$B$1,MonsterTable!$A$1:$B$1,0),0),
IF(OR(NOT(ISBLANK(BD445)),ISBLANK(BE445)),#N/A,
IF(BB445="empty","empty",
VLOOKUP(BB445,MonsterGroupTable!$A:$A,1,0)))))))</f>
        <v/>
      </c>
      <c r="BG445" s="2" t="str">
        <f>IF(AND(ISBLANK(BF445),OR(NOT(ISBLANK(BH445)),NOT(ISBLANK(BI445)))),#N/A,
IF(ISBLANK(BF445),"",
IF(AND(NOT(ISERROR(VLOOKUP(BF445,MonsterTable!$A:$B,MATCH(MonsterTable!$B$1,MonsterTable!$A$1:$B$1,0),0))),OR(ISBLANK(BH445),ISBLANK(BI445))),#N/A,
IFERROR(VLOOKUP(BF445,MonsterTable!$A:$B,MATCH(MonsterTable!$B$1,MonsterTable!$A$1:$B$1,0),0),
IF(OR(NOT(ISBLANK(BH445)),ISBLANK(BI445)),#N/A,
IF(BF445="empty","empty",
VLOOKUP(BF445,MonsterGroupTable!$A:$A,1,0)))))))</f>
        <v/>
      </c>
    </row>
    <row r="446" spans="1:59" x14ac:dyDescent="0.3">
      <c r="A446">
        <v>1</v>
      </c>
      <c r="B446">
        <v>10445</v>
      </c>
      <c r="C446">
        <f t="shared" si="19"/>
        <v>1.1000000000000001</v>
      </c>
      <c r="D446">
        <f t="shared" si="19"/>
        <v>1.1000000000000001</v>
      </c>
      <c r="G446">
        <f t="shared" si="20"/>
        <v>2.9976260826792466E+21</v>
      </c>
      <c r="H446">
        <f t="shared" si="20"/>
        <v>1.6293740244376181E+19</v>
      </c>
      <c r="I446" t="s">
        <v>30</v>
      </c>
      <c r="J446" t="s">
        <v>31</v>
      </c>
      <c r="K446" t="s">
        <v>32</v>
      </c>
      <c r="L446" t="s">
        <v>33</v>
      </c>
      <c r="M446">
        <v>0</v>
      </c>
      <c r="N446">
        <v>-6</v>
      </c>
      <c r="O446">
        <v>-3.5</v>
      </c>
      <c r="P446">
        <v>6.35</v>
      </c>
      <c r="Q446">
        <v>3</v>
      </c>
      <c r="R446">
        <v>-11</v>
      </c>
      <c r="S446">
        <v>2.5</v>
      </c>
      <c r="T446">
        <v>-8.1999999999999993</v>
      </c>
      <c r="U446" t="str">
        <f t="shared" si="18"/>
        <v>g101,5</v>
      </c>
      <c r="V446" s="1" t="s">
        <v>82</v>
      </c>
      <c r="W446" s="2" t="str">
        <f>IF(AND(ISBLANK(V446),OR(NOT(ISBLANK(X446)),NOT(ISBLANK(Y446)))),#N/A,
IF(ISBLANK(V446),"",
IF(AND(NOT(ISERROR(VLOOKUP(V446,MonsterTable!$A:$B,MATCH(MonsterTable!$B$1,MonsterTable!$A$1:$B$1,0),0))),OR(ISBLANK(X446),ISBLANK(Y446))),#N/A,
IFERROR(VLOOKUP(V446,MonsterTable!$A:$B,MATCH(MonsterTable!$B$1,MonsterTable!$A$1:$B$1,0),0),
IF(OR(NOT(ISBLANK(X446)),ISBLANK(Y446)),#N/A,
IF(V446="empty","empty",
VLOOKUP(V446,MonsterGroupTable!$A:$A,1,0)))))))</f>
        <v>g101</v>
      </c>
      <c r="Y446">
        <v>5</v>
      </c>
      <c r="AA446" s="2" t="str">
        <f>IF(AND(ISBLANK(Z446),OR(NOT(ISBLANK(AB446)),NOT(ISBLANK(AC446)))),#N/A,
IF(ISBLANK(Z446),"",
IF(AND(NOT(ISERROR(VLOOKUP(Z446,MonsterTable!$A:$B,MATCH(MonsterTable!$B$1,MonsterTable!$A$1:$B$1,0),0))),OR(ISBLANK(AB446),ISBLANK(AC446))),#N/A,
IFERROR(VLOOKUP(Z446,MonsterTable!$A:$B,MATCH(MonsterTable!$B$1,MonsterTable!$A$1:$B$1,0),0),
IF(OR(NOT(ISBLANK(AB446)),ISBLANK(AC446)),#N/A,
IF(Z446="empty","empty",
VLOOKUP(Z446,MonsterGroupTable!$A:$A,1,0)))))))</f>
        <v/>
      </c>
      <c r="AE446" s="2" t="str">
        <f>IF(AND(ISBLANK(AD446),OR(NOT(ISBLANK(AF446)),NOT(ISBLANK(AG446)))),#N/A,
IF(ISBLANK(AD446),"",
IF(AND(NOT(ISERROR(VLOOKUP(AD446,MonsterTable!$A:$B,MATCH(MonsterTable!$B$1,MonsterTable!$A$1:$B$1,0),0))),OR(ISBLANK(AF446),ISBLANK(AG446))),#N/A,
IFERROR(VLOOKUP(AD446,MonsterTable!$A:$B,MATCH(MonsterTable!$B$1,MonsterTable!$A$1:$B$1,0),0),
IF(OR(NOT(ISBLANK(AF446)),ISBLANK(AG446)),#N/A,
IF(AD446="empty","empty",
VLOOKUP(AD446,MonsterGroupTable!$A:$A,1,0)))))))</f>
        <v/>
      </c>
      <c r="AI446" s="2" t="str">
        <f>IF(AND(ISBLANK(AH446),OR(NOT(ISBLANK(AJ446)),NOT(ISBLANK(AK446)))),#N/A,
IF(ISBLANK(AH446),"",
IF(AND(NOT(ISERROR(VLOOKUP(AH446,MonsterTable!$A:$B,MATCH(MonsterTable!$B$1,MonsterTable!$A$1:$B$1,0),0))),OR(ISBLANK(AJ446),ISBLANK(AK446))),#N/A,
IFERROR(VLOOKUP(AH446,MonsterTable!$A:$B,MATCH(MonsterTable!$B$1,MonsterTable!$A$1:$B$1,0),0),
IF(OR(NOT(ISBLANK(AJ446)),ISBLANK(AK446)),#N/A,
IF(AH446="empty","empty",
VLOOKUP(AH446,MonsterGroupTable!$A:$A,1,0)))))))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U446" s="2" t="str">
        <f>IF(AND(ISBLANK(AT446),OR(NOT(ISBLANK(AV446)),NOT(ISBLANK(AW446)))),#N/A,
IF(ISBLANK(AT446),"",
IF(AND(NOT(ISERROR(VLOOKUP(AT446,MonsterTable!$A:$B,MATCH(MonsterTable!$B$1,MonsterTable!$A$1:$B$1,0),0))),OR(ISBLANK(AV446),ISBLANK(AW446))),#N/A,
IFERROR(VLOOKUP(AT446,MonsterTable!$A:$B,MATCH(MonsterTable!$B$1,MonsterTable!$A$1:$B$1,0),0),
IF(OR(NOT(ISBLANK(AV446)),ISBLANK(AW446)),#N/A,
IF(AT446="empty","empty",
VLOOKUP(AT446,MonsterGroupTable!$A:$A,1,0)))))))</f>
        <v/>
      </c>
      <c r="AY446" s="2" t="str">
        <f>IF(AND(ISBLANK(AX446),OR(NOT(ISBLANK(AZ446)),NOT(ISBLANK(BA446)))),#N/A,
IF(ISBLANK(AX446),"",
IF(AND(NOT(ISERROR(VLOOKUP(AX446,MonsterTable!$A:$B,MATCH(MonsterTable!$B$1,MonsterTable!$A$1:$B$1,0),0))),OR(ISBLANK(AZ446),ISBLANK(BA446))),#N/A,
IFERROR(VLOOKUP(AX446,MonsterTable!$A:$B,MATCH(MonsterTable!$B$1,MonsterTable!$A$1:$B$1,0),0),
IF(OR(NOT(ISBLANK(AZ446)),ISBLANK(BA446)),#N/A,
IF(AX446="empty","empty",
VLOOKUP(AX446,MonsterGroupTable!$A:$A,1,0)))))))</f>
        <v/>
      </c>
      <c r="BC446" s="2" t="str">
        <f>IF(AND(ISBLANK(BB446),OR(NOT(ISBLANK(BD446)),NOT(ISBLANK(BE446)))),#N/A,
IF(ISBLANK(BB446),"",
IF(AND(NOT(ISERROR(VLOOKUP(BB446,MonsterTable!$A:$B,MATCH(MonsterTable!$B$1,MonsterTable!$A$1:$B$1,0),0))),OR(ISBLANK(BD446),ISBLANK(BE446))),#N/A,
IFERROR(VLOOKUP(BB446,MonsterTable!$A:$B,MATCH(MonsterTable!$B$1,MonsterTable!$A$1:$B$1,0),0),
IF(OR(NOT(ISBLANK(BD446)),ISBLANK(BE446)),#N/A,
IF(BB446="empty","empty",
VLOOKUP(BB446,MonsterGroupTable!$A:$A,1,0)))))))</f>
        <v/>
      </c>
      <c r="BG446" s="2" t="str">
        <f>IF(AND(ISBLANK(BF446),OR(NOT(ISBLANK(BH446)),NOT(ISBLANK(BI446)))),#N/A,
IF(ISBLANK(BF446),"",
IF(AND(NOT(ISERROR(VLOOKUP(BF446,MonsterTable!$A:$B,MATCH(MonsterTable!$B$1,MonsterTable!$A$1:$B$1,0),0))),OR(ISBLANK(BH446),ISBLANK(BI446))),#N/A,
IFERROR(VLOOKUP(BF446,MonsterTable!$A:$B,MATCH(MonsterTable!$B$1,MonsterTable!$A$1:$B$1,0),0),
IF(OR(NOT(ISBLANK(BH446)),ISBLANK(BI446)),#N/A,
IF(BF446="empty","empty",
VLOOKUP(BF446,MonsterGroupTable!$A:$A,1,0)))))))</f>
        <v/>
      </c>
    </row>
    <row r="447" spans="1:59" x14ac:dyDescent="0.3">
      <c r="A447">
        <v>1</v>
      </c>
      <c r="B447">
        <v>10446</v>
      </c>
      <c r="C447">
        <f t="shared" si="19"/>
        <v>1.1000000000000001</v>
      </c>
      <c r="D447">
        <f t="shared" si="19"/>
        <v>1.1000000000000001</v>
      </c>
      <c r="G447">
        <f t="shared" si="20"/>
        <v>3.2973886909471717E+21</v>
      </c>
      <c r="H447">
        <f t="shared" si="20"/>
        <v>1.7923114268813799E+19</v>
      </c>
      <c r="I447" t="s">
        <v>30</v>
      </c>
      <c r="J447" t="s">
        <v>31</v>
      </c>
      <c r="K447" t="s">
        <v>32</v>
      </c>
      <c r="L447" t="s">
        <v>33</v>
      </c>
      <c r="M447">
        <v>0</v>
      </c>
      <c r="N447">
        <v>-6</v>
      </c>
      <c r="O447">
        <v>-3.5</v>
      </c>
      <c r="P447">
        <v>6.35</v>
      </c>
      <c r="Q447">
        <v>3</v>
      </c>
      <c r="R447">
        <v>-11</v>
      </c>
      <c r="S447">
        <v>2.5</v>
      </c>
      <c r="T447">
        <v>-8.1999999999999993</v>
      </c>
      <c r="U447" t="str">
        <f t="shared" si="18"/>
        <v>g101,5</v>
      </c>
      <c r="V447" s="1" t="s">
        <v>82</v>
      </c>
      <c r="W447" s="2" t="str">
        <f>IF(AND(ISBLANK(V447),OR(NOT(ISBLANK(X447)),NOT(ISBLANK(Y447)))),#N/A,
IF(ISBLANK(V447),"",
IF(AND(NOT(ISERROR(VLOOKUP(V447,MonsterTable!$A:$B,MATCH(MonsterTable!$B$1,MonsterTable!$A$1:$B$1,0),0))),OR(ISBLANK(X447),ISBLANK(Y447))),#N/A,
IFERROR(VLOOKUP(V447,MonsterTable!$A:$B,MATCH(MonsterTable!$B$1,MonsterTable!$A$1:$B$1,0),0),
IF(OR(NOT(ISBLANK(X447)),ISBLANK(Y447)),#N/A,
IF(V447="empty","empty",
VLOOKUP(V447,MonsterGroupTable!$A:$A,1,0)))))))</f>
        <v>g101</v>
      </c>
      <c r="Y447">
        <v>5</v>
      </c>
      <c r="AA447" s="2" t="str">
        <f>IF(AND(ISBLANK(Z447),OR(NOT(ISBLANK(AB447)),NOT(ISBLANK(AC447)))),#N/A,
IF(ISBLANK(Z447),"",
IF(AND(NOT(ISERROR(VLOOKUP(Z447,MonsterTable!$A:$B,MATCH(MonsterTable!$B$1,MonsterTable!$A$1:$B$1,0),0))),OR(ISBLANK(AB447),ISBLANK(AC447))),#N/A,
IFERROR(VLOOKUP(Z447,MonsterTable!$A:$B,MATCH(MonsterTable!$B$1,MonsterTable!$A$1:$B$1,0),0),
IF(OR(NOT(ISBLANK(AB447)),ISBLANK(AC447)),#N/A,
IF(Z447="empty","empty",
VLOOKUP(Z447,MonsterGroupTable!$A:$A,1,0)))))))</f>
        <v/>
      </c>
      <c r="AE447" s="2" t="str">
        <f>IF(AND(ISBLANK(AD447),OR(NOT(ISBLANK(AF447)),NOT(ISBLANK(AG447)))),#N/A,
IF(ISBLANK(AD447),"",
IF(AND(NOT(ISERROR(VLOOKUP(AD447,MonsterTable!$A:$B,MATCH(MonsterTable!$B$1,MonsterTable!$A$1:$B$1,0),0))),OR(ISBLANK(AF447),ISBLANK(AG447))),#N/A,
IFERROR(VLOOKUP(AD447,MonsterTable!$A:$B,MATCH(MonsterTable!$B$1,MonsterTable!$A$1:$B$1,0),0),
IF(OR(NOT(ISBLANK(AF447)),ISBLANK(AG447)),#N/A,
IF(AD447="empty","empty",
VLOOKUP(AD447,MonsterGroupTable!$A:$A,1,0)))))))</f>
        <v/>
      </c>
      <c r="AI447" s="2" t="str">
        <f>IF(AND(ISBLANK(AH447),OR(NOT(ISBLANK(AJ447)),NOT(ISBLANK(AK447)))),#N/A,
IF(ISBLANK(AH447),"",
IF(AND(NOT(ISERROR(VLOOKUP(AH447,MonsterTable!$A:$B,MATCH(MonsterTable!$B$1,MonsterTable!$A$1:$B$1,0),0))),OR(ISBLANK(AJ447),ISBLANK(AK447))),#N/A,
IFERROR(VLOOKUP(AH447,MonsterTable!$A:$B,MATCH(MonsterTable!$B$1,MonsterTable!$A$1:$B$1,0),0),
IF(OR(NOT(ISBLANK(AJ447)),ISBLANK(AK447)),#N/A,
IF(AH447="empty","empty",
VLOOKUP(AH447,MonsterGroupTable!$A:$A,1,0)))))))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U447" s="2" t="str">
        <f>IF(AND(ISBLANK(AT447),OR(NOT(ISBLANK(AV447)),NOT(ISBLANK(AW447)))),#N/A,
IF(ISBLANK(AT447),"",
IF(AND(NOT(ISERROR(VLOOKUP(AT447,MonsterTable!$A:$B,MATCH(MonsterTable!$B$1,MonsterTable!$A$1:$B$1,0),0))),OR(ISBLANK(AV447),ISBLANK(AW447))),#N/A,
IFERROR(VLOOKUP(AT447,MonsterTable!$A:$B,MATCH(MonsterTable!$B$1,MonsterTable!$A$1:$B$1,0),0),
IF(OR(NOT(ISBLANK(AV447)),ISBLANK(AW447)),#N/A,
IF(AT447="empty","empty",
VLOOKUP(AT447,MonsterGroupTable!$A:$A,1,0)))))))</f>
        <v/>
      </c>
      <c r="AY447" s="2" t="str">
        <f>IF(AND(ISBLANK(AX447),OR(NOT(ISBLANK(AZ447)),NOT(ISBLANK(BA447)))),#N/A,
IF(ISBLANK(AX447),"",
IF(AND(NOT(ISERROR(VLOOKUP(AX447,MonsterTable!$A:$B,MATCH(MonsterTable!$B$1,MonsterTable!$A$1:$B$1,0),0))),OR(ISBLANK(AZ447),ISBLANK(BA447))),#N/A,
IFERROR(VLOOKUP(AX447,MonsterTable!$A:$B,MATCH(MonsterTable!$B$1,MonsterTable!$A$1:$B$1,0),0),
IF(OR(NOT(ISBLANK(AZ447)),ISBLANK(BA447)),#N/A,
IF(AX447="empty","empty",
VLOOKUP(AX447,MonsterGroupTable!$A:$A,1,0)))))))</f>
        <v/>
      </c>
      <c r="BC447" s="2" t="str">
        <f>IF(AND(ISBLANK(BB447),OR(NOT(ISBLANK(BD447)),NOT(ISBLANK(BE447)))),#N/A,
IF(ISBLANK(BB447),"",
IF(AND(NOT(ISERROR(VLOOKUP(BB447,MonsterTable!$A:$B,MATCH(MonsterTable!$B$1,MonsterTable!$A$1:$B$1,0),0))),OR(ISBLANK(BD447),ISBLANK(BE447))),#N/A,
IFERROR(VLOOKUP(BB447,MonsterTable!$A:$B,MATCH(MonsterTable!$B$1,MonsterTable!$A$1:$B$1,0),0),
IF(OR(NOT(ISBLANK(BD447)),ISBLANK(BE447)),#N/A,
IF(BB447="empty","empty",
VLOOKUP(BB447,MonsterGroupTable!$A:$A,1,0)))))))</f>
        <v/>
      </c>
      <c r="BG447" s="2" t="str">
        <f>IF(AND(ISBLANK(BF447),OR(NOT(ISBLANK(BH447)),NOT(ISBLANK(BI447)))),#N/A,
IF(ISBLANK(BF447),"",
IF(AND(NOT(ISERROR(VLOOKUP(BF447,MonsterTable!$A:$B,MATCH(MonsterTable!$B$1,MonsterTable!$A$1:$B$1,0),0))),OR(ISBLANK(BH447),ISBLANK(BI447))),#N/A,
IFERROR(VLOOKUP(BF447,MonsterTable!$A:$B,MATCH(MonsterTable!$B$1,MonsterTable!$A$1:$B$1,0),0),
IF(OR(NOT(ISBLANK(BH447)),ISBLANK(BI447)),#N/A,
IF(BF447="empty","empty",
VLOOKUP(BF447,MonsterGroupTable!$A:$A,1,0)))))))</f>
        <v/>
      </c>
    </row>
    <row r="448" spans="1:59" x14ac:dyDescent="0.3">
      <c r="A448">
        <v>1</v>
      </c>
      <c r="B448">
        <v>10447</v>
      </c>
      <c r="C448">
        <f t="shared" si="19"/>
        <v>1.1000000000000001</v>
      </c>
      <c r="D448">
        <f t="shared" si="19"/>
        <v>1.1000000000000001</v>
      </c>
      <c r="G448">
        <f t="shared" si="20"/>
        <v>3.627127560041889E+21</v>
      </c>
      <c r="H448">
        <f t="shared" si="20"/>
        <v>1.971542569569518E+19</v>
      </c>
      <c r="I448" t="s">
        <v>30</v>
      </c>
      <c r="J448" t="s">
        <v>31</v>
      </c>
      <c r="K448" t="s">
        <v>32</v>
      </c>
      <c r="L448" t="s">
        <v>33</v>
      </c>
      <c r="M448">
        <v>0</v>
      </c>
      <c r="N448">
        <v>-6</v>
      </c>
      <c r="O448">
        <v>-3.5</v>
      </c>
      <c r="P448">
        <v>6.35</v>
      </c>
      <c r="Q448">
        <v>3</v>
      </c>
      <c r="R448">
        <v>-11</v>
      </c>
      <c r="S448">
        <v>2.5</v>
      </c>
      <c r="T448">
        <v>-8.1999999999999993</v>
      </c>
      <c r="U448" t="str">
        <f t="shared" si="18"/>
        <v>g101,5</v>
      </c>
      <c r="V448" s="1" t="s">
        <v>82</v>
      </c>
      <c r="W448" s="2" t="str">
        <f>IF(AND(ISBLANK(V448),OR(NOT(ISBLANK(X448)),NOT(ISBLANK(Y448)))),#N/A,
IF(ISBLANK(V448),"",
IF(AND(NOT(ISERROR(VLOOKUP(V448,MonsterTable!$A:$B,MATCH(MonsterTable!$B$1,MonsterTable!$A$1:$B$1,0),0))),OR(ISBLANK(X448),ISBLANK(Y448))),#N/A,
IFERROR(VLOOKUP(V448,MonsterTable!$A:$B,MATCH(MonsterTable!$B$1,MonsterTable!$A$1:$B$1,0),0),
IF(OR(NOT(ISBLANK(X448)),ISBLANK(Y448)),#N/A,
IF(V448="empty","empty",
VLOOKUP(V448,MonsterGroupTable!$A:$A,1,0)))))))</f>
        <v>g101</v>
      </c>
      <c r="Y448">
        <v>5</v>
      </c>
      <c r="AA448" s="2" t="str">
        <f>IF(AND(ISBLANK(Z448),OR(NOT(ISBLANK(AB448)),NOT(ISBLANK(AC448)))),#N/A,
IF(ISBLANK(Z448),"",
IF(AND(NOT(ISERROR(VLOOKUP(Z448,MonsterTable!$A:$B,MATCH(MonsterTable!$B$1,MonsterTable!$A$1:$B$1,0),0))),OR(ISBLANK(AB448),ISBLANK(AC448))),#N/A,
IFERROR(VLOOKUP(Z448,MonsterTable!$A:$B,MATCH(MonsterTable!$B$1,MonsterTable!$A$1:$B$1,0),0),
IF(OR(NOT(ISBLANK(AB448)),ISBLANK(AC448)),#N/A,
IF(Z448="empty","empty",
VLOOKUP(Z448,MonsterGroupTable!$A:$A,1,0)))))))</f>
        <v/>
      </c>
      <c r="AE448" s="2" t="str">
        <f>IF(AND(ISBLANK(AD448),OR(NOT(ISBLANK(AF448)),NOT(ISBLANK(AG448)))),#N/A,
IF(ISBLANK(AD448),"",
IF(AND(NOT(ISERROR(VLOOKUP(AD448,MonsterTable!$A:$B,MATCH(MonsterTable!$B$1,MonsterTable!$A$1:$B$1,0),0))),OR(ISBLANK(AF448),ISBLANK(AG448))),#N/A,
IFERROR(VLOOKUP(AD448,MonsterTable!$A:$B,MATCH(MonsterTable!$B$1,MonsterTable!$A$1:$B$1,0),0),
IF(OR(NOT(ISBLANK(AF448)),ISBLANK(AG448)),#N/A,
IF(AD448="empty","empty",
VLOOKUP(AD448,MonsterGroupTable!$A:$A,1,0)))))))</f>
        <v/>
      </c>
      <c r="AI448" s="2" t="str">
        <f>IF(AND(ISBLANK(AH448),OR(NOT(ISBLANK(AJ448)),NOT(ISBLANK(AK448)))),#N/A,
IF(ISBLANK(AH448),"",
IF(AND(NOT(ISERROR(VLOOKUP(AH448,MonsterTable!$A:$B,MATCH(MonsterTable!$B$1,MonsterTable!$A$1:$B$1,0),0))),OR(ISBLANK(AJ448),ISBLANK(AK448))),#N/A,
IFERROR(VLOOKUP(AH448,MonsterTable!$A:$B,MATCH(MonsterTable!$B$1,MonsterTable!$A$1:$B$1,0),0),
IF(OR(NOT(ISBLANK(AJ448)),ISBLANK(AK448)),#N/A,
IF(AH448="empty","empty",
VLOOKUP(AH448,MonsterGroupTable!$A:$A,1,0)))))))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U448" s="2" t="str">
        <f>IF(AND(ISBLANK(AT448),OR(NOT(ISBLANK(AV448)),NOT(ISBLANK(AW448)))),#N/A,
IF(ISBLANK(AT448),"",
IF(AND(NOT(ISERROR(VLOOKUP(AT448,MonsterTable!$A:$B,MATCH(MonsterTable!$B$1,MonsterTable!$A$1:$B$1,0),0))),OR(ISBLANK(AV448),ISBLANK(AW448))),#N/A,
IFERROR(VLOOKUP(AT448,MonsterTable!$A:$B,MATCH(MonsterTable!$B$1,MonsterTable!$A$1:$B$1,0),0),
IF(OR(NOT(ISBLANK(AV448)),ISBLANK(AW448)),#N/A,
IF(AT448="empty","empty",
VLOOKUP(AT448,MonsterGroupTable!$A:$A,1,0)))))))</f>
        <v/>
      </c>
      <c r="AY448" s="2" t="str">
        <f>IF(AND(ISBLANK(AX448),OR(NOT(ISBLANK(AZ448)),NOT(ISBLANK(BA448)))),#N/A,
IF(ISBLANK(AX448),"",
IF(AND(NOT(ISERROR(VLOOKUP(AX448,MonsterTable!$A:$B,MATCH(MonsterTable!$B$1,MonsterTable!$A$1:$B$1,0),0))),OR(ISBLANK(AZ448),ISBLANK(BA448))),#N/A,
IFERROR(VLOOKUP(AX448,MonsterTable!$A:$B,MATCH(MonsterTable!$B$1,MonsterTable!$A$1:$B$1,0),0),
IF(OR(NOT(ISBLANK(AZ448)),ISBLANK(BA448)),#N/A,
IF(AX448="empty","empty",
VLOOKUP(AX448,MonsterGroupTable!$A:$A,1,0)))))))</f>
        <v/>
      </c>
      <c r="BC448" s="2" t="str">
        <f>IF(AND(ISBLANK(BB448),OR(NOT(ISBLANK(BD448)),NOT(ISBLANK(BE448)))),#N/A,
IF(ISBLANK(BB448),"",
IF(AND(NOT(ISERROR(VLOOKUP(BB448,MonsterTable!$A:$B,MATCH(MonsterTable!$B$1,MonsterTable!$A$1:$B$1,0),0))),OR(ISBLANK(BD448),ISBLANK(BE448))),#N/A,
IFERROR(VLOOKUP(BB448,MonsterTable!$A:$B,MATCH(MonsterTable!$B$1,MonsterTable!$A$1:$B$1,0),0),
IF(OR(NOT(ISBLANK(BD448)),ISBLANK(BE448)),#N/A,
IF(BB448="empty","empty",
VLOOKUP(BB448,MonsterGroupTable!$A:$A,1,0)))))))</f>
        <v/>
      </c>
      <c r="BG448" s="2" t="str">
        <f>IF(AND(ISBLANK(BF448),OR(NOT(ISBLANK(BH448)),NOT(ISBLANK(BI448)))),#N/A,
IF(ISBLANK(BF448),"",
IF(AND(NOT(ISERROR(VLOOKUP(BF448,MonsterTable!$A:$B,MATCH(MonsterTable!$B$1,MonsterTable!$A$1:$B$1,0),0))),OR(ISBLANK(BH448),ISBLANK(BI448))),#N/A,
IFERROR(VLOOKUP(BF448,MonsterTable!$A:$B,MATCH(MonsterTable!$B$1,MonsterTable!$A$1:$B$1,0),0),
IF(OR(NOT(ISBLANK(BH448)),ISBLANK(BI448)),#N/A,
IF(BF448="empty","empty",
VLOOKUP(BF448,MonsterGroupTable!$A:$A,1,0)))))))</f>
        <v/>
      </c>
    </row>
    <row r="449" spans="1:59" x14ac:dyDescent="0.3">
      <c r="A449">
        <v>1</v>
      </c>
      <c r="B449">
        <v>10448</v>
      </c>
      <c r="C449">
        <f t="shared" si="19"/>
        <v>1.1000000000000001</v>
      </c>
      <c r="D449">
        <f t="shared" si="19"/>
        <v>1.1000000000000001</v>
      </c>
      <c r="G449">
        <f t="shared" si="20"/>
        <v>3.9898403160460781E+21</v>
      </c>
      <c r="H449">
        <f t="shared" si="20"/>
        <v>2.1686968265264701E+19</v>
      </c>
      <c r="I449" t="s">
        <v>30</v>
      </c>
      <c r="J449" t="s">
        <v>31</v>
      </c>
      <c r="K449" t="s">
        <v>32</v>
      </c>
      <c r="L449" t="s">
        <v>33</v>
      </c>
      <c r="M449">
        <v>0</v>
      </c>
      <c r="N449">
        <v>-6</v>
      </c>
      <c r="O449">
        <v>-3.5</v>
      </c>
      <c r="P449">
        <v>6.35</v>
      </c>
      <c r="Q449">
        <v>3</v>
      </c>
      <c r="R449">
        <v>-11</v>
      </c>
      <c r="S449">
        <v>2.5</v>
      </c>
      <c r="T449">
        <v>-8.1999999999999993</v>
      </c>
      <c r="U449" t="str">
        <f t="shared" si="18"/>
        <v>g101,5</v>
      </c>
      <c r="V449" s="1" t="s">
        <v>82</v>
      </c>
      <c r="W449" s="2" t="str">
        <f>IF(AND(ISBLANK(V449),OR(NOT(ISBLANK(X449)),NOT(ISBLANK(Y449)))),#N/A,
IF(ISBLANK(V449),"",
IF(AND(NOT(ISERROR(VLOOKUP(V449,MonsterTable!$A:$B,MATCH(MonsterTable!$B$1,MonsterTable!$A$1:$B$1,0),0))),OR(ISBLANK(X449),ISBLANK(Y449))),#N/A,
IFERROR(VLOOKUP(V449,MonsterTable!$A:$B,MATCH(MonsterTable!$B$1,MonsterTable!$A$1:$B$1,0),0),
IF(OR(NOT(ISBLANK(X449)),ISBLANK(Y449)),#N/A,
IF(V449="empty","empty",
VLOOKUP(V449,MonsterGroupTable!$A:$A,1,0)))))))</f>
        <v>g101</v>
      </c>
      <c r="Y449">
        <v>5</v>
      </c>
      <c r="AA449" s="2" t="str">
        <f>IF(AND(ISBLANK(Z449),OR(NOT(ISBLANK(AB449)),NOT(ISBLANK(AC449)))),#N/A,
IF(ISBLANK(Z449),"",
IF(AND(NOT(ISERROR(VLOOKUP(Z449,MonsterTable!$A:$B,MATCH(MonsterTable!$B$1,MonsterTable!$A$1:$B$1,0),0))),OR(ISBLANK(AB449),ISBLANK(AC449))),#N/A,
IFERROR(VLOOKUP(Z449,MonsterTable!$A:$B,MATCH(MonsterTable!$B$1,MonsterTable!$A$1:$B$1,0),0),
IF(OR(NOT(ISBLANK(AB449)),ISBLANK(AC449)),#N/A,
IF(Z449="empty","empty",
VLOOKUP(Z449,MonsterGroupTable!$A:$A,1,0)))))))</f>
        <v/>
      </c>
      <c r="AE449" s="2" t="str">
        <f>IF(AND(ISBLANK(AD449),OR(NOT(ISBLANK(AF449)),NOT(ISBLANK(AG449)))),#N/A,
IF(ISBLANK(AD449),"",
IF(AND(NOT(ISERROR(VLOOKUP(AD449,MonsterTable!$A:$B,MATCH(MonsterTable!$B$1,MonsterTable!$A$1:$B$1,0),0))),OR(ISBLANK(AF449),ISBLANK(AG449))),#N/A,
IFERROR(VLOOKUP(AD449,MonsterTable!$A:$B,MATCH(MonsterTable!$B$1,MonsterTable!$A$1:$B$1,0),0),
IF(OR(NOT(ISBLANK(AF449)),ISBLANK(AG449)),#N/A,
IF(AD449="empty","empty",
VLOOKUP(AD449,MonsterGroupTable!$A:$A,1,0)))))))</f>
        <v/>
      </c>
      <c r="AI449" s="2" t="str">
        <f>IF(AND(ISBLANK(AH449),OR(NOT(ISBLANK(AJ449)),NOT(ISBLANK(AK449)))),#N/A,
IF(ISBLANK(AH449),"",
IF(AND(NOT(ISERROR(VLOOKUP(AH449,MonsterTable!$A:$B,MATCH(MonsterTable!$B$1,MonsterTable!$A$1:$B$1,0),0))),OR(ISBLANK(AJ449),ISBLANK(AK449))),#N/A,
IFERROR(VLOOKUP(AH449,MonsterTable!$A:$B,MATCH(MonsterTable!$B$1,MonsterTable!$A$1:$B$1,0),0),
IF(OR(NOT(ISBLANK(AJ449)),ISBLANK(AK449)),#N/A,
IF(AH449="empty","empty",
VLOOKUP(AH449,MonsterGroupTable!$A:$A,1,0)))))))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U449" s="2" t="str">
        <f>IF(AND(ISBLANK(AT449),OR(NOT(ISBLANK(AV449)),NOT(ISBLANK(AW449)))),#N/A,
IF(ISBLANK(AT449),"",
IF(AND(NOT(ISERROR(VLOOKUP(AT449,MonsterTable!$A:$B,MATCH(MonsterTable!$B$1,MonsterTable!$A$1:$B$1,0),0))),OR(ISBLANK(AV449),ISBLANK(AW449))),#N/A,
IFERROR(VLOOKUP(AT449,MonsterTable!$A:$B,MATCH(MonsterTable!$B$1,MonsterTable!$A$1:$B$1,0),0),
IF(OR(NOT(ISBLANK(AV449)),ISBLANK(AW449)),#N/A,
IF(AT449="empty","empty",
VLOOKUP(AT449,MonsterGroupTable!$A:$A,1,0)))))))</f>
        <v/>
      </c>
      <c r="AY449" s="2" t="str">
        <f>IF(AND(ISBLANK(AX449),OR(NOT(ISBLANK(AZ449)),NOT(ISBLANK(BA449)))),#N/A,
IF(ISBLANK(AX449),"",
IF(AND(NOT(ISERROR(VLOOKUP(AX449,MonsterTable!$A:$B,MATCH(MonsterTable!$B$1,MonsterTable!$A$1:$B$1,0),0))),OR(ISBLANK(AZ449),ISBLANK(BA449))),#N/A,
IFERROR(VLOOKUP(AX449,MonsterTable!$A:$B,MATCH(MonsterTable!$B$1,MonsterTable!$A$1:$B$1,0),0),
IF(OR(NOT(ISBLANK(AZ449)),ISBLANK(BA449)),#N/A,
IF(AX449="empty","empty",
VLOOKUP(AX449,MonsterGroupTable!$A:$A,1,0)))))))</f>
        <v/>
      </c>
      <c r="BC449" s="2" t="str">
        <f>IF(AND(ISBLANK(BB449),OR(NOT(ISBLANK(BD449)),NOT(ISBLANK(BE449)))),#N/A,
IF(ISBLANK(BB449),"",
IF(AND(NOT(ISERROR(VLOOKUP(BB449,MonsterTable!$A:$B,MATCH(MonsterTable!$B$1,MonsterTable!$A$1:$B$1,0),0))),OR(ISBLANK(BD449),ISBLANK(BE449))),#N/A,
IFERROR(VLOOKUP(BB449,MonsterTable!$A:$B,MATCH(MonsterTable!$B$1,MonsterTable!$A$1:$B$1,0),0),
IF(OR(NOT(ISBLANK(BD449)),ISBLANK(BE449)),#N/A,
IF(BB449="empty","empty",
VLOOKUP(BB449,MonsterGroupTable!$A:$A,1,0)))))))</f>
        <v/>
      </c>
      <c r="BG449" s="2" t="str">
        <f>IF(AND(ISBLANK(BF449),OR(NOT(ISBLANK(BH449)),NOT(ISBLANK(BI449)))),#N/A,
IF(ISBLANK(BF449),"",
IF(AND(NOT(ISERROR(VLOOKUP(BF449,MonsterTable!$A:$B,MATCH(MonsterTable!$B$1,MonsterTable!$A$1:$B$1,0),0))),OR(ISBLANK(BH449),ISBLANK(BI449))),#N/A,
IFERROR(VLOOKUP(BF449,MonsterTable!$A:$B,MATCH(MonsterTable!$B$1,MonsterTable!$A$1:$B$1,0),0),
IF(OR(NOT(ISBLANK(BH449)),ISBLANK(BI449)),#N/A,
IF(BF449="empty","empty",
VLOOKUP(BF449,MonsterGroupTable!$A:$A,1,0)))))))</f>
        <v/>
      </c>
    </row>
    <row r="450" spans="1:59" x14ac:dyDescent="0.3">
      <c r="A450">
        <v>1</v>
      </c>
      <c r="B450">
        <v>10449</v>
      </c>
      <c r="C450">
        <f t="shared" si="19"/>
        <v>1.1000000000000001</v>
      </c>
      <c r="D450">
        <f t="shared" si="19"/>
        <v>1.1000000000000001</v>
      </c>
      <c r="G450">
        <f t="shared" si="20"/>
        <v>4.3888243476506865E+21</v>
      </c>
      <c r="H450">
        <f t="shared" si="20"/>
        <v>2.3855665091791172E+19</v>
      </c>
      <c r="I450" t="s">
        <v>30</v>
      </c>
      <c r="J450" t="s">
        <v>31</v>
      </c>
      <c r="K450" t="s">
        <v>32</v>
      </c>
      <c r="L450" t="s">
        <v>33</v>
      </c>
      <c r="M450">
        <v>0</v>
      </c>
      <c r="N450">
        <v>-6</v>
      </c>
      <c r="O450">
        <v>-3.5</v>
      </c>
      <c r="P450">
        <v>6.35</v>
      </c>
      <c r="Q450">
        <v>3</v>
      </c>
      <c r="R450">
        <v>-11</v>
      </c>
      <c r="S450">
        <v>2.5</v>
      </c>
      <c r="T450">
        <v>-8.1999999999999993</v>
      </c>
      <c r="U450" t="str">
        <f t="shared" ref="U450:U513" si="21">W450&amp;IF(ISBLANK(X450),"",","&amp;X450)&amp;IF(ISBLANK(Y450),"",","&amp;Y450)
&amp;IF(LEN(AA450)=0,"",","&amp;AA450)&amp;IF(ISBLANK(AB450),"",","&amp;AB450)&amp;IF(ISBLANK(AC450),"",","&amp;AC450)
&amp;IF(LEN(AE450)=0,"",","&amp;AE450)&amp;IF(ISBLANK(AF450),"",","&amp;AF450)&amp;IF(ISBLANK(AG450),"",","&amp;AG450)
&amp;IF(LEN(AI450)=0,"",","&amp;AI450)&amp;IF(ISBLANK(AJ450),"",","&amp;AJ450)&amp;IF(ISBLANK(AK450),"",","&amp;AK450)
&amp;IF(LEN(AM450)=0,"",","&amp;AM450)&amp;IF(ISBLANK(AN450),"",","&amp;AN450)&amp;IF(ISBLANK(AO450),"",","&amp;AO450)
&amp;IF(LEN(AQ450)=0,"",","&amp;AQ450)&amp;IF(ISBLANK(AR450),"",","&amp;AR450)&amp;IF(ISBLANK(AS450),"",","&amp;AS450)
&amp;IF(LEN(AU450)=0,"",","&amp;AU450)&amp;IF(ISBLANK(AV450),"",","&amp;AV450)&amp;IF(ISBLANK(AW450),"",","&amp;AW450)
&amp;IF(LEN(AY450)=0,"",","&amp;AY450)&amp;IF(ISBLANK(AZ450),"",","&amp;AZ450)&amp;IF(ISBLANK(BA450),"",","&amp;BA450)
&amp;IF(LEN(BC450)=0,"",","&amp;BC450)&amp;IF(ISBLANK(BD450),"",","&amp;BD450)&amp;IF(ISBLANK(BE450),"",","&amp;BE450)
&amp;IF(LEN(BG450)=0,"",","&amp;BG450)&amp;IF(ISBLANK(BH450),"",","&amp;BH450)&amp;IF(ISBLANK(BI450),"",","&amp;BI450)</f>
        <v>g101,5</v>
      </c>
      <c r="V450" s="1" t="s">
        <v>82</v>
      </c>
      <c r="W450" s="2" t="str">
        <f>IF(AND(ISBLANK(V450),OR(NOT(ISBLANK(X450)),NOT(ISBLANK(Y450)))),#N/A,
IF(ISBLANK(V450),"",
IF(AND(NOT(ISERROR(VLOOKUP(V450,MonsterTable!$A:$B,MATCH(MonsterTable!$B$1,MonsterTable!$A$1:$B$1,0),0))),OR(ISBLANK(X450),ISBLANK(Y450))),#N/A,
IFERROR(VLOOKUP(V450,MonsterTable!$A:$B,MATCH(MonsterTable!$B$1,MonsterTable!$A$1:$B$1,0),0),
IF(OR(NOT(ISBLANK(X450)),ISBLANK(Y450)),#N/A,
IF(V450="empty","empty",
VLOOKUP(V450,MonsterGroupTable!$A:$A,1,0)))))))</f>
        <v>g101</v>
      </c>
      <c r="Y450">
        <v>5</v>
      </c>
      <c r="AA450" s="2" t="str">
        <f>IF(AND(ISBLANK(Z450),OR(NOT(ISBLANK(AB450)),NOT(ISBLANK(AC450)))),#N/A,
IF(ISBLANK(Z450),"",
IF(AND(NOT(ISERROR(VLOOKUP(Z450,MonsterTable!$A:$B,MATCH(MonsterTable!$B$1,MonsterTable!$A$1:$B$1,0),0))),OR(ISBLANK(AB450),ISBLANK(AC450))),#N/A,
IFERROR(VLOOKUP(Z450,MonsterTable!$A:$B,MATCH(MonsterTable!$B$1,MonsterTable!$A$1:$B$1,0),0),
IF(OR(NOT(ISBLANK(AB450)),ISBLANK(AC450)),#N/A,
IF(Z450="empty","empty",
VLOOKUP(Z450,MonsterGroupTable!$A:$A,1,0)))))))</f>
        <v/>
      </c>
      <c r="AE450" s="2" t="str">
        <f>IF(AND(ISBLANK(AD450),OR(NOT(ISBLANK(AF450)),NOT(ISBLANK(AG450)))),#N/A,
IF(ISBLANK(AD450),"",
IF(AND(NOT(ISERROR(VLOOKUP(AD450,MonsterTable!$A:$B,MATCH(MonsterTable!$B$1,MonsterTable!$A$1:$B$1,0),0))),OR(ISBLANK(AF450),ISBLANK(AG450))),#N/A,
IFERROR(VLOOKUP(AD450,MonsterTable!$A:$B,MATCH(MonsterTable!$B$1,MonsterTable!$A$1:$B$1,0),0),
IF(OR(NOT(ISBLANK(AF450)),ISBLANK(AG450)),#N/A,
IF(AD450="empty","empty",
VLOOKUP(AD450,MonsterGroupTable!$A:$A,1,0)))))))</f>
        <v/>
      </c>
      <c r="AI450" s="2" t="str">
        <f>IF(AND(ISBLANK(AH450),OR(NOT(ISBLANK(AJ450)),NOT(ISBLANK(AK450)))),#N/A,
IF(ISBLANK(AH450),"",
IF(AND(NOT(ISERROR(VLOOKUP(AH450,MonsterTable!$A:$B,MATCH(MonsterTable!$B$1,MonsterTable!$A$1:$B$1,0),0))),OR(ISBLANK(AJ450),ISBLANK(AK450))),#N/A,
IFERROR(VLOOKUP(AH450,MonsterTable!$A:$B,MATCH(MonsterTable!$B$1,MonsterTable!$A$1:$B$1,0),0),
IF(OR(NOT(ISBLANK(AJ450)),ISBLANK(AK450)),#N/A,
IF(AH450="empty","empty",
VLOOKUP(AH450,MonsterGroupTable!$A:$A,1,0)))))))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U450" s="2" t="str">
        <f>IF(AND(ISBLANK(AT450),OR(NOT(ISBLANK(AV450)),NOT(ISBLANK(AW450)))),#N/A,
IF(ISBLANK(AT450),"",
IF(AND(NOT(ISERROR(VLOOKUP(AT450,MonsterTable!$A:$B,MATCH(MonsterTable!$B$1,MonsterTable!$A$1:$B$1,0),0))),OR(ISBLANK(AV450),ISBLANK(AW450))),#N/A,
IFERROR(VLOOKUP(AT450,MonsterTable!$A:$B,MATCH(MonsterTable!$B$1,MonsterTable!$A$1:$B$1,0),0),
IF(OR(NOT(ISBLANK(AV450)),ISBLANK(AW450)),#N/A,
IF(AT450="empty","empty",
VLOOKUP(AT450,MonsterGroupTable!$A:$A,1,0)))))))</f>
        <v/>
      </c>
      <c r="AY450" s="2" t="str">
        <f>IF(AND(ISBLANK(AX450),OR(NOT(ISBLANK(AZ450)),NOT(ISBLANK(BA450)))),#N/A,
IF(ISBLANK(AX450),"",
IF(AND(NOT(ISERROR(VLOOKUP(AX450,MonsterTable!$A:$B,MATCH(MonsterTable!$B$1,MonsterTable!$A$1:$B$1,0),0))),OR(ISBLANK(AZ450),ISBLANK(BA450))),#N/A,
IFERROR(VLOOKUP(AX450,MonsterTable!$A:$B,MATCH(MonsterTable!$B$1,MonsterTable!$A$1:$B$1,0),0),
IF(OR(NOT(ISBLANK(AZ450)),ISBLANK(BA450)),#N/A,
IF(AX450="empty","empty",
VLOOKUP(AX450,MonsterGroupTable!$A:$A,1,0)))))))</f>
        <v/>
      </c>
      <c r="BC450" s="2" t="str">
        <f>IF(AND(ISBLANK(BB450),OR(NOT(ISBLANK(BD450)),NOT(ISBLANK(BE450)))),#N/A,
IF(ISBLANK(BB450),"",
IF(AND(NOT(ISERROR(VLOOKUP(BB450,MonsterTable!$A:$B,MATCH(MonsterTable!$B$1,MonsterTable!$A$1:$B$1,0),0))),OR(ISBLANK(BD450),ISBLANK(BE450))),#N/A,
IFERROR(VLOOKUP(BB450,MonsterTable!$A:$B,MATCH(MonsterTable!$B$1,MonsterTable!$A$1:$B$1,0),0),
IF(OR(NOT(ISBLANK(BD450)),ISBLANK(BE450)),#N/A,
IF(BB450="empty","empty",
VLOOKUP(BB450,MonsterGroupTable!$A:$A,1,0)))))))</f>
        <v/>
      </c>
      <c r="BG450" s="2" t="str">
        <f>IF(AND(ISBLANK(BF450),OR(NOT(ISBLANK(BH450)),NOT(ISBLANK(BI450)))),#N/A,
IF(ISBLANK(BF450),"",
IF(AND(NOT(ISERROR(VLOOKUP(BF450,MonsterTable!$A:$B,MATCH(MonsterTable!$B$1,MonsterTable!$A$1:$B$1,0),0))),OR(ISBLANK(BH450),ISBLANK(BI450))),#N/A,
IFERROR(VLOOKUP(BF450,MonsterTable!$A:$B,MATCH(MonsterTable!$B$1,MonsterTable!$A$1:$B$1,0),0),
IF(OR(NOT(ISBLANK(BH450)),ISBLANK(BI450)),#N/A,
IF(BF450="empty","empty",
VLOOKUP(BF450,MonsterGroupTable!$A:$A,1,0)))))))</f>
        <v/>
      </c>
    </row>
    <row r="451" spans="1:59" x14ac:dyDescent="0.3">
      <c r="A451">
        <v>1</v>
      </c>
      <c r="B451">
        <v>10450</v>
      </c>
      <c r="C451">
        <f t="shared" ref="C451:D514" si="22">IF(MOD(B451,10)=0,1.2,1.1)</f>
        <v>1.2</v>
      </c>
      <c r="D451">
        <f t="shared" si="22"/>
        <v>1.1000000000000001</v>
      </c>
      <c r="G451">
        <f t="shared" si="20"/>
        <v>5.2665892171808233E+21</v>
      </c>
      <c r="H451">
        <f t="shared" si="20"/>
        <v>2.6241231600970289E+19</v>
      </c>
      <c r="I451" t="s">
        <v>30</v>
      </c>
      <c r="J451" t="s">
        <v>31</v>
      </c>
      <c r="K451" t="s">
        <v>32</v>
      </c>
      <c r="L451" t="s">
        <v>33</v>
      </c>
      <c r="M451">
        <v>0</v>
      </c>
      <c r="N451">
        <v>-6</v>
      </c>
      <c r="O451">
        <v>-3.5</v>
      </c>
      <c r="P451">
        <v>6.35</v>
      </c>
      <c r="Q451">
        <v>3</v>
      </c>
      <c r="R451">
        <v>-11</v>
      </c>
      <c r="S451">
        <v>2.5</v>
      </c>
      <c r="T451">
        <v>-8.1999999999999993</v>
      </c>
      <c r="U451" t="str">
        <f t="shared" si="21"/>
        <v>g101,5</v>
      </c>
      <c r="V451" s="1" t="s">
        <v>82</v>
      </c>
      <c r="W451" s="2" t="str">
        <f>IF(AND(ISBLANK(V451),OR(NOT(ISBLANK(X451)),NOT(ISBLANK(Y451)))),#N/A,
IF(ISBLANK(V451),"",
IF(AND(NOT(ISERROR(VLOOKUP(V451,MonsterTable!$A:$B,MATCH(MonsterTable!$B$1,MonsterTable!$A$1:$B$1,0),0))),OR(ISBLANK(X451),ISBLANK(Y451))),#N/A,
IFERROR(VLOOKUP(V451,MonsterTable!$A:$B,MATCH(MonsterTable!$B$1,MonsterTable!$A$1:$B$1,0),0),
IF(OR(NOT(ISBLANK(X451)),ISBLANK(Y451)),#N/A,
IF(V451="empty","empty",
VLOOKUP(V451,MonsterGroupTable!$A:$A,1,0)))))))</f>
        <v>g101</v>
      </c>
      <c r="Y451">
        <v>5</v>
      </c>
      <c r="AA451" s="2" t="str">
        <f>IF(AND(ISBLANK(Z451),OR(NOT(ISBLANK(AB451)),NOT(ISBLANK(AC451)))),#N/A,
IF(ISBLANK(Z451),"",
IF(AND(NOT(ISERROR(VLOOKUP(Z451,MonsterTable!$A:$B,MATCH(MonsterTable!$B$1,MonsterTable!$A$1:$B$1,0),0))),OR(ISBLANK(AB451),ISBLANK(AC451))),#N/A,
IFERROR(VLOOKUP(Z451,MonsterTable!$A:$B,MATCH(MonsterTable!$B$1,MonsterTable!$A$1:$B$1,0),0),
IF(OR(NOT(ISBLANK(AB451)),ISBLANK(AC451)),#N/A,
IF(Z451="empty","empty",
VLOOKUP(Z451,MonsterGroupTable!$A:$A,1,0)))))))</f>
        <v/>
      </c>
      <c r="AE451" s="2" t="str">
        <f>IF(AND(ISBLANK(AD451),OR(NOT(ISBLANK(AF451)),NOT(ISBLANK(AG451)))),#N/A,
IF(ISBLANK(AD451),"",
IF(AND(NOT(ISERROR(VLOOKUP(AD451,MonsterTable!$A:$B,MATCH(MonsterTable!$B$1,MonsterTable!$A$1:$B$1,0),0))),OR(ISBLANK(AF451),ISBLANK(AG451))),#N/A,
IFERROR(VLOOKUP(AD451,MonsterTable!$A:$B,MATCH(MonsterTable!$B$1,MonsterTable!$A$1:$B$1,0),0),
IF(OR(NOT(ISBLANK(AF451)),ISBLANK(AG451)),#N/A,
IF(AD451="empty","empty",
VLOOKUP(AD451,MonsterGroupTable!$A:$A,1,0)))))))</f>
        <v/>
      </c>
      <c r="AI451" s="2" t="str">
        <f>IF(AND(ISBLANK(AH451),OR(NOT(ISBLANK(AJ451)),NOT(ISBLANK(AK451)))),#N/A,
IF(ISBLANK(AH451),"",
IF(AND(NOT(ISERROR(VLOOKUP(AH451,MonsterTable!$A:$B,MATCH(MonsterTable!$B$1,MonsterTable!$A$1:$B$1,0),0))),OR(ISBLANK(AJ451),ISBLANK(AK451))),#N/A,
IFERROR(VLOOKUP(AH451,MonsterTable!$A:$B,MATCH(MonsterTable!$B$1,MonsterTable!$A$1:$B$1,0),0),
IF(OR(NOT(ISBLANK(AJ451)),ISBLANK(AK451)),#N/A,
IF(AH451="empty","empty",
VLOOKUP(AH451,MonsterGroupTable!$A:$A,1,0)))))))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U451" s="2" t="str">
        <f>IF(AND(ISBLANK(AT451),OR(NOT(ISBLANK(AV451)),NOT(ISBLANK(AW451)))),#N/A,
IF(ISBLANK(AT451),"",
IF(AND(NOT(ISERROR(VLOOKUP(AT451,MonsterTable!$A:$B,MATCH(MonsterTable!$B$1,MonsterTable!$A$1:$B$1,0),0))),OR(ISBLANK(AV451),ISBLANK(AW451))),#N/A,
IFERROR(VLOOKUP(AT451,MonsterTable!$A:$B,MATCH(MonsterTable!$B$1,MonsterTable!$A$1:$B$1,0),0),
IF(OR(NOT(ISBLANK(AV451)),ISBLANK(AW451)),#N/A,
IF(AT451="empty","empty",
VLOOKUP(AT451,MonsterGroupTable!$A:$A,1,0)))))))</f>
        <v/>
      </c>
      <c r="AY451" s="2" t="str">
        <f>IF(AND(ISBLANK(AX451),OR(NOT(ISBLANK(AZ451)),NOT(ISBLANK(BA451)))),#N/A,
IF(ISBLANK(AX451),"",
IF(AND(NOT(ISERROR(VLOOKUP(AX451,MonsterTable!$A:$B,MATCH(MonsterTable!$B$1,MonsterTable!$A$1:$B$1,0),0))),OR(ISBLANK(AZ451),ISBLANK(BA451))),#N/A,
IFERROR(VLOOKUP(AX451,MonsterTable!$A:$B,MATCH(MonsterTable!$B$1,MonsterTable!$A$1:$B$1,0),0),
IF(OR(NOT(ISBLANK(AZ451)),ISBLANK(BA451)),#N/A,
IF(AX451="empty","empty",
VLOOKUP(AX451,MonsterGroupTable!$A:$A,1,0)))))))</f>
        <v/>
      </c>
      <c r="BC451" s="2" t="str">
        <f>IF(AND(ISBLANK(BB451),OR(NOT(ISBLANK(BD451)),NOT(ISBLANK(BE451)))),#N/A,
IF(ISBLANK(BB451),"",
IF(AND(NOT(ISERROR(VLOOKUP(BB451,MonsterTable!$A:$B,MATCH(MonsterTable!$B$1,MonsterTable!$A$1:$B$1,0),0))),OR(ISBLANK(BD451),ISBLANK(BE451))),#N/A,
IFERROR(VLOOKUP(BB451,MonsterTable!$A:$B,MATCH(MonsterTable!$B$1,MonsterTable!$A$1:$B$1,0),0),
IF(OR(NOT(ISBLANK(BD451)),ISBLANK(BE451)),#N/A,
IF(BB451="empty","empty",
VLOOKUP(BB451,MonsterGroupTable!$A:$A,1,0)))))))</f>
        <v/>
      </c>
      <c r="BG451" s="2" t="str">
        <f>IF(AND(ISBLANK(BF451),OR(NOT(ISBLANK(BH451)),NOT(ISBLANK(BI451)))),#N/A,
IF(ISBLANK(BF451),"",
IF(AND(NOT(ISERROR(VLOOKUP(BF451,MonsterTable!$A:$B,MATCH(MonsterTable!$B$1,MonsterTable!$A$1:$B$1,0),0))),OR(ISBLANK(BH451),ISBLANK(BI451))),#N/A,
IFERROR(VLOOKUP(BF451,MonsterTable!$A:$B,MATCH(MonsterTable!$B$1,MonsterTable!$A$1:$B$1,0),0),
IF(OR(NOT(ISBLANK(BH451)),ISBLANK(BI451)),#N/A,
IF(BF451="empty","empty",
VLOOKUP(BF451,MonsterGroupTable!$A:$A,1,0)))))))</f>
        <v/>
      </c>
    </row>
    <row r="452" spans="1:59" x14ac:dyDescent="0.3">
      <c r="A452">
        <v>1</v>
      </c>
      <c r="B452">
        <v>10451</v>
      </c>
      <c r="C452">
        <f t="shared" si="22"/>
        <v>1.1000000000000001</v>
      </c>
      <c r="D452">
        <f t="shared" si="22"/>
        <v>1.1000000000000001</v>
      </c>
      <c r="G452">
        <f t="shared" si="20"/>
        <v>5.7932481388989058E+21</v>
      </c>
      <c r="H452">
        <f t="shared" si="20"/>
        <v>2.8865354761067319E+19</v>
      </c>
      <c r="I452" t="s">
        <v>30</v>
      </c>
      <c r="J452" t="s">
        <v>31</v>
      </c>
      <c r="K452" t="s">
        <v>32</v>
      </c>
      <c r="L452" t="s">
        <v>33</v>
      </c>
      <c r="M452">
        <v>0</v>
      </c>
      <c r="N452">
        <v>-6</v>
      </c>
      <c r="O452">
        <v>-3.5</v>
      </c>
      <c r="P452">
        <v>6.35</v>
      </c>
      <c r="Q452">
        <v>3</v>
      </c>
      <c r="R452">
        <v>-11</v>
      </c>
      <c r="S452">
        <v>2.5</v>
      </c>
      <c r="T452">
        <v>-8.1999999999999993</v>
      </c>
      <c r="U452" t="str">
        <f t="shared" si="21"/>
        <v>g101,5</v>
      </c>
      <c r="V452" s="1" t="s">
        <v>82</v>
      </c>
      <c r="W452" s="2" t="str">
        <f>IF(AND(ISBLANK(V452),OR(NOT(ISBLANK(X452)),NOT(ISBLANK(Y452)))),#N/A,
IF(ISBLANK(V452),"",
IF(AND(NOT(ISERROR(VLOOKUP(V452,MonsterTable!$A:$B,MATCH(MonsterTable!$B$1,MonsterTable!$A$1:$B$1,0),0))),OR(ISBLANK(X452),ISBLANK(Y452))),#N/A,
IFERROR(VLOOKUP(V452,MonsterTable!$A:$B,MATCH(MonsterTable!$B$1,MonsterTable!$A$1:$B$1,0),0),
IF(OR(NOT(ISBLANK(X452)),ISBLANK(Y452)),#N/A,
IF(V452="empty","empty",
VLOOKUP(V452,MonsterGroupTable!$A:$A,1,0)))))))</f>
        <v>g101</v>
      </c>
      <c r="Y452">
        <v>5</v>
      </c>
      <c r="AA452" s="2" t="str">
        <f>IF(AND(ISBLANK(Z452),OR(NOT(ISBLANK(AB452)),NOT(ISBLANK(AC452)))),#N/A,
IF(ISBLANK(Z452),"",
IF(AND(NOT(ISERROR(VLOOKUP(Z452,MonsterTable!$A:$B,MATCH(MonsterTable!$B$1,MonsterTable!$A$1:$B$1,0),0))),OR(ISBLANK(AB452),ISBLANK(AC452))),#N/A,
IFERROR(VLOOKUP(Z452,MonsterTable!$A:$B,MATCH(MonsterTable!$B$1,MonsterTable!$A$1:$B$1,0),0),
IF(OR(NOT(ISBLANK(AB452)),ISBLANK(AC452)),#N/A,
IF(Z452="empty","empty",
VLOOKUP(Z452,MonsterGroupTable!$A:$A,1,0)))))))</f>
        <v/>
      </c>
      <c r="AE452" s="2" t="str">
        <f>IF(AND(ISBLANK(AD452),OR(NOT(ISBLANK(AF452)),NOT(ISBLANK(AG452)))),#N/A,
IF(ISBLANK(AD452),"",
IF(AND(NOT(ISERROR(VLOOKUP(AD452,MonsterTable!$A:$B,MATCH(MonsterTable!$B$1,MonsterTable!$A$1:$B$1,0),0))),OR(ISBLANK(AF452),ISBLANK(AG452))),#N/A,
IFERROR(VLOOKUP(AD452,MonsterTable!$A:$B,MATCH(MonsterTable!$B$1,MonsterTable!$A$1:$B$1,0),0),
IF(OR(NOT(ISBLANK(AF452)),ISBLANK(AG452)),#N/A,
IF(AD452="empty","empty",
VLOOKUP(AD452,MonsterGroupTable!$A:$A,1,0)))))))</f>
        <v/>
      </c>
      <c r="AI452" s="2" t="str">
        <f>IF(AND(ISBLANK(AH452),OR(NOT(ISBLANK(AJ452)),NOT(ISBLANK(AK452)))),#N/A,
IF(ISBLANK(AH452),"",
IF(AND(NOT(ISERROR(VLOOKUP(AH452,MonsterTable!$A:$B,MATCH(MonsterTable!$B$1,MonsterTable!$A$1:$B$1,0),0))),OR(ISBLANK(AJ452),ISBLANK(AK452))),#N/A,
IFERROR(VLOOKUP(AH452,MonsterTable!$A:$B,MATCH(MonsterTable!$B$1,MonsterTable!$A$1:$B$1,0),0),
IF(OR(NOT(ISBLANK(AJ452)),ISBLANK(AK452)),#N/A,
IF(AH452="empty","empty",
VLOOKUP(AH452,MonsterGroupTable!$A:$A,1,0)))))))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U452" s="2" t="str">
        <f>IF(AND(ISBLANK(AT452),OR(NOT(ISBLANK(AV452)),NOT(ISBLANK(AW452)))),#N/A,
IF(ISBLANK(AT452),"",
IF(AND(NOT(ISERROR(VLOOKUP(AT452,MonsterTable!$A:$B,MATCH(MonsterTable!$B$1,MonsterTable!$A$1:$B$1,0),0))),OR(ISBLANK(AV452),ISBLANK(AW452))),#N/A,
IFERROR(VLOOKUP(AT452,MonsterTable!$A:$B,MATCH(MonsterTable!$B$1,MonsterTable!$A$1:$B$1,0),0),
IF(OR(NOT(ISBLANK(AV452)),ISBLANK(AW452)),#N/A,
IF(AT452="empty","empty",
VLOOKUP(AT452,MonsterGroupTable!$A:$A,1,0)))))))</f>
        <v/>
      </c>
      <c r="AY452" s="2" t="str">
        <f>IF(AND(ISBLANK(AX452),OR(NOT(ISBLANK(AZ452)),NOT(ISBLANK(BA452)))),#N/A,
IF(ISBLANK(AX452),"",
IF(AND(NOT(ISERROR(VLOOKUP(AX452,MonsterTable!$A:$B,MATCH(MonsterTable!$B$1,MonsterTable!$A$1:$B$1,0),0))),OR(ISBLANK(AZ452),ISBLANK(BA452))),#N/A,
IFERROR(VLOOKUP(AX452,MonsterTable!$A:$B,MATCH(MonsterTable!$B$1,MonsterTable!$A$1:$B$1,0),0),
IF(OR(NOT(ISBLANK(AZ452)),ISBLANK(BA452)),#N/A,
IF(AX452="empty","empty",
VLOOKUP(AX452,MonsterGroupTable!$A:$A,1,0)))))))</f>
        <v/>
      </c>
      <c r="BC452" s="2" t="str">
        <f>IF(AND(ISBLANK(BB452),OR(NOT(ISBLANK(BD452)),NOT(ISBLANK(BE452)))),#N/A,
IF(ISBLANK(BB452),"",
IF(AND(NOT(ISERROR(VLOOKUP(BB452,MonsterTable!$A:$B,MATCH(MonsterTable!$B$1,MonsterTable!$A$1:$B$1,0),0))),OR(ISBLANK(BD452),ISBLANK(BE452))),#N/A,
IFERROR(VLOOKUP(BB452,MonsterTable!$A:$B,MATCH(MonsterTable!$B$1,MonsterTable!$A$1:$B$1,0),0),
IF(OR(NOT(ISBLANK(BD452)),ISBLANK(BE452)),#N/A,
IF(BB452="empty","empty",
VLOOKUP(BB452,MonsterGroupTable!$A:$A,1,0)))))))</f>
        <v/>
      </c>
      <c r="BG452" s="2" t="str">
        <f>IF(AND(ISBLANK(BF452),OR(NOT(ISBLANK(BH452)),NOT(ISBLANK(BI452)))),#N/A,
IF(ISBLANK(BF452),"",
IF(AND(NOT(ISERROR(VLOOKUP(BF452,MonsterTable!$A:$B,MATCH(MonsterTable!$B$1,MonsterTable!$A$1:$B$1,0),0))),OR(ISBLANK(BH452),ISBLANK(BI452))),#N/A,
IFERROR(VLOOKUP(BF452,MonsterTable!$A:$B,MATCH(MonsterTable!$B$1,MonsterTable!$A$1:$B$1,0),0),
IF(OR(NOT(ISBLANK(BH452)),ISBLANK(BI452)),#N/A,
IF(BF452="empty","empty",
VLOOKUP(BF452,MonsterGroupTable!$A:$A,1,0)))))))</f>
        <v/>
      </c>
    </row>
    <row r="453" spans="1:59" x14ac:dyDescent="0.3">
      <c r="A453">
        <v>1</v>
      </c>
      <c r="B453">
        <v>10452</v>
      </c>
      <c r="C453">
        <f t="shared" si="22"/>
        <v>1.1000000000000001</v>
      </c>
      <c r="D453">
        <f t="shared" si="22"/>
        <v>1.1000000000000001</v>
      </c>
      <c r="G453">
        <f t="shared" ref="G453:H516" si="23">G452*C453*IF(ISBLANK(E453),1,E453)</f>
        <v>6.372572952788797E+21</v>
      </c>
      <c r="H453">
        <f t="shared" si="23"/>
        <v>3.1751890237174055E+19</v>
      </c>
      <c r="I453" t="s">
        <v>30</v>
      </c>
      <c r="J453" t="s">
        <v>31</v>
      </c>
      <c r="K453" t="s">
        <v>32</v>
      </c>
      <c r="L453" t="s">
        <v>33</v>
      </c>
      <c r="M453">
        <v>0</v>
      </c>
      <c r="N453">
        <v>-6</v>
      </c>
      <c r="O453">
        <v>-3.5</v>
      </c>
      <c r="P453">
        <v>6.35</v>
      </c>
      <c r="Q453">
        <v>3</v>
      </c>
      <c r="R453">
        <v>-11</v>
      </c>
      <c r="S453">
        <v>2.5</v>
      </c>
      <c r="T453">
        <v>-8.1999999999999993</v>
      </c>
      <c r="U453" t="str">
        <f t="shared" si="21"/>
        <v>g101,5</v>
      </c>
      <c r="V453" s="1" t="s">
        <v>82</v>
      </c>
      <c r="W453" s="2" t="str">
        <f>IF(AND(ISBLANK(V453),OR(NOT(ISBLANK(X453)),NOT(ISBLANK(Y453)))),#N/A,
IF(ISBLANK(V453),"",
IF(AND(NOT(ISERROR(VLOOKUP(V453,MonsterTable!$A:$B,MATCH(MonsterTable!$B$1,MonsterTable!$A$1:$B$1,0),0))),OR(ISBLANK(X453),ISBLANK(Y453))),#N/A,
IFERROR(VLOOKUP(V453,MonsterTable!$A:$B,MATCH(MonsterTable!$B$1,MonsterTable!$A$1:$B$1,0),0),
IF(OR(NOT(ISBLANK(X453)),ISBLANK(Y453)),#N/A,
IF(V453="empty","empty",
VLOOKUP(V453,MonsterGroupTable!$A:$A,1,0)))))))</f>
        <v>g101</v>
      </c>
      <c r="Y453">
        <v>5</v>
      </c>
      <c r="AA453" s="2" t="str">
        <f>IF(AND(ISBLANK(Z453),OR(NOT(ISBLANK(AB453)),NOT(ISBLANK(AC453)))),#N/A,
IF(ISBLANK(Z453),"",
IF(AND(NOT(ISERROR(VLOOKUP(Z453,MonsterTable!$A:$B,MATCH(MonsterTable!$B$1,MonsterTable!$A$1:$B$1,0),0))),OR(ISBLANK(AB453),ISBLANK(AC453))),#N/A,
IFERROR(VLOOKUP(Z453,MonsterTable!$A:$B,MATCH(MonsterTable!$B$1,MonsterTable!$A$1:$B$1,0),0),
IF(OR(NOT(ISBLANK(AB453)),ISBLANK(AC453)),#N/A,
IF(Z453="empty","empty",
VLOOKUP(Z453,MonsterGroupTable!$A:$A,1,0)))))))</f>
        <v/>
      </c>
      <c r="AE453" s="2" t="str">
        <f>IF(AND(ISBLANK(AD453),OR(NOT(ISBLANK(AF453)),NOT(ISBLANK(AG453)))),#N/A,
IF(ISBLANK(AD453),"",
IF(AND(NOT(ISERROR(VLOOKUP(AD453,MonsterTable!$A:$B,MATCH(MonsterTable!$B$1,MonsterTable!$A$1:$B$1,0),0))),OR(ISBLANK(AF453),ISBLANK(AG453))),#N/A,
IFERROR(VLOOKUP(AD453,MonsterTable!$A:$B,MATCH(MonsterTable!$B$1,MonsterTable!$A$1:$B$1,0),0),
IF(OR(NOT(ISBLANK(AF453)),ISBLANK(AG453)),#N/A,
IF(AD453="empty","empty",
VLOOKUP(AD453,MonsterGroupTable!$A:$A,1,0)))))))</f>
        <v/>
      </c>
      <c r="AI453" s="2" t="str">
        <f>IF(AND(ISBLANK(AH453),OR(NOT(ISBLANK(AJ453)),NOT(ISBLANK(AK453)))),#N/A,
IF(ISBLANK(AH453),"",
IF(AND(NOT(ISERROR(VLOOKUP(AH453,MonsterTable!$A:$B,MATCH(MonsterTable!$B$1,MonsterTable!$A$1:$B$1,0),0))),OR(ISBLANK(AJ453),ISBLANK(AK453))),#N/A,
IFERROR(VLOOKUP(AH453,MonsterTable!$A:$B,MATCH(MonsterTable!$B$1,MonsterTable!$A$1:$B$1,0),0),
IF(OR(NOT(ISBLANK(AJ453)),ISBLANK(AK453)),#N/A,
IF(AH453="empty","empty",
VLOOKUP(AH453,MonsterGroupTable!$A:$A,1,0)))))))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U453" s="2" t="str">
        <f>IF(AND(ISBLANK(AT453),OR(NOT(ISBLANK(AV453)),NOT(ISBLANK(AW453)))),#N/A,
IF(ISBLANK(AT453),"",
IF(AND(NOT(ISERROR(VLOOKUP(AT453,MonsterTable!$A:$B,MATCH(MonsterTable!$B$1,MonsterTable!$A$1:$B$1,0),0))),OR(ISBLANK(AV453),ISBLANK(AW453))),#N/A,
IFERROR(VLOOKUP(AT453,MonsterTable!$A:$B,MATCH(MonsterTable!$B$1,MonsterTable!$A$1:$B$1,0),0),
IF(OR(NOT(ISBLANK(AV453)),ISBLANK(AW453)),#N/A,
IF(AT453="empty","empty",
VLOOKUP(AT453,MonsterGroupTable!$A:$A,1,0)))))))</f>
        <v/>
      </c>
      <c r="AY453" s="2" t="str">
        <f>IF(AND(ISBLANK(AX453),OR(NOT(ISBLANK(AZ453)),NOT(ISBLANK(BA453)))),#N/A,
IF(ISBLANK(AX453),"",
IF(AND(NOT(ISERROR(VLOOKUP(AX453,MonsterTable!$A:$B,MATCH(MonsterTable!$B$1,MonsterTable!$A$1:$B$1,0),0))),OR(ISBLANK(AZ453),ISBLANK(BA453))),#N/A,
IFERROR(VLOOKUP(AX453,MonsterTable!$A:$B,MATCH(MonsterTable!$B$1,MonsterTable!$A$1:$B$1,0),0),
IF(OR(NOT(ISBLANK(AZ453)),ISBLANK(BA453)),#N/A,
IF(AX453="empty","empty",
VLOOKUP(AX453,MonsterGroupTable!$A:$A,1,0)))))))</f>
        <v/>
      </c>
      <c r="BC453" s="2" t="str">
        <f>IF(AND(ISBLANK(BB453),OR(NOT(ISBLANK(BD453)),NOT(ISBLANK(BE453)))),#N/A,
IF(ISBLANK(BB453),"",
IF(AND(NOT(ISERROR(VLOOKUP(BB453,MonsterTable!$A:$B,MATCH(MonsterTable!$B$1,MonsterTable!$A$1:$B$1,0),0))),OR(ISBLANK(BD453),ISBLANK(BE453))),#N/A,
IFERROR(VLOOKUP(BB453,MonsterTable!$A:$B,MATCH(MonsterTable!$B$1,MonsterTable!$A$1:$B$1,0),0),
IF(OR(NOT(ISBLANK(BD453)),ISBLANK(BE453)),#N/A,
IF(BB453="empty","empty",
VLOOKUP(BB453,MonsterGroupTable!$A:$A,1,0)))))))</f>
        <v/>
      </c>
      <c r="BG453" s="2" t="str">
        <f>IF(AND(ISBLANK(BF453),OR(NOT(ISBLANK(BH453)),NOT(ISBLANK(BI453)))),#N/A,
IF(ISBLANK(BF453),"",
IF(AND(NOT(ISERROR(VLOOKUP(BF453,MonsterTable!$A:$B,MATCH(MonsterTable!$B$1,MonsterTable!$A$1:$B$1,0),0))),OR(ISBLANK(BH453),ISBLANK(BI453))),#N/A,
IFERROR(VLOOKUP(BF453,MonsterTable!$A:$B,MATCH(MonsterTable!$B$1,MonsterTable!$A$1:$B$1,0),0),
IF(OR(NOT(ISBLANK(BH453)),ISBLANK(BI453)),#N/A,
IF(BF453="empty","empty",
VLOOKUP(BF453,MonsterGroupTable!$A:$A,1,0)))))))</f>
        <v/>
      </c>
    </row>
    <row r="454" spans="1:59" x14ac:dyDescent="0.3">
      <c r="A454">
        <v>1</v>
      </c>
      <c r="B454">
        <v>10453</v>
      </c>
      <c r="C454">
        <f t="shared" si="22"/>
        <v>1.1000000000000001</v>
      </c>
      <c r="D454">
        <f t="shared" si="22"/>
        <v>1.1000000000000001</v>
      </c>
      <c r="G454">
        <f t="shared" si="23"/>
        <v>7.0098302480676773E+21</v>
      </c>
      <c r="H454">
        <f t="shared" si="23"/>
        <v>3.4927079260891464E+19</v>
      </c>
      <c r="I454" t="s">
        <v>30</v>
      </c>
      <c r="J454" t="s">
        <v>31</v>
      </c>
      <c r="K454" t="s">
        <v>32</v>
      </c>
      <c r="L454" t="s">
        <v>33</v>
      </c>
      <c r="M454">
        <v>0</v>
      </c>
      <c r="N454">
        <v>-6</v>
      </c>
      <c r="O454">
        <v>-3.5</v>
      </c>
      <c r="P454">
        <v>6.35</v>
      </c>
      <c r="Q454">
        <v>3</v>
      </c>
      <c r="R454">
        <v>-11</v>
      </c>
      <c r="S454">
        <v>2.5</v>
      </c>
      <c r="T454">
        <v>-8.1999999999999993</v>
      </c>
      <c r="U454" t="str">
        <f t="shared" si="21"/>
        <v>g101,5</v>
      </c>
      <c r="V454" s="1" t="s">
        <v>82</v>
      </c>
      <c r="W454" s="2" t="str">
        <f>IF(AND(ISBLANK(V454),OR(NOT(ISBLANK(X454)),NOT(ISBLANK(Y454)))),#N/A,
IF(ISBLANK(V454),"",
IF(AND(NOT(ISERROR(VLOOKUP(V454,MonsterTable!$A:$B,MATCH(MonsterTable!$B$1,MonsterTable!$A$1:$B$1,0),0))),OR(ISBLANK(X454),ISBLANK(Y454))),#N/A,
IFERROR(VLOOKUP(V454,MonsterTable!$A:$B,MATCH(MonsterTable!$B$1,MonsterTable!$A$1:$B$1,0),0),
IF(OR(NOT(ISBLANK(X454)),ISBLANK(Y454)),#N/A,
IF(V454="empty","empty",
VLOOKUP(V454,MonsterGroupTable!$A:$A,1,0)))))))</f>
        <v>g101</v>
      </c>
      <c r="Y454">
        <v>5</v>
      </c>
      <c r="AA454" s="2" t="str">
        <f>IF(AND(ISBLANK(Z454),OR(NOT(ISBLANK(AB454)),NOT(ISBLANK(AC454)))),#N/A,
IF(ISBLANK(Z454),"",
IF(AND(NOT(ISERROR(VLOOKUP(Z454,MonsterTable!$A:$B,MATCH(MonsterTable!$B$1,MonsterTable!$A$1:$B$1,0),0))),OR(ISBLANK(AB454),ISBLANK(AC454))),#N/A,
IFERROR(VLOOKUP(Z454,MonsterTable!$A:$B,MATCH(MonsterTable!$B$1,MonsterTable!$A$1:$B$1,0),0),
IF(OR(NOT(ISBLANK(AB454)),ISBLANK(AC454)),#N/A,
IF(Z454="empty","empty",
VLOOKUP(Z454,MonsterGroupTable!$A:$A,1,0)))))))</f>
        <v/>
      </c>
      <c r="AE454" s="2" t="str">
        <f>IF(AND(ISBLANK(AD454),OR(NOT(ISBLANK(AF454)),NOT(ISBLANK(AG454)))),#N/A,
IF(ISBLANK(AD454),"",
IF(AND(NOT(ISERROR(VLOOKUP(AD454,MonsterTable!$A:$B,MATCH(MonsterTable!$B$1,MonsterTable!$A$1:$B$1,0),0))),OR(ISBLANK(AF454),ISBLANK(AG454))),#N/A,
IFERROR(VLOOKUP(AD454,MonsterTable!$A:$B,MATCH(MonsterTable!$B$1,MonsterTable!$A$1:$B$1,0),0),
IF(OR(NOT(ISBLANK(AF454)),ISBLANK(AG454)),#N/A,
IF(AD454="empty","empty",
VLOOKUP(AD454,MonsterGroupTable!$A:$A,1,0)))))))</f>
        <v/>
      </c>
      <c r="AI454" s="2" t="str">
        <f>IF(AND(ISBLANK(AH454),OR(NOT(ISBLANK(AJ454)),NOT(ISBLANK(AK454)))),#N/A,
IF(ISBLANK(AH454),"",
IF(AND(NOT(ISERROR(VLOOKUP(AH454,MonsterTable!$A:$B,MATCH(MonsterTable!$B$1,MonsterTable!$A$1:$B$1,0),0))),OR(ISBLANK(AJ454),ISBLANK(AK454))),#N/A,
IFERROR(VLOOKUP(AH454,MonsterTable!$A:$B,MATCH(MonsterTable!$B$1,MonsterTable!$A$1:$B$1,0),0),
IF(OR(NOT(ISBLANK(AJ454)),ISBLANK(AK454)),#N/A,
IF(AH454="empty","empty",
VLOOKUP(AH454,MonsterGroupTable!$A:$A,1,0)))))))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U454" s="2" t="str">
        <f>IF(AND(ISBLANK(AT454),OR(NOT(ISBLANK(AV454)),NOT(ISBLANK(AW454)))),#N/A,
IF(ISBLANK(AT454),"",
IF(AND(NOT(ISERROR(VLOOKUP(AT454,MonsterTable!$A:$B,MATCH(MonsterTable!$B$1,MonsterTable!$A$1:$B$1,0),0))),OR(ISBLANK(AV454),ISBLANK(AW454))),#N/A,
IFERROR(VLOOKUP(AT454,MonsterTable!$A:$B,MATCH(MonsterTable!$B$1,MonsterTable!$A$1:$B$1,0),0),
IF(OR(NOT(ISBLANK(AV454)),ISBLANK(AW454)),#N/A,
IF(AT454="empty","empty",
VLOOKUP(AT454,MonsterGroupTable!$A:$A,1,0)))))))</f>
        <v/>
      </c>
      <c r="AY454" s="2" t="str">
        <f>IF(AND(ISBLANK(AX454),OR(NOT(ISBLANK(AZ454)),NOT(ISBLANK(BA454)))),#N/A,
IF(ISBLANK(AX454),"",
IF(AND(NOT(ISERROR(VLOOKUP(AX454,MonsterTable!$A:$B,MATCH(MonsterTable!$B$1,MonsterTable!$A$1:$B$1,0),0))),OR(ISBLANK(AZ454),ISBLANK(BA454))),#N/A,
IFERROR(VLOOKUP(AX454,MonsterTable!$A:$B,MATCH(MonsterTable!$B$1,MonsterTable!$A$1:$B$1,0),0),
IF(OR(NOT(ISBLANK(AZ454)),ISBLANK(BA454)),#N/A,
IF(AX454="empty","empty",
VLOOKUP(AX454,MonsterGroupTable!$A:$A,1,0)))))))</f>
        <v/>
      </c>
      <c r="BC454" s="2" t="str">
        <f>IF(AND(ISBLANK(BB454),OR(NOT(ISBLANK(BD454)),NOT(ISBLANK(BE454)))),#N/A,
IF(ISBLANK(BB454),"",
IF(AND(NOT(ISERROR(VLOOKUP(BB454,MonsterTable!$A:$B,MATCH(MonsterTable!$B$1,MonsterTable!$A$1:$B$1,0),0))),OR(ISBLANK(BD454),ISBLANK(BE454))),#N/A,
IFERROR(VLOOKUP(BB454,MonsterTable!$A:$B,MATCH(MonsterTable!$B$1,MonsterTable!$A$1:$B$1,0),0),
IF(OR(NOT(ISBLANK(BD454)),ISBLANK(BE454)),#N/A,
IF(BB454="empty","empty",
VLOOKUP(BB454,MonsterGroupTable!$A:$A,1,0)))))))</f>
        <v/>
      </c>
      <c r="BG454" s="2" t="str">
        <f>IF(AND(ISBLANK(BF454),OR(NOT(ISBLANK(BH454)),NOT(ISBLANK(BI454)))),#N/A,
IF(ISBLANK(BF454),"",
IF(AND(NOT(ISERROR(VLOOKUP(BF454,MonsterTable!$A:$B,MATCH(MonsterTable!$B$1,MonsterTable!$A$1:$B$1,0),0))),OR(ISBLANK(BH454),ISBLANK(BI454))),#N/A,
IFERROR(VLOOKUP(BF454,MonsterTable!$A:$B,MATCH(MonsterTable!$B$1,MonsterTable!$A$1:$B$1,0),0),
IF(OR(NOT(ISBLANK(BH454)),ISBLANK(BI454)),#N/A,
IF(BF454="empty","empty",
VLOOKUP(BF454,MonsterGroupTable!$A:$A,1,0)))))))</f>
        <v/>
      </c>
    </row>
    <row r="455" spans="1:59" x14ac:dyDescent="0.3">
      <c r="A455">
        <v>1</v>
      </c>
      <c r="B455">
        <v>10454</v>
      </c>
      <c r="C455">
        <f t="shared" si="22"/>
        <v>1.1000000000000001</v>
      </c>
      <c r="D455">
        <f t="shared" si="22"/>
        <v>1.1000000000000001</v>
      </c>
      <c r="G455">
        <f t="shared" si="23"/>
        <v>7.7108132728744454E+21</v>
      </c>
      <c r="H455">
        <f t="shared" si="23"/>
        <v>3.841978718698061E+19</v>
      </c>
      <c r="I455" t="s">
        <v>30</v>
      </c>
      <c r="J455" t="s">
        <v>31</v>
      </c>
      <c r="K455" t="s">
        <v>32</v>
      </c>
      <c r="L455" t="s">
        <v>33</v>
      </c>
      <c r="M455">
        <v>0</v>
      </c>
      <c r="N455">
        <v>-6</v>
      </c>
      <c r="O455">
        <v>-3.5</v>
      </c>
      <c r="P455">
        <v>6.35</v>
      </c>
      <c r="Q455">
        <v>3</v>
      </c>
      <c r="R455">
        <v>-11</v>
      </c>
      <c r="S455">
        <v>2.5</v>
      </c>
      <c r="T455">
        <v>-8.1999999999999993</v>
      </c>
      <c r="U455" t="str">
        <f t="shared" si="21"/>
        <v>g101,5</v>
      </c>
      <c r="V455" s="1" t="s">
        <v>82</v>
      </c>
      <c r="W455" s="2" t="str">
        <f>IF(AND(ISBLANK(V455),OR(NOT(ISBLANK(X455)),NOT(ISBLANK(Y455)))),#N/A,
IF(ISBLANK(V455),"",
IF(AND(NOT(ISERROR(VLOOKUP(V455,MonsterTable!$A:$B,MATCH(MonsterTable!$B$1,MonsterTable!$A$1:$B$1,0),0))),OR(ISBLANK(X455),ISBLANK(Y455))),#N/A,
IFERROR(VLOOKUP(V455,MonsterTable!$A:$B,MATCH(MonsterTable!$B$1,MonsterTable!$A$1:$B$1,0),0),
IF(OR(NOT(ISBLANK(X455)),ISBLANK(Y455)),#N/A,
IF(V455="empty","empty",
VLOOKUP(V455,MonsterGroupTable!$A:$A,1,0)))))))</f>
        <v>g101</v>
      </c>
      <c r="Y455">
        <v>5</v>
      </c>
      <c r="AA455" s="2" t="str">
        <f>IF(AND(ISBLANK(Z455),OR(NOT(ISBLANK(AB455)),NOT(ISBLANK(AC455)))),#N/A,
IF(ISBLANK(Z455),"",
IF(AND(NOT(ISERROR(VLOOKUP(Z455,MonsterTable!$A:$B,MATCH(MonsterTable!$B$1,MonsterTable!$A$1:$B$1,0),0))),OR(ISBLANK(AB455),ISBLANK(AC455))),#N/A,
IFERROR(VLOOKUP(Z455,MonsterTable!$A:$B,MATCH(MonsterTable!$B$1,MonsterTable!$A$1:$B$1,0),0),
IF(OR(NOT(ISBLANK(AB455)),ISBLANK(AC455)),#N/A,
IF(Z455="empty","empty",
VLOOKUP(Z455,MonsterGroupTable!$A:$A,1,0)))))))</f>
        <v/>
      </c>
      <c r="AE455" s="2" t="str">
        <f>IF(AND(ISBLANK(AD455),OR(NOT(ISBLANK(AF455)),NOT(ISBLANK(AG455)))),#N/A,
IF(ISBLANK(AD455),"",
IF(AND(NOT(ISERROR(VLOOKUP(AD455,MonsterTable!$A:$B,MATCH(MonsterTable!$B$1,MonsterTable!$A$1:$B$1,0),0))),OR(ISBLANK(AF455),ISBLANK(AG455))),#N/A,
IFERROR(VLOOKUP(AD455,MonsterTable!$A:$B,MATCH(MonsterTable!$B$1,MonsterTable!$A$1:$B$1,0),0),
IF(OR(NOT(ISBLANK(AF455)),ISBLANK(AG455)),#N/A,
IF(AD455="empty","empty",
VLOOKUP(AD455,MonsterGroupTable!$A:$A,1,0)))))))</f>
        <v/>
      </c>
      <c r="AI455" s="2" t="str">
        <f>IF(AND(ISBLANK(AH455),OR(NOT(ISBLANK(AJ455)),NOT(ISBLANK(AK455)))),#N/A,
IF(ISBLANK(AH455),"",
IF(AND(NOT(ISERROR(VLOOKUP(AH455,MonsterTable!$A:$B,MATCH(MonsterTable!$B$1,MonsterTable!$A$1:$B$1,0),0))),OR(ISBLANK(AJ455),ISBLANK(AK455))),#N/A,
IFERROR(VLOOKUP(AH455,MonsterTable!$A:$B,MATCH(MonsterTable!$B$1,MonsterTable!$A$1:$B$1,0),0),
IF(OR(NOT(ISBLANK(AJ455)),ISBLANK(AK455)),#N/A,
IF(AH455="empty","empty",
VLOOKUP(AH455,MonsterGroupTable!$A:$A,1,0)))))))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U455" s="2" t="str">
        <f>IF(AND(ISBLANK(AT455),OR(NOT(ISBLANK(AV455)),NOT(ISBLANK(AW455)))),#N/A,
IF(ISBLANK(AT455),"",
IF(AND(NOT(ISERROR(VLOOKUP(AT455,MonsterTable!$A:$B,MATCH(MonsterTable!$B$1,MonsterTable!$A$1:$B$1,0),0))),OR(ISBLANK(AV455),ISBLANK(AW455))),#N/A,
IFERROR(VLOOKUP(AT455,MonsterTable!$A:$B,MATCH(MonsterTable!$B$1,MonsterTable!$A$1:$B$1,0),0),
IF(OR(NOT(ISBLANK(AV455)),ISBLANK(AW455)),#N/A,
IF(AT455="empty","empty",
VLOOKUP(AT455,MonsterGroupTable!$A:$A,1,0)))))))</f>
        <v/>
      </c>
      <c r="AY455" s="2" t="str">
        <f>IF(AND(ISBLANK(AX455),OR(NOT(ISBLANK(AZ455)),NOT(ISBLANK(BA455)))),#N/A,
IF(ISBLANK(AX455),"",
IF(AND(NOT(ISERROR(VLOOKUP(AX455,MonsterTable!$A:$B,MATCH(MonsterTable!$B$1,MonsterTable!$A$1:$B$1,0),0))),OR(ISBLANK(AZ455),ISBLANK(BA455))),#N/A,
IFERROR(VLOOKUP(AX455,MonsterTable!$A:$B,MATCH(MonsterTable!$B$1,MonsterTable!$A$1:$B$1,0),0),
IF(OR(NOT(ISBLANK(AZ455)),ISBLANK(BA455)),#N/A,
IF(AX455="empty","empty",
VLOOKUP(AX455,MonsterGroupTable!$A:$A,1,0)))))))</f>
        <v/>
      </c>
      <c r="BC455" s="2" t="str">
        <f>IF(AND(ISBLANK(BB455),OR(NOT(ISBLANK(BD455)),NOT(ISBLANK(BE455)))),#N/A,
IF(ISBLANK(BB455),"",
IF(AND(NOT(ISERROR(VLOOKUP(BB455,MonsterTable!$A:$B,MATCH(MonsterTable!$B$1,MonsterTable!$A$1:$B$1,0),0))),OR(ISBLANK(BD455),ISBLANK(BE455))),#N/A,
IFERROR(VLOOKUP(BB455,MonsterTable!$A:$B,MATCH(MonsterTable!$B$1,MonsterTable!$A$1:$B$1,0),0),
IF(OR(NOT(ISBLANK(BD455)),ISBLANK(BE455)),#N/A,
IF(BB455="empty","empty",
VLOOKUP(BB455,MonsterGroupTable!$A:$A,1,0)))))))</f>
        <v/>
      </c>
      <c r="BG455" s="2" t="str">
        <f>IF(AND(ISBLANK(BF455),OR(NOT(ISBLANK(BH455)),NOT(ISBLANK(BI455)))),#N/A,
IF(ISBLANK(BF455),"",
IF(AND(NOT(ISERROR(VLOOKUP(BF455,MonsterTable!$A:$B,MATCH(MonsterTable!$B$1,MonsterTable!$A$1:$B$1,0),0))),OR(ISBLANK(BH455),ISBLANK(BI455))),#N/A,
IFERROR(VLOOKUP(BF455,MonsterTable!$A:$B,MATCH(MonsterTable!$B$1,MonsterTable!$A$1:$B$1,0),0),
IF(OR(NOT(ISBLANK(BH455)),ISBLANK(BI455)),#N/A,
IF(BF455="empty","empty",
VLOOKUP(BF455,MonsterGroupTable!$A:$A,1,0)))))))</f>
        <v/>
      </c>
    </row>
    <row r="456" spans="1:59" x14ac:dyDescent="0.3">
      <c r="A456">
        <v>1</v>
      </c>
      <c r="B456">
        <v>10455</v>
      </c>
      <c r="C456">
        <f t="shared" si="22"/>
        <v>1.1000000000000001</v>
      </c>
      <c r="D456">
        <f t="shared" si="22"/>
        <v>1.1000000000000001</v>
      </c>
      <c r="G456">
        <f t="shared" si="23"/>
        <v>8.4818946001618904E+21</v>
      </c>
      <c r="H456">
        <f t="shared" si="23"/>
        <v>4.2261765905678672E+19</v>
      </c>
      <c r="I456" t="s">
        <v>30</v>
      </c>
      <c r="J456" t="s">
        <v>31</v>
      </c>
      <c r="K456" t="s">
        <v>32</v>
      </c>
      <c r="L456" t="s">
        <v>33</v>
      </c>
      <c r="M456">
        <v>0</v>
      </c>
      <c r="N456">
        <v>-6</v>
      </c>
      <c r="O456">
        <v>-3.5</v>
      </c>
      <c r="P456">
        <v>6.35</v>
      </c>
      <c r="Q456">
        <v>3</v>
      </c>
      <c r="R456">
        <v>-11</v>
      </c>
      <c r="S456">
        <v>2.5</v>
      </c>
      <c r="T456">
        <v>-8.1999999999999993</v>
      </c>
      <c r="U456" t="str">
        <f t="shared" si="21"/>
        <v>g101,5</v>
      </c>
      <c r="V456" s="1" t="s">
        <v>82</v>
      </c>
      <c r="W456" s="2" t="str">
        <f>IF(AND(ISBLANK(V456),OR(NOT(ISBLANK(X456)),NOT(ISBLANK(Y456)))),#N/A,
IF(ISBLANK(V456),"",
IF(AND(NOT(ISERROR(VLOOKUP(V456,MonsterTable!$A:$B,MATCH(MonsterTable!$B$1,MonsterTable!$A$1:$B$1,0),0))),OR(ISBLANK(X456),ISBLANK(Y456))),#N/A,
IFERROR(VLOOKUP(V456,MonsterTable!$A:$B,MATCH(MonsterTable!$B$1,MonsterTable!$A$1:$B$1,0),0),
IF(OR(NOT(ISBLANK(X456)),ISBLANK(Y456)),#N/A,
IF(V456="empty","empty",
VLOOKUP(V456,MonsterGroupTable!$A:$A,1,0)))))))</f>
        <v>g101</v>
      </c>
      <c r="Y456">
        <v>5</v>
      </c>
      <c r="AA456" s="2" t="str">
        <f>IF(AND(ISBLANK(Z456),OR(NOT(ISBLANK(AB456)),NOT(ISBLANK(AC456)))),#N/A,
IF(ISBLANK(Z456),"",
IF(AND(NOT(ISERROR(VLOOKUP(Z456,MonsterTable!$A:$B,MATCH(MonsterTable!$B$1,MonsterTable!$A$1:$B$1,0),0))),OR(ISBLANK(AB456),ISBLANK(AC456))),#N/A,
IFERROR(VLOOKUP(Z456,MonsterTable!$A:$B,MATCH(MonsterTable!$B$1,MonsterTable!$A$1:$B$1,0),0),
IF(OR(NOT(ISBLANK(AB456)),ISBLANK(AC456)),#N/A,
IF(Z456="empty","empty",
VLOOKUP(Z456,MonsterGroupTable!$A:$A,1,0)))))))</f>
        <v/>
      </c>
      <c r="AE456" s="2" t="str">
        <f>IF(AND(ISBLANK(AD456),OR(NOT(ISBLANK(AF456)),NOT(ISBLANK(AG456)))),#N/A,
IF(ISBLANK(AD456),"",
IF(AND(NOT(ISERROR(VLOOKUP(AD456,MonsterTable!$A:$B,MATCH(MonsterTable!$B$1,MonsterTable!$A$1:$B$1,0),0))),OR(ISBLANK(AF456),ISBLANK(AG456))),#N/A,
IFERROR(VLOOKUP(AD456,MonsterTable!$A:$B,MATCH(MonsterTable!$B$1,MonsterTable!$A$1:$B$1,0),0),
IF(OR(NOT(ISBLANK(AF456)),ISBLANK(AG456)),#N/A,
IF(AD456="empty","empty",
VLOOKUP(AD456,MonsterGroupTable!$A:$A,1,0)))))))</f>
        <v/>
      </c>
      <c r="AI456" s="2" t="str">
        <f>IF(AND(ISBLANK(AH456),OR(NOT(ISBLANK(AJ456)),NOT(ISBLANK(AK456)))),#N/A,
IF(ISBLANK(AH456),"",
IF(AND(NOT(ISERROR(VLOOKUP(AH456,MonsterTable!$A:$B,MATCH(MonsterTable!$B$1,MonsterTable!$A$1:$B$1,0),0))),OR(ISBLANK(AJ456),ISBLANK(AK456))),#N/A,
IFERROR(VLOOKUP(AH456,MonsterTable!$A:$B,MATCH(MonsterTable!$B$1,MonsterTable!$A$1:$B$1,0),0),
IF(OR(NOT(ISBLANK(AJ456)),ISBLANK(AK456)),#N/A,
IF(AH456="empty","empty",
VLOOKUP(AH456,MonsterGroupTable!$A:$A,1,0)))))))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U456" s="2" t="str">
        <f>IF(AND(ISBLANK(AT456),OR(NOT(ISBLANK(AV456)),NOT(ISBLANK(AW456)))),#N/A,
IF(ISBLANK(AT456),"",
IF(AND(NOT(ISERROR(VLOOKUP(AT456,MonsterTable!$A:$B,MATCH(MonsterTable!$B$1,MonsterTable!$A$1:$B$1,0),0))),OR(ISBLANK(AV456),ISBLANK(AW456))),#N/A,
IFERROR(VLOOKUP(AT456,MonsterTable!$A:$B,MATCH(MonsterTable!$B$1,MonsterTable!$A$1:$B$1,0),0),
IF(OR(NOT(ISBLANK(AV456)),ISBLANK(AW456)),#N/A,
IF(AT456="empty","empty",
VLOOKUP(AT456,MonsterGroupTable!$A:$A,1,0)))))))</f>
        <v/>
      </c>
      <c r="AY456" s="2" t="str">
        <f>IF(AND(ISBLANK(AX456),OR(NOT(ISBLANK(AZ456)),NOT(ISBLANK(BA456)))),#N/A,
IF(ISBLANK(AX456),"",
IF(AND(NOT(ISERROR(VLOOKUP(AX456,MonsterTable!$A:$B,MATCH(MonsterTable!$B$1,MonsterTable!$A$1:$B$1,0),0))),OR(ISBLANK(AZ456),ISBLANK(BA456))),#N/A,
IFERROR(VLOOKUP(AX456,MonsterTable!$A:$B,MATCH(MonsterTable!$B$1,MonsterTable!$A$1:$B$1,0),0),
IF(OR(NOT(ISBLANK(AZ456)),ISBLANK(BA456)),#N/A,
IF(AX456="empty","empty",
VLOOKUP(AX456,MonsterGroupTable!$A:$A,1,0)))))))</f>
        <v/>
      </c>
      <c r="BC456" s="2" t="str">
        <f>IF(AND(ISBLANK(BB456),OR(NOT(ISBLANK(BD456)),NOT(ISBLANK(BE456)))),#N/A,
IF(ISBLANK(BB456),"",
IF(AND(NOT(ISERROR(VLOOKUP(BB456,MonsterTable!$A:$B,MATCH(MonsterTable!$B$1,MonsterTable!$A$1:$B$1,0),0))),OR(ISBLANK(BD456),ISBLANK(BE456))),#N/A,
IFERROR(VLOOKUP(BB456,MonsterTable!$A:$B,MATCH(MonsterTable!$B$1,MonsterTable!$A$1:$B$1,0),0),
IF(OR(NOT(ISBLANK(BD456)),ISBLANK(BE456)),#N/A,
IF(BB456="empty","empty",
VLOOKUP(BB456,MonsterGroupTable!$A:$A,1,0)))))))</f>
        <v/>
      </c>
      <c r="BG456" s="2" t="str">
        <f>IF(AND(ISBLANK(BF456),OR(NOT(ISBLANK(BH456)),NOT(ISBLANK(BI456)))),#N/A,
IF(ISBLANK(BF456),"",
IF(AND(NOT(ISERROR(VLOOKUP(BF456,MonsterTable!$A:$B,MATCH(MonsterTable!$B$1,MonsterTable!$A$1:$B$1,0),0))),OR(ISBLANK(BH456),ISBLANK(BI456))),#N/A,
IFERROR(VLOOKUP(BF456,MonsterTable!$A:$B,MATCH(MonsterTable!$B$1,MonsterTable!$A$1:$B$1,0),0),
IF(OR(NOT(ISBLANK(BH456)),ISBLANK(BI456)),#N/A,
IF(BF456="empty","empty",
VLOOKUP(BF456,MonsterGroupTable!$A:$A,1,0)))))))</f>
        <v/>
      </c>
    </row>
    <row r="457" spans="1:59" x14ac:dyDescent="0.3">
      <c r="A457">
        <v>1</v>
      </c>
      <c r="B457">
        <v>10456</v>
      </c>
      <c r="C457">
        <f t="shared" si="22"/>
        <v>1.1000000000000001</v>
      </c>
      <c r="D457">
        <f t="shared" si="22"/>
        <v>1.1000000000000001</v>
      </c>
      <c r="G457">
        <f t="shared" si="23"/>
        <v>9.3300840601780801E+21</v>
      </c>
      <c r="H457">
        <f t="shared" si="23"/>
        <v>4.6487942496246546E+19</v>
      </c>
      <c r="I457" t="s">
        <v>30</v>
      </c>
      <c r="J457" t="s">
        <v>31</v>
      </c>
      <c r="K457" t="s">
        <v>32</v>
      </c>
      <c r="L457" t="s">
        <v>33</v>
      </c>
      <c r="M457">
        <v>0</v>
      </c>
      <c r="N457">
        <v>-6</v>
      </c>
      <c r="O457">
        <v>-3.5</v>
      </c>
      <c r="P457">
        <v>6.35</v>
      </c>
      <c r="Q457">
        <v>3</v>
      </c>
      <c r="R457">
        <v>-11</v>
      </c>
      <c r="S457">
        <v>2.5</v>
      </c>
      <c r="T457">
        <v>-8.1999999999999993</v>
      </c>
      <c r="U457" t="str">
        <f t="shared" si="21"/>
        <v>g101,5</v>
      </c>
      <c r="V457" s="1" t="s">
        <v>82</v>
      </c>
      <c r="W457" s="2" t="str">
        <f>IF(AND(ISBLANK(V457),OR(NOT(ISBLANK(X457)),NOT(ISBLANK(Y457)))),#N/A,
IF(ISBLANK(V457),"",
IF(AND(NOT(ISERROR(VLOOKUP(V457,MonsterTable!$A:$B,MATCH(MonsterTable!$B$1,MonsterTable!$A$1:$B$1,0),0))),OR(ISBLANK(X457),ISBLANK(Y457))),#N/A,
IFERROR(VLOOKUP(V457,MonsterTable!$A:$B,MATCH(MonsterTable!$B$1,MonsterTable!$A$1:$B$1,0),0),
IF(OR(NOT(ISBLANK(X457)),ISBLANK(Y457)),#N/A,
IF(V457="empty","empty",
VLOOKUP(V457,MonsterGroupTable!$A:$A,1,0)))))))</f>
        <v>g101</v>
      </c>
      <c r="Y457">
        <v>5</v>
      </c>
      <c r="AA457" s="2" t="str">
        <f>IF(AND(ISBLANK(Z457),OR(NOT(ISBLANK(AB457)),NOT(ISBLANK(AC457)))),#N/A,
IF(ISBLANK(Z457),"",
IF(AND(NOT(ISERROR(VLOOKUP(Z457,MonsterTable!$A:$B,MATCH(MonsterTable!$B$1,MonsterTable!$A$1:$B$1,0),0))),OR(ISBLANK(AB457),ISBLANK(AC457))),#N/A,
IFERROR(VLOOKUP(Z457,MonsterTable!$A:$B,MATCH(MonsterTable!$B$1,MonsterTable!$A$1:$B$1,0),0),
IF(OR(NOT(ISBLANK(AB457)),ISBLANK(AC457)),#N/A,
IF(Z457="empty","empty",
VLOOKUP(Z457,MonsterGroupTable!$A:$A,1,0)))))))</f>
        <v/>
      </c>
      <c r="AE457" s="2" t="str">
        <f>IF(AND(ISBLANK(AD457),OR(NOT(ISBLANK(AF457)),NOT(ISBLANK(AG457)))),#N/A,
IF(ISBLANK(AD457),"",
IF(AND(NOT(ISERROR(VLOOKUP(AD457,MonsterTable!$A:$B,MATCH(MonsterTable!$B$1,MonsterTable!$A$1:$B$1,0),0))),OR(ISBLANK(AF457),ISBLANK(AG457))),#N/A,
IFERROR(VLOOKUP(AD457,MonsterTable!$A:$B,MATCH(MonsterTable!$B$1,MonsterTable!$A$1:$B$1,0),0),
IF(OR(NOT(ISBLANK(AF457)),ISBLANK(AG457)),#N/A,
IF(AD457="empty","empty",
VLOOKUP(AD457,MonsterGroupTable!$A:$A,1,0)))))))</f>
        <v/>
      </c>
      <c r="AI457" s="2" t="str">
        <f>IF(AND(ISBLANK(AH457),OR(NOT(ISBLANK(AJ457)),NOT(ISBLANK(AK457)))),#N/A,
IF(ISBLANK(AH457),"",
IF(AND(NOT(ISERROR(VLOOKUP(AH457,MonsterTable!$A:$B,MATCH(MonsterTable!$B$1,MonsterTable!$A$1:$B$1,0),0))),OR(ISBLANK(AJ457),ISBLANK(AK457))),#N/A,
IFERROR(VLOOKUP(AH457,MonsterTable!$A:$B,MATCH(MonsterTable!$B$1,MonsterTable!$A$1:$B$1,0),0),
IF(OR(NOT(ISBLANK(AJ457)),ISBLANK(AK457)),#N/A,
IF(AH457="empty","empty",
VLOOKUP(AH457,MonsterGroupTable!$A:$A,1,0)))))))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U457" s="2" t="str">
        <f>IF(AND(ISBLANK(AT457),OR(NOT(ISBLANK(AV457)),NOT(ISBLANK(AW457)))),#N/A,
IF(ISBLANK(AT457),"",
IF(AND(NOT(ISERROR(VLOOKUP(AT457,MonsterTable!$A:$B,MATCH(MonsterTable!$B$1,MonsterTable!$A$1:$B$1,0),0))),OR(ISBLANK(AV457),ISBLANK(AW457))),#N/A,
IFERROR(VLOOKUP(AT457,MonsterTable!$A:$B,MATCH(MonsterTable!$B$1,MonsterTable!$A$1:$B$1,0),0),
IF(OR(NOT(ISBLANK(AV457)),ISBLANK(AW457)),#N/A,
IF(AT457="empty","empty",
VLOOKUP(AT457,MonsterGroupTable!$A:$A,1,0)))))))</f>
        <v/>
      </c>
      <c r="AY457" s="2" t="str">
        <f>IF(AND(ISBLANK(AX457),OR(NOT(ISBLANK(AZ457)),NOT(ISBLANK(BA457)))),#N/A,
IF(ISBLANK(AX457),"",
IF(AND(NOT(ISERROR(VLOOKUP(AX457,MonsterTable!$A:$B,MATCH(MonsterTable!$B$1,MonsterTable!$A$1:$B$1,0),0))),OR(ISBLANK(AZ457),ISBLANK(BA457))),#N/A,
IFERROR(VLOOKUP(AX457,MonsterTable!$A:$B,MATCH(MonsterTable!$B$1,MonsterTable!$A$1:$B$1,0),0),
IF(OR(NOT(ISBLANK(AZ457)),ISBLANK(BA457)),#N/A,
IF(AX457="empty","empty",
VLOOKUP(AX457,MonsterGroupTable!$A:$A,1,0)))))))</f>
        <v/>
      </c>
      <c r="BC457" s="2" t="str">
        <f>IF(AND(ISBLANK(BB457),OR(NOT(ISBLANK(BD457)),NOT(ISBLANK(BE457)))),#N/A,
IF(ISBLANK(BB457),"",
IF(AND(NOT(ISERROR(VLOOKUP(BB457,MonsterTable!$A:$B,MATCH(MonsterTable!$B$1,MonsterTable!$A$1:$B$1,0),0))),OR(ISBLANK(BD457),ISBLANK(BE457))),#N/A,
IFERROR(VLOOKUP(BB457,MonsterTable!$A:$B,MATCH(MonsterTable!$B$1,MonsterTable!$A$1:$B$1,0),0),
IF(OR(NOT(ISBLANK(BD457)),ISBLANK(BE457)),#N/A,
IF(BB457="empty","empty",
VLOOKUP(BB457,MonsterGroupTable!$A:$A,1,0)))))))</f>
        <v/>
      </c>
      <c r="BG457" s="2" t="str">
        <f>IF(AND(ISBLANK(BF457),OR(NOT(ISBLANK(BH457)),NOT(ISBLANK(BI457)))),#N/A,
IF(ISBLANK(BF457),"",
IF(AND(NOT(ISERROR(VLOOKUP(BF457,MonsterTable!$A:$B,MATCH(MonsterTable!$B$1,MonsterTable!$A$1:$B$1,0),0))),OR(ISBLANK(BH457),ISBLANK(BI457))),#N/A,
IFERROR(VLOOKUP(BF457,MonsterTable!$A:$B,MATCH(MonsterTable!$B$1,MonsterTable!$A$1:$B$1,0),0),
IF(OR(NOT(ISBLANK(BH457)),ISBLANK(BI457)),#N/A,
IF(BF457="empty","empty",
VLOOKUP(BF457,MonsterGroupTable!$A:$A,1,0)))))))</f>
        <v/>
      </c>
    </row>
    <row r="458" spans="1:59" x14ac:dyDescent="0.3">
      <c r="A458">
        <v>1</v>
      </c>
      <c r="B458">
        <v>10457</v>
      </c>
      <c r="C458">
        <f t="shared" si="22"/>
        <v>1.1000000000000001</v>
      </c>
      <c r="D458">
        <f t="shared" si="22"/>
        <v>1.1000000000000001</v>
      </c>
      <c r="G458">
        <f t="shared" si="23"/>
        <v>1.0263092466195888E+22</v>
      </c>
      <c r="H458">
        <f t="shared" si="23"/>
        <v>5.1136736745871204E+19</v>
      </c>
      <c r="I458" t="s">
        <v>30</v>
      </c>
      <c r="J458" t="s">
        <v>31</v>
      </c>
      <c r="K458" t="s">
        <v>32</v>
      </c>
      <c r="L458" t="s">
        <v>33</v>
      </c>
      <c r="M458">
        <v>0</v>
      </c>
      <c r="N458">
        <v>-6</v>
      </c>
      <c r="O458">
        <v>-3.5</v>
      </c>
      <c r="P458">
        <v>6.35</v>
      </c>
      <c r="Q458">
        <v>3</v>
      </c>
      <c r="R458">
        <v>-11</v>
      </c>
      <c r="S458">
        <v>2.5</v>
      </c>
      <c r="T458">
        <v>-8.1999999999999993</v>
      </c>
      <c r="U458" t="str">
        <f t="shared" si="21"/>
        <v>g101,5</v>
      </c>
      <c r="V458" s="1" t="s">
        <v>82</v>
      </c>
      <c r="W458" s="2" t="str">
        <f>IF(AND(ISBLANK(V458),OR(NOT(ISBLANK(X458)),NOT(ISBLANK(Y458)))),#N/A,
IF(ISBLANK(V458),"",
IF(AND(NOT(ISERROR(VLOOKUP(V458,MonsterTable!$A:$B,MATCH(MonsterTable!$B$1,MonsterTable!$A$1:$B$1,0),0))),OR(ISBLANK(X458),ISBLANK(Y458))),#N/A,
IFERROR(VLOOKUP(V458,MonsterTable!$A:$B,MATCH(MonsterTable!$B$1,MonsterTable!$A$1:$B$1,0),0),
IF(OR(NOT(ISBLANK(X458)),ISBLANK(Y458)),#N/A,
IF(V458="empty","empty",
VLOOKUP(V458,MonsterGroupTable!$A:$A,1,0)))))))</f>
        <v>g101</v>
      </c>
      <c r="Y458">
        <v>5</v>
      </c>
      <c r="AA458" s="2" t="str">
        <f>IF(AND(ISBLANK(Z458),OR(NOT(ISBLANK(AB458)),NOT(ISBLANK(AC458)))),#N/A,
IF(ISBLANK(Z458),"",
IF(AND(NOT(ISERROR(VLOOKUP(Z458,MonsterTable!$A:$B,MATCH(MonsterTable!$B$1,MonsterTable!$A$1:$B$1,0),0))),OR(ISBLANK(AB458),ISBLANK(AC458))),#N/A,
IFERROR(VLOOKUP(Z458,MonsterTable!$A:$B,MATCH(MonsterTable!$B$1,MonsterTable!$A$1:$B$1,0),0),
IF(OR(NOT(ISBLANK(AB458)),ISBLANK(AC458)),#N/A,
IF(Z458="empty","empty",
VLOOKUP(Z458,MonsterGroupTable!$A:$A,1,0)))))))</f>
        <v/>
      </c>
      <c r="AE458" s="2" t="str">
        <f>IF(AND(ISBLANK(AD458),OR(NOT(ISBLANK(AF458)),NOT(ISBLANK(AG458)))),#N/A,
IF(ISBLANK(AD458),"",
IF(AND(NOT(ISERROR(VLOOKUP(AD458,MonsterTable!$A:$B,MATCH(MonsterTable!$B$1,MonsterTable!$A$1:$B$1,0),0))),OR(ISBLANK(AF458),ISBLANK(AG458))),#N/A,
IFERROR(VLOOKUP(AD458,MonsterTable!$A:$B,MATCH(MonsterTable!$B$1,MonsterTable!$A$1:$B$1,0),0),
IF(OR(NOT(ISBLANK(AF458)),ISBLANK(AG458)),#N/A,
IF(AD458="empty","empty",
VLOOKUP(AD458,MonsterGroupTable!$A:$A,1,0)))))))</f>
        <v/>
      </c>
      <c r="AI458" s="2" t="str">
        <f>IF(AND(ISBLANK(AH458),OR(NOT(ISBLANK(AJ458)),NOT(ISBLANK(AK458)))),#N/A,
IF(ISBLANK(AH458),"",
IF(AND(NOT(ISERROR(VLOOKUP(AH458,MonsterTable!$A:$B,MATCH(MonsterTable!$B$1,MonsterTable!$A$1:$B$1,0),0))),OR(ISBLANK(AJ458),ISBLANK(AK458))),#N/A,
IFERROR(VLOOKUP(AH458,MonsterTable!$A:$B,MATCH(MonsterTable!$B$1,MonsterTable!$A$1:$B$1,0),0),
IF(OR(NOT(ISBLANK(AJ458)),ISBLANK(AK458)),#N/A,
IF(AH458="empty","empty",
VLOOKUP(AH458,MonsterGroupTable!$A:$A,1,0)))))))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U458" s="2" t="str">
        <f>IF(AND(ISBLANK(AT458),OR(NOT(ISBLANK(AV458)),NOT(ISBLANK(AW458)))),#N/A,
IF(ISBLANK(AT458),"",
IF(AND(NOT(ISERROR(VLOOKUP(AT458,MonsterTable!$A:$B,MATCH(MonsterTable!$B$1,MonsterTable!$A$1:$B$1,0),0))),OR(ISBLANK(AV458),ISBLANK(AW458))),#N/A,
IFERROR(VLOOKUP(AT458,MonsterTable!$A:$B,MATCH(MonsterTable!$B$1,MonsterTable!$A$1:$B$1,0),0),
IF(OR(NOT(ISBLANK(AV458)),ISBLANK(AW458)),#N/A,
IF(AT458="empty","empty",
VLOOKUP(AT458,MonsterGroupTable!$A:$A,1,0)))))))</f>
        <v/>
      </c>
      <c r="AY458" s="2" t="str">
        <f>IF(AND(ISBLANK(AX458),OR(NOT(ISBLANK(AZ458)),NOT(ISBLANK(BA458)))),#N/A,
IF(ISBLANK(AX458),"",
IF(AND(NOT(ISERROR(VLOOKUP(AX458,MonsterTable!$A:$B,MATCH(MonsterTable!$B$1,MonsterTable!$A$1:$B$1,0),0))),OR(ISBLANK(AZ458),ISBLANK(BA458))),#N/A,
IFERROR(VLOOKUP(AX458,MonsterTable!$A:$B,MATCH(MonsterTable!$B$1,MonsterTable!$A$1:$B$1,0),0),
IF(OR(NOT(ISBLANK(AZ458)),ISBLANK(BA458)),#N/A,
IF(AX458="empty","empty",
VLOOKUP(AX458,MonsterGroupTable!$A:$A,1,0)))))))</f>
        <v/>
      </c>
      <c r="BC458" s="2" t="str">
        <f>IF(AND(ISBLANK(BB458),OR(NOT(ISBLANK(BD458)),NOT(ISBLANK(BE458)))),#N/A,
IF(ISBLANK(BB458),"",
IF(AND(NOT(ISERROR(VLOOKUP(BB458,MonsterTable!$A:$B,MATCH(MonsterTable!$B$1,MonsterTable!$A$1:$B$1,0),0))),OR(ISBLANK(BD458),ISBLANK(BE458))),#N/A,
IFERROR(VLOOKUP(BB458,MonsterTable!$A:$B,MATCH(MonsterTable!$B$1,MonsterTable!$A$1:$B$1,0),0),
IF(OR(NOT(ISBLANK(BD458)),ISBLANK(BE458)),#N/A,
IF(BB458="empty","empty",
VLOOKUP(BB458,MonsterGroupTable!$A:$A,1,0)))))))</f>
        <v/>
      </c>
      <c r="BG458" s="2" t="str">
        <f>IF(AND(ISBLANK(BF458),OR(NOT(ISBLANK(BH458)),NOT(ISBLANK(BI458)))),#N/A,
IF(ISBLANK(BF458),"",
IF(AND(NOT(ISERROR(VLOOKUP(BF458,MonsterTable!$A:$B,MATCH(MonsterTable!$B$1,MonsterTable!$A$1:$B$1,0),0))),OR(ISBLANK(BH458),ISBLANK(BI458))),#N/A,
IFERROR(VLOOKUP(BF458,MonsterTable!$A:$B,MATCH(MonsterTable!$B$1,MonsterTable!$A$1:$B$1,0),0),
IF(OR(NOT(ISBLANK(BH458)),ISBLANK(BI458)),#N/A,
IF(BF458="empty","empty",
VLOOKUP(BF458,MonsterGroupTable!$A:$A,1,0)))))))</f>
        <v/>
      </c>
    </row>
    <row r="459" spans="1:59" x14ac:dyDescent="0.3">
      <c r="A459">
        <v>1</v>
      </c>
      <c r="B459">
        <v>10458</v>
      </c>
      <c r="C459">
        <f t="shared" si="22"/>
        <v>1.1000000000000001</v>
      </c>
      <c r="D459">
        <f t="shared" si="22"/>
        <v>1.1000000000000001</v>
      </c>
      <c r="G459">
        <f t="shared" si="23"/>
        <v>1.1289401712815477E+22</v>
      </c>
      <c r="H459">
        <f t="shared" si="23"/>
        <v>5.6250410420458332E+19</v>
      </c>
      <c r="I459" t="s">
        <v>30</v>
      </c>
      <c r="J459" t="s">
        <v>31</v>
      </c>
      <c r="K459" t="s">
        <v>32</v>
      </c>
      <c r="L459" t="s">
        <v>33</v>
      </c>
      <c r="M459">
        <v>0</v>
      </c>
      <c r="N459">
        <v>-6</v>
      </c>
      <c r="O459">
        <v>-3.5</v>
      </c>
      <c r="P459">
        <v>6.35</v>
      </c>
      <c r="Q459">
        <v>3</v>
      </c>
      <c r="R459">
        <v>-11</v>
      </c>
      <c r="S459">
        <v>2.5</v>
      </c>
      <c r="T459">
        <v>-8.1999999999999993</v>
      </c>
      <c r="U459" t="str">
        <f t="shared" si="21"/>
        <v>g101,5</v>
      </c>
      <c r="V459" s="1" t="s">
        <v>82</v>
      </c>
      <c r="W459" s="2" t="str">
        <f>IF(AND(ISBLANK(V459),OR(NOT(ISBLANK(X459)),NOT(ISBLANK(Y459)))),#N/A,
IF(ISBLANK(V459),"",
IF(AND(NOT(ISERROR(VLOOKUP(V459,MonsterTable!$A:$B,MATCH(MonsterTable!$B$1,MonsterTable!$A$1:$B$1,0),0))),OR(ISBLANK(X459),ISBLANK(Y459))),#N/A,
IFERROR(VLOOKUP(V459,MonsterTable!$A:$B,MATCH(MonsterTable!$B$1,MonsterTable!$A$1:$B$1,0),0),
IF(OR(NOT(ISBLANK(X459)),ISBLANK(Y459)),#N/A,
IF(V459="empty","empty",
VLOOKUP(V459,MonsterGroupTable!$A:$A,1,0)))))))</f>
        <v>g101</v>
      </c>
      <c r="Y459">
        <v>5</v>
      </c>
      <c r="AA459" s="2" t="str">
        <f>IF(AND(ISBLANK(Z459),OR(NOT(ISBLANK(AB459)),NOT(ISBLANK(AC459)))),#N/A,
IF(ISBLANK(Z459),"",
IF(AND(NOT(ISERROR(VLOOKUP(Z459,MonsterTable!$A:$B,MATCH(MonsterTable!$B$1,MonsterTable!$A$1:$B$1,0),0))),OR(ISBLANK(AB459),ISBLANK(AC459))),#N/A,
IFERROR(VLOOKUP(Z459,MonsterTable!$A:$B,MATCH(MonsterTable!$B$1,MonsterTable!$A$1:$B$1,0),0),
IF(OR(NOT(ISBLANK(AB459)),ISBLANK(AC459)),#N/A,
IF(Z459="empty","empty",
VLOOKUP(Z459,MonsterGroupTable!$A:$A,1,0)))))))</f>
        <v/>
      </c>
      <c r="AE459" s="2" t="str">
        <f>IF(AND(ISBLANK(AD459),OR(NOT(ISBLANK(AF459)),NOT(ISBLANK(AG459)))),#N/A,
IF(ISBLANK(AD459),"",
IF(AND(NOT(ISERROR(VLOOKUP(AD459,MonsterTable!$A:$B,MATCH(MonsterTable!$B$1,MonsterTable!$A$1:$B$1,0),0))),OR(ISBLANK(AF459),ISBLANK(AG459))),#N/A,
IFERROR(VLOOKUP(AD459,MonsterTable!$A:$B,MATCH(MonsterTable!$B$1,MonsterTable!$A$1:$B$1,0),0),
IF(OR(NOT(ISBLANK(AF459)),ISBLANK(AG459)),#N/A,
IF(AD459="empty","empty",
VLOOKUP(AD459,MonsterGroupTable!$A:$A,1,0)))))))</f>
        <v/>
      </c>
      <c r="AI459" s="2" t="str">
        <f>IF(AND(ISBLANK(AH459),OR(NOT(ISBLANK(AJ459)),NOT(ISBLANK(AK459)))),#N/A,
IF(ISBLANK(AH459),"",
IF(AND(NOT(ISERROR(VLOOKUP(AH459,MonsterTable!$A:$B,MATCH(MonsterTable!$B$1,MonsterTable!$A$1:$B$1,0),0))),OR(ISBLANK(AJ459),ISBLANK(AK459))),#N/A,
IFERROR(VLOOKUP(AH459,MonsterTable!$A:$B,MATCH(MonsterTable!$B$1,MonsterTable!$A$1:$B$1,0),0),
IF(OR(NOT(ISBLANK(AJ459)),ISBLANK(AK459)),#N/A,
IF(AH459="empty","empty",
VLOOKUP(AH459,MonsterGroupTable!$A:$A,1,0)))))))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U459" s="2" t="str">
        <f>IF(AND(ISBLANK(AT459),OR(NOT(ISBLANK(AV459)),NOT(ISBLANK(AW459)))),#N/A,
IF(ISBLANK(AT459),"",
IF(AND(NOT(ISERROR(VLOOKUP(AT459,MonsterTable!$A:$B,MATCH(MonsterTable!$B$1,MonsterTable!$A$1:$B$1,0),0))),OR(ISBLANK(AV459),ISBLANK(AW459))),#N/A,
IFERROR(VLOOKUP(AT459,MonsterTable!$A:$B,MATCH(MonsterTable!$B$1,MonsterTable!$A$1:$B$1,0),0),
IF(OR(NOT(ISBLANK(AV459)),ISBLANK(AW459)),#N/A,
IF(AT459="empty","empty",
VLOOKUP(AT459,MonsterGroupTable!$A:$A,1,0)))))))</f>
        <v/>
      </c>
      <c r="AY459" s="2" t="str">
        <f>IF(AND(ISBLANK(AX459),OR(NOT(ISBLANK(AZ459)),NOT(ISBLANK(BA459)))),#N/A,
IF(ISBLANK(AX459),"",
IF(AND(NOT(ISERROR(VLOOKUP(AX459,MonsterTable!$A:$B,MATCH(MonsterTable!$B$1,MonsterTable!$A$1:$B$1,0),0))),OR(ISBLANK(AZ459),ISBLANK(BA459))),#N/A,
IFERROR(VLOOKUP(AX459,MonsterTable!$A:$B,MATCH(MonsterTable!$B$1,MonsterTable!$A$1:$B$1,0),0),
IF(OR(NOT(ISBLANK(AZ459)),ISBLANK(BA459)),#N/A,
IF(AX459="empty","empty",
VLOOKUP(AX459,MonsterGroupTable!$A:$A,1,0)))))))</f>
        <v/>
      </c>
      <c r="BC459" s="2" t="str">
        <f>IF(AND(ISBLANK(BB459),OR(NOT(ISBLANK(BD459)),NOT(ISBLANK(BE459)))),#N/A,
IF(ISBLANK(BB459),"",
IF(AND(NOT(ISERROR(VLOOKUP(BB459,MonsterTable!$A:$B,MATCH(MonsterTable!$B$1,MonsterTable!$A$1:$B$1,0),0))),OR(ISBLANK(BD459),ISBLANK(BE459))),#N/A,
IFERROR(VLOOKUP(BB459,MonsterTable!$A:$B,MATCH(MonsterTable!$B$1,MonsterTable!$A$1:$B$1,0),0),
IF(OR(NOT(ISBLANK(BD459)),ISBLANK(BE459)),#N/A,
IF(BB459="empty","empty",
VLOOKUP(BB459,MonsterGroupTable!$A:$A,1,0)))))))</f>
        <v/>
      </c>
      <c r="BG459" s="2" t="str">
        <f>IF(AND(ISBLANK(BF459),OR(NOT(ISBLANK(BH459)),NOT(ISBLANK(BI459)))),#N/A,
IF(ISBLANK(BF459),"",
IF(AND(NOT(ISERROR(VLOOKUP(BF459,MonsterTable!$A:$B,MATCH(MonsterTable!$B$1,MonsterTable!$A$1:$B$1,0),0))),OR(ISBLANK(BH459),ISBLANK(BI459))),#N/A,
IFERROR(VLOOKUP(BF459,MonsterTable!$A:$B,MATCH(MonsterTable!$B$1,MonsterTable!$A$1:$B$1,0),0),
IF(OR(NOT(ISBLANK(BH459)),ISBLANK(BI459)),#N/A,
IF(BF459="empty","empty",
VLOOKUP(BF459,MonsterGroupTable!$A:$A,1,0)))))))</f>
        <v/>
      </c>
    </row>
    <row r="460" spans="1:59" x14ac:dyDescent="0.3">
      <c r="A460">
        <v>1</v>
      </c>
      <c r="B460">
        <v>10459</v>
      </c>
      <c r="C460">
        <f t="shared" si="22"/>
        <v>1.1000000000000001</v>
      </c>
      <c r="D460">
        <f t="shared" si="22"/>
        <v>1.1000000000000001</v>
      </c>
      <c r="G460">
        <f t="shared" si="23"/>
        <v>1.2418341884097026E+22</v>
      </c>
      <c r="H460">
        <f t="shared" si="23"/>
        <v>6.1875451462504169E+19</v>
      </c>
      <c r="I460" t="s">
        <v>30</v>
      </c>
      <c r="J460" t="s">
        <v>31</v>
      </c>
      <c r="K460" t="s">
        <v>32</v>
      </c>
      <c r="L460" t="s">
        <v>33</v>
      </c>
      <c r="M460">
        <v>0</v>
      </c>
      <c r="N460">
        <v>-6</v>
      </c>
      <c r="O460">
        <v>-3.5</v>
      </c>
      <c r="P460">
        <v>6.35</v>
      </c>
      <c r="Q460">
        <v>3</v>
      </c>
      <c r="R460">
        <v>-11</v>
      </c>
      <c r="S460">
        <v>2.5</v>
      </c>
      <c r="T460">
        <v>-8.1999999999999993</v>
      </c>
      <c r="U460" t="str">
        <f t="shared" si="21"/>
        <v>g101,5</v>
      </c>
      <c r="V460" s="1" t="s">
        <v>82</v>
      </c>
      <c r="W460" s="2" t="str">
        <f>IF(AND(ISBLANK(V460),OR(NOT(ISBLANK(X460)),NOT(ISBLANK(Y460)))),#N/A,
IF(ISBLANK(V460),"",
IF(AND(NOT(ISERROR(VLOOKUP(V460,MonsterTable!$A:$B,MATCH(MonsterTable!$B$1,MonsterTable!$A$1:$B$1,0),0))),OR(ISBLANK(X460),ISBLANK(Y460))),#N/A,
IFERROR(VLOOKUP(V460,MonsterTable!$A:$B,MATCH(MonsterTable!$B$1,MonsterTable!$A$1:$B$1,0),0),
IF(OR(NOT(ISBLANK(X460)),ISBLANK(Y460)),#N/A,
IF(V460="empty","empty",
VLOOKUP(V460,MonsterGroupTable!$A:$A,1,0)))))))</f>
        <v>g101</v>
      </c>
      <c r="Y460">
        <v>5</v>
      </c>
      <c r="AA460" s="2" t="str">
        <f>IF(AND(ISBLANK(Z460),OR(NOT(ISBLANK(AB460)),NOT(ISBLANK(AC460)))),#N/A,
IF(ISBLANK(Z460),"",
IF(AND(NOT(ISERROR(VLOOKUP(Z460,MonsterTable!$A:$B,MATCH(MonsterTable!$B$1,MonsterTable!$A$1:$B$1,0),0))),OR(ISBLANK(AB460),ISBLANK(AC460))),#N/A,
IFERROR(VLOOKUP(Z460,MonsterTable!$A:$B,MATCH(MonsterTable!$B$1,MonsterTable!$A$1:$B$1,0),0),
IF(OR(NOT(ISBLANK(AB460)),ISBLANK(AC460)),#N/A,
IF(Z460="empty","empty",
VLOOKUP(Z460,MonsterGroupTable!$A:$A,1,0)))))))</f>
        <v/>
      </c>
      <c r="AE460" s="2" t="str">
        <f>IF(AND(ISBLANK(AD460),OR(NOT(ISBLANK(AF460)),NOT(ISBLANK(AG460)))),#N/A,
IF(ISBLANK(AD460),"",
IF(AND(NOT(ISERROR(VLOOKUP(AD460,MonsterTable!$A:$B,MATCH(MonsterTable!$B$1,MonsterTable!$A$1:$B$1,0),0))),OR(ISBLANK(AF460),ISBLANK(AG460))),#N/A,
IFERROR(VLOOKUP(AD460,MonsterTable!$A:$B,MATCH(MonsterTable!$B$1,MonsterTable!$A$1:$B$1,0),0),
IF(OR(NOT(ISBLANK(AF460)),ISBLANK(AG460)),#N/A,
IF(AD460="empty","empty",
VLOOKUP(AD460,MonsterGroupTable!$A:$A,1,0)))))))</f>
        <v/>
      </c>
      <c r="AI460" s="2" t="str">
        <f>IF(AND(ISBLANK(AH460),OR(NOT(ISBLANK(AJ460)),NOT(ISBLANK(AK460)))),#N/A,
IF(ISBLANK(AH460),"",
IF(AND(NOT(ISERROR(VLOOKUP(AH460,MonsterTable!$A:$B,MATCH(MonsterTable!$B$1,MonsterTable!$A$1:$B$1,0),0))),OR(ISBLANK(AJ460),ISBLANK(AK460))),#N/A,
IFERROR(VLOOKUP(AH460,MonsterTable!$A:$B,MATCH(MonsterTable!$B$1,MonsterTable!$A$1:$B$1,0),0),
IF(OR(NOT(ISBLANK(AJ460)),ISBLANK(AK460)),#N/A,
IF(AH460="empty","empty",
VLOOKUP(AH460,MonsterGroupTable!$A:$A,1,0)))))))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U460" s="2" t="str">
        <f>IF(AND(ISBLANK(AT460),OR(NOT(ISBLANK(AV460)),NOT(ISBLANK(AW460)))),#N/A,
IF(ISBLANK(AT460),"",
IF(AND(NOT(ISERROR(VLOOKUP(AT460,MonsterTable!$A:$B,MATCH(MonsterTable!$B$1,MonsterTable!$A$1:$B$1,0),0))),OR(ISBLANK(AV460),ISBLANK(AW460))),#N/A,
IFERROR(VLOOKUP(AT460,MonsterTable!$A:$B,MATCH(MonsterTable!$B$1,MonsterTable!$A$1:$B$1,0),0),
IF(OR(NOT(ISBLANK(AV460)),ISBLANK(AW460)),#N/A,
IF(AT460="empty","empty",
VLOOKUP(AT460,MonsterGroupTable!$A:$A,1,0)))))))</f>
        <v/>
      </c>
      <c r="AY460" s="2" t="str">
        <f>IF(AND(ISBLANK(AX460),OR(NOT(ISBLANK(AZ460)),NOT(ISBLANK(BA460)))),#N/A,
IF(ISBLANK(AX460),"",
IF(AND(NOT(ISERROR(VLOOKUP(AX460,MonsterTable!$A:$B,MATCH(MonsterTable!$B$1,MonsterTable!$A$1:$B$1,0),0))),OR(ISBLANK(AZ460),ISBLANK(BA460))),#N/A,
IFERROR(VLOOKUP(AX460,MonsterTable!$A:$B,MATCH(MonsterTable!$B$1,MonsterTable!$A$1:$B$1,0),0),
IF(OR(NOT(ISBLANK(AZ460)),ISBLANK(BA460)),#N/A,
IF(AX460="empty","empty",
VLOOKUP(AX460,MonsterGroupTable!$A:$A,1,0)))))))</f>
        <v/>
      </c>
      <c r="BC460" s="2" t="str">
        <f>IF(AND(ISBLANK(BB460),OR(NOT(ISBLANK(BD460)),NOT(ISBLANK(BE460)))),#N/A,
IF(ISBLANK(BB460),"",
IF(AND(NOT(ISERROR(VLOOKUP(BB460,MonsterTable!$A:$B,MATCH(MonsterTable!$B$1,MonsterTable!$A$1:$B$1,0),0))),OR(ISBLANK(BD460),ISBLANK(BE460))),#N/A,
IFERROR(VLOOKUP(BB460,MonsterTable!$A:$B,MATCH(MonsterTable!$B$1,MonsterTable!$A$1:$B$1,0),0),
IF(OR(NOT(ISBLANK(BD460)),ISBLANK(BE460)),#N/A,
IF(BB460="empty","empty",
VLOOKUP(BB460,MonsterGroupTable!$A:$A,1,0)))))))</f>
        <v/>
      </c>
      <c r="BG460" s="2" t="str">
        <f>IF(AND(ISBLANK(BF460),OR(NOT(ISBLANK(BH460)),NOT(ISBLANK(BI460)))),#N/A,
IF(ISBLANK(BF460),"",
IF(AND(NOT(ISERROR(VLOOKUP(BF460,MonsterTable!$A:$B,MATCH(MonsterTable!$B$1,MonsterTable!$A$1:$B$1,0),0))),OR(ISBLANK(BH460),ISBLANK(BI460))),#N/A,
IFERROR(VLOOKUP(BF460,MonsterTable!$A:$B,MATCH(MonsterTable!$B$1,MonsterTable!$A$1:$B$1,0),0),
IF(OR(NOT(ISBLANK(BH460)),ISBLANK(BI460)),#N/A,
IF(BF460="empty","empty",
VLOOKUP(BF460,MonsterGroupTable!$A:$A,1,0)))))))</f>
        <v/>
      </c>
    </row>
    <row r="461" spans="1:59" x14ac:dyDescent="0.3">
      <c r="A461">
        <v>1</v>
      </c>
      <c r="B461">
        <v>10460</v>
      </c>
      <c r="C461">
        <f t="shared" si="22"/>
        <v>1.2</v>
      </c>
      <c r="D461">
        <f t="shared" si="22"/>
        <v>1.1000000000000001</v>
      </c>
      <c r="G461">
        <f t="shared" si="23"/>
        <v>1.490201026091643E+22</v>
      </c>
      <c r="H461">
        <f t="shared" si="23"/>
        <v>6.806299660875459E+19</v>
      </c>
      <c r="I461" t="s">
        <v>30</v>
      </c>
      <c r="J461" t="s">
        <v>31</v>
      </c>
      <c r="K461" t="s">
        <v>32</v>
      </c>
      <c r="L461" t="s">
        <v>33</v>
      </c>
      <c r="M461">
        <v>0</v>
      </c>
      <c r="N461">
        <v>-6</v>
      </c>
      <c r="O461">
        <v>-3.5</v>
      </c>
      <c r="P461">
        <v>6.35</v>
      </c>
      <c r="Q461">
        <v>3</v>
      </c>
      <c r="R461">
        <v>-11</v>
      </c>
      <c r="S461">
        <v>2.5</v>
      </c>
      <c r="T461">
        <v>-8.1999999999999993</v>
      </c>
      <c r="U461" t="str">
        <f t="shared" si="21"/>
        <v>g101,5</v>
      </c>
      <c r="V461" s="1" t="s">
        <v>82</v>
      </c>
      <c r="W461" s="2" t="str">
        <f>IF(AND(ISBLANK(V461),OR(NOT(ISBLANK(X461)),NOT(ISBLANK(Y461)))),#N/A,
IF(ISBLANK(V461),"",
IF(AND(NOT(ISERROR(VLOOKUP(V461,MonsterTable!$A:$B,MATCH(MonsterTable!$B$1,MonsterTable!$A$1:$B$1,0),0))),OR(ISBLANK(X461),ISBLANK(Y461))),#N/A,
IFERROR(VLOOKUP(V461,MonsterTable!$A:$B,MATCH(MonsterTable!$B$1,MonsterTable!$A$1:$B$1,0),0),
IF(OR(NOT(ISBLANK(X461)),ISBLANK(Y461)),#N/A,
IF(V461="empty","empty",
VLOOKUP(V461,MonsterGroupTable!$A:$A,1,0)))))))</f>
        <v>g101</v>
      </c>
      <c r="Y461">
        <v>5</v>
      </c>
      <c r="AA461" s="2" t="str">
        <f>IF(AND(ISBLANK(Z461),OR(NOT(ISBLANK(AB461)),NOT(ISBLANK(AC461)))),#N/A,
IF(ISBLANK(Z461),"",
IF(AND(NOT(ISERROR(VLOOKUP(Z461,MonsterTable!$A:$B,MATCH(MonsterTable!$B$1,MonsterTable!$A$1:$B$1,0),0))),OR(ISBLANK(AB461),ISBLANK(AC461))),#N/A,
IFERROR(VLOOKUP(Z461,MonsterTable!$A:$B,MATCH(MonsterTable!$B$1,MonsterTable!$A$1:$B$1,0),0),
IF(OR(NOT(ISBLANK(AB461)),ISBLANK(AC461)),#N/A,
IF(Z461="empty","empty",
VLOOKUP(Z461,MonsterGroupTable!$A:$A,1,0)))))))</f>
        <v/>
      </c>
      <c r="AE461" s="2" t="str">
        <f>IF(AND(ISBLANK(AD461),OR(NOT(ISBLANK(AF461)),NOT(ISBLANK(AG461)))),#N/A,
IF(ISBLANK(AD461),"",
IF(AND(NOT(ISERROR(VLOOKUP(AD461,MonsterTable!$A:$B,MATCH(MonsterTable!$B$1,MonsterTable!$A$1:$B$1,0),0))),OR(ISBLANK(AF461),ISBLANK(AG461))),#N/A,
IFERROR(VLOOKUP(AD461,MonsterTable!$A:$B,MATCH(MonsterTable!$B$1,MonsterTable!$A$1:$B$1,0),0),
IF(OR(NOT(ISBLANK(AF461)),ISBLANK(AG461)),#N/A,
IF(AD461="empty","empty",
VLOOKUP(AD461,MonsterGroupTable!$A:$A,1,0)))))))</f>
        <v/>
      </c>
      <c r="AI461" s="2" t="str">
        <f>IF(AND(ISBLANK(AH461),OR(NOT(ISBLANK(AJ461)),NOT(ISBLANK(AK461)))),#N/A,
IF(ISBLANK(AH461),"",
IF(AND(NOT(ISERROR(VLOOKUP(AH461,MonsterTable!$A:$B,MATCH(MonsterTable!$B$1,MonsterTable!$A$1:$B$1,0),0))),OR(ISBLANK(AJ461),ISBLANK(AK461))),#N/A,
IFERROR(VLOOKUP(AH461,MonsterTable!$A:$B,MATCH(MonsterTable!$B$1,MonsterTable!$A$1:$B$1,0),0),
IF(OR(NOT(ISBLANK(AJ461)),ISBLANK(AK461)),#N/A,
IF(AH461="empty","empty",
VLOOKUP(AH461,MonsterGroupTable!$A:$A,1,0)))))))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U461" s="2" t="str">
        <f>IF(AND(ISBLANK(AT461),OR(NOT(ISBLANK(AV461)),NOT(ISBLANK(AW461)))),#N/A,
IF(ISBLANK(AT461),"",
IF(AND(NOT(ISERROR(VLOOKUP(AT461,MonsterTable!$A:$B,MATCH(MonsterTable!$B$1,MonsterTable!$A$1:$B$1,0),0))),OR(ISBLANK(AV461),ISBLANK(AW461))),#N/A,
IFERROR(VLOOKUP(AT461,MonsterTable!$A:$B,MATCH(MonsterTable!$B$1,MonsterTable!$A$1:$B$1,0),0),
IF(OR(NOT(ISBLANK(AV461)),ISBLANK(AW461)),#N/A,
IF(AT461="empty","empty",
VLOOKUP(AT461,MonsterGroupTable!$A:$A,1,0)))))))</f>
        <v/>
      </c>
      <c r="AY461" s="2" t="str">
        <f>IF(AND(ISBLANK(AX461),OR(NOT(ISBLANK(AZ461)),NOT(ISBLANK(BA461)))),#N/A,
IF(ISBLANK(AX461),"",
IF(AND(NOT(ISERROR(VLOOKUP(AX461,MonsterTable!$A:$B,MATCH(MonsterTable!$B$1,MonsterTable!$A$1:$B$1,0),0))),OR(ISBLANK(AZ461),ISBLANK(BA461))),#N/A,
IFERROR(VLOOKUP(AX461,MonsterTable!$A:$B,MATCH(MonsterTable!$B$1,MonsterTable!$A$1:$B$1,0),0),
IF(OR(NOT(ISBLANK(AZ461)),ISBLANK(BA461)),#N/A,
IF(AX461="empty","empty",
VLOOKUP(AX461,MonsterGroupTable!$A:$A,1,0)))))))</f>
        <v/>
      </c>
      <c r="BC461" s="2" t="str">
        <f>IF(AND(ISBLANK(BB461),OR(NOT(ISBLANK(BD461)),NOT(ISBLANK(BE461)))),#N/A,
IF(ISBLANK(BB461),"",
IF(AND(NOT(ISERROR(VLOOKUP(BB461,MonsterTable!$A:$B,MATCH(MonsterTable!$B$1,MonsterTable!$A$1:$B$1,0),0))),OR(ISBLANK(BD461),ISBLANK(BE461))),#N/A,
IFERROR(VLOOKUP(BB461,MonsterTable!$A:$B,MATCH(MonsterTable!$B$1,MonsterTable!$A$1:$B$1,0),0),
IF(OR(NOT(ISBLANK(BD461)),ISBLANK(BE461)),#N/A,
IF(BB461="empty","empty",
VLOOKUP(BB461,MonsterGroupTable!$A:$A,1,0)))))))</f>
        <v/>
      </c>
      <c r="BG461" s="2" t="str">
        <f>IF(AND(ISBLANK(BF461),OR(NOT(ISBLANK(BH461)),NOT(ISBLANK(BI461)))),#N/A,
IF(ISBLANK(BF461),"",
IF(AND(NOT(ISERROR(VLOOKUP(BF461,MonsterTable!$A:$B,MATCH(MonsterTable!$B$1,MonsterTable!$A$1:$B$1,0),0))),OR(ISBLANK(BH461),ISBLANK(BI461))),#N/A,
IFERROR(VLOOKUP(BF461,MonsterTable!$A:$B,MATCH(MonsterTable!$B$1,MonsterTable!$A$1:$B$1,0),0),
IF(OR(NOT(ISBLANK(BH461)),ISBLANK(BI461)),#N/A,
IF(BF461="empty","empty",
VLOOKUP(BF461,MonsterGroupTable!$A:$A,1,0)))))))</f>
        <v/>
      </c>
    </row>
    <row r="462" spans="1:59" x14ac:dyDescent="0.3">
      <c r="A462">
        <v>1</v>
      </c>
      <c r="B462">
        <v>10461</v>
      </c>
      <c r="C462">
        <f t="shared" si="22"/>
        <v>1.1000000000000001</v>
      </c>
      <c r="D462">
        <f t="shared" si="22"/>
        <v>1.1000000000000001</v>
      </c>
      <c r="G462">
        <f t="shared" si="23"/>
        <v>1.6392211287008076E+22</v>
      </c>
      <c r="H462">
        <f t="shared" si="23"/>
        <v>7.4869296269630063E+19</v>
      </c>
      <c r="I462" t="s">
        <v>30</v>
      </c>
      <c r="J462" t="s">
        <v>31</v>
      </c>
      <c r="K462" t="s">
        <v>32</v>
      </c>
      <c r="L462" t="s">
        <v>33</v>
      </c>
      <c r="M462">
        <v>0</v>
      </c>
      <c r="N462">
        <v>-6</v>
      </c>
      <c r="O462">
        <v>-3.5</v>
      </c>
      <c r="P462">
        <v>6.35</v>
      </c>
      <c r="Q462">
        <v>3</v>
      </c>
      <c r="R462">
        <v>-11</v>
      </c>
      <c r="S462">
        <v>2.5</v>
      </c>
      <c r="T462">
        <v>-8.1999999999999993</v>
      </c>
      <c r="U462" t="str">
        <f t="shared" si="21"/>
        <v>g101,5</v>
      </c>
      <c r="V462" s="1" t="s">
        <v>82</v>
      </c>
      <c r="W462" s="2" t="str">
        <f>IF(AND(ISBLANK(V462),OR(NOT(ISBLANK(X462)),NOT(ISBLANK(Y462)))),#N/A,
IF(ISBLANK(V462),"",
IF(AND(NOT(ISERROR(VLOOKUP(V462,MonsterTable!$A:$B,MATCH(MonsterTable!$B$1,MonsterTable!$A$1:$B$1,0),0))),OR(ISBLANK(X462),ISBLANK(Y462))),#N/A,
IFERROR(VLOOKUP(V462,MonsterTable!$A:$B,MATCH(MonsterTable!$B$1,MonsterTable!$A$1:$B$1,0),0),
IF(OR(NOT(ISBLANK(X462)),ISBLANK(Y462)),#N/A,
IF(V462="empty","empty",
VLOOKUP(V462,MonsterGroupTable!$A:$A,1,0)))))))</f>
        <v>g101</v>
      </c>
      <c r="Y462">
        <v>5</v>
      </c>
      <c r="AA462" s="2" t="str">
        <f>IF(AND(ISBLANK(Z462),OR(NOT(ISBLANK(AB462)),NOT(ISBLANK(AC462)))),#N/A,
IF(ISBLANK(Z462),"",
IF(AND(NOT(ISERROR(VLOOKUP(Z462,MonsterTable!$A:$B,MATCH(MonsterTable!$B$1,MonsterTable!$A$1:$B$1,0),0))),OR(ISBLANK(AB462),ISBLANK(AC462))),#N/A,
IFERROR(VLOOKUP(Z462,MonsterTable!$A:$B,MATCH(MonsterTable!$B$1,MonsterTable!$A$1:$B$1,0),0),
IF(OR(NOT(ISBLANK(AB462)),ISBLANK(AC462)),#N/A,
IF(Z462="empty","empty",
VLOOKUP(Z462,MonsterGroupTable!$A:$A,1,0)))))))</f>
        <v/>
      </c>
      <c r="AE462" s="2" t="str">
        <f>IF(AND(ISBLANK(AD462),OR(NOT(ISBLANK(AF462)),NOT(ISBLANK(AG462)))),#N/A,
IF(ISBLANK(AD462),"",
IF(AND(NOT(ISERROR(VLOOKUP(AD462,MonsterTable!$A:$B,MATCH(MonsterTable!$B$1,MonsterTable!$A$1:$B$1,0),0))),OR(ISBLANK(AF462),ISBLANK(AG462))),#N/A,
IFERROR(VLOOKUP(AD462,MonsterTable!$A:$B,MATCH(MonsterTable!$B$1,MonsterTable!$A$1:$B$1,0),0),
IF(OR(NOT(ISBLANK(AF462)),ISBLANK(AG462)),#N/A,
IF(AD462="empty","empty",
VLOOKUP(AD462,MonsterGroupTable!$A:$A,1,0)))))))</f>
        <v/>
      </c>
      <c r="AI462" s="2" t="str">
        <f>IF(AND(ISBLANK(AH462),OR(NOT(ISBLANK(AJ462)),NOT(ISBLANK(AK462)))),#N/A,
IF(ISBLANK(AH462),"",
IF(AND(NOT(ISERROR(VLOOKUP(AH462,MonsterTable!$A:$B,MATCH(MonsterTable!$B$1,MonsterTable!$A$1:$B$1,0),0))),OR(ISBLANK(AJ462),ISBLANK(AK462))),#N/A,
IFERROR(VLOOKUP(AH462,MonsterTable!$A:$B,MATCH(MonsterTable!$B$1,MonsterTable!$A$1:$B$1,0),0),
IF(OR(NOT(ISBLANK(AJ462)),ISBLANK(AK462)),#N/A,
IF(AH462="empty","empty",
VLOOKUP(AH462,MonsterGroupTable!$A:$A,1,0)))))))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U462" s="2" t="str">
        <f>IF(AND(ISBLANK(AT462),OR(NOT(ISBLANK(AV462)),NOT(ISBLANK(AW462)))),#N/A,
IF(ISBLANK(AT462),"",
IF(AND(NOT(ISERROR(VLOOKUP(AT462,MonsterTable!$A:$B,MATCH(MonsterTable!$B$1,MonsterTable!$A$1:$B$1,0),0))),OR(ISBLANK(AV462),ISBLANK(AW462))),#N/A,
IFERROR(VLOOKUP(AT462,MonsterTable!$A:$B,MATCH(MonsterTable!$B$1,MonsterTable!$A$1:$B$1,0),0),
IF(OR(NOT(ISBLANK(AV462)),ISBLANK(AW462)),#N/A,
IF(AT462="empty","empty",
VLOOKUP(AT462,MonsterGroupTable!$A:$A,1,0)))))))</f>
        <v/>
      </c>
      <c r="AY462" s="2" t="str">
        <f>IF(AND(ISBLANK(AX462),OR(NOT(ISBLANK(AZ462)),NOT(ISBLANK(BA462)))),#N/A,
IF(ISBLANK(AX462),"",
IF(AND(NOT(ISERROR(VLOOKUP(AX462,MonsterTable!$A:$B,MATCH(MonsterTable!$B$1,MonsterTable!$A$1:$B$1,0),0))),OR(ISBLANK(AZ462),ISBLANK(BA462))),#N/A,
IFERROR(VLOOKUP(AX462,MonsterTable!$A:$B,MATCH(MonsterTable!$B$1,MonsterTable!$A$1:$B$1,0),0),
IF(OR(NOT(ISBLANK(AZ462)),ISBLANK(BA462)),#N/A,
IF(AX462="empty","empty",
VLOOKUP(AX462,MonsterGroupTable!$A:$A,1,0)))))))</f>
        <v/>
      </c>
      <c r="BC462" s="2" t="str">
        <f>IF(AND(ISBLANK(BB462),OR(NOT(ISBLANK(BD462)),NOT(ISBLANK(BE462)))),#N/A,
IF(ISBLANK(BB462),"",
IF(AND(NOT(ISERROR(VLOOKUP(BB462,MonsterTable!$A:$B,MATCH(MonsterTable!$B$1,MonsterTable!$A$1:$B$1,0),0))),OR(ISBLANK(BD462),ISBLANK(BE462))),#N/A,
IFERROR(VLOOKUP(BB462,MonsterTable!$A:$B,MATCH(MonsterTable!$B$1,MonsterTable!$A$1:$B$1,0),0),
IF(OR(NOT(ISBLANK(BD462)),ISBLANK(BE462)),#N/A,
IF(BB462="empty","empty",
VLOOKUP(BB462,MonsterGroupTable!$A:$A,1,0)))))))</f>
        <v/>
      </c>
      <c r="BG462" s="2" t="str">
        <f>IF(AND(ISBLANK(BF462),OR(NOT(ISBLANK(BH462)),NOT(ISBLANK(BI462)))),#N/A,
IF(ISBLANK(BF462),"",
IF(AND(NOT(ISERROR(VLOOKUP(BF462,MonsterTable!$A:$B,MATCH(MonsterTable!$B$1,MonsterTable!$A$1:$B$1,0),0))),OR(ISBLANK(BH462),ISBLANK(BI462))),#N/A,
IFERROR(VLOOKUP(BF462,MonsterTable!$A:$B,MATCH(MonsterTable!$B$1,MonsterTable!$A$1:$B$1,0),0),
IF(OR(NOT(ISBLANK(BH462)),ISBLANK(BI462)),#N/A,
IF(BF462="empty","empty",
VLOOKUP(BF462,MonsterGroupTable!$A:$A,1,0)))))))</f>
        <v/>
      </c>
    </row>
    <row r="463" spans="1:59" x14ac:dyDescent="0.3">
      <c r="A463">
        <v>1</v>
      </c>
      <c r="B463">
        <v>10462</v>
      </c>
      <c r="C463">
        <f t="shared" si="22"/>
        <v>1.1000000000000001</v>
      </c>
      <c r="D463">
        <f t="shared" si="22"/>
        <v>1.1000000000000001</v>
      </c>
      <c r="G463">
        <f t="shared" si="23"/>
        <v>1.8031432415708885E+22</v>
      </c>
      <c r="H463">
        <f t="shared" si="23"/>
        <v>8.235622589659308E+19</v>
      </c>
      <c r="I463" t="s">
        <v>30</v>
      </c>
      <c r="J463" t="s">
        <v>31</v>
      </c>
      <c r="K463" t="s">
        <v>32</v>
      </c>
      <c r="L463" t="s">
        <v>33</v>
      </c>
      <c r="M463">
        <v>0</v>
      </c>
      <c r="N463">
        <v>-6</v>
      </c>
      <c r="O463">
        <v>-3.5</v>
      </c>
      <c r="P463">
        <v>6.35</v>
      </c>
      <c r="Q463">
        <v>3</v>
      </c>
      <c r="R463">
        <v>-11</v>
      </c>
      <c r="S463">
        <v>2.5</v>
      </c>
      <c r="T463">
        <v>-8.1999999999999993</v>
      </c>
      <c r="U463" t="str">
        <f t="shared" si="21"/>
        <v>g101,5</v>
      </c>
      <c r="V463" s="1" t="s">
        <v>82</v>
      </c>
      <c r="W463" s="2" t="str">
        <f>IF(AND(ISBLANK(V463),OR(NOT(ISBLANK(X463)),NOT(ISBLANK(Y463)))),#N/A,
IF(ISBLANK(V463),"",
IF(AND(NOT(ISERROR(VLOOKUP(V463,MonsterTable!$A:$B,MATCH(MonsterTable!$B$1,MonsterTable!$A$1:$B$1,0),0))),OR(ISBLANK(X463),ISBLANK(Y463))),#N/A,
IFERROR(VLOOKUP(V463,MonsterTable!$A:$B,MATCH(MonsterTable!$B$1,MonsterTable!$A$1:$B$1,0),0),
IF(OR(NOT(ISBLANK(X463)),ISBLANK(Y463)),#N/A,
IF(V463="empty","empty",
VLOOKUP(V463,MonsterGroupTable!$A:$A,1,0)))))))</f>
        <v>g101</v>
      </c>
      <c r="Y463">
        <v>5</v>
      </c>
      <c r="AA463" s="2" t="str">
        <f>IF(AND(ISBLANK(Z463),OR(NOT(ISBLANK(AB463)),NOT(ISBLANK(AC463)))),#N/A,
IF(ISBLANK(Z463),"",
IF(AND(NOT(ISERROR(VLOOKUP(Z463,MonsterTable!$A:$B,MATCH(MonsterTable!$B$1,MonsterTable!$A$1:$B$1,0),0))),OR(ISBLANK(AB463),ISBLANK(AC463))),#N/A,
IFERROR(VLOOKUP(Z463,MonsterTable!$A:$B,MATCH(MonsterTable!$B$1,MonsterTable!$A$1:$B$1,0),0),
IF(OR(NOT(ISBLANK(AB463)),ISBLANK(AC463)),#N/A,
IF(Z463="empty","empty",
VLOOKUP(Z463,MonsterGroupTable!$A:$A,1,0)))))))</f>
        <v/>
      </c>
      <c r="AE463" s="2" t="str">
        <f>IF(AND(ISBLANK(AD463),OR(NOT(ISBLANK(AF463)),NOT(ISBLANK(AG463)))),#N/A,
IF(ISBLANK(AD463),"",
IF(AND(NOT(ISERROR(VLOOKUP(AD463,MonsterTable!$A:$B,MATCH(MonsterTable!$B$1,MonsterTable!$A$1:$B$1,0),0))),OR(ISBLANK(AF463),ISBLANK(AG463))),#N/A,
IFERROR(VLOOKUP(AD463,MonsterTable!$A:$B,MATCH(MonsterTable!$B$1,MonsterTable!$A$1:$B$1,0),0),
IF(OR(NOT(ISBLANK(AF463)),ISBLANK(AG463)),#N/A,
IF(AD463="empty","empty",
VLOOKUP(AD463,MonsterGroupTable!$A:$A,1,0)))))))</f>
        <v/>
      </c>
      <c r="AI463" s="2" t="str">
        <f>IF(AND(ISBLANK(AH463),OR(NOT(ISBLANK(AJ463)),NOT(ISBLANK(AK463)))),#N/A,
IF(ISBLANK(AH463),"",
IF(AND(NOT(ISERROR(VLOOKUP(AH463,MonsterTable!$A:$B,MATCH(MonsterTable!$B$1,MonsterTable!$A$1:$B$1,0),0))),OR(ISBLANK(AJ463),ISBLANK(AK463))),#N/A,
IFERROR(VLOOKUP(AH463,MonsterTable!$A:$B,MATCH(MonsterTable!$B$1,MonsterTable!$A$1:$B$1,0),0),
IF(OR(NOT(ISBLANK(AJ463)),ISBLANK(AK463)),#N/A,
IF(AH463="empty","empty",
VLOOKUP(AH463,MonsterGroupTable!$A:$A,1,0)))))))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U463" s="2" t="str">
        <f>IF(AND(ISBLANK(AT463),OR(NOT(ISBLANK(AV463)),NOT(ISBLANK(AW463)))),#N/A,
IF(ISBLANK(AT463),"",
IF(AND(NOT(ISERROR(VLOOKUP(AT463,MonsterTable!$A:$B,MATCH(MonsterTable!$B$1,MonsterTable!$A$1:$B$1,0),0))),OR(ISBLANK(AV463),ISBLANK(AW463))),#N/A,
IFERROR(VLOOKUP(AT463,MonsterTable!$A:$B,MATCH(MonsterTable!$B$1,MonsterTable!$A$1:$B$1,0),0),
IF(OR(NOT(ISBLANK(AV463)),ISBLANK(AW463)),#N/A,
IF(AT463="empty","empty",
VLOOKUP(AT463,MonsterGroupTable!$A:$A,1,0)))))))</f>
        <v/>
      </c>
      <c r="AY463" s="2" t="str">
        <f>IF(AND(ISBLANK(AX463),OR(NOT(ISBLANK(AZ463)),NOT(ISBLANK(BA463)))),#N/A,
IF(ISBLANK(AX463),"",
IF(AND(NOT(ISERROR(VLOOKUP(AX463,MonsterTable!$A:$B,MATCH(MonsterTable!$B$1,MonsterTable!$A$1:$B$1,0),0))),OR(ISBLANK(AZ463),ISBLANK(BA463))),#N/A,
IFERROR(VLOOKUP(AX463,MonsterTable!$A:$B,MATCH(MonsterTable!$B$1,MonsterTable!$A$1:$B$1,0),0),
IF(OR(NOT(ISBLANK(AZ463)),ISBLANK(BA463)),#N/A,
IF(AX463="empty","empty",
VLOOKUP(AX463,MonsterGroupTable!$A:$A,1,0)))))))</f>
        <v/>
      </c>
      <c r="BC463" s="2" t="str">
        <f>IF(AND(ISBLANK(BB463),OR(NOT(ISBLANK(BD463)),NOT(ISBLANK(BE463)))),#N/A,
IF(ISBLANK(BB463),"",
IF(AND(NOT(ISERROR(VLOOKUP(BB463,MonsterTable!$A:$B,MATCH(MonsterTable!$B$1,MonsterTable!$A$1:$B$1,0),0))),OR(ISBLANK(BD463),ISBLANK(BE463))),#N/A,
IFERROR(VLOOKUP(BB463,MonsterTable!$A:$B,MATCH(MonsterTable!$B$1,MonsterTable!$A$1:$B$1,0),0),
IF(OR(NOT(ISBLANK(BD463)),ISBLANK(BE463)),#N/A,
IF(BB463="empty","empty",
VLOOKUP(BB463,MonsterGroupTable!$A:$A,1,0)))))))</f>
        <v/>
      </c>
      <c r="BG463" s="2" t="str">
        <f>IF(AND(ISBLANK(BF463),OR(NOT(ISBLANK(BH463)),NOT(ISBLANK(BI463)))),#N/A,
IF(ISBLANK(BF463),"",
IF(AND(NOT(ISERROR(VLOOKUP(BF463,MonsterTable!$A:$B,MATCH(MonsterTable!$B$1,MonsterTable!$A$1:$B$1,0),0))),OR(ISBLANK(BH463),ISBLANK(BI463))),#N/A,
IFERROR(VLOOKUP(BF463,MonsterTable!$A:$B,MATCH(MonsterTable!$B$1,MonsterTable!$A$1:$B$1,0),0),
IF(OR(NOT(ISBLANK(BH463)),ISBLANK(BI463)),#N/A,
IF(BF463="empty","empty",
VLOOKUP(BF463,MonsterGroupTable!$A:$A,1,0)))))))</f>
        <v/>
      </c>
    </row>
    <row r="464" spans="1:59" x14ac:dyDescent="0.3">
      <c r="A464">
        <v>1</v>
      </c>
      <c r="B464">
        <v>10463</v>
      </c>
      <c r="C464">
        <f t="shared" si="22"/>
        <v>1.1000000000000001</v>
      </c>
      <c r="D464">
        <f t="shared" si="22"/>
        <v>1.1000000000000001</v>
      </c>
      <c r="G464">
        <f t="shared" si="23"/>
        <v>1.9834575657279775E+22</v>
      </c>
      <c r="H464">
        <f t="shared" si="23"/>
        <v>9.0591848486252397E+19</v>
      </c>
      <c r="I464" t="s">
        <v>30</v>
      </c>
      <c r="J464" t="s">
        <v>31</v>
      </c>
      <c r="K464" t="s">
        <v>32</v>
      </c>
      <c r="L464" t="s">
        <v>33</v>
      </c>
      <c r="M464">
        <v>0</v>
      </c>
      <c r="N464">
        <v>-6</v>
      </c>
      <c r="O464">
        <v>-3.5</v>
      </c>
      <c r="P464">
        <v>6.35</v>
      </c>
      <c r="Q464">
        <v>3</v>
      </c>
      <c r="R464">
        <v>-11</v>
      </c>
      <c r="S464">
        <v>2.5</v>
      </c>
      <c r="T464">
        <v>-8.1999999999999993</v>
      </c>
      <c r="U464" t="str">
        <f t="shared" si="21"/>
        <v>g101,5</v>
      </c>
      <c r="V464" s="1" t="s">
        <v>82</v>
      </c>
      <c r="W464" s="2" t="str">
        <f>IF(AND(ISBLANK(V464),OR(NOT(ISBLANK(X464)),NOT(ISBLANK(Y464)))),#N/A,
IF(ISBLANK(V464),"",
IF(AND(NOT(ISERROR(VLOOKUP(V464,MonsterTable!$A:$B,MATCH(MonsterTable!$B$1,MonsterTable!$A$1:$B$1,0),0))),OR(ISBLANK(X464),ISBLANK(Y464))),#N/A,
IFERROR(VLOOKUP(V464,MonsterTable!$A:$B,MATCH(MonsterTable!$B$1,MonsterTable!$A$1:$B$1,0),0),
IF(OR(NOT(ISBLANK(X464)),ISBLANK(Y464)),#N/A,
IF(V464="empty","empty",
VLOOKUP(V464,MonsterGroupTable!$A:$A,1,0)))))))</f>
        <v>g101</v>
      </c>
      <c r="Y464">
        <v>5</v>
      </c>
      <c r="AA464" s="2" t="str">
        <f>IF(AND(ISBLANK(Z464),OR(NOT(ISBLANK(AB464)),NOT(ISBLANK(AC464)))),#N/A,
IF(ISBLANK(Z464),"",
IF(AND(NOT(ISERROR(VLOOKUP(Z464,MonsterTable!$A:$B,MATCH(MonsterTable!$B$1,MonsterTable!$A$1:$B$1,0),0))),OR(ISBLANK(AB464),ISBLANK(AC464))),#N/A,
IFERROR(VLOOKUP(Z464,MonsterTable!$A:$B,MATCH(MonsterTable!$B$1,MonsterTable!$A$1:$B$1,0),0),
IF(OR(NOT(ISBLANK(AB464)),ISBLANK(AC464)),#N/A,
IF(Z464="empty","empty",
VLOOKUP(Z464,MonsterGroupTable!$A:$A,1,0)))))))</f>
        <v/>
      </c>
      <c r="AE464" s="2" t="str">
        <f>IF(AND(ISBLANK(AD464),OR(NOT(ISBLANK(AF464)),NOT(ISBLANK(AG464)))),#N/A,
IF(ISBLANK(AD464),"",
IF(AND(NOT(ISERROR(VLOOKUP(AD464,MonsterTable!$A:$B,MATCH(MonsterTable!$B$1,MonsterTable!$A$1:$B$1,0),0))),OR(ISBLANK(AF464),ISBLANK(AG464))),#N/A,
IFERROR(VLOOKUP(AD464,MonsterTable!$A:$B,MATCH(MonsterTable!$B$1,MonsterTable!$A$1:$B$1,0),0),
IF(OR(NOT(ISBLANK(AF464)),ISBLANK(AG464)),#N/A,
IF(AD464="empty","empty",
VLOOKUP(AD464,MonsterGroupTable!$A:$A,1,0)))))))</f>
        <v/>
      </c>
      <c r="AI464" s="2" t="str">
        <f>IF(AND(ISBLANK(AH464),OR(NOT(ISBLANK(AJ464)),NOT(ISBLANK(AK464)))),#N/A,
IF(ISBLANK(AH464),"",
IF(AND(NOT(ISERROR(VLOOKUP(AH464,MonsterTable!$A:$B,MATCH(MonsterTable!$B$1,MonsterTable!$A$1:$B$1,0),0))),OR(ISBLANK(AJ464),ISBLANK(AK464))),#N/A,
IFERROR(VLOOKUP(AH464,MonsterTable!$A:$B,MATCH(MonsterTable!$B$1,MonsterTable!$A$1:$B$1,0),0),
IF(OR(NOT(ISBLANK(AJ464)),ISBLANK(AK464)),#N/A,
IF(AH464="empty","empty",
VLOOKUP(AH464,MonsterGroupTable!$A:$A,1,0)))))))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U464" s="2" t="str">
        <f>IF(AND(ISBLANK(AT464),OR(NOT(ISBLANK(AV464)),NOT(ISBLANK(AW464)))),#N/A,
IF(ISBLANK(AT464),"",
IF(AND(NOT(ISERROR(VLOOKUP(AT464,MonsterTable!$A:$B,MATCH(MonsterTable!$B$1,MonsterTable!$A$1:$B$1,0),0))),OR(ISBLANK(AV464),ISBLANK(AW464))),#N/A,
IFERROR(VLOOKUP(AT464,MonsterTable!$A:$B,MATCH(MonsterTable!$B$1,MonsterTable!$A$1:$B$1,0),0),
IF(OR(NOT(ISBLANK(AV464)),ISBLANK(AW464)),#N/A,
IF(AT464="empty","empty",
VLOOKUP(AT464,MonsterGroupTable!$A:$A,1,0)))))))</f>
        <v/>
      </c>
      <c r="AY464" s="2" t="str">
        <f>IF(AND(ISBLANK(AX464),OR(NOT(ISBLANK(AZ464)),NOT(ISBLANK(BA464)))),#N/A,
IF(ISBLANK(AX464),"",
IF(AND(NOT(ISERROR(VLOOKUP(AX464,MonsterTable!$A:$B,MATCH(MonsterTable!$B$1,MonsterTable!$A$1:$B$1,0),0))),OR(ISBLANK(AZ464),ISBLANK(BA464))),#N/A,
IFERROR(VLOOKUP(AX464,MonsterTable!$A:$B,MATCH(MonsterTable!$B$1,MonsterTable!$A$1:$B$1,0),0),
IF(OR(NOT(ISBLANK(AZ464)),ISBLANK(BA464)),#N/A,
IF(AX464="empty","empty",
VLOOKUP(AX464,MonsterGroupTable!$A:$A,1,0)))))))</f>
        <v/>
      </c>
      <c r="BC464" s="2" t="str">
        <f>IF(AND(ISBLANK(BB464),OR(NOT(ISBLANK(BD464)),NOT(ISBLANK(BE464)))),#N/A,
IF(ISBLANK(BB464),"",
IF(AND(NOT(ISERROR(VLOOKUP(BB464,MonsterTable!$A:$B,MATCH(MonsterTable!$B$1,MonsterTable!$A$1:$B$1,0),0))),OR(ISBLANK(BD464),ISBLANK(BE464))),#N/A,
IFERROR(VLOOKUP(BB464,MonsterTable!$A:$B,MATCH(MonsterTable!$B$1,MonsterTable!$A$1:$B$1,0),0),
IF(OR(NOT(ISBLANK(BD464)),ISBLANK(BE464)),#N/A,
IF(BB464="empty","empty",
VLOOKUP(BB464,MonsterGroupTable!$A:$A,1,0)))))))</f>
        <v/>
      </c>
      <c r="BG464" s="2" t="str">
        <f>IF(AND(ISBLANK(BF464),OR(NOT(ISBLANK(BH464)),NOT(ISBLANK(BI464)))),#N/A,
IF(ISBLANK(BF464),"",
IF(AND(NOT(ISERROR(VLOOKUP(BF464,MonsterTable!$A:$B,MATCH(MonsterTable!$B$1,MonsterTable!$A$1:$B$1,0),0))),OR(ISBLANK(BH464),ISBLANK(BI464))),#N/A,
IFERROR(VLOOKUP(BF464,MonsterTable!$A:$B,MATCH(MonsterTable!$B$1,MonsterTable!$A$1:$B$1,0),0),
IF(OR(NOT(ISBLANK(BH464)),ISBLANK(BI464)),#N/A,
IF(BF464="empty","empty",
VLOOKUP(BF464,MonsterGroupTable!$A:$A,1,0)))))))</f>
        <v/>
      </c>
    </row>
    <row r="465" spans="1:59" x14ac:dyDescent="0.3">
      <c r="A465">
        <v>1</v>
      </c>
      <c r="B465">
        <v>10464</v>
      </c>
      <c r="C465">
        <f t="shared" si="22"/>
        <v>1.1000000000000001</v>
      </c>
      <c r="D465">
        <f t="shared" si="22"/>
        <v>1.1000000000000001</v>
      </c>
      <c r="G465">
        <f t="shared" si="23"/>
        <v>2.1818033223007755E+22</v>
      </c>
      <c r="H465">
        <f t="shared" si="23"/>
        <v>9.9651033334877651E+19</v>
      </c>
      <c r="I465" t="s">
        <v>30</v>
      </c>
      <c r="J465" t="s">
        <v>31</v>
      </c>
      <c r="K465" t="s">
        <v>32</v>
      </c>
      <c r="L465" t="s">
        <v>33</v>
      </c>
      <c r="M465">
        <v>0</v>
      </c>
      <c r="N465">
        <v>-6</v>
      </c>
      <c r="O465">
        <v>-3.5</v>
      </c>
      <c r="P465">
        <v>6.35</v>
      </c>
      <c r="Q465">
        <v>3</v>
      </c>
      <c r="R465">
        <v>-11</v>
      </c>
      <c r="S465">
        <v>2.5</v>
      </c>
      <c r="T465">
        <v>-8.1999999999999993</v>
      </c>
      <c r="U465" t="str">
        <f t="shared" si="21"/>
        <v>g101,5</v>
      </c>
      <c r="V465" s="1" t="s">
        <v>82</v>
      </c>
      <c r="W465" s="2" t="str">
        <f>IF(AND(ISBLANK(V465),OR(NOT(ISBLANK(X465)),NOT(ISBLANK(Y465)))),#N/A,
IF(ISBLANK(V465),"",
IF(AND(NOT(ISERROR(VLOOKUP(V465,MonsterTable!$A:$B,MATCH(MonsterTable!$B$1,MonsterTable!$A$1:$B$1,0),0))),OR(ISBLANK(X465),ISBLANK(Y465))),#N/A,
IFERROR(VLOOKUP(V465,MonsterTable!$A:$B,MATCH(MonsterTable!$B$1,MonsterTable!$A$1:$B$1,0),0),
IF(OR(NOT(ISBLANK(X465)),ISBLANK(Y465)),#N/A,
IF(V465="empty","empty",
VLOOKUP(V465,MonsterGroupTable!$A:$A,1,0)))))))</f>
        <v>g101</v>
      </c>
      <c r="Y465">
        <v>5</v>
      </c>
      <c r="AA465" s="2" t="str">
        <f>IF(AND(ISBLANK(Z465),OR(NOT(ISBLANK(AB465)),NOT(ISBLANK(AC465)))),#N/A,
IF(ISBLANK(Z465),"",
IF(AND(NOT(ISERROR(VLOOKUP(Z465,MonsterTable!$A:$B,MATCH(MonsterTable!$B$1,MonsterTable!$A$1:$B$1,0),0))),OR(ISBLANK(AB465),ISBLANK(AC465))),#N/A,
IFERROR(VLOOKUP(Z465,MonsterTable!$A:$B,MATCH(MonsterTable!$B$1,MonsterTable!$A$1:$B$1,0),0),
IF(OR(NOT(ISBLANK(AB465)),ISBLANK(AC465)),#N/A,
IF(Z465="empty","empty",
VLOOKUP(Z465,MonsterGroupTable!$A:$A,1,0)))))))</f>
        <v/>
      </c>
      <c r="AE465" s="2" t="str">
        <f>IF(AND(ISBLANK(AD465),OR(NOT(ISBLANK(AF465)),NOT(ISBLANK(AG465)))),#N/A,
IF(ISBLANK(AD465),"",
IF(AND(NOT(ISERROR(VLOOKUP(AD465,MonsterTable!$A:$B,MATCH(MonsterTable!$B$1,MonsterTable!$A$1:$B$1,0),0))),OR(ISBLANK(AF465),ISBLANK(AG465))),#N/A,
IFERROR(VLOOKUP(AD465,MonsterTable!$A:$B,MATCH(MonsterTable!$B$1,MonsterTable!$A$1:$B$1,0),0),
IF(OR(NOT(ISBLANK(AF465)),ISBLANK(AG465)),#N/A,
IF(AD465="empty","empty",
VLOOKUP(AD465,MonsterGroupTable!$A:$A,1,0)))))))</f>
        <v/>
      </c>
      <c r="AI465" s="2" t="str">
        <f>IF(AND(ISBLANK(AH465),OR(NOT(ISBLANK(AJ465)),NOT(ISBLANK(AK465)))),#N/A,
IF(ISBLANK(AH465),"",
IF(AND(NOT(ISERROR(VLOOKUP(AH465,MonsterTable!$A:$B,MATCH(MonsterTable!$B$1,MonsterTable!$A$1:$B$1,0),0))),OR(ISBLANK(AJ465),ISBLANK(AK465))),#N/A,
IFERROR(VLOOKUP(AH465,MonsterTable!$A:$B,MATCH(MonsterTable!$B$1,MonsterTable!$A$1:$B$1,0),0),
IF(OR(NOT(ISBLANK(AJ465)),ISBLANK(AK465)),#N/A,
IF(AH465="empty","empty",
VLOOKUP(AH465,MonsterGroupTable!$A:$A,1,0)))))))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U465" s="2" t="str">
        <f>IF(AND(ISBLANK(AT465),OR(NOT(ISBLANK(AV465)),NOT(ISBLANK(AW465)))),#N/A,
IF(ISBLANK(AT465),"",
IF(AND(NOT(ISERROR(VLOOKUP(AT465,MonsterTable!$A:$B,MATCH(MonsterTable!$B$1,MonsterTable!$A$1:$B$1,0),0))),OR(ISBLANK(AV465),ISBLANK(AW465))),#N/A,
IFERROR(VLOOKUP(AT465,MonsterTable!$A:$B,MATCH(MonsterTable!$B$1,MonsterTable!$A$1:$B$1,0),0),
IF(OR(NOT(ISBLANK(AV465)),ISBLANK(AW465)),#N/A,
IF(AT465="empty","empty",
VLOOKUP(AT465,MonsterGroupTable!$A:$A,1,0)))))))</f>
        <v/>
      </c>
      <c r="AY465" s="2" t="str">
        <f>IF(AND(ISBLANK(AX465),OR(NOT(ISBLANK(AZ465)),NOT(ISBLANK(BA465)))),#N/A,
IF(ISBLANK(AX465),"",
IF(AND(NOT(ISERROR(VLOOKUP(AX465,MonsterTable!$A:$B,MATCH(MonsterTable!$B$1,MonsterTable!$A$1:$B$1,0),0))),OR(ISBLANK(AZ465),ISBLANK(BA465))),#N/A,
IFERROR(VLOOKUP(AX465,MonsterTable!$A:$B,MATCH(MonsterTable!$B$1,MonsterTable!$A$1:$B$1,0),0),
IF(OR(NOT(ISBLANK(AZ465)),ISBLANK(BA465)),#N/A,
IF(AX465="empty","empty",
VLOOKUP(AX465,MonsterGroupTable!$A:$A,1,0)))))))</f>
        <v/>
      </c>
      <c r="BC465" s="2" t="str">
        <f>IF(AND(ISBLANK(BB465),OR(NOT(ISBLANK(BD465)),NOT(ISBLANK(BE465)))),#N/A,
IF(ISBLANK(BB465),"",
IF(AND(NOT(ISERROR(VLOOKUP(BB465,MonsterTable!$A:$B,MATCH(MonsterTable!$B$1,MonsterTable!$A$1:$B$1,0),0))),OR(ISBLANK(BD465),ISBLANK(BE465))),#N/A,
IFERROR(VLOOKUP(BB465,MonsterTable!$A:$B,MATCH(MonsterTable!$B$1,MonsterTable!$A$1:$B$1,0),0),
IF(OR(NOT(ISBLANK(BD465)),ISBLANK(BE465)),#N/A,
IF(BB465="empty","empty",
VLOOKUP(BB465,MonsterGroupTable!$A:$A,1,0)))))))</f>
        <v/>
      </c>
      <c r="BG465" s="2" t="str">
        <f>IF(AND(ISBLANK(BF465),OR(NOT(ISBLANK(BH465)),NOT(ISBLANK(BI465)))),#N/A,
IF(ISBLANK(BF465),"",
IF(AND(NOT(ISERROR(VLOOKUP(BF465,MonsterTable!$A:$B,MATCH(MonsterTable!$B$1,MonsterTable!$A$1:$B$1,0),0))),OR(ISBLANK(BH465),ISBLANK(BI465))),#N/A,
IFERROR(VLOOKUP(BF465,MonsterTable!$A:$B,MATCH(MonsterTable!$B$1,MonsterTable!$A$1:$B$1,0),0),
IF(OR(NOT(ISBLANK(BH465)),ISBLANK(BI465)),#N/A,
IF(BF465="empty","empty",
VLOOKUP(BF465,MonsterGroupTable!$A:$A,1,0)))))))</f>
        <v/>
      </c>
    </row>
    <row r="466" spans="1:59" x14ac:dyDescent="0.3">
      <c r="A466">
        <v>1</v>
      </c>
      <c r="B466">
        <v>10465</v>
      </c>
      <c r="C466">
        <f t="shared" si="22"/>
        <v>1.1000000000000001</v>
      </c>
      <c r="D466">
        <f t="shared" si="22"/>
        <v>1.1000000000000001</v>
      </c>
      <c r="G466">
        <f t="shared" si="23"/>
        <v>2.3999836545308533E+22</v>
      </c>
      <c r="H466">
        <f t="shared" si="23"/>
        <v>1.0961613666836542E+20</v>
      </c>
      <c r="I466" t="s">
        <v>30</v>
      </c>
      <c r="J466" t="s">
        <v>31</v>
      </c>
      <c r="K466" t="s">
        <v>32</v>
      </c>
      <c r="L466" t="s">
        <v>33</v>
      </c>
      <c r="M466">
        <v>0</v>
      </c>
      <c r="N466">
        <v>-6</v>
      </c>
      <c r="O466">
        <v>-3.5</v>
      </c>
      <c r="P466">
        <v>6.35</v>
      </c>
      <c r="Q466">
        <v>3</v>
      </c>
      <c r="R466">
        <v>-11</v>
      </c>
      <c r="S466">
        <v>2.5</v>
      </c>
      <c r="T466">
        <v>-8.1999999999999993</v>
      </c>
      <c r="U466" t="str">
        <f t="shared" si="21"/>
        <v>g101,5</v>
      </c>
      <c r="V466" s="1" t="s">
        <v>82</v>
      </c>
      <c r="W466" s="2" t="str">
        <f>IF(AND(ISBLANK(V466),OR(NOT(ISBLANK(X466)),NOT(ISBLANK(Y466)))),#N/A,
IF(ISBLANK(V466),"",
IF(AND(NOT(ISERROR(VLOOKUP(V466,MonsterTable!$A:$B,MATCH(MonsterTable!$B$1,MonsterTable!$A$1:$B$1,0),0))),OR(ISBLANK(X466),ISBLANK(Y466))),#N/A,
IFERROR(VLOOKUP(V466,MonsterTable!$A:$B,MATCH(MonsterTable!$B$1,MonsterTable!$A$1:$B$1,0),0),
IF(OR(NOT(ISBLANK(X466)),ISBLANK(Y466)),#N/A,
IF(V466="empty","empty",
VLOOKUP(V466,MonsterGroupTable!$A:$A,1,0)))))))</f>
        <v>g101</v>
      </c>
      <c r="Y466">
        <v>5</v>
      </c>
      <c r="AA466" s="2" t="str">
        <f>IF(AND(ISBLANK(Z466),OR(NOT(ISBLANK(AB466)),NOT(ISBLANK(AC466)))),#N/A,
IF(ISBLANK(Z466),"",
IF(AND(NOT(ISERROR(VLOOKUP(Z466,MonsterTable!$A:$B,MATCH(MonsterTable!$B$1,MonsterTable!$A$1:$B$1,0),0))),OR(ISBLANK(AB466),ISBLANK(AC466))),#N/A,
IFERROR(VLOOKUP(Z466,MonsterTable!$A:$B,MATCH(MonsterTable!$B$1,MonsterTable!$A$1:$B$1,0),0),
IF(OR(NOT(ISBLANK(AB466)),ISBLANK(AC466)),#N/A,
IF(Z466="empty","empty",
VLOOKUP(Z466,MonsterGroupTable!$A:$A,1,0)))))))</f>
        <v/>
      </c>
      <c r="AE466" s="2" t="str">
        <f>IF(AND(ISBLANK(AD466),OR(NOT(ISBLANK(AF466)),NOT(ISBLANK(AG466)))),#N/A,
IF(ISBLANK(AD466),"",
IF(AND(NOT(ISERROR(VLOOKUP(AD466,MonsterTable!$A:$B,MATCH(MonsterTable!$B$1,MonsterTable!$A$1:$B$1,0),0))),OR(ISBLANK(AF466),ISBLANK(AG466))),#N/A,
IFERROR(VLOOKUP(AD466,MonsterTable!$A:$B,MATCH(MonsterTable!$B$1,MonsterTable!$A$1:$B$1,0),0),
IF(OR(NOT(ISBLANK(AF466)),ISBLANK(AG466)),#N/A,
IF(AD466="empty","empty",
VLOOKUP(AD466,MonsterGroupTable!$A:$A,1,0)))))))</f>
        <v/>
      </c>
      <c r="AI466" s="2" t="str">
        <f>IF(AND(ISBLANK(AH466),OR(NOT(ISBLANK(AJ466)),NOT(ISBLANK(AK466)))),#N/A,
IF(ISBLANK(AH466),"",
IF(AND(NOT(ISERROR(VLOOKUP(AH466,MonsterTable!$A:$B,MATCH(MonsterTable!$B$1,MonsterTable!$A$1:$B$1,0),0))),OR(ISBLANK(AJ466),ISBLANK(AK466))),#N/A,
IFERROR(VLOOKUP(AH466,MonsterTable!$A:$B,MATCH(MonsterTable!$B$1,MonsterTable!$A$1:$B$1,0),0),
IF(OR(NOT(ISBLANK(AJ466)),ISBLANK(AK466)),#N/A,
IF(AH466="empty","empty",
VLOOKUP(AH466,MonsterGroupTable!$A:$A,1,0)))))))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U466" s="2" t="str">
        <f>IF(AND(ISBLANK(AT466),OR(NOT(ISBLANK(AV466)),NOT(ISBLANK(AW466)))),#N/A,
IF(ISBLANK(AT466),"",
IF(AND(NOT(ISERROR(VLOOKUP(AT466,MonsterTable!$A:$B,MATCH(MonsterTable!$B$1,MonsterTable!$A$1:$B$1,0),0))),OR(ISBLANK(AV466),ISBLANK(AW466))),#N/A,
IFERROR(VLOOKUP(AT466,MonsterTable!$A:$B,MATCH(MonsterTable!$B$1,MonsterTable!$A$1:$B$1,0),0),
IF(OR(NOT(ISBLANK(AV466)),ISBLANK(AW466)),#N/A,
IF(AT466="empty","empty",
VLOOKUP(AT466,MonsterGroupTable!$A:$A,1,0)))))))</f>
        <v/>
      </c>
      <c r="AY466" s="2" t="str">
        <f>IF(AND(ISBLANK(AX466),OR(NOT(ISBLANK(AZ466)),NOT(ISBLANK(BA466)))),#N/A,
IF(ISBLANK(AX466),"",
IF(AND(NOT(ISERROR(VLOOKUP(AX466,MonsterTable!$A:$B,MATCH(MonsterTable!$B$1,MonsterTable!$A$1:$B$1,0),0))),OR(ISBLANK(AZ466),ISBLANK(BA466))),#N/A,
IFERROR(VLOOKUP(AX466,MonsterTable!$A:$B,MATCH(MonsterTable!$B$1,MonsterTable!$A$1:$B$1,0),0),
IF(OR(NOT(ISBLANK(AZ466)),ISBLANK(BA466)),#N/A,
IF(AX466="empty","empty",
VLOOKUP(AX466,MonsterGroupTable!$A:$A,1,0)))))))</f>
        <v/>
      </c>
      <c r="BC466" s="2" t="str">
        <f>IF(AND(ISBLANK(BB466),OR(NOT(ISBLANK(BD466)),NOT(ISBLANK(BE466)))),#N/A,
IF(ISBLANK(BB466),"",
IF(AND(NOT(ISERROR(VLOOKUP(BB466,MonsterTable!$A:$B,MATCH(MonsterTable!$B$1,MonsterTable!$A$1:$B$1,0),0))),OR(ISBLANK(BD466),ISBLANK(BE466))),#N/A,
IFERROR(VLOOKUP(BB466,MonsterTable!$A:$B,MATCH(MonsterTable!$B$1,MonsterTable!$A$1:$B$1,0),0),
IF(OR(NOT(ISBLANK(BD466)),ISBLANK(BE466)),#N/A,
IF(BB466="empty","empty",
VLOOKUP(BB466,MonsterGroupTable!$A:$A,1,0)))))))</f>
        <v/>
      </c>
      <c r="BG466" s="2" t="str">
        <f>IF(AND(ISBLANK(BF466),OR(NOT(ISBLANK(BH466)),NOT(ISBLANK(BI466)))),#N/A,
IF(ISBLANK(BF466),"",
IF(AND(NOT(ISERROR(VLOOKUP(BF466,MonsterTable!$A:$B,MATCH(MonsterTable!$B$1,MonsterTable!$A$1:$B$1,0),0))),OR(ISBLANK(BH466),ISBLANK(BI466))),#N/A,
IFERROR(VLOOKUP(BF466,MonsterTable!$A:$B,MATCH(MonsterTable!$B$1,MonsterTable!$A$1:$B$1,0),0),
IF(OR(NOT(ISBLANK(BH466)),ISBLANK(BI466)),#N/A,
IF(BF466="empty","empty",
VLOOKUP(BF466,MonsterGroupTable!$A:$A,1,0)))))))</f>
        <v/>
      </c>
    </row>
    <row r="467" spans="1:59" x14ac:dyDescent="0.3">
      <c r="A467">
        <v>1</v>
      </c>
      <c r="B467">
        <v>10466</v>
      </c>
      <c r="C467">
        <f t="shared" si="22"/>
        <v>1.1000000000000001</v>
      </c>
      <c r="D467">
        <f t="shared" si="22"/>
        <v>1.1000000000000001</v>
      </c>
      <c r="G467">
        <f t="shared" si="23"/>
        <v>2.6399820199839389E+22</v>
      </c>
      <c r="H467">
        <f t="shared" si="23"/>
        <v>1.2057775033520197E+20</v>
      </c>
      <c r="I467" t="s">
        <v>30</v>
      </c>
      <c r="J467" t="s">
        <v>31</v>
      </c>
      <c r="K467" t="s">
        <v>32</v>
      </c>
      <c r="L467" t="s">
        <v>33</v>
      </c>
      <c r="M467">
        <v>0</v>
      </c>
      <c r="N467">
        <v>-6</v>
      </c>
      <c r="O467">
        <v>-3.5</v>
      </c>
      <c r="P467">
        <v>6.35</v>
      </c>
      <c r="Q467">
        <v>3</v>
      </c>
      <c r="R467">
        <v>-11</v>
      </c>
      <c r="S467">
        <v>2.5</v>
      </c>
      <c r="T467">
        <v>-8.1999999999999993</v>
      </c>
      <c r="U467" t="str">
        <f t="shared" si="21"/>
        <v>g101,5</v>
      </c>
      <c r="V467" s="1" t="s">
        <v>82</v>
      </c>
      <c r="W467" s="2" t="str">
        <f>IF(AND(ISBLANK(V467),OR(NOT(ISBLANK(X467)),NOT(ISBLANK(Y467)))),#N/A,
IF(ISBLANK(V467),"",
IF(AND(NOT(ISERROR(VLOOKUP(V467,MonsterTable!$A:$B,MATCH(MonsterTable!$B$1,MonsterTable!$A$1:$B$1,0),0))),OR(ISBLANK(X467),ISBLANK(Y467))),#N/A,
IFERROR(VLOOKUP(V467,MonsterTable!$A:$B,MATCH(MonsterTable!$B$1,MonsterTable!$A$1:$B$1,0),0),
IF(OR(NOT(ISBLANK(X467)),ISBLANK(Y467)),#N/A,
IF(V467="empty","empty",
VLOOKUP(V467,MonsterGroupTable!$A:$A,1,0)))))))</f>
        <v>g101</v>
      </c>
      <c r="Y467">
        <v>5</v>
      </c>
      <c r="AA467" s="2" t="str">
        <f>IF(AND(ISBLANK(Z467),OR(NOT(ISBLANK(AB467)),NOT(ISBLANK(AC467)))),#N/A,
IF(ISBLANK(Z467),"",
IF(AND(NOT(ISERROR(VLOOKUP(Z467,MonsterTable!$A:$B,MATCH(MonsterTable!$B$1,MonsterTable!$A$1:$B$1,0),0))),OR(ISBLANK(AB467),ISBLANK(AC467))),#N/A,
IFERROR(VLOOKUP(Z467,MonsterTable!$A:$B,MATCH(MonsterTable!$B$1,MonsterTable!$A$1:$B$1,0),0),
IF(OR(NOT(ISBLANK(AB467)),ISBLANK(AC467)),#N/A,
IF(Z467="empty","empty",
VLOOKUP(Z467,MonsterGroupTable!$A:$A,1,0)))))))</f>
        <v/>
      </c>
      <c r="AE467" s="2" t="str">
        <f>IF(AND(ISBLANK(AD467),OR(NOT(ISBLANK(AF467)),NOT(ISBLANK(AG467)))),#N/A,
IF(ISBLANK(AD467),"",
IF(AND(NOT(ISERROR(VLOOKUP(AD467,MonsterTable!$A:$B,MATCH(MonsterTable!$B$1,MonsterTable!$A$1:$B$1,0),0))),OR(ISBLANK(AF467),ISBLANK(AG467))),#N/A,
IFERROR(VLOOKUP(AD467,MonsterTable!$A:$B,MATCH(MonsterTable!$B$1,MonsterTable!$A$1:$B$1,0),0),
IF(OR(NOT(ISBLANK(AF467)),ISBLANK(AG467)),#N/A,
IF(AD467="empty","empty",
VLOOKUP(AD467,MonsterGroupTable!$A:$A,1,0)))))))</f>
        <v/>
      </c>
      <c r="AI467" s="2" t="str">
        <f>IF(AND(ISBLANK(AH467),OR(NOT(ISBLANK(AJ467)),NOT(ISBLANK(AK467)))),#N/A,
IF(ISBLANK(AH467),"",
IF(AND(NOT(ISERROR(VLOOKUP(AH467,MonsterTable!$A:$B,MATCH(MonsterTable!$B$1,MonsterTable!$A$1:$B$1,0),0))),OR(ISBLANK(AJ467),ISBLANK(AK467))),#N/A,
IFERROR(VLOOKUP(AH467,MonsterTable!$A:$B,MATCH(MonsterTable!$B$1,MonsterTable!$A$1:$B$1,0),0),
IF(OR(NOT(ISBLANK(AJ467)),ISBLANK(AK467)),#N/A,
IF(AH467="empty","empty",
VLOOKUP(AH467,MonsterGroupTable!$A:$A,1,0)))))))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U467" s="2" t="str">
        <f>IF(AND(ISBLANK(AT467),OR(NOT(ISBLANK(AV467)),NOT(ISBLANK(AW467)))),#N/A,
IF(ISBLANK(AT467),"",
IF(AND(NOT(ISERROR(VLOOKUP(AT467,MonsterTable!$A:$B,MATCH(MonsterTable!$B$1,MonsterTable!$A$1:$B$1,0),0))),OR(ISBLANK(AV467),ISBLANK(AW467))),#N/A,
IFERROR(VLOOKUP(AT467,MonsterTable!$A:$B,MATCH(MonsterTable!$B$1,MonsterTable!$A$1:$B$1,0),0),
IF(OR(NOT(ISBLANK(AV467)),ISBLANK(AW467)),#N/A,
IF(AT467="empty","empty",
VLOOKUP(AT467,MonsterGroupTable!$A:$A,1,0)))))))</f>
        <v/>
      </c>
      <c r="AY467" s="2" t="str">
        <f>IF(AND(ISBLANK(AX467),OR(NOT(ISBLANK(AZ467)),NOT(ISBLANK(BA467)))),#N/A,
IF(ISBLANK(AX467),"",
IF(AND(NOT(ISERROR(VLOOKUP(AX467,MonsterTable!$A:$B,MATCH(MonsterTable!$B$1,MonsterTable!$A$1:$B$1,0),0))),OR(ISBLANK(AZ467),ISBLANK(BA467))),#N/A,
IFERROR(VLOOKUP(AX467,MonsterTable!$A:$B,MATCH(MonsterTable!$B$1,MonsterTable!$A$1:$B$1,0),0),
IF(OR(NOT(ISBLANK(AZ467)),ISBLANK(BA467)),#N/A,
IF(AX467="empty","empty",
VLOOKUP(AX467,MonsterGroupTable!$A:$A,1,0)))))))</f>
        <v/>
      </c>
      <c r="BC467" s="2" t="str">
        <f>IF(AND(ISBLANK(BB467),OR(NOT(ISBLANK(BD467)),NOT(ISBLANK(BE467)))),#N/A,
IF(ISBLANK(BB467),"",
IF(AND(NOT(ISERROR(VLOOKUP(BB467,MonsterTable!$A:$B,MATCH(MonsterTable!$B$1,MonsterTable!$A$1:$B$1,0),0))),OR(ISBLANK(BD467),ISBLANK(BE467))),#N/A,
IFERROR(VLOOKUP(BB467,MonsterTable!$A:$B,MATCH(MonsterTable!$B$1,MonsterTable!$A$1:$B$1,0),0),
IF(OR(NOT(ISBLANK(BD467)),ISBLANK(BE467)),#N/A,
IF(BB467="empty","empty",
VLOOKUP(BB467,MonsterGroupTable!$A:$A,1,0)))))))</f>
        <v/>
      </c>
      <c r="BG467" s="2" t="str">
        <f>IF(AND(ISBLANK(BF467),OR(NOT(ISBLANK(BH467)),NOT(ISBLANK(BI467)))),#N/A,
IF(ISBLANK(BF467),"",
IF(AND(NOT(ISERROR(VLOOKUP(BF467,MonsterTable!$A:$B,MATCH(MonsterTable!$B$1,MonsterTable!$A$1:$B$1,0),0))),OR(ISBLANK(BH467),ISBLANK(BI467))),#N/A,
IFERROR(VLOOKUP(BF467,MonsterTable!$A:$B,MATCH(MonsterTable!$B$1,MonsterTable!$A$1:$B$1,0),0),
IF(OR(NOT(ISBLANK(BH467)),ISBLANK(BI467)),#N/A,
IF(BF467="empty","empty",
VLOOKUP(BF467,MonsterGroupTable!$A:$A,1,0)))))))</f>
        <v/>
      </c>
    </row>
    <row r="468" spans="1:59" x14ac:dyDescent="0.3">
      <c r="A468">
        <v>1</v>
      </c>
      <c r="B468">
        <v>10467</v>
      </c>
      <c r="C468">
        <f t="shared" si="22"/>
        <v>1.1000000000000001</v>
      </c>
      <c r="D468">
        <f t="shared" si="22"/>
        <v>1.1000000000000001</v>
      </c>
      <c r="G468">
        <f t="shared" si="23"/>
        <v>2.903980221982333E+22</v>
      </c>
      <c r="H468">
        <f t="shared" si="23"/>
        <v>1.3263552536872218E+20</v>
      </c>
      <c r="I468" t="s">
        <v>30</v>
      </c>
      <c r="J468" t="s">
        <v>31</v>
      </c>
      <c r="K468" t="s">
        <v>32</v>
      </c>
      <c r="L468" t="s">
        <v>33</v>
      </c>
      <c r="M468">
        <v>0</v>
      </c>
      <c r="N468">
        <v>-6</v>
      </c>
      <c r="O468">
        <v>-3.5</v>
      </c>
      <c r="P468">
        <v>6.35</v>
      </c>
      <c r="Q468">
        <v>3</v>
      </c>
      <c r="R468">
        <v>-11</v>
      </c>
      <c r="S468">
        <v>2.5</v>
      </c>
      <c r="T468">
        <v>-8.1999999999999993</v>
      </c>
      <c r="U468" t="str">
        <f t="shared" si="21"/>
        <v>g101,5</v>
      </c>
      <c r="V468" s="1" t="s">
        <v>82</v>
      </c>
      <c r="W468" s="2" t="str">
        <f>IF(AND(ISBLANK(V468),OR(NOT(ISBLANK(X468)),NOT(ISBLANK(Y468)))),#N/A,
IF(ISBLANK(V468),"",
IF(AND(NOT(ISERROR(VLOOKUP(V468,MonsterTable!$A:$B,MATCH(MonsterTable!$B$1,MonsterTable!$A$1:$B$1,0),0))),OR(ISBLANK(X468),ISBLANK(Y468))),#N/A,
IFERROR(VLOOKUP(V468,MonsterTable!$A:$B,MATCH(MonsterTable!$B$1,MonsterTable!$A$1:$B$1,0),0),
IF(OR(NOT(ISBLANK(X468)),ISBLANK(Y468)),#N/A,
IF(V468="empty","empty",
VLOOKUP(V468,MonsterGroupTable!$A:$A,1,0)))))))</f>
        <v>g101</v>
      </c>
      <c r="Y468">
        <v>5</v>
      </c>
      <c r="AA468" s="2" t="str">
        <f>IF(AND(ISBLANK(Z468),OR(NOT(ISBLANK(AB468)),NOT(ISBLANK(AC468)))),#N/A,
IF(ISBLANK(Z468),"",
IF(AND(NOT(ISERROR(VLOOKUP(Z468,MonsterTable!$A:$B,MATCH(MonsterTable!$B$1,MonsterTable!$A$1:$B$1,0),0))),OR(ISBLANK(AB468),ISBLANK(AC468))),#N/A,
IFERROR(VLOOKUP(Z468,MonsterTable!$A:$B,MATCH(MonsterTable!$B$1,MonsterTable!$A$1:$B$1,0),0),
IF(OR(NOT(ISBLANK(AB468)),ISBLANK(AC468)),#N/A,
IF(Z468="empty","empty",
VLOOKUP(Z468,MonsterGroupTable!$A:$A,1,0)))))))</f>
        <v/>
      </c>
      <c r="AE468" s="2" t="str">
        <f>IF(AND(ISBLANK(AD468),OR(NOT(ISBLANK(AF468)),NOT(ISBLANK(AG468)))),#N/A,
IF(ISBLANK(AD468),"",
IF(AND(NOT(ISERROR(VLOOKUP(AD468,MonsterTable!$A:$B,MATCH(MonsterTable!$B$1,MonsterTable!$A$1:$B$1,0),0))),OR(ISBLANK(AF468),ISBLANK(AG468))),#N/A,
IFERROR(VLOOKUP(AD468,MonsterTable!$A:$B,MATCH(MonsterTable!$B$1,MonsterTable!$A$1:$B$1,0),0),
IF(OR(NOT(ISBLANK(AF468)),ISBLANK(AG468)),#N/A,
IF(AD468="empty","empty",
VLOOKUP(AD468,MonsterGroupTable!$A:$A,1,0)))))))</f>
        <v/>
      </c>
      <c r="AI468" s="2" t="str">
        <f>IF(AND(ISBLANK(AH468),OR(NOT(ISBLANK(AJ468)),NOT(ISBLANK(AK468)))),#N/A,
IF(ISBLANK(AH468),"",
IF(AND(NOT(ISERROR(VLOOKUP(AH468,MonsterTable!$A:$B,MATCH(MonsterTable!$B$1,MonsterTable!$A$1:$B$1,0),0))),OR(ISBLANK(AJ468),ISBLANK(AK468))),#N/A,
IFERROR(VLOOKUP(AH468,MonsterTable!$A:$B,MATCH(MonsterTable!$B$1,MonsterTable!$A$1:$B$1,0),0),
IF(OR(NOT(ISBLANK(AJ468)),ISBLANK(AK468)),#N/A,
IF(AH468="empty","empty",
VLOOKUP(AH468,MonsterGroupTable!$A:$A,1,0)))))))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U468" s="2" t="str">
        <f>IF(AND(ISBLANK(AT468),OR(NOT(ISBLANK(AV468)),NOT(ISBLANK(AW468)))),#N/A,
IF(ISBLANK(AT468),"",
IF(AND(NOT(ISERROR(VLOOKUP(AT468,MonsterTable!$A:$B,MATCH(MonsterTable!$B$1,MonsterTable!$A$1:$B$1,0),0))),OR(ISBLANK(AV468),ISBLANK(AW468))),#N/A,
IFERROR(VLOOKUP(AT468,MonsterTable!$A:$B,MATCH(MonsterTable!$B$1,MonsterTable!$A$1:$B$1,0),0),
IF(OR(NOT(ISBLANK(AV468)),ISBLANK(AW468)),#N/A,
IF(AT468="empty","empty",
VLOOKUP(AT468,MonsterGroupTable!$A:$A,1,0)))))))</f>
        <v/>
      </c>
      <c r="AY468" s="2" t="str">
        <f>IF(AND(ISBLANK(AX468),OR(NOT(ISBLANK(AZ468)),NOT(ISBLANK(BA468)))),#N/A,
IF(ISBLANK(AX468),"",
IF(AND(NOT(ISERROR(VLOOKUP(AX468,MonsterTable!$A:$B,MATCH(MonsterTable!$B$1,MonsterTable!$A$1:$B$1,0),0))),OR(ISBLANK(AZ468),ISBLANK(BA468))),#N/A,
IFERROR(VLOOKUP(AX468,MonsterTable!$A:$B,MATCH(MonsterTable!$B$1,MonsterTable!$A$1:$B$1,0),0),
IF(OR(NOT(ISBLANK(AZ468)),ISBLANK(BA468)),#N/A,
IF(AX468="empty","empty",
VLOOKUP(AX468,MonsterGroupTable!$A:$A,1,0)))))))</f>
        <v/>
      </c>
      <c r="BC468" s="2" t="str">
        <f>IF(AND(ISBLANK(BB468),OR(NOT(ISBLANK(BD468)),NOT(ISBLANK(BE468)))),#N/A,
IF(ISBLANK(BB468),"",
IF(AND(NOT(ISERROR(VLOOKUP(BB468,MonsterTable!$A:$B,MATCH(MonsterTable!$B$1,MonsterTable!$A$1:$B$1,0),0))),OR(ISBLANK(BD468),ISBLANK(BE468))),#N/A,
IFERROR(VLOOKUP(BB468,MonsterTable!$A:$B,MATCH(MonsterTable!$B$1,MonsterTable!$A$1:$B$1,0),0),
IF(OR(NOT(ISBLANK(BD468)),ISBLANK(BE468)),#N/A,
IF(BB468="empty","empty",
VLOOKUP(BB468,MonsterGroupTable!$A:$A,1,0)))))))</f>
        <v/>
      </c>
      <c r="BG468" s="2" t="str">
        <f>IF(AND(ISBLANK(BF468),OR(NOT(ISBLANK(BH468)),NOT(ISBLANK(BI468)))),#N/A,
IF(ISBLANK(BF468),"",
IF(AND(NOT(ISERROR(VLOOKUP(BF468,MonsterTable!$A:$B,MATCH(MonsterTable!$B$1,MonsterTable!$A$1:$B$1,0),0))),OR(ISBLANK(BH468),ISBLANK(BI468))),#N/A,
IFERROR(VLOOKUP(BF468,MonsterTable!$A:$B,MATCH(MonsterTable!$B$1,MonsterTable!$A$1:$B$1,0),0),
IF(OR(NOT(ISBLANK(BH468)),ISBLANK(BI468)),#N/A,
IF(BF468="empty","empty",
VLOOKUP(BF468,MonsterGroupTable!$A:$A,1,0)))))))</f>
        <v/>
      </c>
    </row>
    <row r="469" spans="1:59" x14ac:dyDescent="0.3">
      <c r="A469">
        <v>1</v>
      </c>
      <c r="B469">
        <v>10468</v>
      </c>
      <c r="C469">
        <f t="shared" si="22"/>
        <v>1.1000000000000001</v>
      </c>
      <c r="D469">
        <f t="shared" si="22"/>
        <v>1.1000000000000001</v>
      </c>
      <c r="G469">
        <f t="shared" si="23"/>
        <v>3.1943782441805668E+22</v>
      </c>
      <c r="H469">
        <f t="shared" si="23"/>
        <v>1.458990779055944E+20</v>
      </c>
      <c r="I469" t="s">
        <v>30</v>
      </c>
      <c r="J469" t="s">
        <v>31</v>
      </c>
      <c r="K469" t="s">
        <v>32</v>
      </c>
      <c r="L469" t="s">
        <v>33</v>
      </c>
      <c r="M469">
        <v>0</v>
      </c>
      <c r="N469">
        <v>-6</v>
      </c>
      <c r="O469">
        <v>-3.5</v>
      </c>
      <c r="P469">
        <v>6.35</v>
      </c>
      <c r="Q469">
        <v>3</v>
      </c>
      <c r="R469">
        <v>-11</v>
      </c>
      <c r="S469">
        <v>2.5</v>
      </c>
      <c r="T469">
        <v>-8.1999999999999993</v>
      </c>
      <c r="U469" t="str">
        <f t="shared" si="21"/>
        <v>g101,5</v>
      </c>
      <c r="V469" s="1" t="s">
        <v>82</v>
      </c>
      <c r="W469" s="2" t="str">
        <f>IF(AND(ISBLANK(V469),OR(NOT(ISBLANK(X469)),NOT(ISBLANK(Y469)))),#N/A,
IF(ISBLANK(V469),"",
IF(AND(NOT(ISERROR(VLOOKUP(V469,MonsterTable!$A:$B,MATCH(MonsterTable!$B$1,MonsterTable!$A$1:$B$1,0),0))),OR(ISBLANK(X469),ISBLANK(Y469))),#N/A,
IFERROR(VLOOKUP(V469,MonsterTable!$A:$B,MATCH(MonsterTable!$B$1,MonsterTable!$A$1:$B$1,0),0),
IF(OR(NOT(ISBLANK(X469)),ISBLANK(Y469)),#N/A,
IF(V469="empty","empty",
VLOOKUP(V469,MonsterGroupTable!$A:$A,1,0)))))))</f>
        <v>g101</v>
      </c>
      <c r="Y469">
        <v>5</v>
      </c>
      <c r="AA469" s="2" t="str">
        <f>IF(AND(ISBLANK(Z469),OR(NOT(ISBLANK(AB469)),NOT(ISBLANK(AC469)))),#N/A,
IF(ISBLANK(Z469),"",
IF(AND(NOT(ISERROR(VLOOKUP(Z469,MonsterTable!$A:$B,MATCH(MonsterTable!$B$1,MonsterTable!$A$1:$B$1,0),0))),OR(ISBLANK(AB469),ISBLANK(AC469))),#N/A,
IFERROR(VLOOKUP(Z469,MonsterTable!$A:$B,MATCH(MonsterTable!$B$1,MonsterTable!$A$1:$B$1,0),0),
IF(OR(NOT(ISBLANK(AB469)),ISBLANK(AC469)),#N/A,
IF(Z469="empty","empty",
VLOOKUP(Z469,MonsterGroupTable!$A:$A,1,0)))))))</f>
        <v/>
      </c>
      <c r="AE469" s="2" t="str">
        <f>IF(AND(ISBLANK(AD469),OR(NOT(ISBLANK(AF469)),NOT(ISBLANK(AG469)))),#N/A,
IF(ISBLANK(AD469),"",
IF(AND(NOT(ISERROR(VLOOKUP(AD469,MonsterTable!$A:$B,MATCH(MonsterTable!$B$1,MonsterTable!$A$1:$B$1,0),0))),OR(ISBLANK(AF469),ISBLANK(AG469))),#N/A,
IFERROR(VLOOKUP(AD469,MonsterTable!$A:$B,MATCH(MonsterTable!$B$1,MonsterTable!$A$1:$B$1,0),0),
IF(OR(NOT(ISBLANK(AF469)),ISBLANK(AG469)),#N/A,
IF(AD469="empty","empty",
VLOOKUP(AD469,MonsterGroupTable!$A:$A,1,0)))))))</f>
        <v/>
      </c>
      <c r="AI469" s="2" t="str">
        <f>IF(AND(ISBLANK(AH469),OR(NOT(ISBLANK(AJ469)),NOT(ISBLANK(AK469)))),#N/A,
IF(ISBLANK(AH469),"",
IF(AND(NOT(ISERROR(VLOOKUP(AH469,MonsterTable!$A:$B,MATCH(MonsterTable!$B$1,MonsterTable!$A$1:$B$1,0),0))),OR(ISBLANK(AJ469),ISBLANK(AK469))),#N/A,
IFERROR(VLOOKUP(AH469,MonsterTable!$A:$B,MATCH(MonsterTable!$B$1,MonsterTable!$A$1:$B$1,0),0),
IF(OR(NOT(ISBLANK(AJ469)),ISBLANK(AK469)),#N/A,
IF(AH469="empty","empty",
VLOOKUP(AH469,MonsterGroupTable!$A:$A,1,0)))))))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U469" s="2" t="str">
        <f>IF(AND(ISBLANK(AT469),OR(NOT(ISBLANK(AV469)),NOT(ISBLANK(AW469)))),#N/A,
IF(ISBLANK(AT469),"",
IF(AND(NOT(ISERROR(VLOOKUP(AT469,MonsterTable!$A:$B,MATCH(MonsterTable!$B$1,MonsterTable!$A$1:$B$1,0),0))),OR(ISBLANK(AV469),ISBLANK(AW469))),#N/A,
IFERROR(VLOOKUP(AT469,MonsterTable!$A:$B,MATCH(MonsterTable!$B$1,MonsterTable!$A$1:$B$1,0),0),
IF(OR(NOT(ISBLANK(AV469)),ISBLANK(AW469)),#N/A,
IF(AT469="empty","empty",
VLOOKUP(AT469,MonsterGroupTable!$A:$A,1,0)))))))</f>
        <v/>
      </c>
      <c r="AY469" s="2" t="str">
        <f>IF(AND(ISBLANK(AX469),OR(NOT(ISBLANK(AZ469)),NOT(ISBLANK(BA469)))),#N/A,
IF(ISBLANK(AX469),"",
IF(AND(NOT(ISERROR(VLOOKUP(AX469,MonsterTable!$A:$B,MATCH(MonsterTable!$B$1,MonsterTable!$A$1:$B$1,0),0))),OR(ISBLANK(AZ469),ISBLANK(BA469))),#N/A,
IFERROR(VLOOKUP(AX469,MonsterTable!$A:$B,MATCH(MonsterTable!$B$1,MonsterTable!$A$1:$B$1,0),0),
IF(OR(NOT(ISBLANK(AZ469)),ISBLANK(BA469)),#N/A,
IF(AX469="empty","empty",
VLOOKUP(AX469,MonsterGroupTable!$A:$A,1,0)))))))</f>
        <v/>
      </c>
      <c r="BC469" s="2" t="str">
        <f>IF(AND(ISBLANK(BB469),OR(NOT(ISBLANK(BD469)),NOT(ISBLANK(BE469)))),#N/A,
IF(ISBLANK(BB469),"",
IF(AND(NOT(ISERROR(VLOOKUP(BB469,MonsterTable!$A:$B,MATCH(MonsterTable!$B$1,MonsterTable!$A$1:$B$1,0),0))),OR(ISBLANK(BD469),ISBLANK(BE469))),#N/A,
IFERROR(VLOOKUP(BB469,MonsterTable!$A:$B,MATCH(MonsterTable!$B$1,MonsterTable!$A$1:$B$1,0),0),
IF(OR(NOT(ISBLANK(BD469)),ISBLANK(BE469)),#N/A,
IF(BB469="empty","empty",
VLOOKUP(BB469,MonsterGroupTable!$A:$A,1,0)))))))</f>
        <v/>
      </c>
      <c r="BG469" s="2" t="str">
        <f>IF(AND(ISBLANK(BF469),OR(NOT(ISBLANK(BH469)),NOT(ISBLANK(BI469)))),#N/A,
IF(ISBLANK(BF469),"",
IF(AND(NOT(ISERROR(VLOOKUP(BF469,MonsterTable!$A:$B,MATCH(MonsterTable!$B$1,MonsterTable!$A$1:$B$1,0),0))),OR(ISBLANK(BH469),ISBLANK(BI469))),#N/A,
IFERROR(VLOOKUP(BF469,MonsterTable!$A:$B,MATCH(MonsterTable!$B$1,MonsterTable!$A$1:$B$1,0),0),
IF(OR(NOT(ISBLANK(BH469)),ISBLANK(BI469)),#N/A,
IF(BF469="empty","empty",
VLOOKUP(BF469,MonsterGroupTable!$A:$A,1,0)))))))</f>
        <v/>
      </c>
    </row>
    <row r="470" spans="1:59" x14ac:dyDescent="0.3">
      <c r="A470">
        <v>1</v>
      </c>
      <c r="B470">
        <v>10469</v>
      </c>
      <c r="C470">
        <f t="shared" si="22"/>
        <v>1.1000000000000001</v>
      </c>
      <c r="D470">
        <f t="shared" si="22"/>
        <v>1.1000000000000001</v>
      </c>
      <c r="G470">
        <f t="shared" si="23"/>
        <v>3.5138160685986236E+22</v>
      </c>
      <c r="H470">
        <f t="shared" si="23"/>
        <v>1.6048898569615386E+20</v>
      </c>
      <c r="I470" t="s">
        <v>30</v>
      </c>
      <c r="J470" t="s">
        <v>31</v>
      </c>
      <c r="K470" t="s">
        <v>32</v>
      </c>
      <c r="L470" t="s">
        <v>33</v>
      </c>
      <c r="M470">
        <v>0</v>
      </c>
      <c r="N470">
        <v>-6</v>
      </c>
      <c r="O470">
        <v>-3.5</v>
      </c>
      <c r="P470">
        <v>6.35</v>
      </c>
      <c r="Q470">
        <v>3</v>
      </c>
      <c r="R470">
        <v>-11</v>
      </c>
      <c r="S470">
        <v>2.5</v>
      </c>
      <c r="T470">
        <v>-8.1999999999999993</v>
      </c>
      <c r="U470" t="str">
        <f t="shared" si="21"/>
        <v>g101,5</v>
      </c>
      <c r="V470" s="1" t="s">
        <v>82</v>
      </c>
      <c r="W470" s="2" t="str">
        <f>IF(AND(ISBLANK(V470),OR(NOT(ISBLANK(X470)),NOT(ISBLANK(Y470)))),#N/A,
IF(ISBLANK(V470),"",
IF(AND(NOT(ISERROR(VLOOKUP(V470,MonsterTable!$A:$B,MATCH(MonsterTable!$B$1,MonsterTable!$A$1:$B$1,0),0))),OR(ISBLANK(X470),ISBLANK(Y470))),#N/A,
IFERROR(VLOOKUP(V470,MonsterTable!$A:$B,MATCH(MonsterTable!$B$1,MonsterTable!$A$1:$B$1,0),0),
IF(OR(NOT(ISBLANK(X470)),ISBLANK(Y470)),#N/A,
IF(V470="empty","empty",
VLOOKUP(V470,MonsterGroupTable!$A:$A,1,0)))))))</f>
        <v>g101</v>
      </c>
      <c r="Y470">
        <v>5</v>
      </c>
      <c r="AA470" s="2" t="str">
        <f>IF(AND(ISBLANK(Z470),OR(NOT(ISBLANK(AB470)),NOT(ISBLANK(AC470)))),#N/A,
IF(ISBLANK(Z470),"",
IF(AND(NOT(ISERROR(VLOOKUP(Z470,MonsterTable!$A:$B,MATCH(MonsterTable!$B$1,MonsterTable!$A$1:$B$1,0),0))),OR(ISBLANK(AB470),ISBLANK(AC470))),#N/A,
IFERROR(VLOOKUP(Z470,MonsterTable!$A:$B,MATCH(MonsterTable!$B$1,MonsterTable!$A$1:$B$1,0),0),
IF(OR(NOT(ISBLANK(AB470)),ISBLANK(AC470)),#N/A,
IF(Z470="empty","empty",
VLOOKUP(Z470,MonsterGroupTable!$A:$A,1,0)))))))</f>
        <v/>
      </c>
      <c r="AE470" s="2" t="str">
        <f>IF(AND(ISBLANK(AD470),OR(NOT(ISBLANK(AF470)),NOT(ISBLANK(AG470)))),#N/A,
IF(ISBLANK(AD470),"",
IF(AND(NOT(ISERROR(VLOOKUP(AD470,MonsterTable!$A:$B,MATCH(MonsterTable!$B$1,MonsterTable!$A$1:$B$1,0),0))),OR(ISBLANK(AF470),ISBLANK(AG470))),#N/A,
IFERROR(VLOOKUP(AD470,MonsterTable!$A:$B,MATCH(MonsterTable!$B$1,MonsterTable!$A$1:$B$1,0),0),
IF(OR(NOT(ISBLANK(AF470)),ISBLANK(AG470)),#N/A,
IF(AD470="empty","empty",
VLOOKUP(AD470,MonsterGroupTable!$A:$A,1,0)))))))</f>
        <v/>
      </c>
      <c r="AI470" s="2" t="str">
        <f>IF(AND(ISBLANK(AH470),OR(NOT(ISBLANK(AJ470)),NOT(ISBLANK(AK470)))),#N/A,
IF(ISBLANK(AH470),"",
IF(AND(NOT(ISERROR(VLOOKUP(AH470,MonsterTable!$A:$B,MATCH(MonsterTable!$B$1,MonsterTable!$A$1:$B$1,0),0))),OR(ISBLANK(AJ470),ISBLANK(AK470))),#N/A,
IFERROR(VLOOKUP(AH470,MonsterTable!$A:$B,MATCH(MonsterTable!$B$1,MonsterTable!$A$1:$B$1,0),0),
IF(OR(NOT(ISBLANK(AJ470)),ISBLANK(AK470)),#N/A,
IF(AH470="empty","empty",
VLOOKUP(AH470,MonsterGroupTable!$A:$A,1,0)))))))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U470" s="2" t="str">
        <f>IF(AND(ISBLANK(AT470),OR(NOT(ISBLANK(AV470)),NOT(ISBLANK(AW470)))),#N/A,
IF(ISBLANK(AT470),"",
IF(AND(NOT(ISERROR(VLOOKUP(AT470,MonsterTable!$A:$B,MATCH(MonsterTable!$B$1,MonsterTable!$A$1:$B$1,0),0))),OR(ISBLANK(AV470),ISBLANK(AW470))),#N/A,
IFERROR(VLOOKUP(AT470,MonsterTable!$A:$B,MATCH(MonsterTable!$B$1,MonsterTable!$A$1:$B$1,0),0),
IF(OR(NOT(ISBLANK(AV470)),ISBLANK(AW470)),#N/A,
IF(AT470="empty","empty",
VLOOKUP(AT470,MonsterGroupTable!$A:$A,1,0)))))))</f>
        <v/>
      </c>
      <c r="AY470" s="2" t="str">
        <f>IF(AND(ISBLANK(AX470),OR(NOT(ISBLANK(AZ470)),NOT(ISBLANK(BA470)))),#N/A,
IF(ISBLANK(AX470),"",
IF(AND(NOT(ISERROR(VLOOKUP(AX470,MonsterTable!$A:$B,MATCH(MonsterTable!$B$1,MonsterTable!$A$1:$B$1,0),0))),OR(ISBLANK(AZ470),ISBLANK(BA470))),#N/A,
IFERROR(VLOOKUP(AX470,MonsterTable!$A:$B,MATCH(MonsterTable!$B$1,MonsterTable!$A$1:$B$1,0),0),
IF(OR(NOT(ISBLANK(AZ470)),ISBLANK(BA470)),#N/A,
IF(AX470="empty","empty",
VLOOKUP(AX470,MonsterGroupTable!$A:$A,1,0)))))))</f>
        <v/>
      </c>
      <c r="BC470" s="2" t="str">
        <f>IF(AND(ISBLANK(BB470),OR(NOT(ISBLANK(BD470)),NOT(ISBLANK(BE470)))),#N/A,
IF(ISBLANK(BB470),"",
IF(AND(NOT(ISERROR(VLOOKUP(BB470,MonsterTable!$A:$B,MATCH(MonsterTable!$B$1,MonsterTable!$A$1:$B$1,0),0))),OR(ISBLANK(BD470),ISBLANK(BE470))),#N/A,
IFERROR(VLOOKUP(BB470,MonsterTable!$A:$B,MATCH(MonsterTable!$B$1,MonsterTable!$A$1:$B$1,0),0),
IF(OR(NOT(ISBLANK(BD470)),ISBLANK(BE470)),#N/A,
IF(BB470="empty","empty",
VLOOKUP(BB470,MonsterGroupTable!$A:$A,1,0)))))))</f>
        <v/>
      </c>
      <c r="BG470" s="2" t="str">
        <f>IF(AND(ISBLANK(BF470),OR(NOT(ISBLANK(BH470)),NOT(ISBLANK(BI470)))),#N/A,
IF(ISBLANK(BF470),"",
IF(AND(NOT(ISERROR(VLOOKUP(BF470,MonsterTable!$A:$B,MATCH(MonsterTable!$B$1,MonsterTable!$A$1:$B$1,0),0))),OR(ISBLANK(BH470),ISBLANK(BI470))),#N/A,
IFERROR(VLOOKUP(BF470,MonsterTable!$A:$B,MATCH(MonsterTable!$B$1,MonsterTable!$A$1:$B$1,0),0),
IF(OR(NOT(ISBLANK(BH470)),ISBLANK(BI470)),#N/A,
IF(BF470="empty","empty",
VLOOKUP(BF470,MonsterGroupTable!$A:$A,1,0)))))))</f>
        <v/>
      </c>
    </row>
    <row r="471" spans="1:59" x14ac:dyDescent="0.3">
      <c r="A471">
        <v>1</v>
      </c>
      <c r="B471">
        <v>10470</v>
      </c>
      <c r="C471">
        <f t="shared" si="22"/>
        <v>1.2</v>
      </c>
      <c r="D471">
        <f t="shared" si="22"/>
        <v>1.1000000000000001</v>
      </c>
      <c r="G471">
        <f t="shared" si="23"/>
        <v>4.2165792823183485E+22</v>
      </c>
      <c r="H471">
        <f t="shared" si="23"/>
        <v>1.7653788426576927E+20</v>
      </c>
      <c r="I471" t="s">
        <v>30</v>
      </c>
      <c r="J471" t="s">
        <v>31</v>
      </c>
      <c r="K471" t="s">
        <v>32</v>
      </c>
      <c r="L471" t="s">
        <v>33</v>
      </c>
      <c r="M471">
        <v>0</v>
      </c>
      <c r="N471">
        <v>-6</v>
      </c>
      <c r="O471">
        <v>-3.5</v>
      </c>
      <c r="P471">
        <v>6.35</v>
      </c>
      <c r="Q471">
        <v>3</v>
      </c>
      <c r="R471">
        <v>-11</v>
      </c>
      <c r="S471">
        <v>2.5</v>
      </c>
      <c r="T471">
        <v>-8.1999999999999993</v>
      </c>
      <c r="U471" t="str">
        <f t="shared" si="21"/>
        <v>g101,5</v>
      </c>
      <c r="V471" s="1" t="s">
        <v>82</v>
      </c>
      <c r="W471" s="2" t="str">
        <f>IF(AND(ISBLANK(V471),OR(NOT(ISBLANK(X471)),NOT(ISBLANK(Y471)))),#N/A,
IF(ISBLANK(V471),"",
IF(AND(NOT(ISERROR(VLOOKUP(V471,MonsterTable!$A:$B,MATCH(MonsterTable!$B$1,MonsterTable!$A$1:$B$1,0),0))),OR(ISBLANK(X471),ISBLANK(Y471))),#N/A,
IFERROR(VLOOKUP(V471,MonsterTable!$A:$B,MATCH(MonsterTable!$B$1,MonsterTable!$A$1:$B$1,0),0),
IF(OR(NOT(ISBLANK(X471)),ISBLANK(Y471)),#N/A,
IF(V471="empty","empty",
VLOOKUP(V471,MonsterGroupTable!$A:$A,1,0)))))))</f>
        <v>g101</v>
      </c>
      <c r="Y471">
        <v>5</v>
      </c>
      <c r="AA471" s="2" t="str">
        <f>IF(AND(ISBLANK(Z471),OR(NOT(ISBLANK(AB471)),NOT(ISBLANK(AC471)))),#N/A,
IF(ISBLANK(Z471),"",
IF(AND(NOT(ISERROR(VLOOKUP(Z471,MonsterTable!$A:$B,MATCH(MonsterTable!$B$1,MonsterTable!$A$1:$B$1,0),0))),OR(ISBLANK(AB471),ISBLANK(AC471))),#N/A,
IFERROR(VLOOKUP(Z471,MonsterTable!$A:$B,MATCH(MonsterTable!$B$1,MonsterTable!$A$1:$B$1,0),0),
IF(OR(NOT(ISBLANK(AB471)),ISBLANK(AC471)),#N/A,
IF(Z471="empty","empty",
VLOOKUP(Z471,MonsterGroupTable!$A:$A,1,0)))))))</f>
        <v/>
      </c>
      <c r="AE471" s="2" t="str">
        <f>IF(AND(ISBLANK(AD471),OR(NOT(ISBLANK(AF471)),NOT(ISBLANK(AG471)))),#N/A,
IF(ISBLANK(AD471),"",
IF(AND(NOT(ISERROR(VLOOKUP(AD471,MonsterTable!$A:$B,MATCH(MonsterTable!$B$1,MonsterTable!$A$1:$B$1,0),0))),OR(ISBLANK(AF471),ISBLANK(AG471))),#N/A,
IFERROR(VLOOKUP(AD471,MonsterTable!$A:$B,MATCH(MonsterTable!$B$1,MonsterTable!$A$1:$B$1,0),0),
IF(OR(NOT(ISBLANK(AF471)),ISBLANK(AG471)),#N/A,
IF(AD471="empty","empty",
VLOOKUP(AD471,MonsterGroupTable!$A:$A,1,0)))))))</f>
        <v/>
      </c>
      <c r="AI471" s="2" t="str">
        <f>IF(AND(ISBLANK(AH471),OR(NOT(ISBLANK(AJ471)),NOT(ISBLANK(AK471)))),#N/A,
IF(ISBLANK(AH471),"",
IF(AND(NOT(ISERROR(VLOOKUP(AH471,MonsterTable!$A:$B,MATCH(MonsterTable!$B$1,MonsterTable!$A$1:$B$1,0),0))),OR(ISBLANK(AJ471),ISBLANK(AK471))),#N/A,
IFERROR(VLOOKUP(AH471,MonsterTable!$A:$B,MATCH(MonsterTable!$B$1,MonsterTable!$A$1:$B$1,0),0),
IF(OR(NOT(ISBLANK(AJ471)),ISBLANK(AK471)),#N/A,
IF(AH471="empty","empty",
VLOOKUP(AH471,MonsterGroupTable!$A:$A,1,0)))))))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U471" s="2" t="str">
        <f>IF(AND(ISBLANK(AT471),OR(NOT(ISBLANK(AV471)),NOT(ISBLANK(AW471)))),#N/A,
IF(ISBLANK(AT471),"",
IF(AND(NOT(ISERROR(VLOOKUP(AT471,MonsterTable!$A:$B,MATCH(MonsterTable!$B$1,MonsterTable!$A$1:$B$1,0),0))),OR(ISBLANK(AV471),ISBLANK(AW471))),#N/A,
IFERROR(VLOOKUP(AT471,MonsterTable!$A:$B,MATCH(MonsterTable!$B$1,MonsterTable!$A$1:$B$1,0),0),
IF(OR(NOT(ISBLANK(AV471)),ISBLANK(AW471)),#N/A,
IF(AT471="empty","empty",
VLOOKUP(AT471,MonsterGroupTable!$A:$A,1,0)))))))</f>
        <v/>
      </c>
      <c r="AY471" s="2" t="str">
        <f>IF(AND(ISBLANK(AX471),OR(NOT(ISBLANK(AZ471)),NOT(ISBLANK(BA471)))),#N/A,
IF(ISBLANK(AX471),"",
IF(AND(NOT(ISERROR(VLOOKUP(AX471,MonsterTable!$A:$B,MATCH(MonsterTable!$B$1,MonsterTable!$A$1:$B$1,0),0))),OR(ISBLANK(AZ471),ISBLANK(BA471))),#N/A,
IFERROR(VLOOKUP(AX471,MonsterTable!$A:$B,MATCH(MonsterTable!$B$1,MonsterTable!$A$1:$B$1,0),0),
IF(OR(NOT(ISBLANK(AZ471)),ISBLANK(BA471)),#N/A,
IF(AX471="empty","empty",
VLOOKUP(AX471,MonsterGroupTable!$A:$A,1,0)))))))</f>
        <v/>
      </c>
      <c r="BC471" s="2" t="str">
        <f>IF(AND(ISBLANK(BB471),OR(NOT(ISBLANK(BD471)),NOT(ISBLANK(BE471)))),#N/A,
IF(ISBLANK(BB471),"",
IF(AND(NOT(ISERROR(VLOOKUP(BB471,MonsterTable!$A:$B,MATCH(MonsterTable!$B$1,MonsterTable!$A$1:$B$1,0),0))),OR(ISBLANK(BD471),ISBLANK(BE471))),#N/A,
IFERROR(VLOOKUP(BB471,MonsterTable!$A:$B,MATCH(MonsterTable!$B$1,MonsterTable!$A$1:$B$1,0),0),
IF(OR(NOT(ISBLANK(BD471)),ISBLANK(BE471)),#N/A,
IF(BB471="empty","empty",
VLOOKUP(BB471,MonsterGroupTable!$A:$A,1,0)))))))</f>
        <v/>
      </c>
      <c r="BG471" s="2" t="str">
        <f>IF(AND(ISBLANK(BF471),OR(NOT(ISBLANK(BH471)),NOT(ISBLANK(BI471)))),#N/A,
IF(ISBLANK(BF471),"",
IF(AND(NOT(ISERROR(VLOOKUP(BF471,MonsterTable!$A:$B,MATCH(MonsterTable!$B$1,MonsterTable!$A$1:$B$1,0),0))),OR(ISBLANK(BH471),ISBLANK(BI471))),#N/A,
IFERROR(VLOOKUP(BF471,MonsterTable!$A:$B,MATCH(MonsterTable!$B$1,MonsterTable!$A$1:$B$1,0),0),
IF(OR(NOT(ISBLANK(BH471)),ISBLANK(BI471)),#N/A,
IF(BF471="empty","empty",
VLOOKUP(BF471,MonsterGroupTable!$A:$A,1,0)))))))</f>
        <v/>
      </c>
    </row>
    <row r="472" spans="1:59" x14ac:dyDescent="0.3">
      <c r="A472">
        <v>1</v>
      </c>
      <c r="B472">
        <v>10471</v>
      </c>
      <c r="C472">
        <f t="shared" si="22"/>
        <v>1.1000000000000001</v>
      </c>
      <c r="D472">
        <f t="shared" si="22"/>
        <v>1.1000000000000001</v>
      </c>
      <c r="G472">
        <f t="shared" si="23"/>
        <v>4.6382372105501838E+22</v>
      </c>
      <c r="H472">
        <f t="shared" si="23"/>
        <v>1.9419167269234622E+20</v>
      </c>
      <c r="I472" t="s">
        <v>30</v>
      </c>
      <c r="J472" t="s">
        <v>31</v>
      </c>
      <c r="K472" t="s">
        <v>32</v>
      </c>
      <c r="L472" t="s">
        <v>33</v>
      </c>
      <c r="M472">
        <v>0</v>
      </c>
      <c r="N472">
        <v>-6</v>
      </c>
      <c r="O472">
        <v>-3.5</v>
      </c>
      <c r="P472">
        <v>6.35</v>
      </c>
      <c r="Q472">
        <v>3</v>
      </c>
      <c r="R472">
        <v>-11</v>
      </c>
      <c r="S472">
        <v>2.5</v>
      </c>
      <c r="T472">
        <v>-8.1999999999999993</v>
      </c>
      <c r="U472" t="str">
        <f t="shared" si="21"/>
        <v>g101,5</v>
      </c>
      <c r="V472" s="1" t="s">
        <v>82</v>
      </c>
      <c r="W472" s="2" t="str">
        <f>IF(AND(ISBLANK(V472),OR(NOT(ISBLANK(X472)),NOT(ISBLANK(Y472)))),#N/A,
IF(ISBLANK(V472),"",
IF(AND(NOT(ISERROR(VLOOKUP(V472,MonsterTable!$A:$B,MATCH(MonsterTable!$B$1,MonsterTable!$A$1:$B$1,0),0))),OR(ISBLANK(X472),ISBLANK(Y472))),#N/A,
IFERROR(VLOOKUP(V472,MonsterTable!$A:$B,MATCH(MonsterTable!$B$1,MonsterTable!$A$1:$B$1,0),0),
IF(OR(NOT(ISBLANK(X472)),ISBLANK(Y472)),#N/A,
IF(V472="empty","empty",
VLOOKUP(V472,MonsterGroupTable!$A:$A,1,0)))))))</f>
        <v>g101</v>
      </c>
      <c r="Y472">
        <v>5</v>
      </c>
      <c r="AA472" s="2" t="str">
        <f>IF(AND(ISBLANK(Z472),OR(NOT(ISBLANK(AB472)),NOT(ISBLANK(AC472)))),#N/A,
IF(ISBLANK(Z472),"",
IF(AND(NOT(ISERROR(VLOOKUP(Z472,MonsterTable!$A:$B,MATCH(MonsterTable!$B$1,MonsterTable!$A$1:$B$1,0),0))),OR(ISBLANK(AB472),ISBLANK(AC472))),#N/A,
IFERROR(VLOOKUP(Z472,MonsterTable!$A:$B,MATCH(MonsterTable!$B$1,MonsterTable!$A$1:$B$1,0),0),
IF(OR(NOT(ISBLANK(AB472)),ISBLANK(AC472)),#N/A,
IF(Z472="empty","empty",
VLOOKUP(Z472,MonsterGroupTable!$A:$A,1,0)))))))</f>
        <v/>
      </c>
      <c r="AE472" s="2" t="str">
        <f>IF(AND(ISBLANK(AD472),OR(NOT(ISBLANK(AF472)),NOT(ISBLANK(AG472)))),#N/A,
IF(ISBLANK(AD472),"",
IF(AND(NOT(ISERROR(VLOOKUP(AD472,MonsterTable!$A:$B,MATCH(MonsterTable!$B$1,MonsterTable!$A$1:$B$1,0),0))),OR(ISBLANK(AF472),ISBLANK(AG472))),#N/A,
IFERROR(VLOOKUP(AD472,MonsterTable!$A:$B,MATCH(MonsterTable!$B$1,MonsterTable!$A$1:$B$1,0),0),
IF(OR(NOT(ISBLANK(AF472)),ISBLANK(AG472)),#N/A,
IF(AD472="empty","empty",
VLOOKUP(AD472,MonsterGroupTable!$A:$A,1,0)))))))</f>
        <v/>
      </c>
      <c r="AI472" s="2" t="str">
        <f>IF(AND(ISBLANK(AH472),OR(NOT(ISBLANK(AJ472)),NOT(ISBLANK(AK472)))),#N/A,
IF(ISBLANK(AH472),"",
IF(AND(NOT(ISERROR(VLOOKUP(AH472,MonsterTable!$A:$B,MATCH(MonsterTable!$B$1,MonsterTable!$A$1:$B$1,0),0))),OR(ISBLANK(AJ472),ISBLANK(AK472))),#N/A,
IFERROR(VLOOKUP(AH472,MonsterTable!$A:$B,MATCH(MonsterTable!$B$1,MonsterTable!$A$1:$B$1,0),0),
IF(OR(NOT(ISBLANK(AJ472)),ISBLANK(AK472)),#N/A,
IF(AH472="empty","empty",
VLOOKUP(AH472,MonsterGroupTable!$A:$A,1,0)))))))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U472" s="2" t="str">
        <f>IF(AND(ISBLANK(AT472),OR(NOT(ISBLANK(AV472)),NOT(ISBLANK(AW472)))),#N/A,
IF(ISBLANK(AT472),"",
IF(AND(NOT(ISERROR(VLOOKUP(AT472,MonsterTable!$A:$B,MATCH(MonsterTable!$B$1,MonsterTable!$A$1:$B$1,0),0))),OR(ISBLANK(AV472),ISBLANK(AW472))),#N/A,
IFERROR(VLOOKUP(AT472,MonsterTable!$A:$B,MATCH(MonsterTable!$B$1,MonsterTable!$A$1:$B$1,0),0),
IF(OR(NOT(ISBLANK(AV472)),ISBLANK(AW472)),#N/A,
IF(AT472="empty","empty",
VLOOKUP(AT472,MonsterGroupTable!$A:$A,1,0)))))))</f>
        <v/>
      </c>
      <c r="AY472" s="2" t="str">
        <f>IF(AND(ISBLANK(AX472),OR(NOT(ISBLANK(AZ472)),NOT(ISBLANK(BA472)))),#N/A,
IF(ISBLANK(AX472),"",
IF(AND(NOT(ISERROR(VLOOKUP(AX472,MonsterTable!$A:$B,MATCH(MonsterTable!$B$1,MonsterTable!$A$1:$B$1,0),0))),OR(ISBLANK(AZ472),ISBLANK(BA472))),#N/A,
IFERROR(VLOOKUP(AX472,MonsterTable!$A:$B,MATCH(MonsterTable!$B$1,MonsterTable!$A$1:$B$1,0),0),
IF(OR(NOT(ISBLANK(AZ472)),ISBLANK(BA472)),#N/A,
IF(AX472="empty","empty",
VLOOKUP(AX472,MonsterGroupTable!$A:$A,1,0)))))))</f>
        <v/>
      </c>
      <c r="BC472" s="2" t="str">
        <f>IF(AND(ISBLANK(BB472),OR(NOT(ISBLANK(BD472)),NOT(ISBLANK(BE472)))),#N/A,
IF(ISBLANK(BB472),"",
IF(AND(NOT(ISERROR(VLOOKUP(BB472,MonsterTable!$A:$B,MATCH(MonsterTable!$B$1,MonsterTable!$A$1:$B$1,0),0))),OR(ISBLANK(BD472),ISBLANK(BE472))),#N/A,
IFERROR(VLOOKUP(BB472,MonsterTable!$A:$B,MATCH(MonsterTable!$B$1,MonsterTable!$A$1:$B$1,0),0),
IF(OR(NOT(ISBLANK(BD472)),ISBLANK(BE472)),#N/A,
IF(BB472="empty","empty",
VLOOKUP(BB472,MonsterGroupTable!$A:$A,1,0)))))))</f>
        <v/>
      </c>
      <c r="BG472" s="2" t="str">
        <f>IF(AND(ISBLANK(BF472),OR(NOT(ISBLANK(BH472)),NOT(ISBLANK(BI472)))),#N/A,
IF(ISBLANK(BF472),"",
IF(AND(NOT(ISERROR(VLOOKUP(BF472,MonsterTable!$A:$B,MATCH(MonsterTable!$B$1,MonsterTable!$A$1:$B$1,0),0))),OR(ISBLANK(BH472),ISBLANK(BI472))),#N/A,
IFERROR(VLOOKUP(BF472,MonsterTable!$A:$B,MATCH(MonsterTable!$B$1,MonsterTable!$A$1:$B$1,0),0),
IF(OR(NOT(ISBLANK(BH472)),ISBLANK(BI472)),#N/A,
IF(BF472="empty","empty",
VLOOKUP(BF472,MonsterGroupTable!$A:$A,1,0)))))))</f>
        <v/>
      </c>
    </row>
    <row r="473" spans="1:59" x14ac:dyDescent="0.3">
      <c r="A473">
        <v>1</v>
      </c>
      <c r="B473">
        <v>10472</v>
      </c>
      <c r="C473">
        <f t="shared" si="22"/>
        <v>1.1000000000000001</v>
      </c>
      <c r="D473">
        <f t="shared" si="22"/>
        <v>1.1000000000000001</v>
      </c>
      <c r="G473">
        <f t="shared" si="23"/>
        <v>5.1020609316052024E+22</v>
      </c>
      <c r="H473">
        <f t="shared" si="23"/>
        <v>2.1361083996158086E+20</v>
      </c>
      <c r="I473" t="s">
        <v>30</v>
      </c>
      <c r="J473" t="s">
        <v>31</v>
      </c>
      <c r="K473" t="s">
        <v>32</v>
      </c>
      <c r="L473" t="s">
        <v>33</v>
      </c>
      <c r="M473">
        <v>0</v>
      </c>
      <c r="N473">
        <v>-6</v>
      </c>
      <c r="O473">
        <v>-3.5</v>
      </c>
      <c r="P473">
        <v>6.35</v>
      </c>
      <c r="Q473">
        <v>3</v>
      </c>
      <c r="R473">
        <v>-11</v>
      </c>
      <c r="S473">
        <v>2.5</v>
      </c>
      <c r="T473">
        <v>-8.1999999999999993</v>
      </c>
      <c r="U473" t="str">
        <f t="shared" si="21"/>
        <v>g101,5</v>
      </c>
      <c r="V473" s="1" t="s">
        <v>82</v>
      </c>
      <c r="W473" s="2" t="str">
        <f>IF(AND(ISBLANK(V473),OR(NOT(ISBLANK(X473)),NOT(ISBLANK(Y473)))),#N/A,
IF(ISBLANK(V473),"",
IF(AND(NOT(ISERROR(VLOOKUP(V473,MonsterTable!$A:$B,MATCH(MonsterTable!$B$1,MonsterTable!$A$1:$B$1,0),0))),OR(ISBLANK(X473),ISBLANK(Y473))),#N/A,
IFERROR(VLOOKUP(V473,MonsterTable!$A:$B,MATCH(MonsterTable!$B$1,MonsterTable!$A$1:$B$1,0),0),
IF(OR(NOT(ISBLANK(X473)),ISBLANK(Y473)),#N/A,
IF(V473="empty","empty",
VLOOKUP(V473,MonsterGroupTable!$A:$A,1,0)))))))</f>
        <v>g101</v>
      </c>
      <c r="Y473">
        <v>5</v>
      </c>
      <c r="AA473" s="2" t="str">
        <f>IF(AND(ISBLANK(Z473),OR(NOT(ISBLANK(AB473)),NOT(ISBLANK(AC473)))),#N/A,
IF(ISBLANK(Z473),"",
IF(AND(NOT(ISERROR(VLOOKUP(Z473,MonsterTable!$A:$B,MATCH(MonsterTable!$B$1,MonsterTable!$A$1:$B$1,0),0))),OR(ISBLANK(AB473),ISBLANK(AC473))),#N/A,
IFERROR(VLOOKUP(Z473,MonsterTable!$A:$B,MATCH(MonsterTable!$B$1,MonsterTable!$A$1:$B$1,0),0),
IF(OR(NOT(ISBLANK(AB473)),ISBLANK(AC473)),#N/A,
IF(Z473="empty","empty",
VLOOKUP(Z473,MonsterGroupTable!$A:$A,1,0)))))))</f>
        <v/>
      </c>
      <c r="AE473" s="2" t="str">
        <f>IF(AND(ISBLANK(AD473),OR(NOT(ISBLANK(AF473)),NOT(ISBLANK(AG473)))),#N/A,
IF(ISBLANK(AD473),"",
IF(AND(NOT(ISERROR(VLOOKUP(AD473,MonsterTable!$A:$B,MATCH(MonsterTable!$B$1,MonsterTable!$A$1:$B$1,0),0))),OR(ISBLANK(AF473),ISBLANK(AG473))),#N/A,
IFERROR(VLOOKUP(AD473,MonsterTable!$A:$B,MATCH(MonsterTable!$B$1,MonsterTable!$A$1:$B$1,0),0),
IF(OR(NOT(ISBLANK(AF473)),ISBLANK(AG473)),#N/A,
IF(AD473="empty","empty",
VLOOKUP(AD473,MonsterGroupTable!$A:$A,1,0)))))))</f>
        <v/>
      </c>
      <c r="AI473" s="2" t="str">
        <f>IF(AND(ISBLANK(AH473),OR(NOT(ISBLANK(AJ473)),NOT(ISBLANK(AK473)))),#N/A,
IF(ISBLANK(AH473),"",
IF(AND(NOT(ISERROR(VLOOKUP(AH473,MonsterTable!$A:$B,MATCH(MonsterTable!$B$1,MonsterTable!$A$1:$B$1,0),0))),OR(ISBLANK(AJ473),ISBLANK(AK473))),#N/A,
IFERROR(VLOOKUP(AH473,MonsterTable!$A:$B,MATCH(MonsterTable!$B$1,MonsterTable!$A$1:$B$1,0),0),
IF(OR(NOT(ISBLANK(AJ473)),ISBLANK(AK473)),#N/A,
IF(AH473="empty","empty",
VLOOKUP(AH473,MonsterGroupTable!$A:$A,1,0)))))))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U473" s="2" t="str">
        <f>IF(AND(ISBLANK(AT473),OR(NOT(ISBLANK(AV473)),NOT(ISBLANK(AW473)))),#N/A,
IF(ISBLANK(AT473),"",
IF(AND(NOT(ISERROR(VLOOKUP(AT473,MonsterTable!$A:$B,MATCH(MonsterTable!$B$1,MonsterTable!$A$1:$B$1,0),0))),OR(ISBLANK(AV473),ISBLANK(AW473))),#N/A,
IFERROR(VLOOKUP(AT473,MonsterTable!$A:$B,MATCH(MonsterTable!$B$1,MonsterTable!$A$1:$B$1,0),0),
IF(OR(NOT(ISBLANK(AV473)),ISBLANK(AW473)),#N/A,
IF(AT473="empty","empty",
VLOOKUP(AT473,MonsterGroupTable!$A:$A,1,0)))))))</f>
        <v/>
      </c>
      <c r="AY473" s="2" t="str">
        <f>IF(AND(ISBLANK(AX473),OR(NOT(ISBLANK(AZ473)),NOT(ISBLANK(BA473)))),#N/A,
IF(ISBLANK(AX473),"",
IF(AND(NOT(ISERROR(VLOOKUP(AX473,MonsterTable!$A:$B,MATCH(MonsterTable!$B$1,MonsterTable!$A$1:$B$1,0),0))),OR(ISBLANK(AZ473),ISBLANK(BA473))),#N/A,
IFERROR(VLOOKUP(AX473,MonsterTable!$A:$B,MATCH(MonsterTable!$B$1,MonsterTable!$A$1:$B$1,0),0),
IF(OR(NOT(ISBLANK(AZ473)),ISBLANK(BA473)),#N/A,
IF(AX473="empty","empty",
VLOOKUP(AX473,MonsterGroupTable!$A:$A,1,0)))))))</f>
        <v/>
      </c>
      <c r="BC473" s="2" t="str">
        <f>IF(AND(ISBLANK(BB473),OR(NOT(ISBLANK(BD473)),NOT(ISBLANK(BE473)))),#N/A,
IF(ISBLANK(BB473),"",
IF(AND(NOT(ISERROR(VLOOKUP(BB473,MonsterTable!$A:$B,MATCH(MonsterTable!$B$1,MonsterTable!$A$1:$B$1,0),0))),OR(ISBLANK(BD473),ISBLANK(BE473))),#N/A,
IFERROR(VLOOKUP(BB473,MonsterTable!$A:$B,MATCH(MonsterTable!$B$1,MonsterTable!$A$1:$B$1,0),0),
IF(OR(NOT(ISBLANK(BD473)),ISBLANK(BE473)),#N/A,
IF(BB473="empty","empty",
VLOOKUP(BB473,MonsterGroupTable!$A:$A,1,0)))))))</f>
        <v/>
      </c>
      <c r="BG473" s="2" t="str">
        <f>IF(AND(ISBLANK(BF473),OR(NOT(ISBLANK(BH473)),NOT(ISBLANK(BI473)))),#N/A,
IF(ISBLANK(BF473),"",
IF(AND(NOT(ISERROR(VLOOKUP(BF473,MonsterTable!$A:$B,MATCH(MonsterTable!$B$1,MonsterTable!$A$1:$B$1,0),0))),OR(ISBLANK(BH473),ISBLANK(BI473))),#N/A,
IFERROR(VLOOKUP(BF473,MonsterTable!$A:$B,MATCH(MonsterTable!$B$1,MonsterTable!$A$1:$B$1,0),0),
IF(OR(NOT(ISBLANK(BH473)),ISBLANK(BI473)),#N/A,
IF(BF473="empty","empty",
VLOOKUP(BF473,MonsterGroupTable!$A:$A,1,0)))))))</f>
        <v/>
      </c>
    </row>
    <row r="474" spans="1:59" x14ac:dyDescent="0.3">
      <c r="A474">
        <v>1</v>
      </c>
      <c r="B474">
        <v>10473</v>
      </c>
      <c r="C474">
        <f t="shared" si="22"/>
        <v>1.1000000000000001</v>
      </c>
      <c r="D474">
        <f t="shared" si="22"/>
        <v>1.1000000000000001</v>
      </c>
      <c r="G474">
        <f t="shared" si="23"/>
        <v>5.6122670247657232E+22</v>
      </c>
      <c r="H474">
        <f t="shared" si="23"/>
        <v>2.3497192395773896E+20</v>
      </c>
      <c r="I474" t="s">
        <v>30</v>
      </c>
      <c r="J474" t="s">
        <v>31</v>
      </c>
      <c r="K474" t="s">
        <v>32</v>
      </c>
      <c r="L474" t="s">
        <v>33</v>
      </c>
      <c r="M474">
        <v>0</v>
      </c>
      <c r="N474">
        <v>-6</v>
      </c>
      <c r="O474">
        <v>-3.5</v>
      </c>
      <c r="P474">
        <v>6.35</v>
      </c>
      <c r="Q474">
        <v>3</v>
      </c>
      <c r="R474">
        <v>-11</v>
      </c>
      <c r="S474">
        <v>2.5</v>
      </c>
      <c r="T474">
        <v>-8.1999999999999993</v>
      </c>
      <c r="U474" t="str">
        <f t="shared" si="21"/>
        <v>g101,5</v>
      </c>
      <c r="V474" s="1" t="s">
        <v>82</v>
      </c>
      <c r="W474" s="2" t="str">
        <f>IF(AND(ISBLANK(V474),OR(NOT(ISBLANK(X474)),NOT(ISBLANK(Y474)))),#N/A,
IF(ISBLANK(V474),"",
IF(AND(NOT(ISERROR(VLOOKUP(V474,MonsterTable!$A:$B,MATCH(MonsterTable!$B$1,MonsterTable!$A$1:$B$1,0),0))),OR(ISBLANK(X474),ISBLANK(Y474))),#N/A,
IFERROR(VLOOKUP(V474,MonsterTable!$A:$B,MATCH(MonsterTable!$B$1,MonsterTable!$A$1:$B$1,0),0),
IF(OR(NOT(ISBLANK(X474)),ISBLANK(Y474)),#N/A,
IF(V474="empty","empty",
VLOOKUP(V474,MonsterGroupTable!$A:$A,1,0)))))))</f>
        <v>g101</v>
      </c>
      <c r="Y474">
        <v>5</v>
      </c>
      <c r="AA474" s="2" t="str">
        <f>IF(AND(ISBLANK(Z474),OR(NOT(ISBLANK(AB474)),NOT(ISBLANK(AC474)))),#N/A,
IF(ISBLANK(Z474),"",
IF(AND(NOT(ISERROR(VLOOKUP(Z474,MonsterTable!$A:$B,MATCH(MonsterTable!$B$1,MonsterTable!$A$1:$B$1,0),0))),OR(ISBLANK(AB474),ISBLANK(AC474))),#N/A,
IFERROR(VLOOKUP(Z474,MonsterTable!$A:$B,MATCH(MonsterTable!$B$1,MonsterTable!$A$1:$B$1,0),0),
IF(OR(NOT(ISBLANK(AB474)),ISBLANK(AC474)),#N/A,
IF(Z474="empty","empty",
VLOOKUP(Z474,MonsterGroupTable!$A:$A,1,0)))))))</f>
        <v/>
      </c>
      <c r="AE474" s="2" t="str">
        <f>IF(AND(ISBLANK(AD474),OR(NOT(ISBLANK(AF474)),NOT(ISBLANK(AG474)))),#N/A,
IF(ISBLANK(AD474),"",
IF(AND(NOT(ISERROR(VLOOKUP(AD474,MonsterTable!$A:$B,MATCH(MonsterTable!$B$1,MonsterTable!$A$1:$B$1,0),0))),OR(ISBLANK(AF474),ISBLANK(AG474))),#N/A,
IFERROR(VLOOKUP(AD474,MonsterTable!$A:$B,MATCH(MonsterTable!$B$1,MonsterTable!$A$1:$B$1,0),0),
IF(OR(NOT(ISBLANK(AF474)),ISBLANK(AG474)),#N/A,
IF(AD474="empty","empty",
VLOOKUP(AD474,MonsterGroupTable!$A:$A,1,0)))))))</f>
        <v/>
      </c>
      <c r="AI474" s="2" t="str">
        <f>IF(AND(ISBLANK(AH474),OR(NOT(ISBLANK(AJ474)),NOT(ISBLANK(AK474)))),#N/A,
IF(ISBLANK(AH474),"",
IF(AND(NOT(ISERROR(VLOOKUP(AH474,MonsterTable!$A:$B,MATCH(MonsterTable!$B$1,MonsterTable!$A$1:$B$1,0),0))),OR(ISBLANK(AJ474),ISBLANK(AK474))),#N/A,
IFERROR(VLOOKUP(AH474,MonsterTable!$A:$B,MATCH(MonsterTable!$B$1,MonsterTable!$A$1:$B$1,0),0),
IF(OR(NOT(ISBLANK(AJ474)),ISBLANK(AK474)),#N/A,
IF(AH474="empty","empty",
VLOOKUP(AH474,MonsterGroupTable!$A:$A,1,0)))))))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U474" s="2" t="str">
        <f>IF(AND(ISBLANK(AT474),OR(NOT(ISBLANK(AV474)),NOT(ISBLANK(AW474)))),#N/A,
IF(ISBLANK(AT474),"",
IF(AND(NOT(ISERROR(VLOOKUP(AT474,MonsterTable!$A:$B,MATCH(MonsterTable!$B$1,MonsterTable!$A$1:$B$1,0),0))),OR(ISBLANK(AV474),ISBLANK(AW474))),#N/A,
IFERROR(VLOOKUP(AT474,MonsterTable!$A:$B,MATCH(MonsterTable!$B$1,MonsterTable!$A$1:$B$1,0),0),
IF(OR(NOT(ISBLANK(AV474)),ISBLANK(AW474)),#N/A,
IF(AT474="empty","empty",
VLOOKUP(AT474,MonsterGroupTable!$A:$A,1,0)))))))</f>
        <v/>
      </c>
      <c r="AY474" s="2" t="str">
        <f>IF(AND(ISBLANK(AX474),OR(NOT(ISBLANK(AZ474)),NOT(ISBLANK(BA474)))),#N/A,
IF(ISBLANK(AX474),"",
IF(AND(NOT(ISERROR(VLOOKUP(AX474,MonsterTable!$A:$B,MATCH(MonsterTable!$B$1,MonsterTable!$A$1:$B$1,0),0))),OR(ISBLANK(AZ474),ISBLANK(BA474))),#N/A,
IFERROR(VLOOKUP(AX474,MonsterTable!$A:$B,MATCH(MonsterTable!$B$1,MonsterTable!$A$1:$B$1,0),0),
IF(OR(NOT(ISBLANK(AZ474)),ISBLANK(BA474)),#N/A,
IF(AX474="empty","empty",
VLOOKUP(AX474,MonsterGroupTable!$A:$A,1,0)))))))</f>
        <v/>
      </c>
      <c r="BC474" s="2" t="str">
        <f>IF(AND(ISBLANK(BB474),OR(NOT(ISBLANK(BD474)),NOT(ISBLANK(BE474)))),#N/A,
IF(ISBLANK(BB474),"",
IF(AND(NOT(ISERROR(VLOOKUP(BB474,MonsterTable!$A:$B,MATCH(MonsterTable!$B$1,MonsterTable!$A$1:$B$1,0),0))),OR(ISBLANK(BD474),ISBLANK(BE474))),#N/A,
IFERROR(VLOOKUP(BB474,MonsterTable!$A:$B,MATCH(MonsterTable!$B$1,MonsterTable!$A$1:$B$1,0),0),
IF(OR(NOT(ISBLANK(BD474)),ISBLANK(BE474)),#N/A,
IF(BB474="empty","empty",
VLOOKUP(BB474,MonsterGroupTable!$A:$A,1,0)))))))</f>
        <v/>
      </c>
      <c r="BG474" s="2" t="str">
        <f>IF(AND(ISBLANK(BF474),OR(NOT(ISBLANK(BH474)),NOT(ISBLANK(BI474)))),#N/A,
IF(ISBLANK(BF474),"",
IF(AND(NOT(ISERROR(VLOOKUP(BF474,MonsterTable!$A:$B,MATCH(MonsterTable!$B$1,MonsterTable!$A$1:$B$1,0),0))),OR(ISBLANK(BH474),ISBLANK(BI474))),#N/A,
IFERROR(VLOOKUP(BF474,MonsterTable!$A:$B,MATCH(MonsterTable!$B$1,MonsterTable!$A$1:$B$1,0),0),
IF(OR(NOT(ISBLANK(BH474)),ISBLANK(BI474)),#N/A,
IF(BF474="empty","empty",
VLOOKUP(BF474,MonsterGroupTable!$A:$A,1,0)))))))</f>
        <v/>
      </c>
    </row>
    <row r="475" spans="1:59" x14ac:dyDescent="0.3">
      <c r="A475">
        <v>1</v>
      </c>
      <c r="B475">
        <v>10474</v>
      </c>
      <c r="C475">
        <f t="shared" si="22"/>
        <v>1.1000000000000001</v>
      </c>
      <c r="D475">
        <f t="shared" si="22"/>
        <v>1.1000000000000001</v>
      </c>
      <c r="G475">
        <f t="shared" si="23"/>
        <v>6.1734937272422958E+22</v>
      </c>
      <c r="H475">
        <f t="shared" si="23"/>
        <v>2.5846911635351287E+20</v>
      </c>
      <c r="I475" t="s">
        <v>30</v>
      </c>
      <c r="J475" t="s">
        <v>31</v>
      </c>
      <c r="K475" t="s">
        <v>32</v>
      </c>
      <c r="L475" t="s">
        <v>33</v>
      </c>
      <c r="M475">
        <v>0</v>
      </c>
      <c r="N475">
        <v>-6</v>
      </c>
      <c r="O475">
        <v>-3.5</v>
      </c>
      <c r="P475">
        <v>6.35</v>
      </c>
      <c r="Q475">
        <v>3</v>
      </c>
      <c r="R475">
        <v>-11</v>
      </c>
      <c r="S475">
        <v>2.5</v>
      </c>
      <c r="T475">
        <v>-8.1999999999999993</v>
      </c>
      <c r="U475" t="str">
        <f t="shared" si="21"/>
        <v>g101,5</v>
      </c>
      <c r="V475" s="1" t="s">
        <v>82</v>
      </c>
      <c r="W475" s="2" t="str">
        <f>IF(AND(ISBLANK(V475),OR(NOT(ISBLANK(X475)),NOT(ISBLANK(Y475)))),#N/A,
IF(ISBLANK(V475),"",
IF(AND(NOT(ISERROR(VLOOKUP(V475,MonsterTable!$A:$B,MATCH(MonsterTable!$B$1,MonsterTable!$A$1:$B$1,0),0))),OR(ISBLANK(X475),ISBLANK(Y475))),#N/A,
IFERROR(VLOOKUP(V475,MonsterTable!$A:$B,MATCH(MonsterTable!$B$1,MonsterTable!$A$1:$B$1,0),0),
IF(OR(NOT(ISBLANK(X475)),ISBLANK(Y475)),#N/A,
IF(V475="empty","empty",
VLOOKUP(V475,MonsterGroupTable!$A:$A,1,0)))))))</f>
        <v>g101</v>
      </c>
      <c r="Y475">
        <v>5</v>
      </c>
      <c r="AA475" s="2" t="str">
        <f>IF(AND(ISBLANK(Z475),OR(NOT(ISBLANK(AB475)),NOT(ISBLANK(AC475)))),#N/A,
IF(ISBLANK(Z475),"",
IF(AND(NOT(ISERROR(VLOOKUP(Z475,MonsterTable!$A:$B,MATCH(MonsterTable!$B$1,MonsterTable!$A$1:$B$1,0),0))),OR(ISBLANK(AB475),ISBLANK(AC475))),#N/A,
IFERROR(VLOOKUP(Z475,MonsterTable!$A:$B,MATCH(MonsterTable!$B$1,MonsterTable!$A$1:$B$1,0),0),
IF(OR(NOT(ISBLANK(AB475)),ISBLANK(AC475)),#N/A,
IF(Z475="empty","empty",
VLOOKUP(Z475,MonsterGroupTable!$A:$A,1,0)))))))</f>
        <v/>
      </c>
      <c r="AE475" s="2" t="str">
        <f>IF(AND(ISBLANK(AD475),OR(NOT(ISBLANK(AF475)),NOT(ISBLANK(AG475)))),#N/A,
IF(ISBLANK(AD475),"",
IF(AND(NOT(ISERROR(VLOOKUP(AD475,MonsterTable!$A:$B,MATCH(MonsterTable!$B$1,MonsterTable!$A$1:$B$1,0),0))),OR(ISBLANK(AF475),ISBLANK(AG475))),#N/A,
IFERROR(VLOOKUP(AD475,MonsterTable!$A:$B,MATCH(MonsterTable!$B$1,MonsterTable!$A$1:$B$1,0),0),
IF(OR(NOT(ISBLANK(AF475)),ISBLANK(AG475)),#N/A,
IF(AD475="empty","empty",
VLOOKUP(AD475,MonsterGroupTable!$A:$A,1,0)))))))</f>
        <v/>
      </c>
      <c r="AI475" s="2" t="str">
        <f>IF(AND(ISBLANK(AH475),OR(NOT(ISBLANK(AJ475)),NOT(ISBLANK(AK475)))),#N/A,
IF(ISBLANK(AH475),"",
IF(AND(NOT(ISERROR(VLOOKUP(AH475,MonsterTable!$A:$B,MATCH(MonsterTable!$B$1,MonsterTable!$A$1:$B$1,0),0))),OR(ISBLANK(AJ475),ISBLANK(AK475))),#N/A,
IFERROR(VLOOKUP(AH475,MonsterTable!$A:$B,MATCH(MonsterTable!$B$1,MonsterTable!$A$1:$B$1,0),0),
IF(OR(NOT(ISBLANK(AJ475)),ISBLANK(AK475)),#N/A,
IF(AH475="empty","empty",
VLOOKUP(AH475,MonsterGroupTable!$A:$A,1,0)))))))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U475" s="2" t="str">
        <f>IF(AND(ISBLANK(AT475),OR(NOT(ISBLANK(AV475)),NOT(ISBLANK(AW475)))),#N/A,
IF(ISBLANK(AT475),"",
IF(AND(NOT(ISERROR(VLOOKUP(AT475,MonsterTable!$A:$B,MATCH(MonsterTable!$B$1,MonsterTable!$A$1:$B$1,0),0))),OR(ISBLANK(AV475),ISBLANK(AW475))),#N/A,
IFERROR(VLOOKUP(AT475,MonsterTable!$A:$B,MATCH(MonsterTable!$B$1,MonsterTable!$A$1:$B$1,0),0),
IF(OR(NOT(ISBLANK(AV475)),ISBLANK(AW475)),#N/A,
IF(AT475="empty","empty",
VLOOKUP(AT475,MonsterGroupTable!$A:$A,1,0)))))))</f>
        <v/>
      </c>
      <c r="AY475" s="2" t="str">
        <f>IF(AND(ISBLANK(AX475),OR(NOT(ISBLANK(AZ475)),NOT(ISBLANK(BA475)))),#N/A,
IF(ISBLANK(AX475),"",
IF(AND(NOT(ISERROR(VLOOKUP(AX475,MonsterTable!$A:$B,MATCH(MonsterTable!$B$1,MonsterTable!$A$1:$B$1,0),0))),OR(ISBLANK(AZ475),ISBLANK(BA475))),#N/A,
IFERROR(VLOOKUP(AX475,MonsterTable!$A:$B,MATCH(MonsterTable!$B$1,MonsterTable!$A$1:$B$1,0),0),
IF(OR(NOT(ISBLANK(AZ475)),ISBLANK(BA475)),#N/A,
IF(AX475="empty","empty",
VLOOKUP(AX475,MonsterGroupTable!$A:$A,1,0)))))))</f>
        <v/>
      </c>
      <c r="BC475" s="2" t="str">
        <f>IF(AND(ISBLANK(BB475),OR(NOT(ISBLANK(BD475)),NOT(ISBLANK(BE475)))),#N/A,
IF(ISBLANK(BB475),"",
IF(AND(NOT(ISERROR(VLOOKUP(BB475,MonsterTable!$A:$B,MATCH(MonsterTable!$B$1,MonsterTable!$A$1:$B$1,0),0))),OR(ISBLANK(BD475),ISBLANK(BE475))),#N/A,
IFERROR(VLOOKUP(BB475,MonsterTable!$A:$B,MATCH(MonsterTable!$B$1,MonsterTable!$A$1:$B$1,0),0),
IF(OR(NOT(ISBLANK(BD475)),ISBLANK(BE475)),#N/A,
IF(BB475="empty","empty",
VLOOKUP(BB475,MonsterGroupTable!$A:$A,1,0)))))))</f>
        <v/>
      </c>
      <c r="BG475" s="2" t="str">
        <f>IF(AND(ISBLANK(BF475),OR(NOT(ISBLANK(BH475)),NOT(ISBLANK(BI475)))),#N/A,
IF(ISBLANK(BF475),"",
IF(AND(NOT(ISERROR(VLOOKUP(BF475,MonsterTable!$A:$B,MATCH(MonsterTable!$B$1,MonsterTable!$A$1:$B$1,0),0))),OR(ISBLANK(BH475),ISBLANK(BI475))),#N/A,
IFERROR(VLOOKUP(BF475,MonsterTable!$A:$B,MATCH(MonsterTable!$B$1,MonsterTable!$A$1:$B$1,0),0),
IF(OR(NOT(ISBLANK(BH475)),ISBLANK(BI475)),#N/A,
IF(BF475="empty","empty",
VLOOKUP(BF475,MonsterGroupTable!$A:$A,1,0)))))))</f>
        <v/>
      </c>
    </row>
    <row r="476" spans="1:59" x14ac:dyDescent="0.3">
      <c r="A476">
        <v>1</v>
      </c>
      <c r="B476">
        <v>10475</v>
      </c>
      <c r="C476">
        <f t="shared" si="22"/>
        <v>1.1000000000000001</v>
      </c>
      <c r="D476">
        <f t="shared" si="22"/>
        <v>1.1000000000000001</v>
      </c>
      <c r="G476">
        <f t="shared" si="23"/>
        <v>6.7908430999665257E+22</v>
      </c>
      <c r="H476">
        <f t="shared" si="23"/>
        <v>2.8431602798886417E+20</v>
      </c>
      <c r="I476" t="s">
        <v>30</v>
      </c>
      <c r="J476" t="s">
        <v>31</v>
      </c>
      <c r="K476" t="s">
        <v>32</v>
      </c>
      <c r="L476" t="s">
        <v>33</v>
      </c>
      <c r="M476">
        <v>0</v>
      </c>
      <c r="N476">
        <v>-6</v>
      </c>
      <c r="O476">
        <v>-3.5</v>
      </c>
      <c r="P476">
        <v>6.35</v>
      </c>
      <c r="Q476">
        <v>3</v>
      </c>
      <c r="R476">
        <v>-11</v>
      </c>
      <c r="S476">
        <v>2.5</v>
      </c>
      <c r="T476">
        <v>-8.1999999999999993</v>
      </c>
      <c r="U476" t="str">
        <f t="shared" si="21"/>
        <v>g101,5</v>
      </c>
      <c r="V476" s="1" t="s">
        <v>82</v>
      </c>
      <c r="W476" s="2" t="str">
        <f>IF(AND(ISBLANK(V476),OR(NOT(ISBLANK(X476)),NOT(ISBLANK(Y476)))),#N/A,
IF(ISBLANK(V476),"",
IF(AND(NOT(ISERROR(VLOOKUP(V476,MonsterTable!$A:$B,MATCH(MonsterTable!$B$1,MonsterTable!$A$1:$B$1,0),0))),OR(ISBLANK(X476),ISBLANK(Y476))),#N/A,
IFERROR(VLOOKUP(V476,MonsterTable!$A:$B,MATCH(MonsterTable!$B$1,MonsterTable!$A$1:$B$1,0),0),
IF(OR(NOT(ISBLANK(X476)),ISBLANK(Y476)),#N/A,
IF(V476="empty","empty",
VLOOKUP(V476,MonsterGroupTable!$A:$A,1,0)))))))</f>
        <v>g101</v>
      </c>
      <c r="Y476">
        <v>5</v>
      </c>
      <c r="AA476" s="2" t="str">
        <f>IF(AND(ISBLANK(Z476),OR(NOT(ISBLANK(AB476)),NOT(ISBLANK(AC476)))),#N/A,
IF(ISBLANK(Z476),"",
IF(AND(NOT(ISERROR(VLOOKUP(Z476,MonsterTable!$A:$B,MATCH(MonsterTable!$B$1,MonsterTable!$A$1:$B$1,0),0))),OR(ISBLANK(AB476),ISBLANK(AC476))),#N/A,
IFERROR(VLOOKUP(Z476,MonsterTable!$A:$B,MATCH(MonsterTable!$B$1,MonsterTable!$A$1:$B$1,0),0),
IF(OR(NOT(ISBLANK(AB476)),ISBLANK(AC476)),#N/A,
IF(Z476="empty","empty",
VLOOKUP(Z476,MonsterGroupTable!$A:$A,1,0)))))))</f>
        <v/>
      </c>
      <c r="AE476" s="2" t="str">
        <f>IF(AND(ISBLANK(AD476),OR(NOT(ISBLANK(AF476)),NOT(ISBLANK(AG476)))),#N/A,
IF(ISBLANK(AD476),"",
IF(AND(NOT(ISERROR(VLOOKUP(AD476,MonsterTable!$A:$B,MATCH(MonsterTable!$B$1,MonsterTable!$A$1:$B$1,0),0))),OR(ISBLANK(AF476),ISBLANK(AG476))),#N/A,
IFERROR(VLOOKUP(AD476,MonsterTable!$A:$B,MATCH(MonsterTable!$B$1,MonsterTable!$A$1:$B$1,0),0),
IF(OR(NOT(ISBLANK(AF476)),ISBLANK(AG476)),#N/A,
IF(AD476="empty","empty",
VLOOKUP(AD476,MonsterGroupTable!$A:$A,1,0)))))))</f>
        <v/>
      </c>
      <c r="AI476" s="2" t="str">
        <f>IF(AND(ISBLANK(AH476),OR(NOT(ISBLANK(AJ476)),NOT(ISBLANK(AK476)))),#N/A,
IF(ISBLANK(AH476),"",
IF(AND(NOT(ISERROR(VLOOKUP(AH476,MonsterTable!$A:$B,MATCH(MonsterTable!$B$1,MonsterTable!$A$1:$B$1,0),0))),OR(ISBLANK(AJ476),ISBLANK(AK476))),#N/A,
IFERROR(VLOOKUP(AH476,MonsterTable!$A:$B,MATCH(MonsterTable!$B$1,MonsterTable!$A$1:$B$1,0),0),
IF(OR(NOT(ISBLANK(AJ476)),ISBLANK(AK476)),#N/A,
IF(AH476="empty","empty",
VLOOKUP(AH476,MonsterGroupTable!$A:$A,1,0)))))))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U476" s="2" t="str">
        <f>IF(AND(ISBLANK(AT476),OR(NOT(ISBLANK(AV476)),NOT(ISBLANK(AW476)))),#N/A,
IF(ISBLANK(AT476),"",
IF(AND(NOT(ISERROR(VLOOKUP(AT476,MonsterTable!$A:$B,MATCH(MonsterTable!$B$1,MonsterTable!$A$1:$B$1,0),0))),OR(ISBLANK(AV476),ISBLANK(AW476))),#N/A,
IFERROR(VLOOKUP(AT476,MonsterTable!$A:$B,MATCH(MonsterTable!$B$1,MonsterTable!$A$1:$B$1,0),0),
IF(OR(NOT(ISBLANK(AV476)),ISBLANK(AW476)),#N/A,
IF(AT476="empty","empty",
VLOOKUP(AT476,MonsterGroupTable!$A:$A,1,0)))))))</f>
        <v/>
      </c>
      <c r="AY476" s="2" t="str">
        <f>IF(AND(ISBLANK(AX476),OR(NOT(ISBLANK(AZ476)),NOT(ISBLANK(BA476)))),#N/A,
IF(ISBLANK(AX476),"",
IF(AND(NOT(ISERROR(VLOOKUP(AX476,MonsterTable!$A:$B,MATCH(MonsterTable!$B$1,MonsterTable!$A$1:$B$1,0),0))),OR(ISBLANK(AZ476),ISBLANK(BA476))),#N/A,
IFERROR(VLOOKUP(AX476,MonsterTable!$A:$B,MATCH(MonsterTable!$B$1,MonsterTable!$A$1:$B$1,0),0),
IF(OR(NOT(ISBLANK(AZ476)),ISBLANK(BA476)),#N/A,
IF(AX476="empty","empty",
VLOOKUP(AX476,MonsterGroupTable!$A:$A,1,0)))))))</f>
        <v/>
      </c>
      <c r="BC476" s="2" t="str">
        <f>IF(AND(ISBLANK(BB476),OR(NOT(ISBLANK(BD476)),NOT(ISBLANK(BE476)))),#N/A,
IF(ISBLANK(BB476),"",
IF(AND(NOT(ISERROR(VLOOKUP(BB476,MonsterTable!$A:$B,MATCH(MonsterTable!$B$1,MonsterTable!$A$1:$B$1,0),0))),OR(ISBLANK(BD476),ISBLANK(BE476))),#N/A,
IFERROR(VLOOKUP(BB476,MonsterTable!$A:$B,MATCH(MonsterTable!$B$1,MonsterTable!$A$1:$B$1,0),0),
IF(OR(NOT(ISBLANK(BD476)),ISBLANK(BE476)),#N/A,
IF(BB476="empty","empty",
VLOOKUP(BB476,MonsterGroupTable!$A:$A,1,0)))))))</f>
        <v/>
      </c>
      <c r="BG476" s="2" t="str">
        <f>IF(AND(ISBLANK(BF476),OR(NOT(ISBLANK(BH476)),NOT(ISBLANK(BI476)))),#N/A,
IF(ISBLANK(BF476),"",
IF(AND(NOT(ISERROR(VLOOKUP(BF476,MonsterTable!$A:$B,MATCH(MonsterTable!$B$1,MonsterTable!$A$1:$B$1,0),0))),OR(ISBLANK(BH476),ISBLANK(BI476))),#N/A,
IFERROR(VLOOKUP(BF476,MonsterTable!$A:$B,MATCH(MonsterTable!$B$1,MonsterTable!$A$1:$B$1,0),0),
IF(OR(NOT(ISBLANK(BH476)),ISBLANK(BI476)),#N/A,
IF(BF476="empty","empty",
VLOOKUP(BF476,MonsterGroupTable!$A:$A,1,0)))))))</f>
        <v/>
      </c>
    </row>
    <row r="477" spans="1:59" x14ac:dyDescent="0.3">
      <c r="A477">
        <v>1</v>
      </c>
      <c r="B477">
        <v>10476</v>
      </c>
      <c r="C477">
        <f t="shared" si="22"/>
        <v>1.1000000000000001</v>
      </c>
      <c r="D477">
        <f t="shared" si="22"/>
        <v>1.1000000000000001</v>
      </c>
      <c r="G477">
        <f t="shared" si="23"/>
        <v>7.4699274099631787E+22</v>
      </c>
      <c r="H477">
        <f t="shared" si="23"/>
        <v>3.1274763078775059E+20</v>
      </c>
      <c r="I477" t="s">
        <v>30</v>
      </c>
      <c r="J477" t="s">
        <v>31</v>
      </c>
      <c r="K477" t="s">
        <v>32</v>
      </c>
      <c r="L477" t="s">
        <v>33</v>
      </c>
      <c r="M477">
        <v>0</v>
      </c>
      <c r="N477">
        <v>-6</v>
      </c>
      <c r="O477">
        <v>-3.5</v>
      </c>
      <c r="P477">
        <v>6.35</v>
      </c>
      <c r="Q477">
        <v>3</v>
      </c>
      <c r="R477">
        <v>-11</v>
      </c>
      <c r="S477">
        <v>2.5</v>
      </c>
      <c r="T477">
        <v>-8.1999999999999993</v>
      </c>
      <c r="U477" t="str">
        <f t="shared" si="21"/>
        <v>g101,5</v>
      </c>
      <c r="V477" s="1" t="s">
        <v>82</v>
      </c>
      <c r="W477" s="2" t="str">
        <f>IF(AND(ISBLANK(V477),OR(NOT(ISBLANK(X477)),NOT(ISBLANK(Y477)))),#N/A,
IF(ISBLANK(V477),"",
IF(AND(NOT(ISERROR(VLOOKUP(V477,MonsterTable!$A:$B,MATCH(MonsterTable!$B$1,MonsterTable!$A$1:$B$1,0),0))),OR(ISBLANK(X477),ISBLANK(Y477))),#N/A,
IFERROR(VLOOKUP(V477,MonsterTable!$A:$B,MATCH(MonsterTable!$B$1,MonsterTable!$A$1:$B$1,0),0),
IF(OR(NOT(ISBLANK(X477)),ISBLANK(Y477)),#N/A,
IF(V477="empty","empty",
VLOOKUP(V477,MonsterGroupTable!$A:$A,1,0)))))))</f>
        <v>g101</v>
      </c>
      <c r="Y477">
        <v>5</v>
      </c>
      <c r="AA477" s="2" t="str">
        <f>IF(AND(ISBLANK(Z477),OR(NOT(ISBLANK(AB477)),NOT(ISBLANK(AC477)))),#N/A,
IF(ISBLANK(Z477),"",
IF(AND(NOT(ISERROR(VLOOKUP(Z477,MonsterTable!$A:$B,MATCH(MonsterTable!$B$1,MonsterTable!$A$1:$B$1,0),0))),OR(ISBLANK(AB477),ISBLANK(AC477))),#N/A,
IFERROR(VLOOKUP(Z477,MonsterTable!$A:$B,MATCH(MonsterTable!$B$1,MonsterTable!$A$1:$B$1,0),0),
IF(OR(NOT(ISBLANK(AB477)),ISBLANK(AC477)),#N/A,
IF(Z477="empty","empty",
VLOOKUP(Z477,MonsterGroupTable!$A:$A,1,0)))))))</f>
        <v/>
      </c>
      <c r="AE477" s="2" t="str">
        <f>IF(AND(ISBLANK(AD477),OR(NOT(ISBLANK(AF477)),NOT(ISBLANK(AG477)))),#N/A,
IF(ISBLANK(AD477),"",
IF(AND(NOT(ISERROR(VLOOKUP(AD477,MonsterTable!$A:$B,MATCH(MonsterTable!$B$1,MonsterTable!$A$1:$B$1,0),0))),OR(ISBLANK(AF477),ISBLANK(AG477))),#N/A,
IFERROR(VLOOKUP(AD477,MonsterTable!$A:$B,MATCH(MonsterTable!$B$1,MonsterTable!$A$1:$B$1,0),0),
IF(OR(NOT(ISBLANK(AF477)),ISBLANK(AG477)),#N/A,
IF(AD477="empty","empty",
VLOOKUP(AD477,MonsterGroupTable!$A:$A,1,0)))))))</f>
        <v/>
      </c>
      <c r="AI477" s="2" t="str">
        <f>IF(AND(ISBLANK(AH477),OR(NOT(ISBLANK(AJ477)),NOT(ISBLANK(AK477)))),#N/A,
IF(ISBLANK(AH477),"",
IF(AND(NOT(ISERROR(VLOOKUP(AH477,MonsterTable!$A:$B,MATCH(MonsterTable!$B$1,MonsterTable!$A$1:$B$1,0),0))),OR(ISBLANK(AJ477),ISBLANK(AK477))),#N/A,
IFERROR(VLOOKUP(AH477,MonsterTable!$A:$B,MATCH(MonsterTable!$B$1,MonsterTable!$A$1:$B$1,0),0),
IF(OR(NOT(ISBLANK(AJ477)),ISBLANK(AK477)),#N/A,
IF(AH477="empty","empty",
VLOOKUP(AH477,MonsterGroupTable!$A:$A,1,0)))))))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U477" s="2" t="str">
        <f>IF(AND(ISBLANK(AT477),OR(NOT(ISBLANK(AV477)),NOT(ISBLANK(AW477)))),#N/A,
IF(ISBLANK(AT477),"",
IF(AND(NOT(ISERROR(VLOOKUP(AT477,MonsterTable!$A:$B,MATCH(MonsterTable!$B$1,MonsterTable!$A$1:$B$1,0),0))),OR(ISBLANK(AV477),ISBLANK(AW477))),#N/A,
IFERROR(VLOOKUP(AT477,MonsterTable!$A:$B,MATCH(MonsterTable!$B$1,MonsterTable!$A$1:$B$1,0),0),
IF(OR(NOT(ISBLANK(AV477)),ISBLANK(AW477)),#N/A,
IF(AT477="empty","empty",
VLOOKUP(AT477,MonsterGroupTable!$A:$A,1,0)))))))</f>
        <v/>
      </c>
      <c r="AY477" s="2" t="str">
        <f>IF(AND(ISBLANK(AX477),OR(NOT(ISBLANK(AZ477)),NOT(ISBLANK(BA477)))),#N/A,
IF(ISBLANK(AX477),"",
IF(AND(NOT(ISERROR(VLOOKUP(AX477,MonsterTable!$A:$B,MATCH(MonsterTable!$B$1,MonsterTable!$A$1:$B$1,0),0))),OR(ISBLANK(AZ477),ISBLANK(BA477))),#N/A,
IFERROR(VLOOKUP(AX477,MonsterTable!$A:$B,MATCH(MonsterTable!$B$1,MonsterTable!$A$1:$B$1,0),0),
IF(OR(NOT(ISBLANK(AZ477)),ISBLANK(BA477)),#N/A,
IF(AX477="empty","empty",
VLOOKUP(AX477,MonsterGroupTable!$A:$A,1,0)))))))</f>
        <v/>
      </c>
      <c r="BC477" s="2" t="str">
        <f>IF(AND(ISBLANK(BB477),OR(NOT(ISBLANK(BD477)),NOT(ISBLANK(BE477)))),#N/A,
IF(ISBLANK(BB477),"",
IF(AND(NOT(ISERROR(VLOOKUP(BB477,MonsterTable!$A:$B,MATCH(MonsterTable!$B$1,MonsterTable!$A$1:$B$1,0),0))),OR(ISBLANK(BD477),ISBLANK(BE477))),#N/A,
IFERROR(VLOOKUP(BB477,MonsterTable!$A:$B,MATCH(MonsterTable!$B$1,MonsterTable!$A$1:$B$1,0),0),
IF(OR(NOT(ISBLANK(BD477)),ISBLANK(BE477)),#N/A,
IF(BB477="empty","empty",
VLOOKUP(BB477,MonsterGroupTable!$A:$A,1,0)))))))</f>
        <v/>
      </c>
      <c r="BG477" s="2" t="str">
        <f>IF(AND(ISBLANK(BF477),OR(NOT(ISBLANK(BH477)),NOT(ISBLANK(BI477)))),#N/A,
IF(ISBLANK(BF477),"",
IF(AND(NOT(ISERROR(VLOOKUP(BF477,MonsterTable!$A:$B,MATCH(MonsterTable!$B$1,MonsterTable!$A$1:$B$1,0),0))),OR(ISBLANK(BH477),ISBLANK(BI477))),#N/A,
IFERROR(VLOOKUP(BF477,MonsterTable!$A:$B,MATCH(MonsterTable!$B$1,MonsterTable!$A$1:$B$1,0),0),
IF(OR(NOT(ISBLANK(BH477)),ISBLANK(BI477)),#N/A,
IF(BF477="empty","empty",
VLOOKUP(BF477,MonsterGroupTable!$A:$A,1,0)))))))</f>
        <v/>
      </c>
    </row>
    <row r="478" spans="1:59" x14ac:dyDescent="0.3">
      <c r="A478">
        <v>1</v>
      </c>
      <c r="B478">
        <v>10477</v>
      </c>
      <c r="C478">
        <f t="shared" si="22"/>
        <v>1.1000000000000001</v>
      </c>
      <c r="D478">
        <f t="shared" si="22"/>
        <v>1.1000000000000001</v>
      </c>
      <c r="G478">
        <f t="shared" si="23"/>
        <v>8.2169201509594965E+22</v>
      </c>
      <c r="H478">
        <f t="shared" si="23"/>
        <v>3.4402239386652567E+20</v>
      </c>
      <c r="I478" t="s">
        <v>30</v>
      </c>
      <c r="J478" t="s">
        <v>31</v>
      </c>
      <c r="K478" t="s">
        <v>32</v>
      </c>
      <c r="L478" t="s">
        <v>33</v>
      </c>
      <c r="M478">
        <v>0</v>
      </c>
      <c r="N478">
        <v>-6</v>
      </c>
      <c r="O478">
        <v>-3.5</v>
      </c>
      <c r="P478">
        <v>6.35</v>
      </c>
      <c r="Q478">
        <v>3</v>
      </c>
      <c r="R478">
        <v>-11</v>
      </c>
      <c r="S478">
        <v>2.5</v>
      </c>
      <c r="T478">
        <v>-8.1999999999999993</v>
      </c>
      <c r="U478" t="str">
        <f t="shared" si="21"/>
        <v>g101,5</v>
      </c>
      <c r="V478" s="1" t="s">
        <v>82</v>
      </c>
      <c r="W478" s="2" t="str">
        <f>IF(AND(ISBLANK(V478),OR(NOT(ISBLANK(X478)),NOT(ISBLANK(Y478)))),#N/A,
IF(ISBLANK(V478),"",
IF(AND(NOT(ISERROR(VLOOKUP(V478,MonsterTable!$A:$B,MATCH(MonsterTable!$B$1,MonsterTable!$A$1:$B$1,0),0))),OR(ISBLANK(X478),ISBLANK(Y478))),#N/A,
IFERROR(VLOOKUP(V478,MonsterTable!$A:$B,MATCH(MonsterTable!$B$1,MonsterTable!$A$1:$B$1,0),0),
IF(OR(NOT(ISBLANK(X478)),ISBLANK(Y478)),#N/A,
IF(V478="empty","empty",
VLOOKUP(V478,MonsterGroupTable!$A:$A,1,0)))))))</f>
        <v>g101</v>
      </c>
      <c r="Y478">
        <v>5</v>
      </c>
      <c r="AA478" s="2" t="str">
        <f>IF(AND(ISBLANK(Z478),OR(NOT(ISBLANK(AB478)),NOT(ISBLANK(AC478)))),#N/A,
IF(ISBLANK(Z478),"",
IF(AND(NOT(ISERROR(VLOOKUP(Z478,MonsterTable!$A:$B,MATCH(MonsterTable!$B$1,MonsterTable!$A$1:$B$1,0),0))),OR(ISBLANK(AB478),ISBLANK(AC478))),#N/A,
IFERROR(VLOOKUP(Z478,MonsterTable!$A:$B,MATCH(MonsterTable!$B$1,MonsterTable!$A$1:$B$1,0),0),
IF(OR(NOT(ISBLANK(AB478)),ISBLANK(AC478)),#N/A,
IF(Z478="empty","empty",
VLOOKUP(Z478,MonsterGroupTable!$A:$A,1,0)))))))</f>
        <v/>
      </c>
      <c r="AE478" s="2" t="str">
        <f>IF(AND(ISBLANK(AD478),OR(NOT(ISBLANK(AF478)),NOT(ISBLANK(AG478)))),#N/A,
IF(ISBLANK(AD478),"",
IF(AND(NOT(ISERROR(VLOOKUP(AD478,MonsterTable!$A:$B,MATCH(MonsterTable!$B$1,MonsterTable!$A$1:$B$1,0),0))),OR(ISBLANK(AF478),ISBLANK(AG478))),#N/A,
IFERROR(VLOOKUP(AD478,MonsterTable!$A:$B,MATCH(MonsterTable!$B$1,MonsterTable!$A$1:$B$1,0),0),
IF(OR(NOT(ISBLANK(AF478)),ISBLANK(AG478)),#N/A,
IF(AD478="empty","empty",
VLOOKUP(AD478,MonsterGroupTable!$A:$A,1,0)))))))</f>
        <v/>
      </c>
      <c r="AI478" s="2" t="str">
        <f>IF(AND(ISBLANK(AH478),OR(NOT(ISBLANK(AJ478)),NOT(ISBLANK(AK478)))),#N/A,
IF(ISBLANK(AH478),"",
IF(AND(NOT(ISERROR(VLOOKUP(AH478,MonsterTable!$A:$B,MATCH(MonsterTable!$B$1,MonsterTable!$A$1:$B$1,0),0))),OR(ISBLANK(AJ478),ISBLANK(AK478))),#N/A,
IFERROR(VLOOKUP(AH478,MonsterTable!$A:$B,MATCH(MonsterTable!$B$1,MonsterTable!$A$1:$B$1,0),0),
IF(OR(NOT(ISBLANK(AJ478)),ISBLANK(AK478)),#N/A,
IF(AH478="empty","empty",
VLOOKUP(AH478,MonsterGroupTable!$A:$A,1,0)))))))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U478" s="2" t="str">
        <f>IF(AND(ISBLANK(AT478),OR(NOT(ISBLANK(AV478)),NOT(ISBLANK(AW478)))),#N/A,
IF(ISBLANK(AT478),"",
IF(AND(NOT(ISERROR(VLOOKUP(AT478,MonsterTable!$A:$B,MATCH(MonsterTable!$B$1,MonsterTable!$A$1:$B$1,0),0))),OR(ISBLANK(AV478),ISBLANK(AW478))),#N/A,
IFERROR(VLOOKUP(AT478,MonsterTable!$A:$B,MATCH(MonsterTable!$B$1,MonsterTable!$A$1:$B$1,0),0),
IF(OR(NOT(ISBLANK(AV478)),ISBLANK(AW478)),#N/A,
IF(AT478="empty","empty",
VLOOKUP(AT478,MonsterGroupTable!$A:$A,1,0)))))))</f>
        <v/>
      </c>
      <c r="AY478" s="2" t="str">
        <f>IF(AND(ISBLANK(AX478),OR(NOT(ISBLANK(AZ478)),NOT(ISBLANK(BA478)))),#N/A,
IF(ISBLANK(AX478),"",
IF(AND(NOT(ISERROR(VLOOKUP(AX478,MonsterTable!$A:$B,MATCH(MonsterTable!$B$1,MonsterTable!$A$1:$B$1,0),0))),OR(ISBLANK(AZ478),ISBLANK(BA478))),#N/A,
IFERROR(VLOOKUP(AX478,MonsterTable!$A:$B,MATCH(MonsterTable!$B$1,MonsterTable!$A$1:$B$1,0),0),
IF(OR(NOT(ISBLANK(AZ478)),ISBLANK(BA478)),#N/A,
IF(AX478="empty","empty",
VLOOKUP(AX478,MonsterGroupTable!$A:$A,1,0)))))))</f>
        <v/>
      </c>
      <c r="BC478" s="2" t="str">
        <f>IF(AND(ISBLANK(BB478),OR(NOT(ISBLANK(BD478)),NOT(ISBLANK(BE478)))),#N/A,
IF(ISBLANK(BB478),"",
IF(AND(NOT(ISERROR(VLOOKUP(BB478,MonsterTable!$A:$B,MATCH(MonsterTable!$B$1,MonsterTable!$A$1:$B$1,0),0))),OR(ISBLANK(BD478),ISBLANK(BE478))),#N/A,
IFERROR(VLOOKUP(BB478,MonsterTable!$A:$B,MATCH(MonsterTable!$B$1,MonsterTable!$A$1:$B$1,0),0),
IF(OR(NOT(ISBLANK(BD478)),ISBLANK(BE478)),#N/A,
IF(BB478="empty","empty",
VLOOKUP(BB478,MonsterGroupTable!$A:$A,1,0)))))))</f>
        <v/>
      </c>
      <c r="BG478" s="2" t="str">
        <f>IF(AND(ISBLANK(BF478),OR(NOT(ISBLANK(BH478)),NOT(ISBLANK(BI478)))),#N/A,
IF(ISBLANK(BF478),"",
IF(AND(NOT(ISERROR(VLOOKUP(BF478,MonsterTable!$A:$B,MATCH(MonsterTable!$B$1,MonsterTable!$A$1:$B$1,0),0))),OR(ISBLANK(BH478),ISBLANK(BI478))),#N/A,
IFERROR(VLOOKUP(BF478,MonsterTable!$A:$B,MATCH(MonsterTable!$B$1,MonsterTable!$A$1:$B$1,0),0),
IF(OR(NOT(ISBLANK(BH478)),ISBLANK(BI478)),#N/A,
IF(BF478="empty","empty",
VLOOKUP(BF478,MonsterGroupTable!$A:$A,1,0)))))))</f>
        <v/>
      </c>
    </row>
    <row r="479" spans="1:59" x14ac:dyDescent="0.3">
      <c r="A479">
        <v>1</v>
      </c>
      <c r="B479">
        <v>10478</v>
      </c>
      <c r="C479">
        <f t="shared" si="22"/>
        <v>1.1000000000000001</v>
      </c>
      <c r="D479">
        <f t="shared" si="22"/>
        <v>1.1000000000000001</v>
      </c>
      <c r="G479">
        <f t="shared" si="23"/>
        <v>9.0386121660554463E+22</v>
      </c>
      <c r="H479">
        <f t="shared" si="23"/>
        <v>3.7842463325317825E+20</v>
      </c>
      <c r="I479" t="s">
        <v>30</v>
      </c>
      <c r="J479" t="s">
        <v>31</v>
      </c>
      <c r="K479" t="s">
        <v>32</v>
      </c>
      <c r="L479" t="s">
        <v>33</v>
      </c>
      <c r="M479">
        <v>0</v>
      </c>
      <c r="N479">
        <v>-6</v>
      </c>
      <c r="O479">
        <v>-3.5</v>
      </c>
      <c r="P479">
        <v>6.35</v>
      </c>
      <c r="Q479">
        <v>3</v>
      </c>
      <c r="R479">
        <v>-11</v>
      </c>
      <c r="S479">
        <v>2.5</v>
      </c>
      <c r="T479">
        <v>-8.1999999999999993</v>
      </c>
      <c r="U479" t="str">
        <f t="shared" si="21"/>
        <v>g101,5</v>
      </c>
      <c r="V479" s="1" t="s">
        <v>82</v>
      </c>
      <c r="W479" s="2" t="str">
        <f>IF(AND(ISBLANK(V479),OR(NOT(ISBLANK(X479)),NOT(ISBLANK(Y479)))),#N/A,
IF(ISBLANK(V479),"",
IF(AND(NOT(ISERROR(VLOOKUP(V479,MonsterTable!$A:$B,MATCH(MonsterTable!$B$1,MonsterTable!$A$1:$B$1,0),0))),OR(ISBLANK(X479),ISBLANK(Y479))),#N/A,
IFERROR(VLOOKUP(V479,MonsterTable!$A:$B,MATCH(MonsterTable!$B$1,MonsterTable!$A$1:$B$1,0),0),
IF(OR(NOT(ISBLANK(X479)),ISBLANK(Y479)),#N/A,
IF(V479="empty","empty",
VLOOKUP(V479,MonsterGroupTable!$A:$A,1,0)))))))</f>
        <v>g101</v>
      </c>
      <c r="Y479">
        <v>5</v>
      </c>
      <c r="AA479" s="2" t="str">
        <f>IF(AND(ISBLANK(Z479),OR(NOT(ISBLANK(AB479)),NOT(ISBLANK(AC479)))),#N/A,
IF(ISBLANK(Z479),"",
IF(AND(NOT(ISERROR(VLOOKUP(Z479,MonsterTable!$A:$B,MATCH(MonsterTable!$B$1,MonsterTable!$A$1:$B$1,0),0))),OR(ISBLANK(AB479),ISBLANK(AC479))),#N/A,
IFERROR(VLOOKUP(Z479,MonsterTable!$A:$B,MATCH(MonsterTable!$B$1,MonsterTable!$A$1:$B$1,0),0),
IF(OR(NOT(ISBLANK(AB479)),ISBLANK(AC479)),#N/A,
IF(Z479="empty","empty",
VLOOKUP(Z479,MonsterGroupTable!$A:$A,1,0)))))))</f>
        <v/>
      </c>
      <c r="AE479" s="2" t="str">
        <f>IF(AND(ISBLANK(AD479),OR(NOT(ISBLANK(AF479)),NOT(ISBLANK(AG479)))),#N/A,
IF(ISBLANK(AD479),"",
IF(AND(NOT(ISERROR(VLOOKUP(AD479,MonsterTable!$A:$B,MATCH(MonsterTable!$B$1,MonsterTable!$A$1:$B$1,0),0))),OR(ISBLANK(AF479),ISBLANK(AG479))),#N/A,
IFERROR(VLOOKUP(AD479,MonsterTable!$A:$B,MATCH(MonsterTable!$B$1,MonsterTable!$A$1:$B$1,0),0),
IF(OR(NOT(ISBLANK(AF479)),ISBLANK(AG479)),#N/A,
IF(AD479="empty","empty",
VLOOKUP(AD479,MonsterGroupTable!$A:$A,1,0)))))))</f>
        <v/>
      </c>
      <c r="AI479" s="2" t="str">
        <f>IF(AND(ISBLANK(AH479),OR(NOT(ISBLANK(AJ479)),NOT(ISBLANK(AK479)))),#N/A,
IF(ISBLANK(AH479),"",
IF(AND(NOT(ISERROR(VLOOKUP(AH479,MonsterTable!$A:$B,MATCH(MonsterTable!$B$1,MonsterTable!$A$1:$B$1,0),0))),OR(ISBLANK(AJ479),ISBLANK(AK479))),#N/A,
IFERROR(VLOOKUP(AH479,MonsterTable!$A:$B,MATCH(MonsterTable!$B$1,MonsterTable!$A$1:$B$1,0),0),
IF(OR(NOT(ISBLANK(AJ479)),ISBLANK(AK479)),#N/A,
IF(AH479="empty","empty",
VLOOKUP(AH479,MonsterGroupTable!$A:$A,1,0)))))))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U479" s="2" t="str">
        <f>IF(AND(ISBLANK(AT479),OR(NOT(ISBLANK(AV479)),NOT(ISBLANK(AW479)))),#N/A,
IF(ISBLANK(AT479),"",
IF(AND(NOT(ISERROR(VLOOKUP(AT479,MonsterTable!$A:$B,MATCH(MonsterTable!$B$1,MonsterTable!$A$1:$B$1,0),0))),OR(ISBLANK(AV479),ISBLANK(AW479))),#N/A,
IFERROR(VLOOKUP(AT479,MonsterTable!$A:$B,MATCH(MonsterTable!$B$1,MonsterTable!$A$1:$B$1,0),0),
IF(OR(NOT(ISBLANK(AV479)),ISBLANK(AW479)),#N/A,
IF(AT479="empty","empty",
VLOOKUP(AT479,MonsterGroupTable!$A:$A,1,0)))))))</f>
        <v/>
      </c>
      <c r="AY479" s="2" t="str">
        <f>IF(AND(ISBLANK(AX479),OR(NOT(ISBLANK(AZ479)),NOT(ISBLANK(BA479)))),#N/A,
IF(ISBLANK(AX479),"",
IF(AND(NOT(ISERROR(VLOOKUP(AX479,MonsterTable!$A:$B,MATCH(MonsterTable!$B$1,MonsterTable!$A$1:$B$1,0),0))),OR(ISBLANK(AZ479),ISBLANK(BA479))),#N/A,
IFERROR(VLOOKUP(AX479,MonsterTable!$A:$B,MATCH(MonsterTable!$B$1,MonsterTable!$A$1:$B$1,0),0),
IF(OR(NOT(ISBLANK(AZ479)),ISBLANK(BA479)),#N/A,
IF(AX479="empty","empty",
VLOOKUP(AX479,MonsterGroupTable!$A:$A,1,0)))))))</f>
        <v/>
      </c>
      <c r="BC479" s="2" t="str">
        <f>IF(AND(ISBLANK(BB479),OR(NOT(ISBLANK(BD479)),NOT(ISBLANK(BE479)))),#N/A,
IF(ISBLANK(BB479),"",
IF(AND(NOT(ISERROR(VLOOKUP(BB479,MonsterTable!$A:$B,MATCH(MonsterTable!$B$1,MonsterTable!$A$1:$B$1,0),0))),OR(ISBLANK(BD479),ISBLANK(BE479))),#N/A,
IFERROR(VLOOKUP(BB479,MonsterTable!$A:$B,MATCH(MonsterTable!$B$1,MonsterTable!$A$1:$B$1,0),0),
IF(OR(NOT(ISBLANK(BD479)),ISBLANK(BE479)),#N/A,
IF(BB479="empty","empty",
VLOOKUP(BB479,MonsterGroupTable!$A:$A,1,0)))))))</f>
        <v/>
      </c>
      <c r="BG479" s="2" t="str">
        <f>IF(AND(ISBLANK(BF479),OR(NOT(ISBLANK(BH479)),NOT(ISBLANK(BI479)))),#N/A,
IF(ISBLANK(BF479),"",
IF(AND(NOT(ISERROR(VLOOKUP(BF479,MonsterTable!$A:$B,MATCH(MonsterTable!$B$1,MonsterTable!$A$1:$B$1,0),0))),OR(ISBLANK(BH479),ISBLANK(BI479))),#N/A,
IFERROR(VLOOKUP(BF479,MonsterTable!$A:$B,MATCH(MonsterTable!$B$1,MonsterTable!$A$1:$B$1,0),0),
IF(OR(NOT(ISBLANK(BH479)),ISBLANK(BI479)),#N/A,
IF(BF479="empty","empty",
VLOOKUP(BF479,MonsterGroupTable!$A:$A,1,0)))))))</f>
        <v/>
      </c>
    </row>
    <row r="480" spans="1:59" x14ac:dyDescent="0.3">
      <c r="A480">
        <v>1</v>
      </c>
      <c r="B480">
        <v>10479</v>
      </c>
      <c r="C480">
        <f t="shared" si="22"/>
        <v>1.1000000000000001</v>
      </c>
      <c r="D480">
        <f t="shared" si="22"/>
        <v>1.1000000000000001</v>
      </c>
      <c r="G480">
        <f t="shared" si="23"/>
        <v>9.9424733826609911E+22</v>
      </c>
      <c r="H480">
        <f t="shared" si="23"/>
        <v>4.1626709657849614E+20</v>
      </c>
      <c r="I480" t="s">
        <v>30</v>
      </c>
      <c r="J480" t="s">
        <v>31</v>
      </c>
      <c r="K480" t="s">
        <v>32</v>
      </c>
      <c r="L480" t="s">
        <v>33</v>
      </c>
      <c r="M480">
        <v>0</v>
      </c>
      <c r="N480">
        <v>-6</v>
      </c>
      <c r="O480">
        <v>-3.5</v>
      </c>
      <c r="P480">
        <v>6.35</v>
      </c>
      <c r="Q480">
        <v>3</v>
      </c>
      <c r="R480">
        <v>-11</v>
      </c>
      <c r="S480">
        <v>2.5</v>
      </c>
      <c r="T480">
        <v>-8.1999999999999993</v>
      </c>
      <c r="U480" t="str">
        <f t="shared" si="21"/>
        <v>g101,5</v>
      </c>
      <c r="V480" s="1" t="s">
        <v>82</v>
      </c>
      <c r="W480" s="2" t="str">
        <f>IF(AND(ISBLANK(V480),OR(NOT(ISBLANK(X480)),NOT(ISBLANK(Y480)))),#N/A,
IF(ISBLANK(V480),"",
IF(AND(NOT(ISERROR(VLOOKUP(V480,MonsterTable!$A:$B,MATCH(MonsterTable!$B$1,MonsterTable!$A$1:$B$1,0),0))),OR(ISBLANK(X480),ISBLANK(Y480))),#N/A,
IFERROR(VLOOKUP(V480,MonsterTable!$A:$B,MATCH(MonsterTable!$B$1,MonsterTable!$A$1:$B$1,0),0),
IF(OR(NOT(ISBLANK(X480)),ISBLANK(Y480)),#N/A,
IF(V480="empty","empty",
VLOOKUP(V480,MonsterGroupTable!$A:$A,1,0)))))))</f>
        <v>g101</v>
      </c>
      <c r="Y480">
        <v>5</v>
      </c>
      <c r="AA480" s="2" t="str">
        <f>IF(AND(ISBLANK(Z480),OR(NOT(ISBLANK(AB480)),NOT(ISBLANK(AC480)))),#N/A,
IF(ISBLANK(Z480),"",
IF(AND(NOT(ISERROR(VLOOKUP(Z480,MonsterTable!$A:$B,MATCH(MonsterTable!$B$1,MonsterTable!$A$1:$B$1,0),0))),OR(ISBLANK(AB480),ISBLANK(AC480))),#N/A,
IFERROR(VLOOKUP(Z480,MonsterTable!$A:$B,MATCH(MonsterTable!$B$1,MonsterTable!$A$1:$B$1,0),0),
IF(OR(NOT(ISBLANK(AB480)),ISBLANK(AC480)),#N/A,
IF(Z480="empty","empty",
VLOOKUP(Z480,MonsterGroupTable!$A:$A,1,0)))))))</f>
        <v/>
      </c>
      <c r="AE480" s="2" t="str">
        <f>IF(AND(ISBLANK(AD480),OR(NOT(ISBLANK(AF480)),NOT(ISBLANK(AG480)))),#N/A,
IF(ISBLANK(AD480),"",
IF(AND(NOT(ISERROR(VLOOKUP(AD480,MonsterTable!$A:$B,MATCH(MonsterTable!$B$1,MonsterTable!$A$1:$B$1,0),0))),OR(ISBLANK(AF480),ISBLANK(AG480))),#N/A,
IFERROR(VLOOKUP(AD480,MonsterTable!$A:$B,MATCH(MonsterTable!$B$1,MonsterTable!$A$1:$B$1,0),0),
IF(OR(NOT(ISBLANK(AF480)),ISBLANK(AG480)),#N/A,
IF(AD480="empty","empty",
VLOOKUP(AD480,MonsterGroupTable!$A:$A,1,0)))))))</f>
        <v/>
      </c>
      <c r="AI480" s="2" t="str">
        <f>IF(AND(ISBLANK(AH480),OR(NOT(ISBLANK(AJ480)),NOT(ISBLANK(AK480)))),#N/A,
IF(ISBLANK(AH480),"",
IF(AND(NOT(ISERROR(VLOOKUP(AH480,MonsterTable!$A:$B,MATCH(MonsterTable!$B$1,MonsterTable!$A$1:$B$1,0),0))),OR(ISBLANK(AJ480),ISBLANK(AK480))),#N/A,
IFERROR(VLOOKUP(AH480,MonsterTable!$A:$B,MATCH(MonsterTable!$B$1,MonsterTable!$A$1:$B$1,0),0),
IF(OR(NOT(ISBLANK(AJ480)),ISBLANK(AK480)),#N/A,
IF(AH480="empty","empty",
VLOOKUP(AH480,MonsterGroupTable!$A:$A,1,0)))))))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U480" s="2" t="str">
        <f>IF(AND(ISBLANK(AT480),OR(NOT(ISBLANK(AV480)),NOT(ISBLANK(AW480)))),#N/A,
IF(ISBLANK(AT480),"",
IF(AND(NOT(ISERROR(VLOOKUP(AT480,MonsterTable!$A:$B,MATCH(MonsterTable!$B$1,MonsterTable!$A$1:$B$1,0),0))),OR(ISBLANK(AV480),ISBLANK(AW480))),#N/A,
IFERROR(VLOOKUP(AT480,MonsterTable!$A:$B,MATCH(MonsterTable!$B$1,MonsterTable!$A$1:$B$1,0),0),
IF(OR(NOT(ISBLANK(AV480)),ISBLANK(AW480)),#N/A,
IF(AT480="empty","empty",
VLOOKUP(AT480,MonsterGroupTable!$A:$A,1,0)))))))</f>
        <v/>
      </c>
      <c r="AY480" s="2" t="str">
        <f>IF(AND(ISBLANK(AX480),OR(NOT(ISBLANK(AZ480)),NOT(ISBLANK(BA480)))),#N/A,
IF(ISBLANK(AX480),"",
IF(AND(NOT(ISERROR(VLOOKUP(AX480,MonsterTable!$A:$B,MATCH(MonsterTable!$B$1,MonsterTable!$A$1:$B$1,0),0))),OR(ISBLANK(AZ480),ISBLANK(BA480))),#N/A,
IFERROR(VLOOKUP(AX480,MonsterTable!$A:$B,MATCH(MonsterTable!$B$1,MonsterTable!$A$1:$B$1,0),0),
IF(OR(NOT(ISBLANK(AZ480)),ISBLANK(BA480)),#N/A,
IF(AX480="empty","empty",
VLOOKUP(AX480,MonsterGroupTable!$A:$A,1,0)))))))</f>
        <v/>
      </c>
      <c r="BC480" s="2" t="str">
        <f>IF(AND(ISBLANK(BB480),OR(NOT(ISBLANK(BD480)),NOT(ISBLANK(BE480)))),#N/A,
IF(ISBLANK(BB480),"",
IF(AND(NOT(ISERROR(VLOOKUP(BB480,MonsterTable!$A:$B,MATCH(MonsterTable!$B$1,MonsterTable!$A$1:$B$1,0),0))),OR(ISBLANK(BD480),ISBLANK(BE480))),#N/A,
IFERROR(VLOOKUP(BB480,MonsterTable!$A:$B,MATCH(MonsterTable!$B$1,MonsterTable!$A$1:$B$1,0),0),
IF(OR(NOT(ISBLANK(BD480)),ISBLANK(BE480)),#N/A,
IF(BB480="empty","empty",
VLOOKUP(BB480,MonsterGroupTable!$A:$A,1,0)))))))</f>
        <v/>
      </c>
      <c r="BG480" s="2" t="str">
        <f>IF(AND(ISBLANK(BF480),OR(NOT(ISBLANK(BH480)),NOT(ISBLANK(BI480)))),#N/A,
IF(ISBLANK(BF480),"",
IF(AND(NOT(ISERROR(VLOOKUP(BF480,MonsterTable!$A:$B,MATCH(MonsterTable!$B$1,MonsterTable!$A$1:$B$1,0),0))),OR(ISBLANK(BH480),ISBLANK(BI480))),#N/A,
IFERROR(VLOOKUP(BF480,MonsterTable!$A:$B,MATCH(MonsterTable!$B$1,MonsterTable!$A$1:$B$1,0),0),
IF(OR(NOT(ISBLANK(BH480)),ISBLANK(BI480)),#N/A,
IF(BF480="empty","empty",
VLOOKUP(BF480,MonsterGroupTable!$A:$A,1,0)))))))</f>
        <v/>
      </c>
    </row>
    <row r="481" spans="1:59" x14ac:dyDescent="0.3">
      <c r="A481">
        <v>1</v>
      </c>
      <c r="B481">
        <v>10480</v>
      </c>
      <c r="C481">
        <f t="shared" si="22"/>
        <v>1.2</v>
      </c>
      <c r="D481">
        <f t="shared" si="22"/>
        <v>1.1000000000000001</v>
      </c>
      <c r="G481">
        <f t="shared" si="23"/>
        <v>1.1930968059193188E+23</v>
      </c>
      <c r="H481">
        <f t="shared" si="23"/>
        <v>4.5789380623634576E+20</v>
      </c>
      <c r="I481" t="s">
        <v>30</v>
      </c>
      <c r="J481" t="s">
        <v>31</v>
      </c>
      <c r="K481" t="s">
        <v>32</v>
      </c>
      <c r="L481" t="s">
        <v>33</v>
      </c>
      <c r="M481">
        <v>0</v>
      </c>
      <c r="N481">
        <v>-6</v>
      </c>
      <c r="O481">
        <v>-3.5</v>
      </c>
      <c r="P481">
        <v>6.35</v>
      </c>
      <c r="Q481">
        <v>3</v>
      </c>
      <c r="R481">
        <v>-11</v>
      </c>
      <c r="S481">
        <v>2.5</v>
      </c>
      <c r="T481">
        <v>-8.1999999999999993</v>
      </c>
      <c r="U481" t="str">
        <f t="shared" si="21"/>
        <v>g101,5</v>
      </c>
      <c r="V481" s="1" t="s">
        <v>82</v>
      </c>
      <c r="W481" s="2" t="str">
        <f>IF(AND(ISBLANK(V481),OR(NOT(ISBLANK(X481)),NOT(ISBLANK(Y481)))),#N/A,
IF(ISBLANK(V481),"",
IF(AND(NOT(ISERROR(VLOOKUP(V481,MonsterTable!$A:$B,MATCH(MonsterTable!$B$1,MonsterTable!$A$1:$B$1,0),0))),OR(ISBLANK(X481),ISBLANK(Y481))),#N/A,
IFERROR(VLOOKUP(V481,MonsterTable!$A:$B,MATCH(MonsterTable!$B$1,MonsterTable!$A$1:$B$1,0),0),
IF(OR(NOT(ISBLANK(X481)),ISBLANK(Y481)),#N/A,
IF(V481="empty","empty",
VLOOKUP(V481,MonsterGroupTable!$A:$A,1,0)))))))</f>
        <v>g101</v>
      </c>
      <c r="Y481">
        <v>5</v>
      </c>
      <c r="AA481" s="2" t="str">
        <f>IF(AND(ISBLANK(Z481),OR(NOT(ISBLANK(AB481)),NOT(ISBLANK(AC481)))),#N/A,
IF(ISBLANK(Z481),"",
IF(AND(NOT(ISERROR(VLOOKUP(Z481,MonsterTable!$A:$B,MATCH(MonsterTable!$B$1,MonsterTable!$A$1:$B$1,0),0))),OR(ISBLANK(AB481),ISBLANK(AC481))),#N/A,
IFERROR(VLOOKUP(Z481,MonsterTable!$A:$B,MATCH(MonsterTable!$B$1,MonsterTable!$A$1:$B$1,0),0),
IF(OR(NOT(ISBLANK(AB481)),ISBLANK(AC481)),#N/A,
IF(Z481="empty","empty",
VLOOKUP(Z481,MonsterGroupTable!$A:$A,1,0)))))))</f>
        <v/>
      </c>
      <c r="AE481" s="2" t="str">
        <f>IF(AND(ISBLANK(AD481),OR(NOT(ISBLANK(AF481)),NOT(ISBLANK(AG481)))),#N/A,
IF(ISBLANK(AD481),"",
IF(AND(NOT(ISERROR(VLOOKUP(AD481,MonsterTable!$A:$B,MATCH(MonsterTable!$B$1,MonsterTable!$A$1:$B$1,0),0))),OR(ISBLANK(AF481),ISBLANK(AG481))),#N/A,
IFERROR(VLOOKUP(AD481,MonsterTable!$A:$B,MATCH(MonsterTable!$B$1,MonsterTable!$A$1:$B$1,0),0),
IF(OR(NOT(ISBLANK(AF481)),ISBLANK(AG481)),#N/A,
IF(AD481="empty","empty",
VLOOKUP(AD481,MonsterGroupTable!$A:$A,1,0)))))))</f>
        <v/>
      </c>
      <c r="AI481" s="2" t="str">
        <f>IF(AND(ISBLANK(AH481),OR(NOT(ISBLANK(AJ481)),NOT(ISBLANK(AK481)))),#N/A,
IF(ISBLANK(AH481),"",
IF(AND(NOT(ISERROR(VLOOKUP(AH481,MonsterTable!$A:$B,MATCH(MonsterTable!$B$1,MonsterTable!$A$1:$B$1,0),0))),OR(ISBLANK(AJ481),ISBLANK(AK481))),#N/A,
IFERROR(VLOOKUP(AH481,MonsterTable!$A:$B,MATCH(MonsterTable!$B$1,MonsterTable!$A$1:$B$1,0),0),
IF(OR(NOT(ISBLANK(AJ481)),ISBLANK(AK481)),#N/A,
IF(AH481="empty","empty",
VLOOKUP(AH481,MonsterGroupTable!$A:$A,1,0)))))))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U481" s="2" t="str">
        <f>IF(AND(ISBLANK(AT481),OR(NOT(ISBLANK(AV481)),NOT(ISBLANK(AW481)))),#N/A,
IF(ISBLANK(AT481),"",
IF(AND(NOT(ISERROR(VLOOKUP(AT481,MonsterTable!$A:$B,MATCH(MonsterTable!$B$1,MonsterTable!$A$1:$B$1,0),0))),OR(ISBLANK(AV481),ISBLANK(AW481))),#N/A,
IFERROR(VLOOKUP(AT481,MonsterTable!$A:$B,MATCH(MonsterTable!$B$1,MonsterTable!$A$1:$B$1,0),0),
IF(OR(NOT(ISBLANK(AV481)),ISBLANK(AW481)),#N/A,
IF(AT481="empty","empty",
VLOOKUP(AT481,MonsterGroupTable!$A:$A,1,0)))))))</f>
        <v/>
      </c>
      <c r="AY481" s="2" t="str">
        <f>IF(AND(ISBLANK(AX481),OR(NOT(ISBLANK(AZ481)),NOT(ISBLANK(BA481)))),#N/A,
IF(ISBLANK(AX481),"",
IF(AND(NOT(ISERROR(VLOOKUP(AX481,MonsterTable!$A:$B,MATCH(MonsterTable!$B$1,MonsterTable!$A$1:$B$1,0),0))),OR(ISBLANK(AZ481),ISBLANK(BA481))),#N/A,
IFERROR(VLOOKUP(AX481,MonsterTable!$A:$B,MATCH(MonsterTable!$B$1,MonsterTable!$A$1:$B$1,0),0),
IF(OR(NOT(ISBLANK(AZ481)),ISBLANK(BA481)),#N/A,
IF(AX481="empty","empty",
VLOOKUP(AX481,MonsterGroupTable!$A:$A,1,0)))))))</f>
        <v/>
      </c>
      <c r="BC481" s="2" t="str">
        <f>IF(AND(ISBLANK(BB481),OR(NOT(ISBLANK(BD481)),NOT(ISBLANK(BE481)))),#N/A,
IF(ISBLANK(BB481),"",
IF(AND(NOT(ISERROR(VLOOKUP(BB481,MonsterTable!$A:$B,MATCH(MonsterTable!$B$1,MonsterTable!$A$1:$B$1,0),0))),OR(ISBLANK(BD481),ISBLANK(BE481))),#N/A,
IFERROR(VLOOKUP(BB481,MonsterTable!$A:$B,MATCH(MonsterTable!$B$1,MonsterTable!$A$1:$B$1,0),0),
IF(OR(NOT(ISBLANK(BD481)),ISBLANK(BE481)),#N/A,
IF(BB481="empty","empty",
VLOOKUP(BB481,MonsterGroupTable!$A:$A,1,0)))))))</f>
        <v/>
      </c>
      <c r="BG481" s="2" t="str">
        <f>IF(AND(ISBLANK(BF481),OR(NOT(ISBLANK(BH481)),NOT(ISBLANK(BI481)))),#N/A,
IF(ISBLANK(BF481),"",
IF(AND(NOT(ISERROR(VLOOKUP(BF481,MonsterTable!$A:$B,MATCH(MonsterTable!$B$1,MonsterTable!$A$1:$B$1,0),0))),OR(ISBLANK(BH481),ISBLANK(BI481))),#N/A,
IFERROR(VLOOKUP(BF481,MonsterTable!$A:$B,MATCH(MonsterTable!$B$1,MonsterTable!$A$1:$B$1,0),0),
IF(OR(NOT(ISBLANK(BH481)),ISBLANK(BI481)),#N/A,
IF(BF481="empty","empty",
VLOOKUP(BF481,MonsterGroupTable!$A:$A,1,0)))))))</f>
        <v/>
      </c>
    </row>
    <row r="482" spans="1:59" x14ac:dyDescent="0.3">
      <c r="A482">
        <v>1</v>
      </c>
      <c r="B482">
        <v>10481</v>
      </c>
      <c r="C482">
        <f t="shared" si="22"/>
        <v>1.1000000000000001</v>
      </c>
      <c r="D482">
        <f t="shared" si="22"/>
        <v>1.1000000000000001</v>
      </c>
      <c r="G482">
        <f t="shared" si="23"/>
        <v>1.3124064865112508E+23</v>
      </c>
      <c r="H482">
        <f t="shared" si="23"/>
        <v>5.0368318685998036E+20</v>
      </c>
      <c r="I482" t="s">
        <v>30</v>
      </c>
      <c r="J482" t="s">
        <v>31</v>
      </c>
      <c r="K482" t="s">
        <v>32</v>
      </c>
      <c r="L482" t="s">
        <v>33</v>
      </c>
      <c r="M482">
        <v>0</v>
      </c>
      <c r="N482">
        <v>-6</v>
      </c>
      <c r="O482">
        <v>-3.5</v>
      </c>
      <c r="P482">
        <v>6.35</v>
      </c>
      <c r="Q482">
        <v>3</v>
      </c>
      <c r="R482">
        <v>-11</v>
      </c>
      <c r="S482">
        <v>2.5</v>
      </c>
      <c r="T482">
        <v>-8.1999999999999993</v>
      </c>
      <c r="U482" t="str">
        <f t="shared" si="21"/>
        <v>g101,5</v>
      </c>
      <c r="V482" s="1" t="s">
        <v>82</v>
      </c>
      <c r="W482" s="2" t="str">
        <f>IF(AND(ISBLANK(V482),OR(NOT(ISBLANK(X482)),NOT(ISBLANK(Y482)))),#N/A,
IF(ISBLANK(V482),"",
IF(AND(NOT(ISERROR(VLOOKUP(V482,MonsterTable!$A:$B,MATCH(MonsterTable!$B$1,MonsterTable!$A$1:$B$1,0),0))),OR(ISBLANK(X482),ISBLANK(Y482))),#N/A,
IFERROR(VLOOKUP(V482,MonsterTable!$A:$B,MATCH(MonsterTable!$B$1,MonsterTable!$A$1:$B$1,0),0),
IF(OR(NOT(ISBLANK(X482)),ISBLANK(Y482)),#N/A,
IF(V482="empty","empty",
VLOOKUP(V482,MonsterGroupTable!$A:$A,1,0)))))))</f>
        <v>g101</v>
      </c>
      <c r="Y482">
        <v>5</v>
      </c>
      <c r="AA482" s="2" t="str">
        <f>IF(AND(ISBLANK(Z482),OR(NOT(ISBLANK(AB482)),NOT(ISBLANK(AC482)))),#N/A,
IF(ISBLANK(Z482),"",
IF(AND(NOT(ISERROR(VLOOKUP(Z482,MonsterTable!$A:$B,MATCH(MonsterTable!$B$1,MonsterTable!$A$1:$B$1,0),0))),OR(ISBLANK(AB482),ISBLANK(AC482))),#N/A,
IFERROR(VLOOKUP(Z482,MonsterTable!$A:$B,MATCH(MonsterTable!$B$1,MonsterTable!$A$1:$B$1,0),0),
IF(OR(NOT(ISBLANK(AB482)),ISBLANK(AC482)),#N/A,
IF(Z482="empty","empty",
VLOOKUP(Z482,MonsterGroupTable!$A:$A,1,0)))))))</f>
        <v/>
      </c>
      <c r="AE482" s="2" t="str">
        <f>IF(AND(ISBLANK(AD482),OR(NOT(ISBLANK(AF482)),NOT(ISBLANK(AG482)))),#N/A,
IF(ISBLANK(AD482),"",
IF(AND(NOT(ISERROR(VLOOKUP(AD482,MonsterTable!$A:$B,MATCH(MonsterTable!$B$1,MonsterTable!$A$1:$B$1,0),0))),OR(ISBLANK(AF482),ISBLANK(AG482))),#N/A,
IFERROR(VLOOKUP(AD482,MonsterTable!$A:$B,MATCH(MonsterTable!$B$1,MonsterTable!$A$1:$B$1,0),0),
IF(OR(NOT(ISBLANK(AF482)),ISBLANK(AG482)),#N/A,
IF(AD482="empty","empty",
VLOOKUP(AD482,MonsterGroupTable!$A:$A,1,0)))))))</f>
        <v/>
      </c>
      <c r="AI482" s="2" t="str">
        <f>IF(AND(ISBLANK(AH482),OR(NOT(ISBLANK(AJ482)),NOT(ISBLANK(AK482)))),#N/A,
IF(ISBLANK(AH482),"",
IF(AND(NOT(ISERROR(VLOOKUP(AH482,MonsterTable!$A:$B,MATCH(MonsterTable!$B$1,MonsterTable!$A$1:$B$1,0),0))),OR(ISBLANK(AJ482),ISBLANK(AK482))),#N/A,
IFERROR(VLOOKUP(AH482,MonsterTable!$A:$B,MATCH(MonsterTable!$B$1,MonsterTable!$A$1:$B$1,0),0),
IF(OR(NOT(ISBLANK(AJ482)),ISBLANK(AK482)),#N/A,
IF(AH482="empty","empty",
VLOOKUP(AH482,MonsterGroupTable!$A:$A,1,0)))))))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U482" s="2" t="str">
        <f>IF(AND(ISBLANK(AT482),OR(NOT(ISBLANK(AV482)),NOT(ISBLANK(AW482)))),#N/A,
IF(ISBLANK(AT482),"",
IF(AND(NOT(ISERROR(VLOOKUP(AT482,MonsterTable!$A:$B,MATCH(MonsterTable!$B$1,MonsterTable!$A$1:$B$1,0),0))),OR(ISBLANK(AV482),ISBLANK(AW482))),#N/A,
IFERROR(VLOOKUP(AT482,MonsterTable!$A:$B,MATCH(MonsterTable!$B$1,MonsterTable!$A$1:$B$1,0),0),
IF(OR(NOT(ISBLANK(AV482)),ISBLANK(AW482)),#N/A,
IF(AT482="empty","empty",
VLOOKUP(AT482,MonsterGroupTable!$A:$A,1,0)))))))</f>
        <v/>
      </c>
      <c r="AY482" s="2" t="str">
        <f>IF(AND(ISBLANK(AX482),OR(NOT(ISBLANK(AZ482)),NOT(ISBLANK(BA482)))),#N/A,
IF(ISBLANK(AX482),"",
IF(AND(NOT(ISERROR(VLOOKUP(AX482,MonsterTable!$A:$B,MATCH(MonsterTable!$B$1,MonsterTable!$A$1:$B$1,0),0))),OR(ISBLANK(AZ482),ISBLANK(BA482))),#N/A,
IFERROR(VLOOKUP(AX482,MonsterTable!$A:$B,MATCH(MonsterTable!$B$1,MonsterTable!$A$1:$B$1,0),0),
IF(OR(NOT(ISBLANK(AZ482)),ISBLANK(BA482)),#N/A,
IF(AX482="empty","empty",
VLOOKUP(AX482,MonsterGroupTable!$A:$A,1,0)))))))</f>
        <v/>
      </c>
      <c r="BC482" s="2" t="str">
        <f>IF(AND(ISBLANK(BB482),OR(NOT(ISBLANK(BD482)),NOT(ISBLANK(BE482)))),#N/A,
IF(ISBLANK(BB482),"",
IF(AND(NOT(ISERROR(VLOOKUP(BB482,MonsterTable!$A:$B,MATCH(MonsterTable!$B$1,MonsterTable!$A$1:$B$1,0),0))),OR(ISBLANK(BD482),ISBLANK(BE482))),#N/A,
IFERROR(VLOOKUP(BB482,MonsterTable!$A:$B,MATCH(MonsterTable!$B$1,MonsterTable!$A$1:$B$1,0),0),
IF(OR(NOT(ISBLANK(BD482)),ISBLANK(BE482)),#N/A,
IF(BB482="empty","empty",
VLOOKUP(BB482,MonsterGroupTable!$A:$A,1,0)))))))</f>
        <v/>
      </c>
      <c r="BG482" s="2" t="str">
        <f>IF(AND(ISBLANK(BF482),OR(NOT(ISBLANK(BH482)),NOT(ISBLANK(BI482)))),#N/A,
IF(ISBLANK(BF482),"",
IF(AND(NOT(ISERROR(VLOOKUP(BF482,MonsterTable!$A:$B,MATCH(MonsterTable!$B$1,MonsterTable!$A$1:$B$1,0),0))),OR(ISBLANK(BH482),ISBLANK(BI482))),#N/A,
IFERROR(VLOOKUP(BF482,MonsterTable!$A:$B,MATCH(MonsterTable!$B$1,MonsterTable!$A$1:$B$1,0),0),
IF(OR(NOT(ISBLANK(BH482)),ISBLANK(BI482)),#N/A,
IF(BF482="empty","empty",
VLOOKUP(BF482,MonsterGroupTable!$A:$A,1,0)))))))</f>
        <v/>
      </c>
    </row>
    <row r="483" spans="1:59" x14ac:dyDescent="0.3">
      <c r="A483">
        <v>1</v>
      </c>
      <c r="B483">
        <v>10482</v>
      </c>
      <c r="C483">
        <f t="shared" si="22"/>
        <v>1.1000000000000001</v>
      </c>
      <c r="D483">
        <f t="shared" si="22"/>
        <v>1.1000000000000001</v>
      </c>
      <c r="G483">
        <f t="shared" si="23"/>
        <v>1.443647135162376E+23</v>
      </c>
      <c r="H483">
        <f t="shared" si="23"/>
        <v>5.5405150554597845E+20</v>
      </c>
      <c r="I483" t="s">
        <v>30</v>
      </c>
      <c r="J483" t="s">
        <v>31</v>
      </c>
      <c r="K483" t="s">
        <v>32</v>
      </c>
      <c r="L483" t="s">
        <v>33</v>
      </c>
      <c r="M483">
        <v>0</v>
      </c>
      <c r="N483">
        <v>-6</v>
      </c>
      <c r="O483">
        <v>-3.5</v>
      </c>
      <c r="P483">
        <v>6.35</v>
      </c>
      <c r="Q483">
        <v>3</v>
      </c>
      <c r="R483">
        <v>-11</v>
      </c>
      <c r="S483">
        <v>2.5</v>
      </c>
      <c r="T483">
        <v>-8.1999999999999993</v>
      </c>
      <c r="U483" t="str">
        <f t="shared" si="21"/>
        <v>g101,5</v>
      </c>
      <c r="V483" s="1" t="s">
        <v>82</v>
      </c>
      <c r="W483" s="2" t="str">
        <f>IF(AND(ISBLANK(V483),OR(NOT(ISBLANK(X483)),NOT(ISBLANK(Y483)))),#N/A,
IF(ISBLANK(V483),"",
IF(AND(NOT(ISERROR(VLOOKUP(V483,MonsterTable!$A:$B,MATCH(MonsterTable!$B$1,MonsterTable!$A$1:$B$1,0),0))),OR(ISBLANK(X483),ISBLANK(Y483))),#N/A,
IFERROR(VLOOKUP(V483,MonsterTable!$A:$B,MATCH(MonsterTable!$B$1,MonsterTable!$A$1:$B$1,0),0),
IF(OR(NOT(ISBLANK(X483)),ISBLANK(Y483)),#N/A,
IF(V483="empty","empty",
VLOOKUP(V483,MonsterGroupTable!$A:$A,1,0)))))))</f>
        <v>g101</v>
      </c>
      <c r="Y483">
        <v>5</v>
      </c>
      <c r="AA483" s="2" t="str">
        <f>IF(AND(ISBLANK(Z483),OR(NOT(ISBLANK(AB483)),NOT(ISBLANK(AC483)))),#N/A,
IF(ISBLANK(Z483),"",
IF(AND(NOT(ISERROR(VLOOKUP(Z483,MonsterTable!$A:$B,MATCH(MonsterTable!$B$1,MonsterTable!$A$1:$B$1,0),0))),OR(ISBLANK(AB483),ISBLANK(AC483))),#N/A,
IFERROR(VLOOKUP(Z483,MonsterTable!$A:$B,MATCH(MonsterTable!$B$1,MonsterTable!$A$1:$B$1,0),0),
IF(OR(NOT(ISBLANK(AB483)),ISBLANK(AC483)),#N/A,
IF(Z483="empty","empty",
VLOOKUP(Z483,MonsterGroupTable!$A:$A,1,0)))))))</f>
        <v/>
      </c>
      <c r="AE483" s="2" t="str">
        <f>IF(AND(ISBLANK(AD483),OR(NOT(ISBLANK(AF483)),NOT(ISBLANK(AG483)))),#N/A,
IF(ISBLANK(AD483),"",
IF(AND(NOT(ISERROR(VLOOKUP(AD483,MonsterTable!$A:$B,MATCH(MonsterTable!$B$1,MonsterTable!$A$1:$B$1,0),0))),OR(ISBLANK(AF483),ISBLANK(AG483))),#N/A,
IFERROR(VLOOKUP(AD483,MonsterTable!$A:$B,MATCH(MonsterTable!$B$1,MonsterTable!$A$1:$B$1,0),0),
IF(OR(NOT(ISBLANK(AF483)),ISBLANK(AG483)),#N/A,
IF(AD483="empty","empty",
VLOOKUP(AD483,MonsterGroupTable!$A:$A,1,0)))))))</f>
        <v/>
      </c>
      <c r="AI483" s="2" t="str">
        <f>IF(AND(ISBLANK(AH483),OR(NOT(ISBLANK(AJ483)),NOT(ISBLANK(AK483)))),#N/A,
IF(ISBLANK(AH483),"",
IF(AND(NOT(ISERROR(VLOOKUP(AH483,MonsterTable!$A:$B,MATCH(MonsterTable!$B$1,MonsterTable!$A$1:$B$1,0),0))),OR(ISBLANK(AJ483),ISBLANK(AK483))),#N/A,
IFERROR(VLOOKUP(AH483,MonsterTable!$A:$B,MATCH(MonsterTable!$B$1,MonsterTable!$A$1:$B$1,0),0),
IF(OR(NOT(ISBLANK(AJ483)),ISBLANK(AK483)),#N/A,
IF(AH483="empty","empty",
VLOOKUP(AH483,MonsterGroupTable!$A:$A,1,0)))))))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U483" s="2" t="str">
        <f>IF(AND(ISBLANK(AT483),OR(NOT(ISBLANK(AV483)),NOT(ISBLANK(AW483)))),#N/A,
IF(ISBLANK(AT483),"",
IF(AND(NOT(ISERROR(VLOOKUP(AT483,MonsterTable!$A:$B,MATCH(MonsterTable!$B$1,MonsterTable!$A$1:$B$1,0),0))),OR(ISBLANK(AV483),ISBLANK(AW483))),#N/A,
IFERROR(VLOOKUP(AT483,MonsterTable!$A:$B,MATCH(MonsterTable!$B$1,MonsterTable!$A$1:$B$1,0),0),
IF(OR(NOT(ISBLANK(AV483)),ISBLANK(AW483)),#N/A,
IF(AT483="empty","empty",
VLOOKUP(AT483,MonsterGroupTable!$A:$A,1,0)))))))</f>
        <v/>
      </c>
      <c r="AY483" s="2" t="str">
        <f>IF(AND(ISBLANK(AX483),OR(NOT(ISBLANK(AZ483)),NOT(ISBLANK(BA483)))),#N/A,
IF(ISBLANK(AX483),"",
IF(AND(NOT(ISERROR(VLOOKUP(AX483,MonsterTable!$A:$B,MATCH(MonsterTable!$B$1,MonsterTable!$A$1:$B$1,0),0))),OR(ISBLANK(AZ483),ISBLANK(BA483))),#N/A,
IFERROR(VLOOKUP(AX483,MonsterTable!$A:$B,MATCH(MonsterTable!$B$1,MonsterTable!$A$1:$B$1,0),0),
IF(OR(NOT(ISBLANK(AZ483)),ISBLANK(BA483)),#N/A,
IF(AX483="empty","empty",
VLOOKUP(AX483,MonsterGroupTable!$A:$A,1,0)))))))</f>
        <v/>
      </c>
      <c r="BC483" s="2" t="str">
        <f>IF(AND(ISBLANK(BB483),OR(NOT(ISBLANK(BD483)),NOT(ISBLANK(BE483)))),#N/A,
IF(ISBLANK(BB483),"",
IF(AND(NOT(ISERROR(VLOOKUP(BB483,MonsterTable!$A:$B,MATCH(MonsterTable!$B$1,MonsterTable!$A$1:$B$1,0),0))),OR(ISBLANK(BD483),ISBLANK(BE483))),#N/A,
IFERROR(VLOOKUP(BB483,MonsterTable!$A:$B,MATCH(MonsterTable!$B$1,MonsterTable!$A$1:$B$1,0),0),
IF(OR(NOT(ISBLANK(BD483)),ISBLANK(BE483)),#N/A,
IF(BB483="empty","empty",
VLOOKUP(BB483,MonsterGroupTable!$A:$A,1,0)))))))</f>
        <v/>
      </c>
      <c r="BG483" s="2" t="str">
        <f>IF(AND(ISBLANK(BF483),OR(NOT(ISBLANK(BH483)),NOT(ISBLANK(BI483)))),#N/A,
IF(ISBLANK(BF483),"",
IF(AND(NOT(ISERROR(VLOOKUP(BF483,MonsterTable!$A:$B,MATCH(MonsterTable!$B$1,MonsterTable!$A$1:$B$1,0),0))),OR(ISBLANK(BH483),ISBLANK(BI483))),#N/A,
IFERROR(VLOOKUP(BF483,MonsterTable!$A:$B,MATCH(MonsterTable!$B$1,MonsterTable!$A$1:$B$1,0),0),
IF(OR(NOT(ISBLANK(BH483)),ISBLANK(BI483)),#N/A,
IF(BF483="empty","empty",
VLOOKUP(BF483,MonsterGroupTable!$A:$A,1,0)))))))</f>
        <v/>
      </c>
    </row>
    <row r="484" spans="1:59" x14ac:dyDescent="0.3">
      <c r="A484">
        <v>1</v>
      </c>
      <c r="B484">
        <v>10483</v>
      </c>
      <c r="C484">
        <f t="shared" si="22"/>
        <v>1.1000000000000001</v>
      </c>
      <c r="D484">
        <f t="shared" si="22"/>
        <v>1.1000000000000001</v>
      </c>
      <c r="G484">
        <f t="shared" si="23"/>
        <v>1.5880118486786137E+23</v>
      </c>
      <c r="H484">
        <f t="shared" si="23"/>
        <v>6.0945665610057633E+20</v>
      </c>
      <c r="I484" t="s">
        <v>30</v>
      </c>
      <c r="J484" t="s">
        <v>31</v>
      </c>
      <c r="K484" t="s">
        <v>32</v>
      </c>
      <c r="L484" t="s">
        <v>33</v>
      </c>
      <c r="M484">
        <v>0</v>
      </c>
      <c r="N484">
        <v>-6</v>
      </c>
      <c r="O484">
        <v>-3.5</v>
      </c>
      <c r="P484">
        <v>6.35</v>
      </c>
      <c r="Q484">
        <v>3</v>
      </c>
      <c r="R484">
        <v>-11</v>
      </c>
      <c r="S484">
        <v>2.5</v>
      </c>
      <c r="T484">
        <v>-8.1999999999999993</v>
      </c>
      <c r="U484" t="str">
        <f t="shared" si="21"/>
        <v>g101,5</v>
      </c>
      <c r="V484" s="1" t="s">
        <v>82</v>
      </c>
      <c r="W484" s="2" t="str">
        <f>IF(AND(ISBLANK(V484),OR(NOT(ISBLANK(X484)),NOT(ISBLANK(Y484)))),#N/A,
IF(ISBLANK(V484),"",
IF(AND(NOT(ISERROR(VLOOKUP(V484,MonsterTable!$A:$B,MATCH(MonsterTable!$B$1,MonsterTable!$A$1:$B$1,0),0))),OR(ISBLANK(X484),ISBLANK(Y484))),#N/A,
IFERROR(VLOOKUP(V484,MonsterTable!$A:$B,MATCH(MonsterTable!$B$1,MonsterTable!$A$1:$B$1,0),0),
IF(OR(NOT(ISBLANK(X484)),ISBLANK(Y484)),#N/A,
IF(V484="empty","empty",
VLOOKUP(V484,MonsterGroupTable!$A:$A,1,0)))))))</f>
        <v>g101</v>
      </c>
      <c r="Y484">
        <v>5</v>
      </c>
      <c r="AA484" s="2" t="str">
        <f>IF(AND(ISBLANK(Z484),OR(NOT(ISBLANK(AB484)),NOT(ISBLANK(AC484)))),#N/A,
IF(ISBLANK(Z484),"",
IF(AND(NOT(ISERROR(VLOOKUP(Z484,MonsterTable!$A:$B,MATCH(MonsterTable!$B$1,MonsterTable!$A$1:$B$1,0),0))),OR(ISBLANK(AB484),ISBLANK(AC484))),#N/A,
IFERROR(VLOOKUP(Z484,MonsterTable!$A:$B,MATCH(MonsterTable!$B$1,MonsterTable!$A$1:$B$1,0),0),
IF(OR(NOT(ISBLANK(AB484)),ISBLANK(AC484)),#N/A,
IF(Z484="empty","empty",
VLOOKUP(Z484,MonsterGroupTable!$A:$A,1,0)))))))</f>
        <v/>
      </c>
      <c r="AE484" s="2" t="str">
        <f>IF(AND(ISBLANK(AD484),OR(NOT(ISBLANK(AF484)),NOT(ISBLANK(AG484)))),#N/A,
IF(ISBLANK(AD484),"",
IF(AND(NOT(ISERROR(VLOOKUP(AD484,MonsterTable!$A:$B,MATCH(MonsterTable!$B$1,MonsterTable!$A$1:$B$1,0),0))),OR(ISBLANK(AF484),ISBLANK(AG484))),#N/A,
IFERROR(VLOOKUP(AD484,MonsterTable!$A:$B,MATCH(MonsterTable!$B$1,MonsterTable!$A$1:$B$1,0),0),
IF(OR(NOT(ISBLANK(AF484)),ISBLANK(AG484)),#N/A,
IF(AD484="empty","empty",
VLOOKUP(AD484,MonsterGroupTable!$A:$A,1,0)))))))</f>
        <v/>
      </c>
      <c r="AI484" s="2" t="str">
        <f>IF(AND(ISBLANK(AH484),OR(NOT(ISBLANK(AJ484)),NOT(ISBLANK(AK484)))),#N/A,
IF(ISBLANK(AH484),"",
IF(AND(NOT(ISERROR(VLOOKUP(AH484,MonsterTable!$A:$B,MATCH(MonsterTable!$B$1,MonsterTable!$A$1:$B$1,0),0))),OR(ISBLANK(AJ484),ISBLANK(AK484))),#N/A,
IFERROR(VLOOKUP(AH484,MonsterTable!$A:$B,MATCH(MonsterTable!$B$1,MonsterTable!$A$1:$B$1,0),0),
IF(OR(NOT(ISBLANK(AJ484)),ISBLANK(AK484)),#N/A,
IF(AH484="empty","empty",
VLOOKUP(AH484,MonsterGroupTable!$A:$A,1,0)))))))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U484" s="2" t="str">
        <f>IF(AND(ISBLANK(AT484),OR(NOT(ISBLANK(AV484)),NOT(ISBLANK(AW484)))),#N/A,
IF(ISBLANK(AT484),"",
IF(AND(NOT(ISERROR(VLOOKUP(AT484,MonsterTable!$A:$B,MATCH(MonsterTable!$B$1,MonsterTable!$A$1:$B$1,0),0))),OR(ISBLANK(AV484),ISBLANK(AW484))),#N/A,
IFERROR(VLOOKUP(AT484,MonsterTable!$A:$B,MATCH(MonsterTable!$B$1,MonsterTable!$A$1:$B$1,0),0),
IF(OR(NOT(ISBLANK(AV484)),ISBLANK(AW484)),#N/A,
IF(AT484="empty","empty",
VLOOKUP(AT484,MonsterGroupTable!$A:$A,1,0)))))))</f>
        <v/>
      </c>
      <c r="AY484" s="2" t="str">
        <f>IF(AND(ISBLANK(AX484),OR(NOT(ISBLANK(AZ484)),NOT(ISBLANK(BA484)))),#N/A,
IF(ISBLANK(AX484),"",
IF(AND(NOT(ISERROR(VLOOKUP(AX484,MonsterTable!$A:$B,MATCH(MonsterTable!$B$1,MonsterTable!$A$1:$B$1,0),0))),OR(ISBLANK(AZ484),ISBLANK(BA484))),#N/A,
IFERROR(VLOOKUP(AX484,MonsterTable!$A:$B,MATCH(MonsterTable!$B$1,MonsterTable!$A$1:$B$1,0),0),
IF(OR(NOT(ISBLANK(AZ484)),ISBLANK(BA484)),#N/A,
IF(AX484="empty","empty",
VLOOKUP(AX484,MonsterGroupTable!$A:$A,1,0)))))))</f>
        <v/>
      </c>
      <c r="BC484" s="2" t="str">
        <f>IF(AND(ISBLANK(BB484),OR(NOT(ISBLANK(BD484)),NOT(ISBLANK(BE484)))),#N/A,
IF(ISBLANK(BB484),"",
IF(AND(NOT(ISERROR(VLOOKUP(BB484,MonsterTable!$A:$B,MATCH(MonsterTable!$B$1,MonsterTable!$A$1:$B$1,0),0))),OR(ISBLANK(BD484),ISBLANK(BE484))),#N/A,
IFERROR(VLOOKUP(BB484,MonsterTable!$A:$B,MATCH(MonsterTable!$B$1,MonsterTable!$A$1:$B$1,0),0),
IF(OR(NOT(ISBLANK(BD484)),ISBLANK(BE484)),#N/A,
IF(BB484="empty","empty",
VLOOKUP(BB484,MonsterGroupTable!$A:$A,1,0)))))))</f>
        <v/>
      </c>
      <c r="BG484" s="2" t="str">
        <f>IF(AND(ISBLANK(BF484),OR(NOT(ISBLANK(BH484)),NOT(ISBLANK(BI484)))),#N/A,
IF(ISBLANK(BF484),"",
IF(AND(NOT(ISERROR(VLOOKUP(BF484,MonsterTable!$A:$B,MATCH(MonsterTable!$B$1,MonsterTable!$A$1:$B$1,0),0))),OR(ISBLANK(BH484),ISBLANK(BI484))),#N/A,
IFERROR(VLOOKUP(BF484,MonsterTable!$A:$B,MATCH(MonsterTable!$B$1,MonsterTable!$A$1:$B$1,0),0),
IF(OR(NOT(ISBLANK(BH484)),ISBLANK(BI484)),#N/A,
IF(BF484="empty","empty",
VLOOKUP(BF484,MonsterGroupTable!$A:$A,1,0)))))))</f>
        <v/>
      </c>
    </row>
    <row r="485" spans="1:59" x14ac:dyDescent="0.3">
      <c r="A485">
        <v>1</v>
      </c>
      <c r="B485">
        <v>10484</v>
      </c>
      <c r="C485">
        <f t="shared" si="22"/>
        <v>1.1000000000000001</v>
      </c>
      <c r="D485">
        <f t="shared" si="22"/>
        <v>1.1000000000000001</v>
      </c>
      <c r="G485">
        <f t="shared" si="23"/>
        <v>1.7468130335464752E+23</v>
      </c>
      <c r="H485">
        <f t="shared" si="23"/>
        <v>6.7040232171063398E+20</v>
      </c>
      <c r="I485" t="s">
        <v>30</v>
      </c>
      <c r="J485" t="s">
        <v>31</v>
      </c>
      <c r="K485" t="s">
        <v>32</v>
      </c>
      <c r="L485" t="s">
        <v>33</v>
      </c>
      <c r="M485">
        <v>0</v>
      </c>
      <c r="N485">
        <v>-6</v>
      </c>
      <c r="O485">
        <v>-3.5</v>
      </c>
      <c r="P485">
        <v>6.35</v>
      </c>
      <c r="Q485">
        <v>3</v>
      </c>
      <c r="R485">
        <v>-11</v>
      </c>
      <c r="S485">
        <v>2.5</v>
      </c>
      <c r="T485">
        <v>-8.1999999999999993</v>
      </c>
      <c r="U485" t="str">
        <f t="shared" si="21"/>
        <v>g101,5</v>
      </c>
      <c r="V485" s="1" t="s">
        <v>82</v>
      </c>
      <c r="W485" s="2" t="str">
        <f>IF(AND(ISBLANK(V485),OR(NOT(ISBLANK(X485)),NOT(ISBLANK(Y485)))),#N/A,
IF(ISBLANK(V485),"",
IF(AND(NOT(ISERROR(VLOOKUP(V485,MonsterTable!$A:$B,MATCH(MonsterTable!$B$1,MonsterTable!$A$1:$B$1,0),0))),OR(ISBLANK(X485),ISBLANK(Y485))),#N/A,
IFERROR(VLOOKUP(V485,MonsterTable!$A:$B,MATCH(MonsterTable!$B$1,MonsterTable!$A$1:$B$1,0),0),
IF(OR(NOT(ISBLANK(X485)),ISBLANK(Y485)),#N/A,
IF(V485="empty","empty",
VLOOKUP(V485,MonsterGroupTable!$A:$A,1,0)))))))</f>
        <v>g101</v>
      </c>
      <c r="Y485">
        <v>5</v>
      </c>
      <c r="AA485" s="2" t="str">
        <f>IF(AND(ISBLANK(Z485),OR(NOT(ISBLANK(AB485)),NOT(ISBLANK(AC485)))),#N/A,
IF(ISBLANK(Z485),"",
IF(AND(NOT(ISERROR(VLOOKUP(Z485,MonsterTable!$A:$B,MATCH(MonsterTable!$B$1,MonsterTable!$A$1:$B$1,0),0))),OR(ISBLANK(AB485),ISBLANK(AC485))),#N/A,
IFERROR(VLOOKUP(Z485,MonsterTable!$A:$B,MATCH(MonsterTable!$B$1,MonsterTable!$A$1:$B$1,0),0),
IF(OR(NOT(ISBLANK(AB485)),ISBLANK(AC485)),#N/A,
IF(Z485="empty","empty",
VLOOKUP(Z485,MonsterGroupTable!$A:$A,1,0)))))))</f>
        <v/>
      </c>
      <c r="AE485" s="2" t="str">
        <f>IF(AND(ISBLANK(AD485),OR(NOT(ISBLANK(AF485)),NOT(ISBLANK(AG485)))),#N/A,
IF(ISBLANK(AD485),"",
IF(AND(NOT(ISERROR(VLOOKUP(AD485,MonsterTable!$A:$B,MATCH(MonsterTable!$B$1,MonsterTable!$A$1:$B$1,0),0))),OR(ISBLANK(AF485),ISBLANK(AG485))),#N/A,
IFERROR(VLOOKUP(AD485,MonsterTable!$A:$B,MATCH(MonsterTable!$B$1,MonsterTable!$A$1:$B$1,0),0),
IF(OR(NOT(ISBLANK(AF485)),ISBLANK(AG485)),#N/A,
IF(AD485="empty","empty",
VLOOKUP(AD485,MonsterGroupTable!$A:$A,1,0)))))))</f>
        <v/>
      </c>
      <c r="AI485" s="2" t="str">
        <f>IF(AND(ISBLANK(AH485),OR(NOT(ISBLANK(AJ485)),NOT(ISBLANK(AK485)))),#N/A,
IF(ISBLANK(AH485),"",
IF(AND(NOT(ISERROR(VLOOKUP(AH485,MonsterTable!$A:$B,MATCH(MonsterTable!$B$1,MonsterTable!$A$1:$B$1,0),0))),OR(ISBLANK(AJ485),ISBLANK(AK485))),#N/A,
IFERROR(VLOOKUP(AH485,MonsterTable!$A:$B,MATCH(MonsterTable!$B$1,MonsterTable!$A$1:$B$1,0),0),
IF(OR(NOT(ISBLANK(AJ485)),ISBLANK(AK485)),#N/A,
IF(AH485="empty","empty",
VLOOKUP(AH485,MonsterGroupTable!$A:$A,1,0)))))))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U485" s="2" t="str">
        <f>IF(AND(ISBLANK(AT485),OR(NOT(ISBLANK(AV485)),NOT(ISBLANK(AW485)))),#N/A,
IF(ISBLANK(AT485),"",
IF(AND(NOT(ISERROR(VLOOKUP(AT485,MonsterTable!$A:$B,MATCH(MonsterTable!$B$1,MonsterTable!$A$1:$B$1,0),0))),OR(ISBLANK(AV485),ISBLANK(AW485))),#N/A,
IFERROR(VLOOKUP(AT485,MonsterTable!$A:$B,MATCH(MonsterTable!$B$1,MonsterTable!$A$1:$B$1,0),0),
IF(OR(NOT(ISBLANK(AV485)),ISBLANK(AW485)),#N/A,
IF(AT485="empty","empty",
VLOOKUP(AT485,MonsterGroupTable!$A:$A,1,0)))))))</f>
        <v/>
      </c>
      <c r="AY485" s="2" t="str">
        <f>IF(AND(ISBLANK(AX485),OR(NOT(ISBLANK(AZ485)),NOT(ISBLANK(BA485)))),#N/A,
IF(ISBLANK(AX485),"",
IF(AND(NOT(ISERROR(VLOOKUP(AX485,MonsterTable!$A:$B,MATCH(MonsterTable!$B$1,MonsterTable!$A$1:$B$1,0),0))),OR(ISBLANK(AZ485),ISBLANK(BA485))),#N/A,
IFERROR(VLOOKUP(AX485,MonsterTable!$A:$B,MATCH(MonsterTable!$B$1,MonsterTable!$A$1:$B$1,0),0),
IF(OR(NOT(ISBLANK(AZ485)),ISBLANK(BA485)),#N/A,
IF(AX485="empty","empty",
VLOOKUP(AX485,MonsterGroupTable!$A:$A,1,0)))))))</f>
        <v/>
      </c>
      <c r="BC485" s="2" t="str">
        <f>IF(AND(ISBLANK(BB485),OR(NOT(ISBLANK(BD485)),NOT(ISBLANK(BE485)))),#N/A,
IF(ISBLANK(BB485),"",
IF(AND(NOT(ISERROR(VLOOKUP(BB485,MonsterTable!$A:$B,MATCH(MonsterTable!$B$1,MonsterTable!$A$1:$B$1,0),0))),OR(ISBLANK(BD485),ISBLANK(BE485))),#N/A,
IFERROR(VLOOKUP(BB485,MonsterTable!$A:$B,MATCH(MonsterTable!$B$1,MonsterTable!$A$1:$B$1,0),0),
IF(OR(NOT(ISBLANK(BD485)),ISBLANK(BE485)),#N/A,
IF(BB485="empty","empty",
VLOOKUP(BB485,MonsterGroupTable!$A:$A,1,0)))))))</f>
        <v/>
      </c>
      <c r="BG485" s="2" t="str">
        <f>IF(AND(ISBLANK(BF485),OR(NOT(ISBLANK(BH485)),NOT(ISBLANK(BI485)))),#N/A,
IF(ISBLANK(BF485),"",
IF(AND(NOT(ISERROR(VLOOKUP(BF485,MonsterTable!$A:$B,MATCH(MonsterTable!$B$1,MonsterTable!$A$1:$B$1,0),0))),OR(ISBLANK(BH485),ISBLANK(BI485))),#N/A,
IFERROR(VLOOKUP(BF485,MonsterTable!$A:$B,MATCH(MonsterTable!$B$1,MonsterTable!$A$1:$B$1,0),0),
IF(OR(NOT(ISBLANK(BH485)),ISBLANK(BI485)),#N/A,
IF(BF485="empty","empty",
VLOOKUP(BF485,MonsterGroupTable!$A:$A,1,0)))))))</f>
        <v/>
      </c>
    </row>
    <row r="486" spans="1:59" x14ac:dyDescent="0.3">
      <c r="A486">
        <v>1</v>
      </c>
      <c r="B486">
        <v>10485</v>
      </c>
      <c r="C486">
        <f t="shared" si="22"/>
        <v>1.1000000000000001</v>
      </c>
      <c r="D486">
        <f t="shared" si="22"/>
        <v>1.1000000000000001</v>
      </c>
      <c r="G486">
        <f t="shared" si="23"/>
        <v>1.9214943369011228E+23</v>
      </c>
      <c r="H486">
        <f t="shared" si="23"/>
        <v>7.3744255388169745E+20</v>
      </c>
      <c r="I486" t="s">
        <v>30</v>
      </c>
      <c r="J486" t="s">
        <v>31</v>
      </c>
      <c r="K486" t="s">
        <v>32</v>
      </c>
      <c r="L486" t="s">
        <v>33</v>
      </c>
      <c r="M486">
        <v>0</v>
      </c>
      <c r="N486">
        <v>-6</v>
      </c>
      <c r="O486">
        <v>-3.5</v>
      </c>
      <c r="P486">
        <v>6.35</v>
      </c>
      <c r="Q486">
        <v>3</v>
      </c>
      <c r="R486">
        <v>-11</v>
      </c>
      <c r="S486">
        <v>2.5</v>
      </c>
      <c r="T486">
        <v>-8.1999999999999993</v>
      </c>
      <c r="U486" t="str">
        <f t="shared" si="21"/>
        <v>g101,5</v>
      </c>
      <c r="V486" s="1" t="s">
        <v>82</v>
      </c>
      <c r="W486" s="2" t="str">
        <f>IF(AND(ISBLANK(V486),OR(NOT(ISBLANK(X486)),NOT(ISBLANK(Y486)))),#N/A,
IF(ISBLANK(V486),"",
IF(AND(NOT(ISERROR(VLOOKUP(V486,MonsterTable!$A:$B,MATCH(MonsterTable!$B$1,MonsterTable!$A$1:$B$1,0),0))),OR(ISBLANK(X486),ISBLANK(Y486))),#N/A,
IFERROR(VLOOKUP(V486,MonsterTable!$A:$B,MATCH(MonsterTable!$B$1,MonsterTable!$A$1:$B$1,0),0),
IF(OR(NOT(ISBLANK(X486)),ISBLANK(Y486)),#N/A,
IF(V486="empty","empty",
VLOOKUP(V486,MonsterGroupTable!$A:$A,1,0)))))))</f>
        <v>g101</v>
      </c>
      <c r="Y486">
        <v>5</v>
      </c>
      <c r="AA486" s="2" t="str">
        <f>IF(AND(ISBLANK(Z486),OR(NOT(ISBLANK(AB486)),NOT(ISBLANK(AC486)))),#N/A,
IF(ISBLANK(Z486),"",
IF(AND(NOT(ISERROR(VLOOKUP(Z486,MonsterTable!$A:$B,MATCH(MonsterTable!$B$1,MonsterTable!$A$1:$B$1,0),0))),OR(ISBLANK(AB486),ISBLANK(AC486))),#N/A,
IFERROR(VLOOKUP(Z486,MonsterTable!$A:$B,MATCH(MonsterTable!$B$1,MonsterTable!$A$1:$B$1,0),0),
IF(OR(NOT(ISBLANK(AB486)),ISBLANK(AC486)),#N/A,
IF(Z486="empty","empty",
VLOOKUP(Z486,MonsterGroupTable!$A:$A,1,0)))))))</f>
        <v/>
      </c>
      <c r="AE486" s="2" t="str">
        <f>IF(AND(ISBLANK(AD486),OR(NOT(ISBLANK(AF486)),NOT(ISBLANK(AG486)))),#N/A,
IF(ISBLANK(AD486),"",
IF(AND(NOT(ISERROR(VLOOKUP(AD486,MonsterTable!$A:$B,MATCH(MonsterTable!$B$1,MonsterTable!$A$1:$B$1,0),0))),OR(ISBLANK(AF486),ISBLANK(AG486))),#N/A,
IFERROR(VLOOKUP(AD486,MonsterTable!$A:$B,MATCH(MonsterTable!$B$1,MonsterTable!$A$1:$B$1,0),0),
IF(OR(NOT(ISBLANK(AF486)),ISBLANK(AG486)),#N/A,
IF(AD486="empty","empty",
VLOOKUP(AD486,MonsterGroupTable!$A:$A,1,0)))))))</f>
        <v/>
      </c>
      <c r="AI486" s="2" t="str">
        <f>IF(AND(ISBLANK(AH486),OR(NOT(ISBLANK(AJ486)),NOT(ISBLANK(AK486)))),#N/A,
IF(ISBLANK(AH486),"",
IF(AND(NOT(ISERROR(VLOOKUP(AH486,MonsterTable!$A:$B,MATCH(MonsterTable!$B$1,MonsterTable!$A$1:$B$1,0),0))),OR(ISBLANK(AJ486),ISBLANK(AK486))),#N/A,
IFERROR(VLOOKUP(AH486,MonsterTable!$A:$B,MATCH(MonsterTable!$B$1,MonsterTable!$A$1:$B$1,0),0),
IF(OR(NOT(ISBLANK(AJ486)),ISBLANK(AK486)),#N/A,
IF(AH486="empty","empty",
VLOOKUP(AH486,MonsterGroupTable!$A:$A,1,0)))))))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U486" s="2" t="str">
        <f>IF(AND(ISBLANK(AT486),OR(NOT(ISBLANK(AV486)),NOT(ISBLANK(AW486)))),#N/A,
IF(ISBLANK(AT486),"",
IF(AND(NOT(ISERROR(VLOOKUP(AT486,MonsterTable!$A:$B,MATCH(MonsterTable!$B$1,MonsterTable!$A$1:$B$1,0),0))),OR(ISBLANK(AV486),ISBLANK(AW486))),#N/A,
IFERROR(VLOOKUP(AT486,MonsterTable!$A:$B,MATCH(MonsterTable!$B$1,MonsterTable!$A$1:$B$1,0),0),
IF(OR(NOT(ISBLANK(AV486)),ISBLANK(AW486)),#N/A,
IF(AT486="empty","empty",
VLOOKUP(AT486,MonsterGroupTable!$A:$A,1,0)))))))</f>
        <v/>
      </c>
      <c r="AY486" s="2" t="str">
        <f>IF(AND(ISBLANK(AX486),OR(NOT(ISBLANK(AZ486)),NOT(ISBLANK(BA486)))),#N/A,
IF(ISBLANK(AX486),"",
IF(AND(NOT(ISERROR(VLOOKUP(AX486,MonsterTable!$A:$B,MATCH(MonsterTable!$B$1,MonsterTable!$A$1:$B$1,0),0))),OR(ISBLANK(AZ486),ISBLANK(BA486))),#N/A,
IFERROR(VLOOKUP(AX486,MonsterTable!$A:$B,MATCH(MonsterTable!$B$1,MonsterTable!$A$1:$B$1,0),0),
IF(OR(NOT(ISBLANK(AZ486)),ISBLANK(BA486)),#N/A,
IF(AX486="empty","empty",
VLOOKUP(AX486,MonsterGroupTable!$A:$A,1,0)))))))</f>
        <v/>
      </c>
      <c r="BC486" s="2" t="str">
        <f>IF(AND(ISBLANK(BB486),OR(NOT(ISBLANK(BD486)),NOT(ISBLANK(BE486)))),#N/A,
IF(ISBLANK(BB486),"",
IF(AND(NOT(ISERROR(VLOOKUP(BB486,MonsterTable!$A:$B,MATCH(MonsterTable!$B$1,MonsterTable!$A$1:$B$1,0),0))),OR(ISBLANK(BD486),ISBLANK(BE486))),#N/A,
IFERROR(VLOOKUP(BB486,MonsterTable!$A:$B,MATCH(MonsterTable!$B$1,MonsterTable!$A$1:$B$1,0),0),
IF(OR(NOT(ISBLANK(BD486)),ISBLANK(BE486)),#N/A,
IF(BB486="empty","empty",
VLOOKUP(BB486,MonsterGroupTable!$A:$A,1,0)))))))</f>
        <v/>
      </c>
      <c r="BG486" s="2" t="str">
        <f>IF(AND(ISBLANK(BF486),OR(NOT(ISBLANK(BH486)),NOT(ISBLANK(BI486)))),#N/A,
IF(ISBLANK(BF486),"",
IF(AND(NOT(ISERROR(VLOOKUP(BF486,MonsterTable!$A:$B,MATCH(MonsterTable!$B$1,MonsterTable!$A$1:$B$1,0),0))),OR(ISBLANK(BH486),ISBLANK(BI486))),#N/A,
IFERROR(VLOOKUP(BF486,MonsterTable!$A:$B,MATCH(MonsterTable!$B$1,MonsterTable!$A$1:$B$1,0),0),
IF(OR(NOT(ISBLANK(BH486)),ISBLANK(BI486)),#N/A,
IF(BF486="empty","empty",
VLOOKUP(BF486,MonsterGroupTable!$A:$A,1,0)))))))</f>
        <v/>
      </c>
    </row>
    <row r="487" spans="1:59" x14ac:dyDescent="0.3">
      <c r="A487">
        <v>1</v>
      </c>
      <c r="B487">
        <v>10486</v>
      </c>
      <c r="C487">
        <f t="shared" si="22"/>
        <v>1.1000000000000001</v>
      </c>
      <c r="D487">
        <f t="shared" si="22"/>
        <v>1.1000000000000001</v>
      </c>
      <c r="G487">
        <f t="shared" si="23"/>
        <v>2.1136437705912351E+23</v>
      </c>
      <c r="H487">
        <f t="shared" si="23"/>
        <v>8.1118680926986725E+20</v>
      </c>
      <c r="I487" t="s">
        <v>30</v>
      </c>
      <c r="J487" t="s">
        <v>31</v>
      </c>
      <c r="K487" t="s">
        <v>32</v>
      </c>
      <c r="L487" t="s">
        <v>33</v>
      </c>
      <c r="M487">
        <v>0</v>
      </c>
      <c r="N487">
        <v>-6</v>
      </c>
      <c r="O487">
        <v>-3.5</v>
      </c>
      <c r="P487">
        <v>6.35</v>
      </c>
      <c r="Q487">
        <v>3</v>
      </c>
      <c r="R487">
        <v>-11</v>
      </c>
      <c r="S487">
        <v>2.5</v>
      </c>
      <c r="T487">
        <v>-8.1999999999999993</v>
      </c>
      <c r="U487" t="str">
        <f t="shared" si="21"/>
        <v>g101,5</v>
      </c>
      <c r="V487" s="1" t="s">
        <v>82</v>
      </c>
      <c r="W487" s="2" t="str">
        <f>IF(AND(ISBLANK(V487),OR(NOT(ISBLANK(X487)),NOT(ISBLANK(Y487)))),#N/A,
IF(ISBLANK(V487),"",
IF(AND(NOT(ISERROR(VLOOKUP(V487,MonsterTable!$A:$B,MATCH(MonsterTable!$B$1,MonsterTable!$A$1:$B$1,0),0))),OR(ISBLANK(X487),ISBLANK(Y487))),#N/A,
IFERROR(VLOOKUP(V487,MonsterTable!$A:$B,MATCH(MonsterTable!$B$1,MonsterTable!$A$1:$B$1,0),0),
IF(OR(NOT(ISBLANK(X487)),ISBLANK(Y487)),#N/A,
IF(V487="empty","empty",
VLOOKUP(V487,MonsterGroupTable!$A:$A,1,0)))))))</f>
        <v>g101</v>
      </c>
      <c r="Y487">
        <v>5</v>
      </c>
      <c r="AA487" s="2" t="str">
        <f>IF(AND(ISBLANK(Z487),OR(NOT(ISBLANK(AB487)),NOT(ISBLANK(AC487)))),#N/A,
IF(ISBLANK(Z487),"",
IF(AND(NOT(ISERROR(VLOOKUP(Z487,MonsterTable!$A:$B,MATCH(MonsterTable!$B$1,MonsterTable!$A$1:$B$1,0),0))),OR(ISBLANK(AB487),ISBLANK(AC487))),#N/A,
IFERROR(VLOOKUP(Z487,MonsterTable!$A:$B,MATCH(MonsterTable!$B$1,MonsterTable!$A$1:$B$1,0),0),
IF(OR(NOT(ISBLANK(AB487)),ISBLANK(AC487)),#N/A,
IF(Z487="empty","empty",
VLOOKUP(Z487,MonsterGroupTable!$A:$A,1,0)))))))</f>
        <v/>
      </c>
      <c r="AE487" s="2" t="str">
        <f>IF(AND(ISBLANK(AD487),OR(NOT(ISBLANK(AF487)),NOT(ISBLANK(AG487)))),#N/A,
IF(ISBLANK(AD487),"",
IF(AND(NOT(ISERROR(VLOOKUP(AD487,MonsterTable!$A:$B,MATCH(MonsterTable!$B$1,MonsterTable!$A$1:$B$1,0),0))),OR(ISBLANK(AF487),ISBLANK(AG487))),#N/A,
IFERROR(VLOOKUP(AD487,MonsterTable!$A:$B,MATCH(MonsterTable!$B$1,MonsterTable!$A$1:$B$1,0),0),
IF(OR(NOT(ISBLANK(AF487)),ISBLANK(AG487)),#N/A,
IF(AD487="empty","empty",
VLOOKUP(AD487,MonsterGroupTable!$A:$A,1,0)))))))</f>
        <v/>
      </c>
      <c r="AI487" s="2" t="str">
        <f>IF(AND(ISBLANK(AH487),OR(NOT(ISBLANK(AJ487)),NOT(ISBLANK(AK487)))),#N/A,
IF(ISBLANK(AH487),"",
IF(AND(NOT(ISERROR(VLOOKUP(AH487,MonsterTable!$A:$B,MATCH(MonsterTable!$B$1,MonsterTable!$A$1:$B$1,0),0))),OR(ISBLANK(AJ487),ISBLANK(AK487))),#N/A,
IFERROR(VLOOKUP(AH487,MonsterTable!$A:$B,MATCH(MonsterTable!$B$1,MonsterTable!$A$1:$B$1,0),0),
IF(OR(NOT(ISBLANK(AJ487)),ISBLANK(AK487)),#N/A,
IF(AH487="empty","empty",
VLOOKUP(AH487,MonsterGroupTable!$A:$A,1,0)))))))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U487" s="2" t="str">
        <f>IF(AND(ISBLANK(AT487),OR(NOT(ISBLANK(AV487)),NOT(ISBLANK(AW487)))),#N/A,
IF(ISBLANK(AT487),"",
IF(AND(NOT(ISERROR(VLOOKUP(AT487,MonsterTable!$A:$B,MATCH(MonsterTable!$B$1,MonsterTable!$A$1:$B$1,0),0))),OR(ISBLANK(AV487),ISBLANK(AW487))),#N/A,
IFERROR(VLOOKUP(AT487,MonsterTable!$A:$B,MATCH(MonsterTable!$B$1,MonsterTable!$A$1:$B$1,0),0),
IF(OR(NOT(ISBLANK(AV487)),ISBLANK(AW487)),#N/A,
IF(AT487="empty","empty",
VLOOKUP(AT487,MonsterGroupTable!$A:$A,1,0)))))))</f>
        <v/>
      </c>
      <c r="AY487" s="2" t="str">
        <f>IF(AND(ISBLANK(AX487),OR(NOT(ISBLANK(AZ487)),NOT(ISBLANK(BA487)))),#N/A,
IF(ISBLANK(AX487),"",
IF(AND(NOT(ISERROR(VLOOKUP(AX487,MonsterTable!$A:$B,MATCH(MonsterTable!$B$1,MonsterTable!$A$1:$B$1,0),0))),OR(ISBLANK(AZ487),ISBLANK(BA487))),#N/A,
IFERROR(VLOOKUP(AX487,MonsterTable!$A:$B,MATCH(MonsterTable!$B$1,MonsterTable!$A$1:$B$1,0),0),
IF(OR(NOT(ISBLANK(AZ487)),ISBLANK(BA487)),#N/A,
IF(AX487="empty","empty",
VLOOKUP(AX487,MonsterGroupTable!$A:$A,1,0)))))))</f>
        <v/>
      </c>
      <c r="BC487" s="2" t="str">
        <f>IF(AND(ISBLANK(BB487),OR(NOT(ISBLANK(BD487)),NOT(ISBLANK(BE487)))),#N/A,
IF(ISBLANK(BB487),"",
IF(AND(NOT(ISERROR(VLOOKUP(BB487,MonsterTable!$A:$B,MATCH(MonsterTable!$B$1,MonsterTable!$A$1:$B$1,0),0))),OR(ISBLANK(BD487),ISBLANK(BE487))),#N/A,
IFERROR(VLOOKUP(BB487,MonsterTable!$A:$B,MATCH(MonsterTable!$B$1,MonsterTable!$A$1:$B$1,0),0),
IF(OR(NOT(ISBLANK(BD487)),ISBLANK(BE487)),#N/A,
IF(BB487="empty","empty",
VLOOKUP(BB487,MonsterGroupTable!$A:$A,1,0)))))))</f>
        <v/>
      </c>
      <c r="BG487" s="2" t="str">
        <f>IF(AND(ISBLANK(BF487),OR(NOT(ISBLANK(BH487)),NOT(ISBLANK(BI487)))),#N/A,
IF(ISBLANK(BF487),"",
IF(AND(NOT(ISERROR(VLOOKUP(BF487,MonsterTable!$A:$B,MATCH(MonsterTable!$B$1,MonsterTable!$A$1:$B$1,0),0))),OR(ISBLANK(BH487),ISBLANK(BI487))),#N/A,
IFERROR(VLOOKUP(BF487,MonsterTable!$A:$B,MATCH(MonsterTable!$B$1,MonsterTable!$A$1:$B$1,0),0),
IF(OR(NOT(ISBLANK(BH487)),ISBLANK(BI487)),#N/A,
IF(BF487="empty","empty",
VLOOKUP(BF487,MonsterGroupTable!$A:$A,1,0)))))))</f>
        <v/>
      </c>
    </row>
    <row r="488" spans="1:59" x14ac:dyDescent="0.3">
      <c r="A488">
        <v>1</v>
      </c>
      <c r="B488">
        <v>10487</v>
      </c>
      <c r="C488">
        <f t="shared" si="22"/>
        <v>1.1000000000000001</v>
      </c>
      <c r="D488">
        <f t="shared" si="22"/>
        <v>1.1000000000000001</v>
      </c>
      <c r="G488">
        <f t="shared" si="23"/>
        <v>2.3250081476503589E+23</v>
      </c>
      <c r="H488">
        <f t="shared" si="23"/>
        <v>8.9230549019685408E+20</v>
      </c>
      <c r="I488" t="s">
        <v>30</v>
      </c>
      <c r="J488" t="s">
        <v>31</v>
      </c>
      <c r="K488" t="s">
        <v>32</v>
      </c>
      <c r="L488" t="s">
        <v>33</v>
      </c>
      <c r="M488">
        <v>0</v>
      </c>
      <c r="N488">
        <v>-6</v>
      </c>
      <c r="O488">
        <v>-3.5</v>
      </c>
      <c r="P488">
        <v>6.35</v>
      </c>
      <c r="Q488">
        <v>3</v>
      </c>
      <c r="R488">
        <v>-11</v>
      </c>
      <c r="S488">
        <v>2.5</v>
      </c>
      <c r="T488">
        <v>-8.1999999999999993</v>
      </c>
      <c r="U488" t="str">
        <f t="shared" si="21"/>
        <v>g101,5</v>
      </c>
      <c r="V488" s="1" t="s">
        <v>82</v>
      </c>
      <c r="W488" s="2" t="str">
        <f>IF(AND(ISBLANK(V488),OR(NOT(ISBLANK(X488)),NOT(ISBLANK(Y488)))),#N/A,
IF(ISBLANK(V488),"",
IF(AND(NOT(ISERROR(VLOOKUP(V488,MonsterTable!$A:$B,MATCH(MonsterTable!$B$1,MonsterTable!$A$1:$B$1,0),0))),OR(ISBLANK(X488),ISBLANK(Y488))),#N/A,
IFERROR(VLOOKUP(V488,MonsterTable!$A:$B,MATCH(MonsterTable!$B$1,MonsterTable!$A$1:$B$1,0),0),
IF(OR(NOT(ISBLANK(X488)),ISBLANK(Y488)),#N/A,
IF(V488="empty","empty",
VLOOKUP(V488,MonsterGroupTable!$A:$A,1,0)))))))</f>
        <v>g101</v>
      </c>
      <c r="Y488">
        <v>5</v>
      </c>
      <c r="AA488" s="2" t="str">
        <f>IF(AND(ISBLANK(Z488),OR(NOT(ISBLANK(AB488)),NOT(ISBLANK(AC488)))),#N/A,
IF(ISBLANK(Z488),"",
IF(AND(NOT(ISERROR(VLOOKUP(Z488,MonsterTable!$A:$B,MATCH(MonsterTable!$B$1,MonsterTable!$A$1:$B$1,0),0))),OR(ISBLANK(AB488),ISBLANK(AC488))),#N/A,
IFERROR(VLOOKUP(Z488,MonsterTable!$A:$B,MATCH(MonsterTable!$B$1,MonsterTable!$A$1:$B$1,0),0),
IF(OR(NOT(ISBLANK(AB488)),ISBLANK(AC488)),#N/A,
IF(Z488="empty","empty",
VLOOKUP(Z488,MonsterGroupTable!$A:$A,1,0)))))))</f>
        <v/>
      </c>
      <c r="AE488" s="2" t="str">
        <f>IF(AND(ISBLANK(AD488),OR(NOT(ISBLANK(AF488)),NOT(ISBLANK(AG488)))),#N/A,
IF(ISBLANK(AD488),"",
IF(AND(NOT(ISERROR(VLOOKUP(AD488,MonsterTable!$A:$B,MATCH(MonsterTable!$B$1,MonsterTable!$A$1:$B$1,0),0))),OR(ISBLANK(AF488),ISBLANK(AG488))),#N/A,
IFERROR(VLOOKUP(AD488,MonsterTable!$A:$B,MATCH(MonsterTable!$B$1,MonsterTable!$A$1:$B$1,0),0),
IF(OR(NOT(ISBLANK(AF488)),ISBLANK(AG488)),#N/A,
IF(AD488="empty","empty",
VLOOKUP(AD488,MonsterGroupTable!$A:$A,1,0)))))))</f>
        <v/>
      </c>
      <c r="AI488" s="2" t="str">
        <f>IF(AND(ISBLANK(AH488),OR(NOT(ISBLANK(AJ488)),NOT(ISBLANK(AK488)))),#N/A,
IF(ISBLANK(AH488),"",
IF(AND(NOT(ISERROR(VLOOKUP(AH488,MonsterTable!$A:$B,MATCH(MonsterTable!$B$1,MonsterTable!$A$1:$B$1,0),0))),OR(ISBLANK(AJ488),ISBLANK(AK488))),#N/A,
IFERROR(VLOOKUP(AH488,MonsterTable!$A:$B,MATCH(MonsterTable!$B$1,MonsterTable!$A$1:$B$1,0),0),
IF(OR(NOT(ISBLANK(AJ488)),ISBLANK(AK488)),#N/A,
IF(AH488="empty","empty",
VLOOKUP(AH488,MonsterGroupTable!$A:$A,1,0)))))))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U488" s="2" t="str">
        <f>IF(AND(ISBLANK(AT488),OR(NOT(ISBLANK(AV488)),NOT(ISBLANK(AW488)))),#N/A,
IF(ISBLANK(AT488),"",
IF(AND(NOT(ISERROR(VLOOKUP(AT488,MonsterTable!$A:$B,MATCH(MonsterTable!$B$1,MonsterTable!$A$1:$B$1,0),0))),OR(ISBLANK(AV488),ISBLANK(AW488))),#N/A,
IFERROR(VLOOKUP(AT488,MonsterTable!$A:$B,MATCH(MonsterTable!$B$1,MonsterTable!$A$1:$B$1,0),0),
IF(OR(NOT(ISBLANK(AV488)),ISBLANK(AW488)),#N/A,
IF(AT488="empty","empty",
VLOOKUP(AT488,MonsterGroupTable!$A:$A,1,0)))))))</f>
        <v/>
      </c>
      <c r="AY488" s="2" t="str">
        <f>IF(AND(ISBLANK(AX488),OR(NOT(ISBLANK(AZ488)),NOT(ISBLANK(BA488)))),#N/A,
IF(ISBLANK(AX488),"",
IF(AND(NOT(ISERROR(VLOOKUP(AX488,MonsterTable!$A:$B,MATCH(MonsterTable!$B$1,MonsterTable!$A$1:$B$1,0),0))),OR(ISBLANK(AZ488),ISBLANK(BA488))),#N/A,
IFERROR(VLOOKUP(AX488,MonsterTable!$A:$B,MATCH(MonsterTable!$B$1,MonsterTable!$A$1:$B$1,0),0),
IF(OR(NOT(ISBLANK(AZ488)),ISBLANK(BA488)),#N/A,
IF(AX488="empty","empty",
VLOOKUP(AX488,MonsterGroupTable!$A:$A,1,0)))))))</f>
        <v/>
      </c>
      <c r="BC488" s="2" t="str">
        <f>IF(AND(ISBLANK(BB488),OR(NOT(ISBLANK(BD488)),NOT(ISBLANK(BE488)))),#N/A,
IF(ISBLANK(BB488),"",
IF(AND(NOT(ISERROR(VLOOKUP(BB488,MonsterTable!$A:$B,MATCH(MonsterTable!$B$1,MonsterTable!$A$1:$B$1,0),0))),OR(ISBLANK(BD488),ISBLANK(BE488))),#N/A,
IFERROR(VLOOKUP(BB488,MonsterTable!$A:$B,MATCH(MonsterTable!$B$1,MonsterTable!$A$1:$B$1,0),0),
IF(OR(NOT(ISBLANK(BD488)),ISBLANK(BE488)),#N/A,
IF(BB488="empty","empty",
VLOOKUP(BB488,MonsterGroupTable!$A:$A,1,0)))))))</f>
        <v/>
      </c>
      <c r="BG488" s="2" t="str">
        <f>IF(AND(ISBLANK(BF488),OR(NOT(ISBLANK(BH488)),NOT(ISBLANK(BI488)))),#N/A,
IF(ISBLANK(BF488),"",
IF(AND(NOT(ISERROR(VLOOKUP(BF488,MonsterTable!$A:$B,MATCH(MonsterTable!$B$1,MonsterTable!$A$1:$B$1,0),0))),OR(ISBLANK(BH488),ISBLANK(BI488))),#N/A,
IFERROR(VLOOKUP(BF488,MonsterTable!$A:$B,MATCH(MonsterTable!$B$1,MonsterTable!$A$1:$B$1,0),0),
IF(OR(NOT(ISBLANK(BH488)),ISBLANK(BI488)),#N/A,
IF(BF488="empty","empty",
VLOOKUP(BF488,MonsterGroupTable!$A:$A,1,0)))))))</f>
        <v/>
      </c>
    </row>
    <row r="489" spans="1:59" x14ac:dyDescent="0.3">
      <c r="A489">
        <v>1</v>
      </c>
      <c r="B489">
        <v>10488</v>
      </c>
      <c r="C489">
        <f t="shared" si="22"/>
        <v>1.1000000000000001</v>
      </c>
      <c r="D489">
        <f t="shared" si="22"/>
        <v>1.1000000000000001</v>
      </c>
      <c r="G489">
        <f t="shared" si="23"/>
        <v>2.5575089624153951E+23</v>
      </c>
      <c r="H489">
        <f t="shared" si="23"/>
        <v>9.8153603921653963E+20</v>
      </c>
      <c r="I489" t="s">
        <v>30</v>
      </c>
      <c r="J489" t="s">
        <v>31</v>
      </c>
      <c r="K489" t="s">
        <v>32</v>
      </c>
      <c r="L489" t="s">
        <v>33</v>
      </c>
      <c r="M489">
        <v>0</v>
      </c>
      <c r="N489">
        <v>-6</v>
      </c>
      <c r="O489">
        <v>-3.5</v>
      </c>
      <c r="P489">
        <v>6.35</v>
      </c>
      <c r="Q489">
        <v>3</v>
      </c>
      <c r="R489">
        <v>-11</v>
      </c>
      <c r="S489">
        <v>2.5</v>
      </c>
      <c r="T489">
        <v>-8.1999999999999993</v>
      </c>
      <c r="U489" t="str">
        <f t="shared" si="21"/>
        <v>g101,5</v>
      </c>
      <c r="V489" s="1" t="s">
        <v>82</v>
      </c>
      <c r="W489" s="2" t="str">
        <f>IF(AND(ISBLANK(V489),OR(NOT(ISBLANK(X489)),NOT(ISBLANK(Y489)))),#N/A,
IF(ISBLANK(V489),"",
IF(AND(NOT(ISERROR(VLOOKUP(V489,MonsterTable!$A:$B,MATCH(MonsterTable!$B$1,MonsterTable!$A$1:$B$1,0),0))),OR(ISBLANK(X489),ISBLANK(Y489))),#N/A,
IFERROR(VLOOKUP(V489,MonsterTable!$A:$B,MATCH(MonsterTable!$B$1,MonsterTable!$A$1:$B$1,0),0),
IF(OR(NOT(ISBLANK(X489)),ISBLANK(Y489)),#N/A,
IF(V489="empty","empty",
VLOOKUP(V489,MonsterGroupTable!$A:$A,1,0)))))))</f>
        <v>g101</v>
      </c>
      <c r="Y489">
        <v>5</v>
      </c>
      <c r="AA489" s="2" t="str">
        <f>IF(AND(ISBLANK(Z489),OR(NOT(ISBLANK(AB489)),NOT(ISBLANK(AC489)))),#N/A,
IF(ISBLANK(Z489),"",
IF(AND(NOT(ISERROR(VLOOKUP(Z489,MonsterTable!$A:$B,MATCH(MonsterTable!$B$1,MonsterTable!$A$1:$B$1,0),0))),OR(ISBLANK(AB489),ISBLANK(AC489))),#N/A,
IFERROR(VLOOKUP(Z489,MonsterTable!$A:$B,MATCH(MonsterTable!$B$1,MonsterTable!$A$1:$B$1,0),0),
IF(OR(NOT(ISBLANK(AB489)),ISBLANK(AC489)),#N/A,
IF(Z489="empty","empty",
VLOOKUP(Z489,MonsterGroupTable!$A:$A,1,0)))))))</f>
        <v/>
      </c>
      <c r="AE489" s="2" t="str">
        <f>IF(AND(ISBLANK(AD489),OR(NOT(ISBLANK(AF489)),NOT(ISBLANK(AG489)))),#N/A,
IF(ISBLANK(AD489),"",
IF(AND(NOT(ISERROR(VLOOKUP(AD489,MonsterTable!$A:$B,MATCH(MonsterTable!$B$1,MonsterTable!$A$1:$B$1,0),0))),OR(ISBLANK(AF489),ISBLANK(AG489))),#N/A,
IFERROR(VLOOKUP(AD489,MonsterTable!$A:$B,MATCH(MonsterTable!$B$1,MonsterTable!$A$1:$B$1,0),0),
IF(OR(NOT(ISBLANK(AF489)),ISBLANK(AG489)),#N/A,
IF(AD489="empty","empty",
VLOOKUP(AD489,MonsterGroupTable!$A:$A,1,0)))))))</f>
        <v/>
      </c>
      <c r="AI489" s="2" t="str">
        <f>IF(AND(ISBLANK(AH489),OR(NOT(ISBLANK(AJ489)),NOT(ISBLANK(AK489)))),#N/A,
IF(ISBLANK(AH489),"",
IF(AND(NOT(ISERROR(VLOOKUP(AH489,MonsterTable!$A:$B,MATCH(MonsterTable!$B$1,MonsterTable!$A$1:$B$1,0),0))),OR(ISBLANK(AJ489),ISBLANK(AK489))),#N/A,
IFERROR(VLOOKUP(AH489,MonsterTable!$A:$B,MATCH(MonsterTable!$B$1,MonsterTable!$A$1:$B$1,0),0),
IF(OR(NOT(ISBLANK(AJ489)),ISBLANK(AK489)),#N/A,
IF(AH489="empty","empty",
VLOOKUP(AH489,MonsterGroupTable!$A:$A,1,0)))))))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U489" s="2" t="str">
        <f>IF(AND(ISBLANK(AT489),OR(NOT(ISBLANK(AV489)),NOT(ISBLANK(AW489)))),#N/A,
IF(ISBLANK(AT489),"",
IF(AND(NOT(ISERROR(VLOOKUP(AT489,MonsterTable!$A:$B,MATCH(MonsterTable!$B$1,MonsterTable!$A$1:$B$1,0),0))),OR(ISBLANK(AV489),ISBLANK(AW489))),#N/A,
IFERROR(VLOOKUP(AT489,MonsterTable!$A:$B,MATCH(MonsterTable!$B$1,MonsterTable!$A$1:$B$1,0),0),
IF(OR(NOT(ISBLANK(AV489)),ISBLANK(AW489)),#N/A,
IF(AT489="empty","empty",
VLOOKUP(AT489,MonsterGroupTable!$A:$A,1,0)))))))</f>
        <v/>
      </c>
      <c r="AY489" s="2" t="str">
        <f>IF(AND(ISBLANK(AX489),OR(NOT(ISBLANK(AZ489)),NOT(ISBLANK(BA489)))),#N/A,
IF(ISBLANK(AX489),"",
IF(AND(NOT(ISERROR(VLOOKUP(AX489,MonsterTable!$A:$B,MATCH(MonsterTable!$B$1,MonsterTable!$A$1:$B$1,0),0))),OR(ISBLANK(AZ489),ISBLANK(BA489))),#N/A,
IFERROR(VLOOKUP(AX489,MonsterTable!$A:$B,MATCH(MonsterTable!$B$1,MonsterTable!$A$1:$B$1,0),0),
IF(OR(NOT(ISBLANK(AZ489)),ISBLANK(BA489)),#N/A,
IF(AX489="empty","empty",
VLOOKUP(AX489,MonsterGroupTable!$A:$A,1,0)))))))</f>
        <v/>
      </c>
      <c r="BC489" s="2" t="str">
        <f>IF(AND(ISBLANK(BB489),OR(NOT(ISBLANK(BD489)),NOT(ISBLANK(BE489)))),#N/A,
IF(ISBLANK(BB489),"",
IF(AND(NOT(ISERROR(VLOOKUP(BB489,MonsterTable!$A:$B,MATCH(MonsterTable!$B$1,MonsterTable!$A$1:$B$1,0),0))),OR(ISBLANK(BD489),ISBLANK(BE489))),#N/A,
IFERROR(VLOOKUP(BB489,MonsterTable!$A:$B,MATCH(MonsterTable!$B$1,MonsterTable!$A$1:$B$1,0),0),
IF(OR(NOT(ISBLANK(BD489)),ISBLANK(BE489)),#N/A,
IF(BB489="empty","empty",
VLOOKUP(BB489,MonsterGroupTable!$A:$A,1,0)))))))</f>
        <v/>
      </c>
      <c r="BG489" s="2" t="str">
        <f>IF(AND(ISBLANK(BF489),OR(NOT(ISBLANK(BH489)),NOT(ISBLANK(BI489)))),#N/A,
IF(ISBLANK(BF489),"",
IF(AND(NOT(ISERROR(VLOOKUP(BF489,MonsterTable!$A:$B,MATCH(MonsterTable!$B$1,MonsterTable!$A$1:$B$1,0),0))),OR(ISBLANK(BH489),ISBLANK(BI489))),#N/A,
IFERROR(VLOOKUP(BF489,MonsterTable!$A:$B,MATCH(MonsterTable!$B$1,MonsterTable!$A$1:$B$1,0),0),
IF(OR(NOT(ISBLANK(BH489)),ISBLANK(BI489)),#N/A,
IF(BF489="empty","empty",
VLOOKUP(BF489,MonsterGroupTable!$A:$A,1,0)))))))</f>
        <v/>
      </c>
    </row>
    <row r="490" spans="1:59" x14ac:dyDescent="0.3">
      <c r="A490">
        <v>1</v>
      </c>
      <c r="B490">
        <v>10489</v>
      </c>
      <c r="C490">
        <f t="shared" si="22"/>
        <v>1.1000000000000001</v>
      </c>
      <c r="D490">
        <f t="shared" si="22"/>
        <v>1.1000000000000001</v>
      </c>
      <c r="G490">
        <f t="shared" si="23"/>
        <v>2.8132598586569349E+23</v>
      </c>
      <c r="H490">
        <f t="shared" si="23"/>
        <v>1.0796896431381937E+21</v>
      </c>
      <c r="I490" t="s">
        <v>30</v>
      </c>
      <c r="J490" t="s">
        <v>31</v>
      </c>
      <c r="K490" t="s">
        <v>32</v>
      </c>
      <c r="L490" t="s">
        <v>33</v>
      </c>
      <c r="M490">
        <v>0</v>
      </c>
      <c r="N490">
        <v>-6</v>
      </c>
      <c r="O490">
        <v>-3.5</v>
      </c>
      <c r="P490">
        <v>6.35</v>
      </c>
      <c r="Q490">
        <v>3</v>
      </c>
      <c r="R490">
        <v>-11</v>
      </c>
      <c r="S490">
        <v>2.5</v>
      </c>
      <c r="T490">
        <v>-8.1999999999999993</v>
      </c>
      <c r="U490" t="str">
        <f t="shared" si="21"/>
        <v>g101,5</v>
      </c>
      <c r="V490" s="1" t="s">
        <v>82</v>
      </c>
      <c r="W490" s="2" t="str">
        <f>IF(AND(ISBLANK(V490),OR(NOT(ISBLANK(X490)),NOT(ISBLANK(Y490)))),#N/A,
IF(ISBLANK(V490),"",
IF(AND(NOT(ISERROR(VLOOKUP(V490,MonsterTable!$A:$B,MATCH(MonsterTable!$B$1,MonsterTable!$A$1:$B$1,0),0))),OR(ISBLANK(X490),ISBLANK(Y490))),#N/A,
IFERROR(VLOOKUP(V490,MonsterTable!$A:$B,MATCH(MonsterTable!$B$1,MonsterTable!$A$1:$B$1,0),0),
IF(OR(NOT(ISBLANK(X490)),ISBLANK(Y490)),#N/A,
IF(V490="empty","empty",
VLOOKUP(V490,MonsterGroupTable!$A:$A,1,0)))))))</f>
        <v>g101</v>
      </c>
      <c r="Y490">
        <v>5</v>
      </c>
      <c r="AA490" s="2" t="str">
        <f>IF(AND(ISBLANK(Z490),OR(NOT(ISBLANK(AB490)),NOT(ISBLANK(AC490)))),#N/A,
IF(ISBLANK(Z490),"",
IF(AND(NOT(ISERROR(VLOOKUP(Z490,MonsterTable!$A:$B,MATCH(MonsterTable!$B$1,MonsterTable!$A$1:$B$1,0),0))),OR(ISBLANK(AB490),ISBLANK(AC490))),#N/A,
IFERROR(VLOOKUP(Z490,MonsterTable!$A:$B,MATCH(MonsterTable!$B$1,MonsterTable!$A$1:$B$1,0),0),
IF(OR(NOT(ISBLANK(AB490)),ISBLANK(AC490)),#N/A,
IF(Z490="empty","empty",
VLOOKUP(Z490,MonsterGroupTable!$A:$A,1,0)))))))</f>
        <v/>
      </c>
      <c r="AE490" s="2" t="str">
        <f>IF(AND(ISBLANK(AD490),OR(NOT(ISBLANK(AF490)),NOT(ISBLANK(AG490)))),#N/A,
IF(ISBLANK(AD490),"",
IF(AND(NOT(ISERROR(VLOOKUP(AD490,MonsterTable!$A:$B,MATCH(MonsterTable!$B$1,MonsterTable!$A$1:$B$1,0),0))),OR(ISBLANK(AF490),ISBLANK(AG490))),#N/A,
IFERROR(VLOOKUP(AD490,MonsterTable!$A:$B,MATCH(MonsterTable!$B$1,MonsterTable!$A$1:$B$1,0),0),
IF(OR(NOT(ISBLANK(AF490)),ISBLANK(AG490)),#N/A,
IF(AD490="empty","empty",
VLOOKUP(AD490,MonsterGroupTable!$A:$A,1,0)))))))</f>
        <v/>
      </c>
      <c r="AI490" s="2" t="str">
        <f>IF(AND(ISBLANK(AH490),OR(NOT(ISBLANK(AJ490)),NOT(ISBLANK(AK490)))),#N/A,
IF(ISBLANK(AH490),"",
IF(AND(NOT(ISERROR(VLOOKUP(AH490,MonsterTable!$A:$B,MATCH(MonsterTable!$B$1,MonsterTable!$A$1:$B$1,0),0))),OR(ISBLANK(AJ490),ISBLANK(AK490))),#N/A,
IFERROR(VLOOKUP(AH490,MonsterTable!$A:$B,MATCH(MonsterTable!$B$1,MonsterTable!$A$1:$B$1,0),0),
IF(OR(NOT(ISBLANK(AJ490)),ISBLANK(AK490)),#N/A,
IF(AH490="empty","empty",
VLOOKUP(AH490,MonsterGroupTable!$A:$A,1,0)))))))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U490" s="2" t="str">
        <f>IF(AND(ISBLANK(AT490),OR(NOT(ISBLANK(AV490)),NOT(ISBLANK(AW490)))),#N/A,
IF(ISBLANK(AT490),"",
IF(AND(NOT(ISERROR(VLOOKUP(AT490,MonsterTable!$A:$B,MATCH(MonsterTable!$B$1,MonsterTable!$A$1:$B$1,0),0))),OR(ISBLANK(AV490),ISBLANK(AW490))),#N/A,
IFERROR(VLOOKUP(AT490,MonsterTable!$A:$B,MATCH(MonsterTable!$B$1,MonsterTable!$A$1:$B$1,0),0),
IF(OR(NOT(ISBLANK(AV490)),ISBLANK(AW490)),#N/A,
IF(AT490="empty","empty",
VLOOKUP(AT490,MonsterGroupTable!$A:$A,1,0)))))))</f>
        <v/>
      </c>
      <c r="AY490" s="2" t="str">
        <f>IF(AND(ISBLANK(AX490),OR(NOT(ISBLANK(AZ490)),NOT(ISBLANK(BA490)))),#N/A,
IF(ISBLANK(AX490),"",
IF(AND(NOT(ISERROR(VLOOKUP(AX490,MonsterTable!$A:$B,MATCH(MonsterTable!$B$1,MonsterTable!$A$1:$B$1,0),0))),OR(ISBLANK(AZ490),ISBLANK(BA490))),#N/A,
IFERROR(VLOOKUP(AX490,MonsterTable!$A:$B,MATCH(MonsterTable!$B$1,MonsterTable!$A$1:$B$1,0),0),
IF(OR(NOT(ISBLANK(AZ490)),ISBLANK(BA490)),#N/A,
IF(AX490="empty","empty",
VLOOKUP(AX490,MonsterGroupTable!$A:$A,1,0)))))))</f>
        <v/>
      </c>
      <c r="BC490" s="2" t="str">
        <f>IF(AND(ISBLANK(BB490),OR(NOT(ISBLANK(BD490)),NOT(ISBLANK(BE490)))),#N/A,
IF(ISBLANK(BB490),"",
IF(AND(NOT(ISERROR(VLOOKUP(BB490,MonsterTable!$A:$B,MATCH(MonsterTable!$B$1,MonsterTable!$A$1:$B$1,0),0))),OR(ISBLANK(BD490),ISBLANK(BE490))),#N/A,
IFERROR(VLOOKUP(BB490,MonsterTable!$A:$B,MATCH(MonsterTable!$B$1,MonsterTable!$A$1:$B$1,0),0),
IF(OR(NOT(ISBLANK(BD490)),ISBLANK(BE490)),#N/A,
IF(BB490="empty","empty",
VLOOKUP(BB490,MonsterGroupTable!$A:$A,1,0)))))))</f>
        <v/>
      </c>
      <c r="BG490" s="2" t="str">
        <f>IF(AND(ISBLANK(BF490),OR(NOT(ISBLANK(BH490)),NOT(ISBLANK(BI490)))),#N/A,
IF(ISBLANK(BF490),"",
IF(AND(NOT(ISERROR(VLOOKUP(BF490,MonsterTable!$A:$B,MATCH(MonsterTable!$B$1,MonsterTable!$A$1:$B$1,0),0))),OR(ISBLANK(BH490),ISBLANK(BI490))),#N/A,
IFERROR(VLOOKUP(BF490,MonsterTable!$A:$B,MATCH(MonsterTable!$B$1,MonsterTable!$A$1:$B$1,0),0),
IF(OR(NOT(ISBLANK(BH490)),ISBLANK(BI490)),#N/A,
IF(BF490="empty","empty",
VLOOKUP(BF490,MonsterGroupTable!$A:$A,1,0)))))))</f>
        <v/>
      </c>
    </row>
    <row r="491" spans="1:59" x14ac:dyDescent="0.3">
      <c r="A491">
        <v>1</v>
      </c>
      <c r="B491">
        <v>10490</v>
      </c>
      <c r="C491">
        <f t="shared" si="22"/>
        <v>1.2</v>
      </c>
      <c r="D491">
        <f t="shared" si="22"/>
        <v>1.1000000000000001</v>
      </c>
      <c r="G491">
        <f t="shared" si="23"/>
        <v>3.3759118303883217E+23</v>
      </c>
      <c r="H491">
        <f t="shared" si="23"/>
        <v>1.1876586074520132E+21</v>
      </c>
      <c r="I491" t="s">
        <v>30</v>
      </c>
      <c r="J491" t="s">
        <v>31</v>
      </c>
      <c r="K491" t="s">
        <v>32</v>
      </c>
      <c r="L491" t="s">
        <v>33</v>
      </c>
      <c r="M491">
        <v>0</v>
      </c>
      <c r="N491">
        <v>-6</v>
      </c>
      <c r="O491">
        <v>-3.5</v>
      </c>
      <c r="P491">
        <v>6.35</v>
      </c>
      <c r="Q491">
        <v>3</v>
      </c>
      <c r="R491">
        <v>-11</v>
      </c>
      <c r="S491">
        <v>2.5</v>
      </c>
      <c r="T491">
        <v>-8.1999999999999993</v>
      </c>
      <c r="U491" t="str">
        <f t="shared" si="21"/>
        <v>g101,5</v>
      </c>
      <c r="V491" s="1" t="s">
        <v>82</v>
      </c>
      <c r="W491" s="2" t="str">
        <f>IF(AND(ISBLANK(V491),OR(NOT(ISBLANK(X491)),NOT(ISBLANK(Y491)))),#N/A,
IF(ISBLANK(V491),"",
IF(AND(NOT(ISERROR(VLOOKUP(V491,MonsterTable!$A:$B,MATCH(MonsterTable!$B$1,MonsterTable!$A$1:$B$1,0),0))),OR(ISBLANK(X491),ISBLANK(Y491))),#N/A,
IFERROR(VLOOKUP(V491,MonsterTable!$A:$B,MATCH(MonsterTable!$B$1,MonsterTable!$A$1:$B$1,0),0),
IF(OR(NOT(ISBLANK(X491)),ISBLANK(Y491)),#N/A,
IF(V491="empty","empty",
VLOOKUP(V491,MonsterGroupTable!$A:$A,1,0)))))))</f>
        <v>g101</v>
      </c>
      <c r="Y491">
        <v>5</v>
      </c>
      <c r="AA491" s="2" t="str">
        <f>IF(AND(ISBLANK(Z491),OR(NOT(ISBLANK(AB491)),NOT(ISBLANK(AC491)))),#N/A,
IF(ISBLANK(Z491),"",
IF(AND(NOT(ISERROR(VLOOKUP(Z491,MonsterTable!$A:$B,MATCH(MonsterTable!$B$1,MonsterTable!$A$1:$B$1,0),0))),OR(ISBLANK(AB491),ISBLANK(AC491))),#N/A,
IFERROR(VLOOKUP(Z491,MonsterTable!$A:$B,MATCH(MonsterTable!$B$1,MonsterTable!$A$1:$B$1,0),0),
IF(OR(NOT(ISBLANK(AB491)),ISBLANK(AC491)),#N/A,
IF(Z491="empty","empty",
VLOOKUP(Z491,MonsterGroupTable!$A:$A,1,0)))))))</f>
        <v/>
      </c>
      <c r="AE491" s="2" t="str">
        <f>IF(AND(ISBLANK(AD491),OR(NOT(ISBLANK(AF491)),NOT(ISBLANK(AG491)))),#N/A,
IF(ISBLANK(AD491),"",
IF(AND(NOT(ISERROR(VLOOKUP(AD491,MonsterTable!$A:$B,MATCH(MonsterTable!$B$1,MonsterTable!$A$1:$B$1,0),0))),OR(ISBLANK(AF491),ISBLANK(AG491))),#N/A,
IFERROR(VLOOKUP(AD491,MonsterTable!$A:$B,MATCH(MonsterTable!$B$1,MonsterTable!$A$1:$B$1,0),0),
IF(OR(NOT(ISBLANK(AF491)),ISBLANK(AG491)),#N/A,
IF(AD491="empty","empty",
VLOOKUP(AD491,MonsterGroupTable!$A:$A,1,0)))))))</f>
        <v/>
      </c>
      <c r="AI491" s="2" t="str">
        <f>IF(AND(ISBLANK(AH491),OR(NOT(ISBLANK(AJ491)),NOT(ISBLANK(AK491)))),#N/A,
IF(ISBLANK(AH491),"",
IF(AND(NOT(ISERROR(VLOOKUP(AH491,MonsterTable!$A:$B,MATCH(MonsterTable!$B$1,MonsterTable!$A$1:$B$1,0),0))),OR(ISBLANK(AJ491),ISBLANK(AK491))),#N/A,
IFERROR(VLOOKUP(AH491,MonsterTable!$A:$B,MATCH(MonsterTable!$B$1,MonsterTable!$A$1:$B$1,0),0),
IF(OR(NOT(ISBLANK(AJ491)),ISBLANK(AK491)),#N/A,
IF(AH491="empty","empty",
VLOOKUP(AH491,MonsterGroupTable!$A:$A,1,0)))))))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U491" s="2" t="str">
        <f>IF(AND(ISBLANK(AT491),OR(NOT(ISBLANK(AV491)),NOT(ISBLANK(AW491)))),#N/A,
IF(ISBLANK(AT491),"",
IF(AND(NOT(ISERROR(VLOOKUP(AT491,MonsterTable!$A:$B,MATCH(MonsterTable!$B$1,MonsterTable!$A$1:$B$1,0),0))),OR(ISBLANK(AV491),ISBLANK(AW491))),#N/A,
IFERROR(VLOOKUP(AT491,MonsterTable!$A:$B,MATCH(MonsterTable!$B$1,MonsterTable!$A$1:$B$1,0),0),
IF(OR(NOT(ISBLANK(AV491)),ISBLANK(AW491)),#N/A,
IF(AT491="empty","empty",
VLOOKUP(AT491,MonsterGroupTable!$A:$A,1,0)))))))</f>
        <v/>
      </c>
      <c r="AY491" s="2" t="str">
        <f>IF(AND(ISBLANK(AX491),OR(NOT(ISBLANK(AZ491)),NOT(ISBLANK(BA491)))),#N/A,
IF(ISBLANK(AX491),"",
IF(AND(NOT(ISERROR(VLOOKUP(AX491,MonsterTable!$A:$B,MATCH(MonsterTable!$B$1,MonsterTable!$A$1:$B$1,0),0))),OR(ISBLANK(AZ491),ISBLANK(BA491))),#N/A,
IFERROR(VLOOKUP(AX491,MonsterTable!$A:$B,MATCH(MonsterTable!$B$1,MonsterTable!$A$1:$B$1,0),0),
IF(OR(NOT(ISBLANK(AZ491)),ISBLANK(BA491)),#N/A,
IF(AX491="empty","empty",
VLOOKUP(AX491,MonsterGroupTable!$A:$A,1,0)))))))</f>
        <v/>
      </c>
      <c r="BC491" s="2" t="str">
        <f>IF(AND(ISBLANK(BB491),OR(NOT(ISBLANK(BD491)),NOT(ISBLANK(BE491)))),#N/A,
IF(ISBLANK(BB491),"",
IF(AND(NOT(ISERROR(VLOOKUP(BB491,MonsterTable!$A:$B,MATCH(MonsterTable!$B$1,MonsterTable!$A$1:$B$1,0),0))),OR(ISBLANK(BD491),ISBLANK(BE491))),#N/A,
IFERROR(VLOOKUP(BB491,MonsterTable!$A:$B,MATCH(MonsterTable!$B$1,MonsterTable!$A$1:$B$1,0),0),
IF(OR(NOT(ISBLANK(BD491)),ISBLANK(BE491)),#N/A,
IF(BB491="empty","empty",
VLOOKUP(BB491,MonsterGroupTable!$A:$A,1,0)))))))</f>
        <v/>
      </c>
      <c r="BG491" s="2" t="str">
        <f>IF(AND(ISBLANK(BF491),OR(NOT(ISBLANK(BH491)),NOT(ISBLANK(BI491)))),#N/A,
IF(ISBLANK(BF491),"",
IF(AND(NOT(ISERROR(VLOOKUP(BF491,MonsterTable!$A:$B,MATCH(MonsterTable!$B$1,MonsterTable!$A$1:$B$1,0),0))),OR(ISBLANK(BH491),ISBLANK(BI491))),#N/A,
IFERROR(VLOOKUP(BF491,MonsterTable!$A:$B,MATCH(MonsterTable!$B$1,MonsterTable!$A$1:$B$1,0),0),
IF(OR(NOT(ISBLANK(BH491)),ISBLANK(BI491)),#N/A,
IF(BF491="empty","empty",
VLOOKUP(BF491,MonsterGroupTable!$A:$A,1,0)))))))</f>
        <v/>
      </c>
    </row>
    <row r="492" spans="1:59" x14ac:dyDescent="0.3">
      <c r="A492">
        <v>1</v>
      </c>
      <c r="B492">
        <v>10491</v>
      </c>
      <c r="C492">
        <f t="shared" si="22"/>
        <v>1.1000000000000001</v>
      </c>
      <c r="D492">
        <f t="shared" si="22"/>
        <v>1.1000000000000001</v>
      </c>
      <c r="G492">
        <f t="shared" si="23"/>
        <v>3.7135030134271541E+23</v>
      </c>
      <c r="H492">
        <f t="shared" si="23"/>
        <v>1.3064244681972145E+21</v>
      </c>
      <c r="I492" t="s">
        <v>30</v>
      </c>
      <c r="J492" t="s">
        <v>31</v>
      </c>
      <c r="K492" t="s">
        <v>32</v>
      </c>
      <c r="L492" t="s">
        <v>33</v>
      </c>
      <c r="M492">
        <v>0</v>
      </c>
      <c r="N492">
        <v>-6</v>
      </c>
      <c r="O492">
        <v>-3.5</v>
      </c>
      <c r="P492">
        <v>6.35</v>
      </c>
      <c r="Q492">
        <v>3</v>
      </c>
      <c r="R492">
        <v>-11</v>
      </c>
      <c r="S492">
        <v>2.5</v>
      </c>
      <c r="T492">
        <v>-8.1999999999999993</v>
      </c>
      <c r="U492" t="str">
        <f t="shared" si="21"/>
        <v>g101,5</v>
      </c>
      <c r="V492" s="1" t="s">
        <v>82</v>
      </c>
      <c r="W492" s="2" t="str">
        <f>IF(AND(ISBLANK(V492),OR(NOT(ISBLANK(X492)),NOT(ISBLANK(Y492)))),#N/A,
IF(ISBLANK(V492),"",
IF(AND(NOT(ISERROR(VLOOKUP(V492,MonsterTable!$A:$B,MATCH(MonsterTable!$B$1,MonsterTable!$A$1:$B$1,0),0))),OR(ISBLANK(X492),ISBLANK(Y492))),#N/A,
IFERROR(VLOOKUP(V492,MonsterTable!$A:$B,MATCH(MonsterTable!$B$1,MonsterTable!$A$1:$B$1,0),0),
IF(OR(NOT(ISBLANK(X492)),ISBLANK(Y492)),#N/A,
IF(V492="empty","empty",
VLOOKUP(V492,MonsterGroupTable!$A:$A,1,0)))))))</f>
        <v>g101</v>
      </c>
      <c r="Y492">
        <v>5</v>
      </c>
      <c r="AA492" s="2" t="str">
        <f>IF(AND(ISBLANK(Z492),OR(NOT(ISBLANK(AB492)),NOT(ISBLANK(AC492)))),#N/A,
IF(ISBLANK(Z492),"",
IF(AND(NOT(ISERROR(VLOOKUP(Z492,MonsterTable!$A:$B,MATCH(MonsterTable!$B$1,MonsterTable!$A$1:$B$1,0),0))),OR(ISBLANK(AB492),ISBLANK(AC492))),#N/A,
IFERROR(VLOOKUP(Z492,MonsterTable!$A:$B,MATCH(MonsterTable!$B$1,MonsterTable!$A$1:$B$1,0),0),
IF(OR(NOT(ISBLANK(AB492)),ISBLANK(AC492)),#N/A,
IF(Z492="empty","empty",
VLOOKUP(Z492,MonsterGroupTable!$A:$A,1,0)))))))</f>
        <v/>
      </c>
      <c r="AE492" s="2" t="str">
        <f>IF(AND(ISBLANK(AD492),OR(NOT(ISBLANK(AF492)),NOT(ISBLANK(AG492)))),#N/A,
IF(ISBLANK(AD492),"",
IF(AND(NOT(ISERROR(VLOOKUP(AD492,MonsterTable!$A:$B,MATCH(MonsterTable!$B$1,MonsterTable!$A$1:$B$1,0),0))),OR(ISBLANK(AF492),ISBLANK(AG492))),#N/A,
IFERROR(VLOOKUP(AD492,MonsterTable!$A:$B,MATCH(MonsterTable!$B$1,MonsterTable!$A$1:$B$1,0),0),
IF(OR(NOT(ISBLANK(AF492)),ISBLANK(AG492)),#N/A,
IF(AD492="empty","empty",
VLOOKUP(AD492,MonsterGroupTable!$A:$A,1,0)))))))</f>
        <v/>
      </c>
      <c r="AI492" s="2" t="str">
        <f>IF(AND(ISBLANK(AH492),OR(NOT(ISBLANK(AJ492)),NOT(ISBLANK(AK492)))),#N/A,
IF(ISBLANK(AH492),"",
IF(AND(NOT(ISERROR(VLOOKUP(AH492,MonsterTable!$A:$B,MATCH(MonsterTable!$B$1,MonsterTable!$A$1:$B$1,0),0))),OR(ISBLANK(AJ492),ISBLANK(AK492))),#N/A,
IFERROR(VLOOKUP(AH492,MonsterTable!$A:$B,MATCH(MonsterTable!$B$1,MonsterTable!$A$1:$B$1,0),0),
IF(OR(NOT(ISBLANK(AJ492)),ISBLANK(AK492)),#N/A,
IF(AH492="empty","empty",
VLOOKUP(AH492,MonsterGroupTable!$A:$A,1,0)))))))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U492" s="2" t="str">
        <f>IF(AND(ISBLANK(AT492),OR(NOT(ISBLANK(AV492)),NOT(ISBLANK(AW492)))),#N/A,
IF(ISBLANK(AT492),"",
IF(AND(NOT(ISERROR(VLOOKUP(AT492,MonsterTable!$A:$B,MATCH(MonsterTable!$B$1,MonsterTable!$A$1:$B$1,0),0))),OR(ISBLANK(AV492),ISBLANK(AW492))),#N/A,
IFERROR(VLOOKUP(AT492,MonsterTable!$A:$B,MATCH(MonsterTable!$B$1,MonsterTable!$A$1:$B$1,0),0),
IF(OR(NOT(ISBLANK(AV492)),ISBLANK(AW492)),#N/A,
IF(AT492="empty","empty",
VLOOKUP(AT492,MonsterGroupTable!$A:$A,1,0)))))))</f>
        <v/>
      </c>
      <c r="AY492" s="2" t="str">
        <f>IF(AND(ISBLANK(AX492),OR(NOT(ISBLANK(AZ492)),NOT(ISBLANK(BA492)))),#N/A,
IF(ISBLANK(AX492),"",
IF(AND(NOT(ISERROR(VLOOKUP(AX492,MonsterTable!$A:$B,MATCH(MonsterTable!$B$1,MonsterTable!$A$1:$B$1,0),0))),OR(ISBLANK(AZ492),ISBLANK(BA492))),#N/A,
IFERROR(VLOOKUP(AX492,MonsterTable!$A:$B,MATCH(MonsterTable!$B$1,MonsterTable!$A$1:$B$1,0),0),
IF(OR(NOT(ISBLANK(AZ492)),ISBLANK(BA492)),#N/A,
IF(AX492="empty","empty",
VLOOKUP(AX492,MonsterGroupTable!$A:$A,1,0)))))))</f>
        <v/>
      </c>
      <c r="BC492" s="2" t="str">
        <f>IF(AND(ISBLANK(BB492),OR(NOT(ISBLANK(BD492)),NOT(ISBLANK(BE492)))),#N/A,
IF(ISBLANK(BB492),"",
IF(AND(NOT(ISERROR(VLOOKUP(BB492,MonsterTable!$A:$B,MATCH(MonsterTable!$B$1,MonsterTable!$A$1:$B$1,0),0))),OR(ISBLANK(BD492),ISBLANK(BE492))),#N/A,
IFERROR(VLOOKUP(BB492,MonsterTable!$A:$B,MATCH(MonsterTable!$B$1,MonsterTable!$A$1:$B$1,0),0),
IF(OR(NOT(ISBLANK(BD492)),ISBLANK(BE492)),#N/A,
IF(BB492="empty","empty",
VLOOKUP(BB492,MonsterGroupTable!$A:$A,1,0)))))))</f>
        <v/>
      </c>
      <c r="BG492" s="2" t="str">
        <f>IF(AND(ISBLANK(BF492),OR(NOT(ISBLANK(BH492)),NOT(ISBLANK(BI492)))),#N/A,
IF(ISBLANK(BF492),"",
IF(AND(NOT(ISERROR(VLOOKUP(BF492,MonsterTable!$A:$B,MATCH(MonsterTable!$B$1,MonsterTable!$A$1:$B$1,0),0))),OR(ISBLANK(BH492),ISBLANK(BI492))),#N/A,
IFERROR(VLOOKUP(BF492,MonsterTable!$A:$B,MATCH(MonsterTable!$B$1,MonsterTable!$A$1:$B$1,0),0),
IF(OR(NOT(ISBLANK(BH492)),ISBLANK(BI492)),#N/A,
IF(BF492="empty","empty",
VLOOKUP(BF492,MonsterGroupTable!$A:$A,1,0)))))))</f>
        <v/>
      </c>
    </row>
    <row r="493" spans="1:59" x14ac:dyDescent="0.3">
      <c r="A493">
        <v>1</v>
      </c>
      <c r="B493">
        <v>10492</v>
      </c>
      <c r="C493">
        <f t="shared" si="22"/>
        <v>1.1000000000000001</v>
      </c>
      <c r="D493">
        <f t="shared" si="22"/>
        <v>1.1000000000000001</v>
      </c>
      <c r="G493">
        <f t="shared" si="23"/>
        <v>4.0848533147698699E+23</v>
      </c>
      <c r="H493">
        <f t="shared" si="23"/>
        <v>1.437066915016936E+21</v>
      </c>
      <c r="I493" t="s">
        <v>30</v>
      </c>
      <c r="J493" t="s">
        <v>31</v>
      </c>
      <c r="K493" t="s">
        <v>32</v>
      </c>
      <c r="L493" t="s">
        <v>33</v>
      </c>
      <c r="M493">
        <v>0</v>
      </c>
      <c r="N493">
        <v>-6</v>
      </c>
      <c r="O493">
        <v>-3.5</v>
      </c>
      <c r="P493">
        <v>6.35</v>
      </c>
      <c r="Q493">
        <v>3</v>
      </c>
      <c r="R493">
        <v>-11</v>
      </c>
      <c r="S493">
        <v>2.5</v>
      </c>
      <c r="T493">
        <v>-8.1999999999999993</v>
      </c>
      <c r="U493" t="str">
        <f t="shared" si="21"/>
        <v>g101,5</v>
      </c>
      <c r="V493" s="1" t="s">
        <v>82</v>
      </c>
      <c r="W493" s="2" t="str">
        <f>IF(AND(ISBLANK(V493),OR(NOT(ISBLANK(X493)),NOT(ISBLANK(Y493)))),#N/A,
IF(ISBLANK(V493),"",
IF(AND(NOT(ISERROR(VLOOKUP(V493,MonsterTable!$A:$B,MATCH(MonsterTable!$B$1,MonsterTable!$A$1:$B$1,0),0))),OR(ISBLANK(X493),ISBLANK(Y493))),#N/A,
IFERROR(VLOOKUP(V493,MonsterTable!$A:$B,MATCH(MonsterTable!$B$1,MonsterTable!$A$1:$B$1,0),0),
IF(OR(NOT(ISBLANK(X493)),ISBLANK(Y493)),#N/A,
IF(V493="empty","empty",
VLOOKUP(V493,MonsterGroupTable!$A:$A,1,0)))))))</f>
        <v>g101</v>
      </c>
      <c r="Y493">
        <v>5</v>
      </c>
      <c r="AA493" s="2" t="str">
        <f>IF(AND(ISBLANK(Z493),OR(NOT(ISBLANK(AB493)),NOT(ISBLANK(AC493)))),#N/A,
IF(ISBLANK(Z493),"",
IF(AND(NOT(ISERROR(VLOOKUP(Z493,MonsterTable!$A:$B,MATCH(MonsterTable!$B$1,MonsterTable!$A$1:$B$1,0),0))),OR(ISBLANK(AB493),ISBLANK(AC493))),#N/A,
IFERROR(VLOOKUP(Z493,MonsterTable!$A:$B,MATCH(MonsterTable!$B$1,MonsterTable!$A$1:$B$1,0),0),
IF(OR(NOT(ISBLANK(AB493)),ISBLANK(AC493)),#N/A,
IF(Z493="empty","empty",
VLOOKUP(Z493,MonsterGroupTable!$A:$A,1,0)))))))</f>
        <v/>
      </c>
      <c r="AE493" s="2" t="str">
        <f>IF(AND(ISBLANK(AD493),OR(NOT(ISBLANK(AF493)),NOT(ISBLANK(AG493)))),#N/A,
IF(ISBLANK(AD493),"",
IF(AND(NOT(ISERROR(VLOOKUP(AD493,MonsterTable!$A:$B,MATCH(MonsterTable!$B$1,MonsterTable!$A$1:$B$1,0),0))),OR(ISBLANK(AF493),ISBLANK(AG493))),#N/A,
IFERROR(VLOOKUP(AD493,MonsterTable!$A:$B,MATCH(MonsterTable!$B$1,MonsterTable!$A$1:$B$1,0),0),
IF(OR(NOT(ISBLANK(AF493)),ISBLANK(AG493)),#N/A,
IF(AD493="empty","empty",
VLOOKUP(AD493,MonsterGroupTable!$A:$A,1,0)))))))</f>
        <v/>
      </c>
      <c r="AI493" s="2" t="str">
        <f>IF(AND(ISBLANK(AH493),OR(NOT(ISBLANK(AJ493)),NOT(ISBLANK(AK493)))),#N/A,
IF(ISBLANK(AH493),"",
IF(AND(NOT(ISERROR(VLOOKUP(AH493,MonsterTable!$A:$B,MATCH(MonsterTable!$B$1,MonsterTable!$A$1:$B$1,0),0))),OR(ISBLANK(AJ493),ISBLANK(AK493))),#N/A,
IFERROR(VLOOKUP(AH493,MonsterTable!$A:$B,MATCH(MonsterTable!$B$1,MonsterTable!$A$1:$B$1,0),0),
IF(OR(NOT(ISBLANK(AJ493)),ISBLANK(AK493)),#N/A,
IF(AH493="empty","empty",
VLOOKUP(AH493,MonsterGroupTable!$A:$A,1,0)))))))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U493" s="2" t="str">
        <f>IF(AND(ISBLANK(AT493),OR(NOT(ISBLANK(AV493)),NOT(ISBLANK(AW493)))),#N/A,
IF(ISBLANK(AT493),"",
IF(AND(NOT(ISERROR(VLOOKUP(AT493,MonsterTable!$A:$B,MATCH(MonsterTable!$B$1,MonsterTable!$A$1:$B$1,0),0))),OR(ISBLANK(AV493),ISBLANK(AW493))),#N/A,
IFERROR(VLOOKUP(AT493,MonsterTable!$A:$B,MATCH(MonsterTable!$B$1,MonsterTable!$A$1:$B$1,0),0),
IF(OR(NOT(ISBLANK(AV493)),ISBLANK(AW493)),#N/A,
IF(AT493="empty","empty",
VLOOKUP(AT493,MonsterGroupTable!$A:$A,1,0)))))))</f>
        <v/>
      </c>
      <c r="AY493" s="2" t="str">
        <f>IF(AND(ISBLANK(AX493),OR(NOT(ISBLANK(AZ493)),NOT(ISBLANK(BA493)))),#N/A,
IF(ISBLANK(AX493),"",
IF(AND(NOT(ISERROR(VLOOKUP(AX493,MonsterTable!$A:$B,MATCH(MonsterTable!$B$1,MonsterTable!$A$1:$B$1,0),0))),OR(ISBLANK(AZ493),ISBLANK(BA493))),#N/A,
IFERROR(VLOOKUP(AX493,MonsterTable!$A:$B,MATCH(MonsterTable!$B$1,MonsterTable!$A$1:$B$1,0),0),
IF(OR(NOT(ISBLANK(AZ493)),ISBLANK(BA493)),#N/A,
IF(AX493="empty","empty",
VLOOKUP(AX493,MonsterGroupTable!$A:$A,1,0)))))))</f>
        <v/>
      </c>
      <c r="BC493" s="2" t="str">
        <f>IF(AND(ISBLANK(BB493),OR(NOT(ISBLANK(BD493)),NOT(ISBLANK(BE493)))),#N/A,
IF(ISBLANK(BB493),"",
IF(AND(NOT(ISERROR(VLOOKUP(BB493,MonsterTable!$A:$B,MATCH(MonsterTable!$B$1,MonsterTable!$A$1:$B$1,0),0))),OR(ISBLANK(BD493),ISBLANK(BE493))),#N/A,
IFERROR(VLOOKUP(BB493,MonsterTable!$A:$B,MATCH(MonsterTable!$B$1,MonsterTable!$A$1:$B$1,0),0),
IF(OR(NOT(ISBLANK(BD493)),ISBLANK(BE493)),#N/A,
IF(BB493="empty","empty",
VLOOKUP(BB493,MonsterGroupTable!$A:$A,1,0)))))))</f>
        <v/>
      </c>
      <c r="BG493" s="2" t="str">
        <f>IF(AND(ISBLANK(BF493),OR(NOT(ISBLANK(BH493)),NOT(ISBLANK(BI493)))),#N/A,
IF(ISBLANK(BF493),"",
IF(AND(NOT(ISERROR(VLOOKUP(BF493,MonsterTable!$A:$B,MATCH(MonsterTable!$B$1,MonsterTable!$A$1:$B$1,0),0))),OR(ISBLANK(BH493),ISBLANK(BI493))),#N/A,
IFERROR(VLOOKUP(BF493,MonsterTable!$A:$B,MATCH(MonsterTable!$B$1,MonsterTable!$A$1:$B$1,0),0),
IF(OR(NOT(ISBLANK(BH493)),ISBLANK(BI493)),#N/A,
IF(BF493="empty","empty",
VLOOKUP(BF493,MonsterGroupTable!$A:$A,1,0)))))))</f>
        <v/>
      </c>
    </row>
    <row r="494" spans="1:59" x14ac:dyDescent="0.3">
      <c r="A494">
        <v>1</v>
      </c>
      <c r="B494">
        <v>10493</v>
      </c>
      <c r="C494">
        <f t="shared" si="22"/>
        <v>1.1000000000000001</v>
      </c>
      <c r="D494">
        <f t="shared" si="22"/>
        <v>1.1000000000000001</v>
      </c>
      <c r="G494">
        <f t="shared" si="23"/>
        <v>4.4933386462468572E+23</v>
      </c>
      <c r="H494">
        <f t="shared" si="23"/>
        <v>1.5807736065186296E+21</v>
      </c>
      <c r="I494" t="s">
        <v>30</v>
      </c>
      <c r="J494" t="s">
        <v>31</v>
      </c>
      <c r="K494" t="s">
        <v>32</v>
      </c>
      <c r="L494" t="s">
        <v>33</v>
      </c>
      <c r="M494">
        <v>0</v>
      </c>
      <c r="N494">
        <v>-6</v>
      </c>
      <c r="O494">
        <v>-3.5</v>
      </c>
      <c r="P494">
        <v>6.35</v>
      </c>
      <c r="Q494">
        <v>3</v>
      </c>
      <c r="R494">
        <v>-11</v>
      </c>
      <c r="S494">
        <v>2.5</v>
      </c>
      <c r="T494">
        <v>-8.1999999999999993</v>
      </c>
      <c r="U494" t="str">
        <f t="shared" si="21"/>
        <v>g101,5</v>
      </c>
      <c r="V494" s="1" t="s">
        <v>82</v>
      </c>
      <c r="W494" s="2" t="str">
        <f>IF(AND(ISBLANK(V494),OR(NOT(ISBLANK(X494)),NOT(ISBLANK(Y494)))),#N/A,
IF(ISBLANK(V494),"",
IF(AND(NOT(ISERROR(VLOOKUP(V494,MonsterTable!$A:$B,MATCH(MonsterTable!$B$1,MonsterTable!$A$1:$B$1,0),0))),OR(ISBLANK(X494),ISBLANK(Y494))),#N/A,
IFERROR(VLOOKUP(V494,MonsterTable!$A:$B,MATCH(MonsterTable!$B$1,MonsterTable!$A$1:$B$1,0),0),
IF(OR(NOT(ISBLANK(X494)),ISBLANK(Y494)),#N/A,
IF(V494="empty","empty",
VLOOKUP(V494,MonsterGroupTable!$A:$A,1,0)))))))</f>
        <v>g101</v>
      </c>
      <c r="Y494">
        <v>5</v>
      </c>
      <c r="AA494" s="2" t="str">
        <f>IF(AND(ISBLANK(Z494),OR(NOT(ISBLANK(AB494)),NOT(ISBLANK(AC494)))),#N/A,
IF(ISBLANK(Z494),"",
IF(AND(NOT(ISERROR(VLOOKUP(Z494,MonsterTable!$A:$B,MATCH(MonsterTable!$B$1,MonsterTable!$A$1:$B$1,0),0))),OR(ISBLANK(AB494),ISBLANK(AC494))),#N/A,
IFERROR(VLOOKUP(Z494,MonsterTable!$A:$B,MATCH(MonsterTable!$B$1,MonsterTable!$A$1:$B$1,0),0),
IF(OR(NOT(ISBLANK(AB494)),ISBLANK(AC494)),#N/A,
IF(Z494="empty","empty",
VLOOKUP(Z494,MonsterGroupTable!$A:$A,1,0)))))))</f>
        <v/>
      </c>
      <c r="AE494" s="2" t="str">
        <f>IF(AND(ISBLANK(AD494),OR(NOT(ISBLANK(AF494)),NOT(ISBLANK(AG494)))),#N/A,
IF(ISBLANK(AD494),"",
IF(AND(NOT(ISERROR(VLOOKUP(AD494,MonsterTable!$A:$B,MATCH(MonsterTable!$B$1,MonsterTable!$A$1:$B$1,0),0))),OR(ISBLANK(AF494),ISBLANK(AG494))),#N/A,
IFERROR(VLOOKUP(AD494,MonsterTable!$A:$B,MATCH(MonsterTable!$B$1,MonsterTable!$A$1:$B$1,0),0),
IF(OR(NOT(ISBLANK(AF494)),ISBLANK(AG494)),#N/A,
IF(AD494="empty","empty",
VLOOKUP(AD494,MonsterGroupTable!$A:$A,1,0)))))))</f>
        <v/>
      </c>
      <c r="AI494" s="2" t="str">
        <f>IF(AND(ISBLANK(AH494),OR(NOT(ISBLANK(AJ494)),NOT(ISBLANK(AK494)))),#N/A,
IF(ISBLANK(AH494),"",
IF(AND(NOT(ISERROR(VLOOKUP(AH494,MonsterTable!$A:$B,MATCH(MonsterTable!$B$1,MonsterTable!$A$1:$B$1,0),0))),OR(ISBLANK(AJ494),ISBLANK(AK494))),#N/A,
IFERROR(VLOOKUP(AH494,MonsterTable!$A:$B,MATCH(MonsterTable!$B$1,MonsterTable!$A$1:$B$1,0),0),
IF(OR(NOT(ISBLANK(AJ494)),ISBLANK(AK494)),#N/A,
IF(AH494="empty","empty",
VLOOKUP(AH494,MonsterGroupTable!$A:$A,1,0)))))))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U494" s="2" t="str">
        <f>IF(AND(ISBLANK(AT494),OR(NOT(ISBLANK(AV494)),NOT(ISBLANK(AW494)))),#N/A,
IF(ISBLANK(AT494),"",
IF(AND(NOT(ISERROR(VLOOKUP(AT494,MonsterTable!$A:$B,MATCH(MonsterTable!$B$1,MonsterTable!$A$1:$B$1,0),0))),OR(ISBLANK(AV494),ISBLANK(AW494))),#N/A,
IFERROR(VLOOKUP(AT494,MonsterTable!$A:$B,MATCH(MonsterTable!$B$1,MonsterTable!$A$1:$B$1,0),0),
IF(OR(NOT(ISBLANK(AV494)),ISBLANK(AW494)),#N/A,
IF(AT494="empty","empty",
VLOOKUP(AT494,MonsterGroupTable!$A:$A,1,0)))))))</f>
        <v/>
      </c>
      <c r="AY494" s="2" t="str">
        <f>IF(AND(ISBLANK(AX494),OR(NOT(ISBLANK(AZ494)),NOT(ISBLANK(BA494)))),#N/A,
IF(ISBLANK(AX494),"",
IF(AND(NOT(ISERROR(VLOOKUP(AX494,MonsterTable!$A:$B,MATCH(MonsterTable!$B$1,MonsterTable!$A$1:$B$1,0),0))),OR(ISBLANK(AZ494),ISBLANK(BA494))),#N/A,
IFERROR(VLOOKUP(AX494,MonsterTable!$A:$B,MATCH(MonsterTable!$B$1,MonsterTable!$A$1:$B$1,0),0),
IF(OR(NOT(ISBLANK(AZ494)),ISBLANK(BA494)),#N/A,
IF(AX494="empty","empty",
VLOOKUP(AX494,MonsterGroupTable!$A:$A,1,0)))))))</f>
        <v/>
      </c>
      <c r="BC494" s="2" t="str">
        <f>IF(AND(ISBLANK(BB494),OR(NOT(ISBLANK(BD494)),NOT(ISBLANK(BE494)))),#N/A,
IF(ISBLANK(BB494),"",
IF(AND(NOT(ISERROR(VLOOKUP(BB494,MonsterTable!$A:$B,MATCH(MonsterTable!$B$1,MonsterTable!$A$1:$B$1,0),0))),OR(ISBLANK(BD494),ISBLANK(BE494))),#N/A,
IFERROR(VLOOKUP(BB494,MonsterTable!$A:$B,MATCH(MonsterTable!$B$1,MonsterTable!$A$1:$B$1,0),0),
IF(OR(NOT(ISBLANK(BD494)),ISBLANK(BE494)),#N/A,
IF(BB494="empty","empty",
VLOOKUP(BB494,MonsterGroupTable!$A:$A,1,0)))))))</f>
        <v/>
      </c>
      <c r="BG494" s="2" t="str">
        <f>IF(AND(ISBLANK(BF494),OR(NOT(ISBLANK(BH494)),NOT(ISBLANK(BI494)))),#N/A,
IF(ISBLANK(BF494),"",
IF(AND(NOT(ISERROR(VLOOKUP(BF494,MonsterTable!$A:$B,MATCH(MonsterTable!$B$1,MonsterTable!$A$1:$B$1,0),0))),OR(ISBLANK(BH494),ISBLANK(BI494))),#N/A,
IFERROR(VLOOKUP(BF494,MonsterTable!$A:$B,MATCH(MonsterTable!$B$1,MonsterTable!$A$1:$B$1,0),0),
IF(OR(NOT(ISBLANK(BH494)),ISBLANK(BI494)),#N/A,
IF(BF494="empty","empty",
VLOOKUP(BF494,MonsterGroupTable!$A:$A,1,0)))))))</f>
        <v/>
      </c>
    </row>
    <row r="495" spans="1:59" x14ac:dyDescent="0.3">
      <c r="A495">
        <v>1</v>
      </c>
      <c r="B495">
        <v>10494</v>
      </c>
      <c r="C495">
        <f t="shared" si="22"/>
        <v>1.1000000000000001</v>
      </c>
      <c r="D495">
        <f t="shared" si="22"/>
        <v>1.1000000000000001</v>
      </c>
      <c r="G495">
        <f t="shared" si="23"/>
        <v>4.9426725108715434E+23</v>
      </c>
      <c r="H495">
        <f t="shared" si="23"/>
        <v>1.7388509671704927E+21</v>
      </c>
      <c r="I495" t="s">
        <v>30</v>
      </c>
      <c r="J495" t="s">
        <v>31</v>
      </c>
      <c r="K495" t="s">
        <v>32</v>
      </c>
      <c r="L495" t="s">
        <v>33</v>
      </c>
      <c r="M495">
        <v>0</v>
      </c>
      <c r="N495">
        <v>-6</v>
      </c>
      <c r="O495">
        <v>-3.5</v>
      </c>
      <c r="P495">
        <v>6.35</v>
      </c>
      <c r="Q495">
        <v>3</v>
      </c>
      <c r="R495">
        <v>-11</v>
      </c>
      <c r="S495">
        <v>2.5</v>
      </c>
      <c r="T495">
        <v>-8.1999999999999993</v>
      </c>
      <c r="U495" t="str">
        <f t="shared" si="21"/>
        <v>g101,5</v>
      </c>
      <c r="V495" s="1" t="s">
        <v>82</v>
      </c>
      <c r="W495" s="2" t="str">
        <f>IF(AND(ISBLANK(V495),OR(NOT(ISBLANK(X495)),NOT(ISBLANK(Y495)))),#N/A,
IF(ISBLANK(V495),"",
IF(AND(NOT(ISERROR(VLOOKUP(V495,MonsterTable!$A:$B,MATCH(MonsterTable!$B$1,MonsterTable!$A$1:$B$1,0),0))),OR(ISBLANK(X495),ISBLANK(Y495))),#N/A,
IFERROR(VLOOKUP(V495,MonsterTable!$A:$B,MATCH(MonsterTable!$B$1,MonsterTable!$A$1:$B$1,0),0),
IF(OR(NOT(ISBLANK(X495)),ISBLANK(Y495)),#N/A,
IF(V495="empty","empty",
VLOOKUP(V495,MonsterGroupTable!$A:$A,1,0)))))))</f>
        <v>g101</v>
      </c>
      <c r="Y495">
        <v>5</v>
      </c>
      <c r="AA495" s="2" t="str">
        <f>IF(AND(ISBLANK(Z495),OR(NOT(ISBLANK(AB495)),NOT(ISBLANK(AC495)))),#N/A,
IF(ISBLANK(Z495),"",
IF(AND(NOT(ISERROR(VLOOKUP(Z495,MonsterTable!$A:$B,MATCH(MonsterTable!$B$1,MonsterTable!$A$1:$B$1,0),0))),OR(ISBLANK(AB495),ISBLANK(AC495))),#N/A,
IFERROR(VLOOKUP(Z495,MonsterTable!$A:$B,MATCH(MonsterTable!$B$1,MonsterTable!$A$1:$B$1,0),0),
IF(OR(NOT(ISBLANK(AB495)),ISBLANK(AC495)),#N/A,
IF(Z495="empty","empty",
VLOOKUP(Z495,MonsterGroupTable!$A:$A,1,0)))))))</f>
        <v/>
      </c>
      <c r="AE495" s="2" t="str">
        <f>IF(AND(ISBLANK(AD495),OR(NOT(ISBLANK(AF495)),NOT(ISBLANK(AG495)))),#N/A,
IF(ISBLANK(AD495),"",
IF(AND(NOT(ISERROR(VLOOKUP(AD495,MonsterTable!$A:$B,MATCH(MonsterTable!$B$1,MonsterTable!$A$1:$B$1,0),0))),OR(ISBLANK(AF495),ISBLANK(AG495))),#N/A,
IFERROR(VLOOKUP(AD495,MonsterTable!$A:$B,MATCH(MonsterTable!$B$1,MonsterTable!$A$1:$B$1,0),0),
IF(OR(NOT(ISBLANK(AF495)),ISBLANK(AG495)),#N/A,
IF(AD495="empty","empty",
VLOOKUP(AD495,MonsterGroupTable!$A:$A,1,0)))))))</f>
        <v/>
      </c>
      <c r="AI495" s="2" t="str">
        <f>IF(AND(ISBLANK(AH495),OR(NOT(ISBLANK(AJ495)),NOT(ISBLANK(AK495)))),#N/A,
IF(ISBLANK(AH495),"",
IF(AND(NOT(ISERROR(VLOOKUP(AH495,MonsterTable!$A:$B,MATCH(MonsterTable!$B$1,MonsterTable!$A$1:$B$1,0),0))),OR(ISBLANK(AJ495),ISBLANK(AK495))),#N/A,
IFERROR(VLOOKUP(AH495,MonsterTable!$A:$B,MATCH(MonsterTable!$B$1,MonsterTable!$A$1:$B$1,0),0),
IF(OR(NOT(ISBLANK(AJ495)),ISBLANK(AK495)),#N/A,
IF(AH495="empty","empty",
VLOOKUP(AH495,MonsterGroupTable!$A:$A,1,0)))))))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U495" s="2" t="str">
        <f>IF(AND(ISBLANK(AT495),OR(NOT(ISBLANK(AV495)),NOT(ISBLANK(AW495)))),#N/A,
IF(ISBLANK(AT495),"",
IF(AND(NOT(ISERROR(VLOOKUP(AT495,MonsterTable!$A:$B,MATCH(MonsterTable!$B$1,MonsterTable!$A$1:$B$1,0),0))),OR(ISBLANK(AV495),ISBLANK(AW495))),#N/A,
IFERROR(VLOOKUP(AT495,MonsterTable!$A:$B,MATCH(MonsterTable!$B$1,MonsterTable!$A$1:$B$1,0),0),
IF(OR(NOT(ISBLANK(AV495)),ISBLANK(AW495)),#N/A,
IF(AT495="empty","empty",
VLOOKUP(AT495,MonsterGroupTable!$A:$A,1,0)))))))</f>
        <v/>
      </c>
      <c r="AY495" s="2" t="str">
        <f>IF(AND(ISBLANK(AX495),OR(NOT(ISBLANK(AZ495)),NOT(ISBLANK(BA495)))),#N/A,
IF(ISBLANK(AX495),"",
IF(AND(NOT(ISERROR(VLOOKUP(AX495,MonsterTable!$A:$B,MATCH(MonsterTable!$B$1,MonsterTable!$A$1:$B$1,0),0))),OR(ISBLANK(AZ495),ISBLANK(BA495))),#N/A,
IFERROR(VLOOKUP(AX495,MonsterTable!$A:$B,MATCH(MonsterTable!$B$1,MonsterTable!$A$1:$B$1,0),0),
IF(OR(NOT(ISBLANK(AZ495)),ISBLANK(BA495)),#N/A,
IF(AX495="empty","empty",
VLOOKUP(AX495,MonsterGroupTable!$A:$A,1,0)))))))</f>
        <v/>
      </c>
      <c r="BC495" s="2" t="str">
        <f>IF(AND(ISBLANK(BB495),OR(NOT(ISBLANK(BD495)),NOT(ISBLANK(BE495)))),#N/A,
IF(ISBLANK(BB495),"",
IF(AND(NOT(ISERROR(VLOOKUP(BB495,MonsterTable!$A:$B,MATCH(MonsterTable!$B$1,MonsterTable!$A$1:$B$1,0),0))),OR(ISBLANK(BD495),ISBLANK(BE495))),#N/A,
IFERROR(VLOOKUP(BB495,MonsterTable!$A:$B,MATCH(MonsterTable!$B$1,MonsterTable!$A$1:$B$1,0),0),
IF(OR(NOT(ISBLANK(BD495)),ISBLANK(BE495)),#N/A,
IF(BB495="empty","empty",
VLOOKUP(BB495,MonsterGroupTable!$A:$A,1,0)))))))</f>
        <v/>
      </c>
      <c r="BG495" s="2" t="str">
        <f>IF(AND(ISBLANK(BF495),OR(NOT(ISBLANK(BH495)),NOT(ISBLANK(BI495)))),#N/A,
IF(ISBLANK(BF495),"",
IF(AND(NOT(ISERROR(VLOOKUP(BF495,MonsterTable!$A:$B,MATCH(MonsterTable!$B$1,MonsterTable!$A$1:$B$1,0),0))),OR(ISBLANK(BH495),ISBLANK(BI495))),#N/A,
IFERROR(VLOOKUP(BF495,MonsterTable!$A:$B,MATCH(MonsterTable!$B$1,MonsterTable!$A$1:$B$1,0),0),
IF(OR(NOT(ISBLANK(BH495)),ISBLANK(BI495)),#N/A,
IF(BF495="empty","empty",
VLOOKUP(BF495,MonsterGroupTable!$A:$A,1,0)))))))</f>
        <v/>
      </c>
    </row>
    <row r="496" spans="1:59" x14ac:dyDescent="0.3">
      <c r="A496">
        <v>1</v>
      </c>
      <c r="B496">
        <v>10495</v>
      </c>
      <c r="C496">
        <f t="shared" si="22"/>
        <v>1.1000000000000001</v>
      </c>
      <c r="D496">
        <f t="shared" si="22"/>
        <v>1.1000000000000001</v>
      </c>
      <c r="G496">
        <f t="shared" si="23"/>
        <v>5.4369397619586984E+23</v>
      </c>
      <c r="H496">
        <f t="shared" si="23"/>
        <v>1.9127360638875421E+21</v>
      </c>
      <c r="I496" t="s">
        <v>30</v>
      </c>
      <c r="J496" t="s">
        <v>31</v>
      </c>
      <c r="K496" t="s">
        <v>32</v>
      </c>
      <c r="L496" t="s">
        <v>33</v>
      </c>
      <c r="M496">
        <v>0</v>
      </c>
      <c r="N496">
        <v>-6</v>
      </c>
      <c r="O496">
        <v>-3.5</v>
      </c>
      <c r="P496">
        <v>6.35</v>
      </c>
      <c r="Q496">
        <v>3</v>
      </c>
      <c r="R496">
        <v>-11</v>
      </c>
      <c r="S496">
        <v>2.5</v>
      </c>
      <c r="T496">
        <v>-8.1999999999999993</v>
      </c>
      <c r="U496" t="str">
        <f t="shared" si="21"/>
        <v>g101,5</v>
      </c>
      <c r="V496" s="1" t="s">
        <v>82</v>
      </c>
      <c r="W496" s="2" t="str">
        <f>IF(AND(ISBLANK(V496),OR(NOT(ISBLANK(X496)),NOT(ISBLANK(Y496)))),#N/A,
IF(ISBLANK(V496),"",
IF(AND(NOT(ISERROR(VLOOKUP(V496,MonsterTable!$A:$B,MATCH(MonsterTable!$B$1,MonsterTable!$A$1:$B$1,0),0))),OR(ISBLANK(X496),ISBLANK(Y496))),#N/A,
IFERROR(VLOOKUP(V496,MonsterTable!$A:$B,MATCH(MonsterTable!$B$1,MonsterTable!$A$1:$B$1,0),0),
IF(OR(NOT(ISBLANK(X496)),ISBLANK(Y496)),#N/A,
IF(V496="empty","empty",
VLOOKUP(V496,MonsterGroupTable!$A:$A,1,0)))))))</f>
        <v>g101</v>
      </c>
      <c r="Y496">
        <v>5</v>
      </c>
      <c r="AA496" s="2" t="str">
        <f>IF(AND(ISBLANK(Z496),OR(NOT(ISBLANK(AB496)),NOT(ISBLANK(AC496)))),#N/A,
IF(ISBLANK(Z496),"",
IF(AND(NOT(ISERROR(VLOOKUP(Z496,MonsterTable!$A:$B,MATCH(MonsterTable!$B$1,MonsterTable!$A$1:$B$1,0),0))),OR(ISBLANK(AB496),ISBLANK(AC496))),#N/A,
IFERROR(VLOOKUP(Z496,MonsterTable!$A:$B,MATCH(MonsterTable!$B$1,MonsterTable!$A$1:$B$1,0),0),
IF(OR(NOT(ISBLANK(AB496)),ISBLANK(AC496)),#N/A,
IF(Z496="empty","empty",
VLOOKUP(Z496,MonsterGroupTable!$A:$A,1,0)))))))</f>
        <v/>
      </c>
      <c r="AE496" s="2" t="str">
        <f>IF(AND(ISBLANK(AD496),OR(NOT(ISBLANK(AF496)),NOT(ISBLANK(AG496)))),#N/A,
IF(ISBLANK(AD496),"",
IF(AND(NOT(ISERROR(VLOOKUP(AD496,MonsterTable!$A:$B,MATCH(MonsterTable!$B$1,MonsterTable!$A$1:$B$1,0),0))),OR(ISBLANK(AF496),ISBLANK(AG496))),#N/A,
IFERROR(VLOOKUP(AD496,MonsterTable!$A:$B,MATCH(MonsterTable!$B$1,MonsterTable!$A$1:$B$1,0),0),
IF(OR(NOT(ISBLANK(AF496)),ISBLANK(AG496)),#N/A,
IF(AD496="empty","empty",
VLOOKUP(AD496,MonsterGroupTable!$A:$A,1,0)))))))</f>
        <v/>
      </c>
      <c r="AI496" s="2" t="str">
        <f>IF(AND(ISBLANK(AH496),OR(NOT(ISBLANK(AJ496)),NOT(ISBLANK(AK496)))),#N/A,
IF(ISBLANK(AH496),"",
IF(AND(NOT(ISERROR(VLOOKUP(AH496,MonsterTable!$A:$B,MATCH(MonsterTable!$B$1,MonsterTable!$A$1:$B$1,0),0))),OR(ISBLANK(AJ496),ISBLANK(AK496))),#N/A,
IFERROR(VLOOKUP(AH496,MonsterTable!$A:$B,MATCH(MonsterTable!$B$1,MonsterTable!$A$1:$B$1,0),0),
IF(OR(NOT(ISBLANK(AJ496)),ISBLANK(AK496)),#N/A,
IF(AH496="empty","empty",
VLOOKUP(AH496,MonsterGroupTable!$A:$A,1,0)))))))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U496" s="2" t="str">
        <f>IF(AND(ISBLANK(AT496),OR(NOT(ISBLANK(AV496)),NOT(ISBLANK(AW496)))),#N/A,
IF(ISBLANK(AT496),"",
IF(AND(NOT(ISERROR(VLOOKUP(AT496,MonsterTable!$A:$B,MATCH(MonsterTable!$B$1,MonsterTable!$A$1:$B$1,0),0))),OR(ISBLANK(AV496),ISBLANK(AW496))),#N/A,
IFERROR(VLOOKUP(AT496,MonsterTable!$A:$B,MATCH(MonsterTable!$B$1,MonsterTable!$A$1:$B$1,0),0),
IF(OR(NOT(ISBLANK(AV496)),ISBLANK(AW496)),#N/A,
IF(AT496="empty","empty",
VLOOKUP(AT496,MonsterGroupTable!$A:$A,1,0)))))))</f>
        <v/>
      </c>
      <c r="AY496" s="2" t="str">
        <f>IF(AND(ISBLANK(AX496),OR(NOT(ISBLANK(AZ496)),NOT(ISBLANK(BA496)))),#N/A,
IF(ISBLANK(AX496),"",
IF(AND(NOT(ISERROR(VLOOKUP(AX496,MonsterTable!$A:$B,MATCH(MonsterTable!$B$1,MonsterTable!$A$1:$B$1,0),0))),OR(ISBLANK(AZ496),ISBLANK(BA496))),#N/A,
IFERROR(VLOOKUP(AX496,MonsterTable!$A:$B,MATCH(MonsterTable!$B$1,MonsterTable!$A$1:$B$1,0),0),
IF(OR(NOT(ISBLANK(AZ496)),ISBLANK(BA496)),#N/A,
IF(AX496="empty","empty",
VLOOKUP(AX496,MonsterGroupTable!$A:$A,1,0)))))))</f>
        <v/>
      </c>
      <c r="BC496" s="2" t="str">
        <f>IF(AND(ISBLANK(BB496),OR(NOT(ISBLANK(BD496)),NOT(ISBLANK(BE496)))),#N/A,
IF(ISBLANK(BB496),"",
IF(AND(NOT(ISERROR(VLOOKUP(BB496,MonsterTable!$A:$B,MATCH(MonsterTable!$B$1,MonsterTable!$A$1:$B$1,0),0))),OR(ISBLANK(BD496),ISBLANK(BE496))),#N/A,
IFERROR(VLOOKUP(BB496,MonsterTable!$A:$B,MATCH(MonsterTable!$B$1,MonsterTable!$A$1:$B$1,0),0),
IF(OR(NOT(ISBLANK(BD496)),ISBLANK(BE496)),#N/A,
IF(BB496="empty","empty",
VLOOKUP(BB496,MonsterGroupTable!$A:$A,1,0)))))))</f>
        <v/>
      </c>
      <c r="BG496" s="2" t="str">
        <f>IF(AND(ISBLANK(BF496),OR(NOT(ISBLANK(BH496)),NOT(ISBLANK(BI496)))),#N/A,
IF(ISBLANK(BF496),"",
IF(AND(NOT(ISERROR(VLOOKUP(BF496,MonsterTable!$A:$B,MATCH(MonsterTable!$B$1,MonsterTable!$A$1:$B$1,0),0))),OR(ISBLANK(BH496),ISBLANK(BI496))),#N/A,
IFERROR(VLOOKUP(BF496,MonsterTable!$A:$B,MATCH(MonsterTable!$B$1,MonsterTable!$A$1:$B$1,0),0),
IF(OR(NOT(ISBLANK(BH496)),ISBLANK(BI496)),#N/A,
IF(BF496="empty","empty",
VLOOKUP(BF496,MonsterGroupTable!$A:$A,1,0)))))))</f>
        <v/>
      </c>
    </row>
    <row r="497" spans="1:59" x14ac:dyDescent="0.3">
      <c r="A497">
        <v>1</v>
      </c>
      <c r="B497">
        <v>10496</v>
      </c>
      <c r="C497">
        <f t="shared" si="22"/>
        <v>1.1000000000000001</v>
      </c>
      <c r="D497">
        <f t="shared" si="22"/>
        <v>1.1000000000000001</v>
      </c>
      <c r="G497">
        <f t="shared" si="23"/>
        <v>5.9806337381545684E+23</v>
      </c>
      <c r="H497">
        <f t="shared" si="23"/>
        <v>2.1040096702762965E+21</v>
      </c>
      <c r="I497" t="s">
        <v>30</v>
      </c>
      <c r="J497" t="s">
        <v>31</v>
      </c>
      <c r="K497" t="s">
        <v>32</v>
      </c>
      <c r="L497" t="s">
        <v>33</v>
      </c>
      <c r="M497">
        <v>0</v>
      </c>
      <c r="N497">
        <v>-6</v>
      </c>
      <c r="O497">
        <v>-3.5</v>
      </c>
      <c r="P497">
        <v>6.35</v>
      </c>
      <c r="Q497">
        <v>3</v>
      </c>
      <c r="R497">
        <v>-11</v>
      </c>
      <c r="S497">
        <v>2.5</v>
      </c>
      <c r="T497">
        <v>-8.1999999999999993</v>
      </c>
      <c r="U497" t="str">
        <f t="shared" si="21"/>
        <v>g101,5</v>
      </c>
      <c r="V497" s="1" t="s">
        <v>82</v>
      </c>
      <c r="W497" s="2" t="str">
        <f>IF(AND(ISBLANK(V497),OR(NOT(ISBLANK(X497)),NOT(ISBLANK(Y497)))),#N/A,
IF(ISBLANK(V497),"",
IF(AND(NOT(ISERROR(VLOOKUP(V497,MonsterTable!$A:$B,MATCH(MonsterTable!$B$1,MonsterTable!$A$1:$B$1,0),0))),OR(ISBLANK(X497),ISBLANK(Y497))),#N/A,
IFERROR(VLOOKUP(V497,MonsterTable!$A:$B,MATCH(MonsterTable!$B$1,MonsterTable!$A$1:$B$1,0),0),
IF(OR(NOT(ISBLANK(X497)),ISBLANK(Y497)),#N/A,
IF(V497="empty","empty",
VLOOKUP(V497,MonsterGroupTable!$A:$A,1,0)))))))</f>
        <v>g101</v>
      </c>
      <c r="Y497">
        <v>5</v>
      </c>
      <c r="AA497" s="2" t="str">
        <f>IF(AND(ISBLANK(Z497),OR(NOT(ISBLANK(AB497)),NOT(ISBLANK(AC497)))),#N/A,
IF(ISBLANK(Z497),"",
IF(AND(NOT(ISERROR(VLOOKUP(Z497,MonsterTable!$A:$B,MATCH(MonsterTable!$B$1,MonsterTable!$A$1:$B$1,0),0))),OR(ISBLANK(AB497),ISBLANK(AC497))),#N/A,
IFERROR(VLOOKUP(Z497,MonsterTable!$A:$B,MATCH(MonsterTable!$B$1,MonsterTable!$A$1:$B$1,0),0),
IF(OR(NOT(ISBLANK(AB497)),ISBLANK(AC497)),#N/A,
IF(Z497="empty","empty",
VLOOKUP(Z497,MonsterGroupTable!$A:$A,1,0)))))))</f>
        <v/>
      </c>
      <c r="AE497" s="2" t="str">
        <f>IF(AND(ISBLANK(AD497),OR(NOT(ISBLANK(AF497)),NOT(ISBLANK(AG497)))),#N/A,
IF(ISBLANK(AD497),"",
IF(AND(NOT(ISERROR(VLOOKUP(AD497,MonsterTable!$A:$B,MATCH(MonsterTable!$B$1,MonsterTable!$A$1:$B$1,0),0))),OR(ISBLANK(AF497),ISBLANK(AG497))),#N/A,
IFERROR(VLOOKUP(AD497,MonsterTable!$A:$B,MATCH(MonsterTable!$B$1,MonsterTable!$A$1:$B$1,0),0),
IF(OR(NOT(ISBLANK(AF497)),ISBLANK(AG497)),#N/A,
IF(AD497="empty","empty",
VLOOKUP(AD497,MonsterGroupTable!$A:$A,1,0)))))))</f>
        <v/>
      </c>
      <c r="AI497" s="2" t="str">
        <f>IF(AND(ISBLANK(AH497),OR(NOT(ISBLANK(AJ497)),NOT(ISBLANK(AK497)))),#N/A,
IF(ISBLANK(AH497),"",
IF(AND(NOT(ISERROR(VLOOKUP(AH497,MonsterTable!$A:$B,MATCH(MonsterTable!$B$1,MonsterTable!$A$1:$B$1,0),0))),OR(ISBLANK(AJ497),ISBLANK(AK497))),#N/A,
IFERROR(VLOOKUP(AH497,MonsterTable!$A:$B,MATCH(MonsterTable!$B$1,MonsterTable!$A$1:$B$1,0),0),
IF(OR(NOT(ISBLANK(AJ497)),ISBLANK(AK497)),#N/A,
IF(AH497="empty","empty",
VLOOKUP(AH497,MonsterGroupTable!$A:$A,1,0)))))))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U497" s="2" t="str">
        <f>IF(AND(ISBLANK(AT497),OR(NOT(ISBLANK(AV497)),NOT(ISBLANK(AW497)))),#N/A,
IF(ISBLANK(AT497),"",
IF(AND(NOT(ISERROR(VLOOKUP(AT497,MonsterTable!$A:$B,MATCH(MonsterTable!$B$1,MonsterTable!$A$1:$B$1,0),0))),OR(ISBLANK(AV497),ISBLANK(AW497))),#N/A,
IFERROR(VLOOKUP(AT497,MonsterTable!$A:$B,MATCH(MonsterTable!$B$1,MonsterTable!$A$1:$B$1,0),0),
IF(OR(NOT(ISBLANK(AV497)),ISBLANK(AW497)),#N/A,
IF(AT497="empty","empty",
VLOOKUP(AT497,MonsterGroupTable!$A:$A,1,0)))))))</f>
        <v/>
      </c>
      <c r="AY497" s="2" t="str">
        <f>IF(AND(ISBLANK(AX497),OR(NOT(ISBLANK(AZ497)),NOT(ISBLANK(BA497)))),#N/A,
IF(ISBLANK(AX497),"",
IF(AND(NOT(ISERROR(VLOOKUP(AX497,MonsterTable!$A:$B,MATCH(MonsterTable!$B$1,MonsterTable!$A$1:$B$1,0),0))),OR(ISBLANK(AZ497),ISBLANK(BA497))),#N/A,
IFERROR(VLOOKUP(AX497,MonsterTable!$A:$B,MATCH(MonsterTable!$B$1,MonsterTable!$A$1:$B$1,0),0),
IF(OR(NOT(ISBLANK(AZ497)),ISBLANK(BA497)),#N/A,
IF(AX497="empty","empty",
VLOOKUP(AX497,MonsterGroupTable!$A:$A,1,0)))))))</f>
        <v/>
      </c>
      <c r="BC497" s="2" t="str">
        <f>IF(AND(ISBLANK(BB497),OR(NOT(ISBLANK(BD497)),NOT(ISBLANK(BE497)))),#N/A,
IF(ISBLANK(BB497),"",
IF(AND(NOT(ISERROR(VLOOKUP(BB497,MonsterTable!$A:$B,MATCH(MonsterTable!$B$1,MonsterTable!$A$1:$B$1,0),0))),OR(ISBLANK(BD497),ISBLANK(BE497))),#N/A,
IFERROR(VLOOKUP(BB497,MonsterTable!$A:$B,MATCH(MonsterTable!$B$1,MonsterTable!$A$1:$B$1,0),0),
IF(OR(NOT(ISBLANK(BD497)),ISBLANK(BE497)),#N/A,
IF(BB497="empty","empty",
VLOOKUP(BB497,MonsterGroupTable!$A:$A,1,0)))))))</f>
        <v/>
      </c>
      <c r="BG497" s="2" t="str">
        <f>IF(AND(ISBLANK(BF497),OR(NOT(ISBLANK(BH497)),NOT(ISBLANK(BI497)))),#N/A,
IF(ISBLANK(BF497),"",
IF(AND(NOT(ISERROR(VLOOKUP(BF497,MonsterTable!$A:$B,MATCH(MonsterTable!$B$1,MonsterTable!$A$1:$B$1,0),0))),OR(ISBLANK(BH497),ISBLANK(BI497))),#N/A,
IFERROR(VLOOKUP(BF497,MonsterTable!$A:$B,MATCH(MonsterTable!$B$1,MonsterTable!$A$1:$B$1,0),0),
IF(OR(NOT(ISBLANK(BH497)),ISBLANK(BI497)),#N/A,
IF(BF497="empty","empty",
VLOOKUP(BF497,MonsterGroupTable!$A:$A,1,0)))))))</f>
        <v/>
      </c>
    </row>
    <row r="498" spans="1:59" x14ac:dyDescent="0.3">
      <c r="A498">
        <v>1</v>
      </c>
      <c r="B498">
        <v>10497</v>
      </c>
      <c r="C498">
        <f t="shared" si="22"/>
        <v>1.1000000000000001</v>
      </c>
      <c r="D498">
        <f t="shared" si="22"/>
        <v>1.1000000000000001</v>
      </c>
      <c r="G498">
        <f t="shared" si="23"/>
        <v>6.5786971119700259E+23</v>
      </c>
      <c r="H498">
        <f t="shared" si="23"/>
        <v>2.3144106373039262E+21</v>
      </c>
      <c r="I498" t="s">
        <v>30</v>
      </c>
      <c r="J498" t="s">
        <v>31</v>
      </c>
      <c r="K498" t="s">
        <v>32</v>
      </c>
      <c r="L498" t="s">
        <v>33</v>
      </c>
      <c r="M498">
        <v>0</v>
      </c>
      <c r="N498">
        <v>-6</v>
      </c>
      <c r="O498">
        <v>-3.5</v>
      </c>
      <c r="P498">
        <v>6.35</v>
      </c>
      <c r="Q498">
        <v>3</v>
      </c>
      <c r="R498">
        <v>-11</v>
      </c>
      <c r="S498">
        <v>2.5</v>
      </c>
      <c r="T498">
        <v>-8.1999999999999993</v>
      </c>
      <c r="U498" t="str">
        <f t="shared" si="21"/>
        <v>g101,5</v>
      </c>
      <c r="V498" s="1" t="s">
        <v>82</v>
      </c>
      <c r="W498" s="2" t="str">
        <f>IF(AND(ISBLANK(V498),OR(NOT(ISBLANK(X498)),NOT(ISBLANK(Y498)))),#N/A,
IF(ISBLANK(V498),"",
IF(AND(NOT(ISERROR(VLOOKUP(V498,MonsterTable!$A:$B,MATCH(MonsterTable!$B$1,MonsterTable!$A$1:$B$1,0),0))),OR(ISBLANK(X498),ISBLANK(Y498))),#N/A,
IFERROR(VLOOKUP(V498,MonsterTable!$A:$B,MATCH(MonsterTable!$B$1,MonsterTable!$A$1:$B$1,0),0),
IF(OR(NOT(ISBLANK(X498)),ISBLANK(Y498)),#N/A,
IF(V498="empty","empty",
VLOOKUP(V498,MonsterGroupTable!$A:$A,1,0)))))))</f>
        <v>g101</v>
      </c>
      <c r="Y498">
        <v>5</v>
      </c>
      <c r="AA498" s="2" t="str">
        <f>IF(AND(ISBLANK(Z498),OR(NOT(ISBLANK(AB498)),NOT(ISBLANK(AC498)))),#N/A,
IF(ISBLANK(Z498),"",
IF(AND(NOT(ISERROR(VLOOKUP(Z498,MonsterTable!$A:$B,MATCH(MonsterTable!$B$1,MonsterTable!$A$1:$B$1,0),0))),OR(ISBLANK(AB498),ISBLANK(AC498))),#N/A,
IFERROR(VLOOKUP(Z498,MonsterTable!$A:$B,MATCH(MonsterTable!$B$1,MonsterTable!$A$1:$B$1,0),0),
IF(OR(NOT(ISBLANK(AB498)),ISBLANK(AC498)),#N/A,
IF(Z498="empty","empty",
VLOOKUP(Z498,MonsterGroupTable!$A:$A,1,0)))))))</f>
        <v/>
      </c>
      <c r="AE498" s="2" t="str">
        <f>IF(AND(ISBLANK(AD498),OR(NOT(ISBLANK(AF498)),NOT(ISBLANK(AG498)))),#N/A,
IF(ISBLANK(AD498),"",
IF(AND(NOT(ISERROR(VLOOKUP(AD498,MonsterTable!$A:$B,MATCH(MonsterTable!$B$1,MonsterTable!$A$1:$B$1,0),0))),OR(ISBLANK(AF498),ISBLANK(AG498))),#N/A,
IFERROR(VLOOKUP(AD498,MonsterTable!$A:$B,MATCH(MonsterTable!$B$1,MonsterTable!$A$1:$B$1,0),0),
IF(OR(NOT(ISBLANK(AF498)),ISBLANK(AG498)),#N/A,
IF(AD498="empty","empty",
VLOOKUP(AD498,MonsterGroupTable!$A:$A,1,0)))))))</f>
        <v/>
      </c>
      <c r="AI498" s="2" t="str">
        <f>IF(AND(ISBLANK(AH498),OR(NOT(ISBLANK(AJ498)),NOT(ISBLANK(AK498)))),#N/A,
IF(ISBLANK(AH498),"",
IF(AND(NOT(ISERROR(VLOOKUP(AH498,MonsterTable!$A:$B,MATCH(MonsterTable!$B$1,MonsterTable!$A$1:$B$1,0),0))),OR(ISBLANK(AJ498),ISBLANK(AK498))),#N/A,
IFERROR(VLOOKUP(AH498,MonsterTable!$A:$B,MATCH(MonsterTable!$B$1,MonsterTable!$A$1:$B$1,0),0),
IF(OR(NOT(ISBLANK(AJ498)),ISBLANK(AK498)),#N/A,
IF(AH498="empty","empty",
VLOOKUP(AH498,MonsterGroupTable!$A:$A,1,0)))))))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U498" s="2" t="str">
        <f>IF(AND(ISBLANK(AT498),OR(NOT(ISBLANK(AV498)),NOT(ISBLANK(AW498)))),#N/A,
IF(ISBLANK(AT498),"",
IF(AND(NOT(ISERROR(VLOOKUP(AT498,MonsterTable!$A:$B,MATCH(MonsterTable!$B$1,MonsterTable!$A$1:$B$1,0),0))),OR(ISBLANK(AV498),ISBLANK(AW498))),#N/A,
IFERROR(VLOOKUP(AT498,MonsterTable!$A:$B,MATCH(MonsterTable!$B$1,MonsterTable!$A$1:$B$1,0),0),
IF(OR(NOT(ISBLANK(AV498)),ISBLANK(AW498)),#N/A,
IF(AT498="empty","empty",
VLOOKUP(AT498,MonsterGroupTable!$A:$A,1,0)))))))</f>
        <v/>
      </c>
      <c r="AY498" s="2" t="str">
        <f>IF(AND(ISBLANK(AX498),OR(NOT(ISBLANK(AZ498)),NOT(ISBLANK(BA498)))),#N/A,
IF(ISBLANK(AX498),"",
IF(AND(NOT(ISERROR(VLOOKUP(AX498,MonsterTable!$A:$B,MATCH(MonsterTable!$B$1,MonsterTable!$A$1:$B$1,0),0))),OR(ISBLANK(AZ498),ISBLANK(BA498))),#N/A,
IFERROR(VLOOKUP(AX498,MonsterTable!$A:$B,MATCH(MonsterTable!$B$1,MonsterTable!$A$1:$B$1,0),0),
IF(OR(NOT(ISBLANK(AZ498)),ISBLANK(BA498)),#N/A,
IF(AX498="empty","empty",
VLOOKUP(AX498,MonsterGroupTable!$A:$A,1,0)))))))</f>
        <v/>
      </c>
      <c r="BC498" s="2" t="str">
        <f>IF(AND(ISBLANK(BB498),OR(NOT(ISBLANK(BD498)),NOT(ISBLANK(BE498)))),#N/A,
IF(ISBLANK(BB498),"",
IF(AND(NOT(ISERROR(VLOOKUP(BB498,MonsterTable!$A:$B,MATCH(MonsterTable!$B$1,MonsterTable!$A$1:$B$1,0),0))),OR(ISBLANK(BD498),ISBLANK(BE498))),#N/A,
IFERROR(VLOOKUP(BB498,MonsterTable!$A:$B,MATCH(MonsterTable!$B$1,MonsterTable!$A$1:$B$1,0),0),
IF(OR(NOT(ISBLANK(BD498)),ISBLANK(BE498)),#N/A,
IF(BB498="empty","empty",
VLOOKUP(BB498,MonsterGroupTable!$A:$A,1,0)))))))</f>
        <v/>
      </c>
      <c r="BG498" s="2" t="str">
        <f>IF(AND(ISBLANK(BF498),OR(NOT(ISBLANK(BH498)),NOT(ISBLANK(BI498)))),#N/A,
IF(ISBLANK(BF498),"",
IF(AND(NOT(ISERROR(VLOOKUP(BF498,MonsterTable!$A:$B,MATCH(MonsterTable!$B$1,MonsterTable!$A$1:$B$1,0),0))),OR(ISBLANK(BH498),ISBLANK(BI498))),#N/A,
IFERROR(VLOOKUP(BF498,MonsterTable!$A:$B,MATCH(MonsterTable!$B$1,MonsterTable!$A$1:$B$1,0),0),
IF(OR(NOT(ISBLANK(BH498)),ISBLANK(BI498)),#N/A,
IF(BF498="empty","empty",
VLOOKUP(BF498,MonsterGroupTable!$A:$A,1,0)))))))</f>
        <v/>
      </c>
    </row>
    <row r="499" spans="1:59" x14ac:dyDescent="0.3">
      <c r="A499">
        <v>1</v>
      </c>
      <c r="B499">
        <v>10498</v>
      </c>
      <c r="C499">
        <f t="shared" si="22"/>
        <v>1.1000000000000001</v>
      </c>
      <c r="D499">
        <f t="shared" si="22"/>
        <v>1.1000000000000001</v>
      </c>
      <c r="G499">
        <f t="shared" si="23"/>
        <v>7.2365668231670285E+23</v>
      </c>
      <c r="H499">
        <f t="shared" si="23"/>
        <v>2.5458517010343191E+21</v>
      </c>
      <c r="I499" t="s">
        <v>30</v>
      </c>
      <c r="J499" t="s">
        <v>31</v>
      </c>
      <c r="K499" t="s">
        <v>32</v>
      </c>
      <c r="L499" t="s">
        <v>33</v>
      </c>
      <c r="M499">
        <v>0</v>
      </c>
      <c r="N499">
        <v>-6</v>
      </c>
      <c r="O499">
        <v>-3.5</v>
      </c>
      <c r="P499">
        <v>6.35</v>
      </c>
      <c r="Q499">
        <v>3</v>
      </c>
      <c r="R499">
        <v>-11</v>
      </c>
      <c r="S499">
        <v>2.5</v>
      </c>
      <c r="T499">
        <v>-8.1999999999999993</v>
      </c>
      <c r="U499" t="str">
        <f t="shared" si="21"/>
        <v>g101,5</v>
      </c>
      <c r="V499" s="1" t="s">
        <v>82</v>
      </c>
      <c r="W499" s="2" t="str">
        <f>IF(AND(ISBLANK(V499),OR(NOT(ISBLANK(X499)),NOT(ISBLANK(Y499)))),#N/A,
IF(ISBLANK(V499),"",
IF(AND(NOT(ISERROR(VLOOKUP(V499,MonsterTable!$A:$B,MATCH(MonsterTable!$B$1,MonsterTable!$A$1:$B$1,0),0))),OR(ISBLANK(X499),ISBLANK(Y499))),#N/A,
IFERROR(VLOOKUP(V499,MonsterTable!$A:$B,MATCH(MonsterTable!$B$1,MonsterTable!$A$1:$B$1,0),0),
IF(OR(NOT(ISBLANK(X499)),ISBLANK(Y499)),#N/A,
IF(V499="empty","empty",
VLOOKUP(V499,MonsterGroupTable!$A:$A,1,0)))))))</f>
        <v>g101</v>
      </c>
      <c r="Y499">
        <v>5</v>
      </c>
      <c r="AA499" s="2" t="str">
        <f>IF(AND(ISBLANK(Z499),OR(NOT(ISBLANK(AB499)),NOT(ISBLANK(AC499)))),#N/A,
IF(ISBLANK(Z499),"",
IF(AND(NOT(ISERROR(VLOOKUP(Z499,MonsterTable!$A:$B,MATCH(MonsterTable!$B$1,MonsterTable!$A$1:$B$1,0),0))),OR(ISBLANK(AB499),ISBLANK(AC499))),#N/A,
IFERROR(VLOOKUP(Z499,MonsterTable!$A:$B,MATCH(MonsterTable!$B$1,MonsterTable!$A$1:$B$1,0),0),
IF(OR(NOT(ISBLANK(AB499)),ISBLANK(AC499)),#N/A,
IF(Z499="empty","empty",
VLOOKUP(Z499,MonsterGroupTable!$A:$A,1,0)))))))</f>
        <v/>
      </c>
      <c r="AE499" s="2" t="str">
        <f>IF(AND(ISBLANK(AD499),OR(NOT(ISBLANK(AF499)),NOT(ISBLANK(AG499)))),#N/A,
IF(ISBLANK(AD499),"",
IF(AND(NOT(ISERROR(VLOOKUP(AD499,MonsterTable!$A:$B,MATCH(MonsterTable!$B$1,MonsterTable!$A$1:$B$1,0),0))),OR(ISBLANK(AF499),ISBLANK(AG499))),#N/A,
IFERROR(VLOOKUP(AD499,MonsterTable!$A:$B,MATCH(MonsterTable!$B$1,MonsterTable!$A$1:$B$1,0),0),
IF(OR(NOT(ISBLANK(AF499)),ISBLANK(AG499)),#N/A,
IF(AD499="empty","empty",
VLOOKUP(AD499,MonsterGroupTable!$A:$A,1,0)))))))</f>
        <v/>
      </c>
      <c r="AI499" s="2" t="str">
        <f>IF(AND(ISBLANK(AH499),OR(NOT(ISBLANK(AJ499)),NOT(ISBLANK(AK499)))),#N/A,
IF(ISBLANK(AH499),"",
IF(AND(NOT(ISERROR(VLOOKUP(AH499,MonsterTable!$A:$B,MATCH(MonsterTable!$B$1,MonsterTable!$A$1:$B$1,0),0))),OR(ISBLANK(AJ499),ISBLANK(AK499))),#N/A,
IFERROR(VLOOKUP(AH499,MonsterTable!$A:$B,MATCH(MonsterTable!$B$1,MonsterTable!$A$1:$B$1,0),0),
IF(OR(NOT(ISBLANK(AJ499)),ISBLANK(AK499)),#N/A,
IF(AH499="empty","empty",
VLOOKUP(AH499,MonsterGroupTable!$A:$A,1,0)))))))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U499" s="2" t="str">
        <f>IF(AND(ISBLANK(AT499),OR(NOT(ISBLANK(AV499)),NOT(ISBLANK(AW499)))),#N/A,
IF(ISBLANK(AT499),"",
IF(AND(NOT(ISERROR(VLOOKUP(AT499,MonsterTable!$A:$B,MATCH(MonsterTable!$B$1,MonsterTable!$A$1:$B$1,0),0))),OR(ISBLANK(AV499),ISBLANK(AW499))),#N/A,
IFERROR(VLOOKUP(AT499,MonsterTable!$A:$B,MATCH(MonsterTable!$B$1,MonsterTable!$A$1:$B$1,0),0),
IF(OR(NOT(ISBLANK(AV499)),ISBLANK(AW499)),#N/A,
IF(AT499="empty","empty",
VLOOKUP(AT499,MonsterGroupTable!$A:$A,1,0)))))))</f>
        <v/>
      </c>
      <c r="AY499" s="2" t="str">
        <f>IF(AND(ISBLANK(AX499),OR(NOT(ISBLANK(AZ499)),NOT(ISBLANK(BA499)))),#N/A,
IF(ISBLANK(AX499),"",
IF(AND(NOT(ISERROR(VLOOKUP(AX499,MonsterTable!$A:$B,MATCH(MonsterTable!$B$1,MonsterTable!$A$1:$B$1,0),0))),OR(ISBLANK(AZ499),ISBLANK(BA499))),#N/A,
IFERROR(VLOOKUP(AX499,MonsterTable!$A:$B,MATCH(MonsterTable!$B$1,MonsterTable!$A$1:$B$1,0),0),
IF(OR(NOT(ISBLANK(AZ499)),ISBLANK(BA499)),#N/A,
IF(AX499="empty","empty",
VLOOKUP(AX499,MonsterGroupTable!$A:$A,1,0)))))))</f>
        <v/>
      </c>
      <c r="BC499" s="2" t="str">
        <f>IF(AND(ISBLANK(BB499),OR(NOT(ISBLANK(BD499)),NOT(ISBLANK(BE499)))),#N/A,
IF(ISBLANK(BB499),"",
IF(AND(NOT(ISERROR(VLOOKUP(BB499,MonsterTable!$A:$B,MATCH(MonsterTable!$B$1,MonsterTable!$A$1:$B$1,0),0))),OR(ISBLANK(BD499),ISBLANK(BE499))),#N/A,
IFERROR(VLOOKUP(BB499,MonsterTable!$A:$B,MATCH(MonsterTable!$B$1,MonsterTable!$A$1:$B$1,0),0),
IF(OR(NOT(ISBLANK(BD499)),ISBLANK(BE499)),#N/A,
IF(BB499="empty","empty",
VLOOKUP(BB499,MonsterGroupTable!$A:$A,1,0)))))))</f>
        <v/>
      </c>
      <c r="BG499" s="2" t="str">
        <f>IF(AND(ISBLANK(BF499),OR(NOT(ISBLANK(BH499)),NOT(ISBLANK(BI499)))),#N/A,
IF(ISBLANK(BF499),"",
IF(AND(NOT(ISERROR(VLOOKUP(BF499,MonsterTable!$A:$B,MATCH(MonsterTable!$B$1,MonsterTable!$A$1:$B$1,0),0))),OR(ISBLANK(BH499),ISBLANK(BI499))),#N/A,
IFERROR(VLOOKUP(BF499,MonsterTable!$A:$B,MATCH(MonsterTable!$B$1,MonsterTable!$A$1:$B$1,0),0),
IF(OR(NOT(ISBLANK(BH499)),ISBLANK(BI499)),#N/A,
IF(BF499="empty","empty",
VLOOKUP(BF499,MonsterGroupTable!$A:$A,1,0)))))))</f>
        <v/>
      </c>
    </row>
    <row r="500" spans="1:59" x14ac:dyDescent="0.3">
      <c r="A500">
        <v>1</v>
      </c>
      <c r="B500">
        <v>10499</v>
      </c>
      <c r="C500">
        <f t="shared" si="22"/>
        <v>1.1000000000000001</v>
      </c>
      <c r="D500">
        <f t="shared" si="22"/>
        <v>1.1000000000000001</v>
      </c>
      <c r="G500">
        <f t="shared" si="23"/>
        <v>7.9602235054837318E+23</v>
      </c>
      <c r="H500">
        <f t="shared" si="23"/>
        <v>2.8004368711377512E+21</v>
      </c>
      <c r="I500" t="s">
        <v>30</v>
      </c>
      <c r="J500" t="s">
        <v>31</v>
      </c>
      <c r="K500" t="s">
        <v>32</v>
      </c>
      <c r="L500" t="s">
        <v>33</v>
      </c>
      <c r="M500">
        <v>0</v>
      </c>
      <c r="N500">
        <v>-6</v>
      </c>
      <c r="O500">
        <v>-3.5</v>
      </c>
      <c r="P500">
        <v>6.35</v>
      </c>
      <c r="Q500">
        <v>3</v>
      </c>
      <c r="R500">
        <v>-11</v>
      </c>
      <c r="S500">
        <v>2.5</v>
      </c>
      <c r="T500">
        <v>-8.1999999999999993</v>
      </c>
      <c r="U500" t="str">
        <f t="shared" si="21"/>
        <v>g101,5</v>
      </c>
      <c r="V500" s="1" t="s">
        <v>82</v>
      </c>
      <c r="W500" s="2" t="str">
        <f>IF(AND(ISBLANK(V500),OR(NOT(ISBLANK(X500)),NOT(ISBLANK(Y500)))),#N/A,
IF(ISBLANK(V500),"",
IF(AND(NOT(ISERROR(VLOOKUP(V500,MonsterTable!$A:$B,MATCH(MonsterTable!$B$1,MonsterTable!$A$1:$B$1,0),0))),OR(ISBLANK(X500),ISBLANK(Y500))),#N/A,
IFERROR(VLOOKUP(V500,MonsterTable!$A:$B,MATCH(MonsterTable!$B$1,MonsterTable!$A$1:$B$1,0),0),
IF(OR(NOT(ISBLANK(X500)),ISBLANK(Y500)),#N/A,
IF(V500="empty","empty",
VLOOKUP(V500,MonsterGroupTable!$A:$A,1,0)))))))</f>
        <v>g101</v>
      </c>
      <c r="Y500">
        <v>5</v>
      </c>
      <c r="AA500" s="2" t="str">
        <f>IF(AND(ISBLANK(Z500),OR(NOT(ISBLANK(AB500)),NOT(ISBLANK(AC500)))),#N/A,
IF(ISBLANK(Z500),"",
IF(AND(NOT(ISERROR(VLOOKUP(Z500,MonsterTable!$A:$B,MATCH(MonsterTable!$B$1,MonsterTable!$A$1:$B$1,0),0))),OR(ISBLANK(AB500),ISBLANK(AC500))),#N/A,
IFERROR(VLOOKUP(Z500,MonsterTable!$A:$B,MATCH(MonsterTable!$B$1,MonsterTable!$A$1:$B$1,0),0),
IF(OR(NOT(ISBLANK(AB500)),ISBLANK(AC500)),#N/A,
IF(Z500="empty","empty",
VLOOKUP(Z500,MonsterGroupTable!$A:$A,1,0)))))))</f>
        <v/>
      </c>
      <c r="AE500" s="2" t="str">
        <f>IF(AND(ISBLANK(AD500),OR(NOT(ISBLANK(AF500)),NOT(ISBLANK(AG500)))),#N/A,
IF(ISBLANK(AD500),"",
IF(AND(NOT(ISERROR(VLOOKUP(AD500,MonsterTable!$A:$B,MATCH(MonsterTable!$B$1,MonsterTable!$A$1:$B$1,0),0))),OR(ISBLANK(AF500),ISBLANK(AG500))),#N/A,
IFERROR(VLOOKUP(AD500,MonsterTable!$A:$B,MATCH(MonsterTable!$B$1,MonsterTable!$A$1:$B$1,0),0),
IF(OR(NOT(ISBLANK(AF500)),ISBLANK(AG500)),#N/A,
IF(AD500="empty","empty",
VLOOKUP(AD500,MonsterGroupTable!$A:$A,1,0)))))))</f>
        <v/>
      </c>
      <c r="AI500" s="2" t="str">
        <f>IF(AND(ISBLANK(AH500),OR(NOT(ISBLANK(AJ500)),NOT(ISBLANK(AK500)))),#N/A,
IF(ISBLANK(AH500),"",
IF(AND(NOT(ISERROR(VLOOKUP(AH500,MonsterTable!$A:$B,MATCH(MonsterTable!$B$1,MonsterTable!$A$1:$B$1,0),0))),OR(ISBLANK(AJ500),ISBLANK(AK500))),#N/A,
IFERROR(VLOOKUP(AH500,MonsterTable!$A:$B,MATCH(MonsterTable!$B$1,MonsterTable!$A$1:$B$1,0),0),
IF(OR(NOT(ISBLANK(AJ500)),ISBLANK(AK500)),#N/A,
IF(AH500="empty","empty",
VLOOKUP(AH500,MonsterGroupTable!$A:$A,1,0)))))))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U500" s="2" t="str">
        <f>IF(AND(ISBLANK(AT500),OR(NOT(ISBLANK(AV500)),NOT(ISBLANK(AW500)))),#N/A,
IF(ISBLANK(AT500),"",
IF(AND(NOT(ISERROR(VLOOKUP(AT500,MonsterTable!$A:$B,MATCH(MonsterTable!$B$1,MonsterTable!$A$1:$B$1,0),0))),OR(ISBLANK(AV500),ISBLANK(AW500))),#N/A,
IFERROR(VLOOKUP(AT500,MonsterTable!$A:$B,MATCH(MonsterTable!$B$1,MonsterTable!$A$1:$B$1,0),0),
IF(OR(NOT(ISBLANK(AV500)),ISBLANK(AW500)),#N/A,
IF(AT500="empty","empty",
VLOOKUP(AT500,MonsterGroupTable!$A:$A,1,0)))))))</f>
        <v/>
      </c>
      <c r="AY500" s="2" t="str">
        <f>IF(AND(ISBLANK(AX500),OR(NOT(ISBLANK(AZ500)),NOT(ISBLANK(BA500)))),#N/A,
IF(ISBLANK(AX500),"",
IF(AND(NOT(ISERROR(VLOOKUP(AX500,MonsterTable!$A:$B,MATCH(MonsterTable!$B$1,MonsterTable!$A$1:$B$1,0),0))),OR(ISBLANK(AZ500),ISBLANK(BA500))),#N/A,
IFERROR(VLOOKUP(AX500,MonsterTable!$A:$B,MATCH(MonsterTable!$B$1,MonsterTable!$A$1:$B$1,0),0),
IF(OR(NOT(ISBLANK(AZ500)),ISBLANK(BA500)),#N/A,
IF(AX500="empty","empty",
VLOOKUP(AX500,MonsterGroupTable!$A:$A,1,0)))))))</f>
        <v/>
      </c>
      <c r="BC500" s="2" t="str">
        <f>IF(AND(ISBLANK(BB500),OR(NOT(ISBLANK(BD500)),NOT(ISBLANK(BE500)))),#N/A,
IF(ISBLANK(BB500),"",
IF(AND(NOT(ISERROR(VLOOKUP(BB500,MonsterTable!$A:$B,MATCH(MonsterTable!$B$1,MonsterTable!$A$1:$B$1,0),0))),OR(ISBLANK(BD500),ISBLANK(BE500))),#N/A,
IFERROR(VLOOKUP(BB500,MonsterTable!$A:$B,MATCH(MonsterTable!$B$1,MonsterTable!$A$1:$B$1,0),0),
IF(OR(NOT(ISBLANK(BD500)),ISBLANK(BE500)),#N/A,
IF(BB500="empty","empty",
VLOOKUP(BB500,MonsterGroupTable!$A:$A,1,0)))))))</f>
        <v/>
      </c>
      <c r="BG500" s="2" t="str">
        <f>IF(AND(ISBLANK(BF500),OR(NOT(ISBLANK(BH500)),NOT(ISBLANK(BI500)))),#N/A,
IF(ISBLANK(BF500),"",
IF(AND(NOT(ISERROR(VLOOKUP(BF500,MonsterTable!$A:$B,MATCH(MonsterTable!$B$1,MonsterTable!$A$1:$B$1,0),0))),OR(ISBLANK(BH500),ISBLANK(BI500))),#N/A,
IFERROR(VLOOKUP(BF500,MonsterTable!$A:$B,MATCH(MonsterTable!$B$1,MonsterTable!$A$1:$B$1,0),0),
IF(OR(NOT(ISBLANK(BH500)),ISBLANK(BI500)),#N/A,
IF(BF500="empty","empty",
VLOOKUP(BF500,MonsterGroupTable!$A:$A,1,0)))))))</f>
        <v/>
      </c>
    </row>
    <row r="501" spans="1:59" x14ac:dyDescent="0.3">
      <c r="A501">
        <v>1</v>
      </c>
      <c r="B501">
        <v>10500</v>
      </c>
      <c r="C501">
        <f t="shared" si="22"/>
        <v>1.2</v>
      </c>
      <c r="D501">
        <f t="shared" si="22"/>
        <v>1.1000000000000001</v>
      </c>
      <c r="G501">
        <f t="shared" si="23"/>
        <v>9.5522682065804776E+23</v>
      </c>
      <c r="H501">
        <f t="shared" si="23"/>
        <v>3.0804805582515266E+21</v>
      </c>
      <c r="I501" t="s">
        <v>30</v>
      </c>
      <c r="J501" t="s">
        <v>31</v>
      </c>
      <c r="K501" t="s">
        <v>32</v>
      </c>
      <c r="L501" t="s">
        <v>33</v>
      </c>
      <c r="M501">
        <v>0</v>
      </c>
      <c r="N501">
        <v>-6</v>
      </c>
      <c r="O501">
        <v>-3.5</v>
      </c>
      <c r="P501">
        <v>6.35</v>
      </c>
      <c r="Q501">
        <v>3</v>
      </c>
      <c r="R501">
        <v>-11</v>
      </c>
      <c r="S501">
        <v>2.5</v>
      </c>
      <c r="T501">
        <v>-8.1999999999999993</v>
      </c>
      <c r="U501" t="str">
        <f t="shared" si="21"/>
        <v>g101,5</v>
      </c>
      <c r="V501" s="1" t="s">
        <v>82</v>
      </c>
      <c r="W501" s="2" t="str">
        <f>IF(AND(ISBLANK(V501),OR(NOT(ISBLANK(X501)),NOT(ISBLANK(Y501)))),#N/A,
IF(ISBLANK(V501),"",
IF(AND(NOT(ISERROR(VLOOKUP(V501,MonsterTable!$A:$B,MATCH(MonsterTable!$B$1,MonsterTable!$A$1:$B$1,0),0))),OR(ISBLANK(X501),ISBLANK(Y501))),#N/A,
IFERROR(VLOOKUP(V501,MonsterTable!$A:$B,MATCH(MonsterTable!$B$1,MonsterTable!$A$1:$B$1,0),0),
IF(OR(NOT(ISBLANK(X501)),ISBLANK(Y501)),#N/A,
IF(V501="empty","empty",
VLOOKUP(V501,MonsterGroupTable!$A:$A,1,0)))))))</f>
        <v>g101</v>
      </c>
      <c r="Y501">
        <v>5</v>
      </c>
      <c r="AA501" s="2" t="str">
        <f>IF(AND(ISBLANK(Z501),OR(NOT(ISBLANK(AB501)),NOT(ISBLANK(AC501)))),#N/A,
IF(ISBLANK(Z501),"",
IF(AND(NOT(ISERROR(VLOOKUP(Z501,MonsterTable!$A:$B,MATCH(MonsterTable!$B$1,MonsterTable!$A$1:$B$1,0),0))),OR(ISBLANK(AB501),ISBLANK(AC501))),#N/A,
IFERROR(VLOOKUP(Z501,MonsterTable!$A:$B,MATCH(MonsterTable!$B$1,MonsterTable!$A$1:$B$1,0),0),
IF(OR(NOT(ISBLANK(AB501)),ISBLANK(AC501)),#N/A,
IF(Z501="empty","empty",
VLOOKUP(Z501,MonsterGroupTable!$A:$A,1,0)))))))</f>
        <v/>
      </c>
      <c r="AE501" s="2" t="str">
        <f>IF(AND(ISBLANK(AD501),OR(NOT(ISBLANK(AF501)),NOT(ISBLANK(AG501)))),#N/A,
IF(ISBLANK(AD501),"",
IF(AND(NOT(ISERROR(VLOOKUP(AD501,MonsterTable!$A:$B,MATCH(MonsterTable!$B$1,MonsterTable!$A$1:$B$1,0),0))),OR(ISBLANK(AF501),ISBLANK(AG501))),#N/A,
IFERROR(VLOOKUP(AD501,MonsterTable!$A:$B,MATCH(MonsterTable!$B$1,MonsterTable!$A$1:$B$1,0),0),
IF(OR(NOT(ISBLANK(AF501)),ISBLANK(AG501)),#N/A,
IF(AD501="empty","empty",
VLOOKUP(AD501,MonsterGroupTable!$A:$A,1,0)))))))</f>
        <v/>
      </c>
      <c r="AI501" s="2" t="str">
        <f>IF(AND(ISBLANK(AH501),OR(NOT(ISBLANK(AJ501)),NOT(ISBLANK(AK501)))),#N/A,
IF(ISBLANK(AH501),"",
IF(AND(NOT(ISERROR(VLOOKUP(AH501,MonsterTable!$A:$B,MATCH(MonsterTable!$B$1,MonsterTable!$A$1:$B$1,0),0))),OR(ISBLANK(AJ501),ISBLANK(AK501))),#N/A,
IFERROR(VLOOKUP(AH501,MonsterTable!$A:$B,MATCH(MonsterTable!$B$1,MonsterTable!$A$1:$B$1,0),0),
IF(OR(NOT(ISBLANK(AJ501)),ISBLANK(AK501)),#N/A,
IF(AH501="empty","empty",
VLOOKUP(AH501,MonsterGroupTable!$A:$A,1,0)))))))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U501" s="2" t="str">
        <f>IF(AND(ISBLANK(AT501),OR(NOT(ISBLANK(AV501)),NOT(ISBLANK(AW501)))),#N/A,
IF(ISBLANK(AT501),"",
IF(AND(NOT(ISERROR(VLOOKUP(AT501,MonsterTable!$A:$B,MATCH(MonsterTable!$B$1,MonsterTable!$A$1:$B$1,0),0))),OR(ISBLANK(AV501),ISBLANK(AW501))),#N/A,
IFERROR(VLOOKUP(AT501,MonsterTable!$A:$B,MATCH(MonsterTable!$B$1,MonsterTable!$A$1:$B$1,0),0),
IF(OR(NOT(ISBLANK(AV501)),ISBLANK(AW501)),#N/A,
IF(AT501="empty","empty",
VLOOKUP(AT501,MonsterGroupTable!$A:$A,1,0)))))))</f>
        <v/>
      </c>
      <c r="AY501" s="2" t="str">
        <f>IF(AND(ISBLANK(AX501),OR(NOT(ISBLANK(AZ501)),NOT(ISBLANK(BA501)))),#N/A,
IF(ISBLANK(AX501),"",
IF(AND(NOT(ISERROR(VLOOKUP(AX501,MonsterTable!$A:$B,MATCH(MonsterTable!$B$1,MonsterTable!$A$1:$B$1,0),0))),OR(ISBLANK(AZ501),ISBLANK(BA501))),#N/A,
IFERROR(VLOOKUP(AX501,MonsterTable!$A:$B,MATCH(MonsterTable!$B$1,MonsterTable!$A$1:$B$1,0),0),
IF(OR(NOT(ISBLANK(AZ501)),ISBLANK(BA501)),#N/A,
IF(AX501="empty","empty",
VLOOKUP(AX501,MonsterGroupTable!$A:$A,1,0)))))))</f>
        <v/>
      </c>
      <c r="BC501" s="2" t="str">
        <f>IF(AND(ISBLANK(BB501),OR(NOT(ISBLANK(BD501)),NOT(ISBLANK(BE501)))),#N/A,
IF(ISBLANK(BB501),"",
IF(AND(NOT(ISERROR(VLOOKUP(BB501,MonsterTable!$A:$B,MATCH(MonsterTable!$B$1,MonsterTable!$A$1:$B$1,0),0))),OR(ISBLANK(BD501),ISBLANK(BE501))),#N/A,
IFERROR(VLOOKUP(BB501,MonsterTable!$A:$B,MATCH(MonsterTable!$B$1,MonsterTable!$A$1:$B$1,0),0),
IF(OR(NOT(ISBLANK(BD501)),ISBLANK(BE501)),#N/A,
IF(BB501="empty","empty",
VLOOKUP(BB501,MonsterGroupTable!$A:$A,1,0)))))))</f>
        <v/>
      </c>
      <c r="BG501" s="2" t="str">
        <f>IF(AND(ISBLANK(BF501),OR(NOT(ISBLANK(BH501)),NOT(ISBLANK(BI501)))),#N/A,
IF(ISBLANK(BF501),"",
IF(AND(NOT(ISERROR(VLOOKUP(BF501,MonsterTable!$A:$B,MATCH(MonsterTable!$B$1,MonsterTable!$A$1:$B$1,0),0))),OR(ISBLANK(BH501),ISBLANK(BI501))),#N/A,
IFERROR(VLOOKUP(BF501,MonsterTable!$A:$B,MATCH(MonsterTable!$B$1,MonsterTable!$A$1:$B$1,0),0),
IF(OR(NOT(ISBLANK(BH501)),ISBLANK(BI501)),#N/A,
IF(BF501="empty","empty",
VLOOKUP(BF501,MonsterGroupTable!$A:$A,1,0)))))))</f>
        <v/>
      </c>
    </row>
    <row r="502" spans="1:59" x14ac:dyDescent="0.3">
      <c r="A502">
        <v>1</v>
      </c>
      <c r="B502">
        <v>10501</v>
      </c>
      <c r="C502">
        <f t="shared" si="22"/>
        <v>1.1000000000000001</v>
      </c>
      <c r="D502">
        <f t="shared" si="22"/>
        <v>1.1000000000000001</v>
      </c>
      <c r="G502">
        <f t="shared" si="23"/>
        <v>1.0507495027238526E+24</v>
      </c>
      <c r="H502">
        <f t="shared" si="23"/>
        <v>3.3885286140766795E+21</v>
      </c>
      <c r="I502" t="s">
        <v>30</v>
      </c>
      <c r="J502" t="s">
        <v>31</v>
      </c>
      <c r="K502" t="s">
        <v>32</v>
      </c>
      <c r="L502" t="s">
        <v>33</v>
      </c>
      <c r="M502">
        <v>0</v>
      </c>
      <c r="N502">
        <v>-6</v>
      </c>
      <c r="O502">
        <v>-3.5</v>
      </c>
      <c r="P502">
        <v>6.35</v>
      </c>
      <c r="Q502">
        <v>3</v>
      </c>
      <c r="R502">
        <v>-11</v>
      </c>
      <c r="S502">
        <v>2.5</v>
      </c>
      <c r="T502">
        <v>-8.1999999999999993</v>
      </c>
      <c r="U502" t="str">
        <f t="shared" si="21"/>
        <v>g101,5</v>
      </c>
      <c r="V502" s="1" t="s">
        <v>82</v>
      </c>
      <c r="W502" s="2" t="str">
        <f>IF(AND(ISBLANK(V502),OR(NOT(ISBLANK(X502)),NOT(ISBLANK(Y502)))),#N/A,
IF(ISBLANK(V502),"",
IF(AND(NOT(ISERROR(VLOOKUP(V502,MonsterTable!$A:$B,MATCH(MonsterTable!$B$1,MonsterTable!$A$1:$B$1,0),0))),OR(ISBLANK(X502),ISBLANK(Y502))),#N/A,
IFERROR(VLOOKUP(V502,MonsterTable!$A:$B,MATCH(MonsterTable!$B$1,MonsterTable!$A$1:$B$1,0),0),
IF(OR(NOT(ISBLANK(X502)),ISBLANK(Y502)),#N/A,
IF(V502="empty","empty",
VLOOKUP(V502,MonsterGroupTable!$A:$A,1,0)))))))</f>
        <v>g101</v>
      </c>
      <c r="Y502">
        <v>5</v>
      </c>
      <c r="AA502" s="2" t="str">
        <f>IF(AND(ISBLANK(Z502),OR(NOT(ISBLANK(AB502)),NOT(ISBLANK(AC502)))),#N/A,
IF(ISBLANK(Z502),"",
IF(AND(NOT(ISERROR(VLOOKUP(Z502,MonsterTable!$A:$B,MATCH(MonsterTable!$B$1,MonsterTable!$A$1:$B$1,0),0))),OR(ISBLANK(AB502),ISBLANK(AC502))),#N/A,
IFERROR(VLOOKUP(Z502,MonsterTable!$A:$B,MATCH(MonsterTable!$B$1,MonsterTable!$A$1:$B$1,0),0),
IF(OR(NOT(ISBLANK(AB502)),ISBLANK(AC502)),#N/A,
IF(Z502="empty","empty",
VLOOKUP(Z502,MonsterGroupTable!$A:$A,1,0)))))))</f>
        <v/>
      </c>
      <c r="AE502" s="2" t="str">
        <f>IF(AND(ISBLANK(AD502),OR(NOT(ISBLANK(AF502)),NOT(ISBLANK(AG502)))),#N/A,
IF(ISBLANK(AD502),"",
IF(AND(NOT(ISERROR(VLOOKUP(AD502,MonsterTable!$A:$B,MATCH(MonsterTable!$B$1,MonsterTable!$A$1:$B$1,0),0))),OR(ISBLANK(AF502),ISBLANK(AG502))),#N/A,
IFERROR(VLOOKUP(AD502,MonsterTable!$A:$B,MATCH(MonsterTable!$B$1,MonsterTable!$A$1:$B$1,0),0),
IF(OR(NOT(ISBLANK(AF502)),ISBLANK(AG502)),#N/A,
IF(AD502="empty","empty",
VLOOKUP(AD502,MonsterGroupTable!$A:$A,1,0)))))))</f>
        <v/>
      </c>
      <c r="AI502" s="2" t="str">
        <f>IF(AND(ISBLANK(AH502),OR(NOT(ISBLANK(AJ502)),NOT(ISBLANK(AK502)))),#N/A,
IF(ISBLANK(AH502),"",
IF(AND(NOT(ISERROR(VLOOKUP(AH502,MonsterTable!$A:$B,MATCH(MonsterTable!$B$1,MonsterTable!$A$1:$B$1,0),0))),OR(ISBLANK(AJ502),ISBLANK(AK502))),#N/A,
IFERROR(VLOOKUP(AH502,MonsterTable!$A:$B,MATCH(MonsterTable!$B$1,MonsterTable!$A$1:$B$1,0),0),
IF(OR(NOT(ISBLANK(AJ502)),ISBLANK(AK502)),#N/A,
IF(AH502="empty","empty",
VLOOKUP(AH502,MonsterGroupTable!$A:$A,1,0)))))))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U502" s="2" t="str">
        <f>IF(AND(ISBLANK(AT502),OR(NOT(ISBLANK(AV502)),NOT(ISBLANK(AW502)))),#N/A,
IF(ISBLANK(AT502),"",
IF(AND(NOT(ISERROR(VLOOKUP(AT502,MonsterTable!$A:$B,MATCH(MonsterTable!$B$1,MonsterTable!$A$1:$B$1,0),0))),OR(ISBLANK(AV502),ISBLANK(AW502))),#N/A,
IFERROR(VLOOKUP(AT502,MonsterTable!$A:$B,MATCH(MonsterTable!$B$1,MonsterTable!$A$1:$B$1,0),0),
IF(OR(NOT(ISBLANK(AV502)),ISBLANK(AW502)),#N/A,
IF(AT502="empty","empty",
VLOOKUP(AT502,MonsterGroupTable!$A:$A,1,0)))))))</f>
        <v/>
      </c>
      <c r="AY502" s="2" t="str">
        <f>IF(AND(ISBLANK(AX502),OR(NOT(ISBLANK(AZ502)),NOT(ISBLANK(BA502)))),#N/A,
IF(ISBLANK(AX502),"",
IF(AND(NOT(ISERROR(VLOOKUP(AX502,MonsterTable!$A:$B,MATCH(MonsterTable!$B$1,MonsterTable!$A$1:$B$1,0),0))),OR(ISBLANK(AZ502),ISBLANK(BA502))),#N/A,
IFERROR(VLOOKUP(AX502,MonsterTable!$A:$B,MATCH(MonsterTable!$B$1,MonsterTable!$A$1:$B$1,0),0),
IF(OR(NOT(ISBLANK(AZ502)),ISBLANK(BA502)),#N/A,
IF(AX502="empty","empty",
VLOOKUP(AX502,MonsterGroupTable!$A:$A,1,0)))))))</f>
        <v/>
      </c>
      <c r="BC502" s="2" t="str">
        <f>IF(AND(ISBLANK(BB502),OR(NOT(ISBLANK(BD502)),NOT(ISBLANK(BE502)))),#N/A,
IF(ISBLANK(BB502),"",
IF(AND(NOT(ISERROR(VLOOKUP(BB502,MonsterTable!$A:$B,MATCH(MonsterTable!$B$1,MonsterTable!$A$1:$B$1,0),0))),OR(ISBLANK(BD502),ISBLANK(BE502))),#N/A,
IFERROR(VLOOKUP(BB502,MonsterTable!$A:$B,MATCH(MonsterTable!$B$1,MonsterTable!$A$1:$B$1,0),0),
IF(OR(NOT(ISBLANK(BD502)),ISBLANK(BE502)),#N/A,
IF(BB502="empty","empty",
VLOOKUP(BB502,MonsterGroupTable!$A:$A,1,0)))))))</f>
        <v/>
      </c>
      <c r="BG502" s="2" t="str">
        <f>IF(AND(ISBLANK(BF502),OR(NOT(ISBLANK(BH502)),NOT(ISBLANK(BI502)))),#N/A,
IF(ISBLANK(BF502),"",
IF(AND(NOT(ISERROR(VLOOKUP(BF502,MonsterTable!$A:$B,MATCH(MonsterTable!$B$1,MonsterTable!$A$1:$B$1,0),0))),OR(ISBLANK(BH502),ISBLANK(BI502))),#N/A,
IFERROR(VLOOKUP(BF502,MonsterTable!$A:$B,MATCH(MonsterTable!$B$1,MonsterTable!$A$1:$B$1,0),0),
IF(OR(NOT(ISBLANK(BH502)),ISBLANK(BI502)),#N/A,
IF(BF502="empty","empty",
VLOOKUP(BF502,MonsterGroupTable!$A:$A,1,0)))))))</f>
        <v/>
      </c>
    </row>
    <row r="503" spans="1:59" x14ac:dyDescent="0.3">
      <c r="A503">
        <v>1</v>
      </c>
      <c r="B503">
        <v>10502</v>
      </c>
      <c r="C503">
        <f t="shared" si="22"/>
        <v>1.1000000000000001</v>
      </c>
      <c r="D503">
        <f t="shared" si="22"/>
        <v>1.1000000000000001</v>
      </c>
      <c r="G503">
        <f t="shared" si="23"/>
        <v>1.1558244529962379E+24</v>
      </c>
      <c r="H503">
        <f t="shared" si="23"/>
        <v>3.7273814754843479E+21</v>
      </c>
      <c r="I503" t="s">
        <v>30</v>
      </c>
      <c r="J503" t="s">
        <v>31</v>
      </c>
      <c r="K503" t="s">
        <v>32</v>
      </c>
      <c r="L503" t="s">
        <v>33</v>
      </c>
      <c r="M503">
        <v>0</v>
      </c>
      <c r="N503">
        <v>-6</v>
      </c>
      <c r="O503">
        <v>-3.5</v>
      </c>
      <c r="P503">
        <v>6.35</v>
      </c>
      <c r="Q503">
        <v>3</v>
      </c>
      <c r="R503">
        <v>-11</v>
      </c>
      <c r="S503">
        <v>2.5</v>
      </c>
      <c r="T503">
        <v>-8.1999999999999993</v>
      </c>
      <c r="U503" t="str">
        <f t="shared" si="21"/>
        <v>g101,5</v>
      </c>
      <c r="V503" s="1" t="s">
        <v>82</v>
      </c>
      <c r="W503" s="2" t="str">
        <f>IF(AND(ISBLANK(V503),OR(NOT(ISBLANK(X503)),NOT(ISBLANK(Y503)))),#N/A,
IF(ISBLANK(V503),"",
IF(AND(NOT(ISERROR(VLOOKUP(V503,MonsterTable!$A:$B,MATCH(MonsterTable!$B$1,MonsterTable!$A$1:$B$1,0),0))),OR(ISBLANK(X503),ISBLANK(Y503))),#N/A,
IFERROR(VLOOKUP(V503,MonsterTable!$A:$B,MATCH(MonsterTable!$B$1,MonsterTable!$A$1:$B$1,0),0),
IF(OR(NOT(ISBLANK(X503)),ISBLANK(Y503)),#N/A,
IF(V503="empty","empty",
VLOOKUP(V503,MonsterGroupTable!$A:$A,1,0)))))))</f>
        <v>g101</v>
      </c>
      <c r="Y503">
        <v>5</v>
      </c>
      <c r="AA503" s="2" t="str">
        <f>IF(AND(ISBLANK(Z503),OR(NOT(ISBLANK(AB503)),NOT(ISBLANK(AC503)))),#N/A,
IF(ISBLANK(Z503),"",
IF(AND(NOT(ISERROR(VLOOKUP(Z503,MonsterTable!$A:$B,MATCH(MonsterTable!$B$1,MonsterTable!$A$1:$B$1,0),0))),OR(ISBLANK(AB503),ISBLANK(AC503))),#N/A,
IFERROR(VLOOKUP(Z503,MonsterTable!$A:$B,MATCH(MonsterTable!$B$1,MonsterTable!$A$1:$B$1,0),0),
IF(OR(NOT(ISBLANK(AB503)),ISBLANK(AC503)),#N/A,
IF(Z503="empty","empty",
VLOOKUP(Z503,MonsterGroupTable!$A:$A,1,0)))))))</f>
        <v/>
      </c>
      <c r="AE503" s="2" t="str">
        <f>IF(AND(ISBLANK(AD503),OR(NOT(ISBLANK(AF503)),NOT(ISBLANK(AG503)))),#N/A,
IF(ISBLANK(AD503),"",
IF(AND(NOT(ISERROR(VLOOKUP(AD503,MonsterTable!$A:$B,MATCH(MonsterTable!$B$1,MonsterTable!$A$1:$B$1,0),0))),OR(ISBLANK(AF503),ISBLANK(AG503))),#N/A,
IFERROR(VLOOKUP(AD503,MonsterTable!$A:$B,MATCH(MonsterTable!$B$1,MonsterTable!$A$1:$B$1,0),0),
IF(OR(NOT(ISBLANK(AF503)),ISBLANK(AG503)),#N/A,
IF(AD503="empty","empty",
VLOOKUP(AD503,MonsterGroupTable!$A:$A,1,0)))))))</f>
        <v/>
      </c>
      <c r="AI503" s="2" t="str">
        <f>IF(AND(ISBLANK(AH503),OR(NOT(ISBLANK(AJ503)),NOT(ISBLANK(AK503)))),#N/A,
IF(ISBLANK(AH503),"",
IF(AND(NOT(ISERROR(VLOOKUP(AH503,MonsterTable!$A:$B,MATCH(MonsterTable!$B$1,MonsterTable!$A$1:$B$1,0),0))),OR(ISBLANK(AJ503),ISBLANK(AK503))),#N/A,
IFERROR(VLOOKUP(AH503,MonsterTable!$A:$B,MATCH(MonsterTable!$B$1,MonsterTable!$A$1:$B$1,0),0),
IF(OR(NOT(ISBLANK(AJ503)),ISBLANK(AK503)),#N/A,
IF(AH503="empty","empty",
VLOOKUP(AH503,MonsterGroupTable!$A:$A,1,0)))))))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U503" s="2" t="str">
        <f>IF(AND(ISBLANK(AT503),OR(NOT(ISBLANK(AV503)),NOT(ISBLANK(AW503)))),#N/A,
IF(ISBLANK(AT503),"",
IF(AND(NOT(ISERROR(VLOOKUP(AT503,MonsterTable!$A:$B,MATCH(MonsterTable!$B$1,MonsterTable!$A$1:$B$1,0),0))),OR(ISBLANK(AV503),ISBLANK(AW503))),#N/A,
IFERROR(VLOOKUP(AT503,MonsterTable!$A:$B,MATCH(MonsterTable!$B$1,MonsterTable!$A$1:$B$1,0),0),
IF(OR(NOT(ISBLANK(AV503)),ISBLANK(AW503)),#N/A,
IF(AT503="empty","empty",
VLOOKUP(AT503,MonsterGroupTable!$A:$A,1,0)))))))</f>
        <v/>
      </c>
      <c r="AY503" s="2" t="str">
        <f>IF(AND(ISBLANK(AX503),OR(NOT(ISBLANK(AZ503)),NOT(ISBLANK(BA503)))),#N/A,
IF(ISBLANK(AX503),"",
IF(AND(NOT(ISERROR(VLOOKUP(AX503,MonsterTable!$A:$B,MATCH(MonsterTable!$B$1,MonsterTable!$A$1:$B$1,0),0))),OR(ISBLANK(AZ503),ISBLANK(BA503))),#N/A,
IFERROR(VLOOKUP(AX503,MonsterTable!$A:$B,MATCH(MonsterTable!$B$1,MonsterTable!$A$1:$B$1,0),0),
IF(OR(NOT(ISBLANK(AZ503)),ISBLANK(BA503)),#N/A,
IF(AX503="empty","empty",
VLOOKUP(AX503,MonsterGroupTable!$A:$A,1,0)))))))</f>
        <v/>
      </c>
      <c r="BC503" s="2" t="str">
        <f>IF(AND(ISBLANK(BB503),OR(NOT(ISBLANK(BD503)),NOT(ISBLANK(BE503)))),#N/A,
IF(ISBLANK(BB503),"",
IF(AND(NOT(ISERROR(VLOOKUP(BB503,MonsterTable!$A:$B,MATCH(MonsterTable!$B$1,MonsterTable!$A$1:$B$1,0),0))),OR(ISBLANK(BD503),ISBLANK(BE503))),#N/A,
IFERROR(VLOOKUP(BB503,MonsterTable!$A:$B,MATCH(MonsterTable!$B$1,MonsterTable!$A$1:$B$1,0),0),
IF(OR(NOT(ISBLANK(BD503)),ISBLANK(BE503)),#N/A,
IF(BB503="empty","empty",
VLOOKUP(BB503,MonsterGroupTable!$A:$A,1,0)))))))</f>
        <v/>
      </c>
      <c r="BG503" s="2" t="str">
        <f>IF(AND(ISBLANK(BF503),OR(NOT(ISBLANK(BH503)),NOT(ISBLANK(BI503)))),#N/A,
IF(ISBLANK(BF503),"",
IF(AND(NOT(ISERROR(VLOOKUP(BF503,MonsterTable!$A:$B,MATCH(MonsterTable!$B$1,MonsterTable!$A$1:$B$1,0),0))),OR(ISBLANK(BH503),ISBLANK(BI503))),#N/A,
IFERROR(VLOOKUP(BF503,MonsterTable!$A:$B,MATCH(MonsterTable!$B$1,MonsterTable!$A$1:$B$1,0),0),
IF(OR(NOT(ISBLANK(BH503)),ISBLANK(BI503)),#N/A,
IF(BF503="empty","empty",
VLOOKUP(BF503,MonsterGroupTable!$A:$A,1,0)))))))</f>
        <v/>
      </c>
    </row>
    <row r="504" spans="1:59" x14ac:dyDescent="0.3">
      <c r="A504">
        <v>1</v>
      </c>
      <c r="B504">
        <v>10503</v>
      </c>
      <c r="C504">
        <f t="shared" si="22"/>
        <v>1.1000000000000001</v>
      </c>
      <c r="D504">
        <f t="shared" si="22"/>
        <v>1.1000000000000001</v>
      </c>
      <c r="G504">
        <f t="shared" si="23"/>
        <v>1.2714068982958617E+24</v>
      </c>
      <c r="H504">
        <f t="shared" si="23"/>
        <v>4.1001196230327832E+21</v>
      </c>
      <c r="I504" t="s">
        <v>30</v>
      </c>
      <c r="J504" t="s">
        <v>31</v>
      </c>
      <c r="K504" t="s">
        <v>32</v>
      </c>
      <c r="L504" t="s">
        <v>33</v>
      </c>
      <c r="M504">
        <v>0</v>
      </c>
      <c r="N504">
        <v>-6</v>
      </c>
      <c r="O504">
        <v>-3.5</v>
      </c>
      <c r="P504">
        <v>6.35</v>
      </c>
      <c r="Q504">
        <v>3</v>
      </c>
      <c r="R504">
        <v>-11</v>
      </c>
      <c r="S504">
        <v>2.5</v>
      </c>
      <c r="T504">
        <v>-8.1999999999999993</v>
      </c>
      <c r="U504" t="str">
        <f t="shared" si="21"/>
        <v>g101,5</v>
      </c>
      <c r="V504" s="1" t="s">
        <v>82</v>
      </c>
      <c r="W504" s="2" t="str">
        <f>IF(AND(ISBLANK(V504),OR(NOT(ISBLANK(X504)),NOT(ISBLANK(Y504)))),#N/A,
IF(ISBLANK(V504),"",
IF(AND(NOT(ISERROR(VLOOKUP(V504,MonsterTable!$A:$B,MATCH(MonsterTable!$B$1,MonsterTable!$A$1:$B$1,0),0))),OR(ISBLANK(X504),ISBLANK(Y504))),#N/A,
IFERROR(VLOOKUP(V504,MonsterTable!$A:$B,MATCH(MonsterTable!$B$1,MonsterTable!$A$1:$B$1,0),0),
IF(OR(NOT(ISBLANK(X504)),ISBLANK(Y504)),#N/A,
IF(V504="empty","empty",
VLOOKUP(V504,MonsterGroupTable!$A:$A,1,0)))))))</f>
        <v>g101</v>
      </c>
      <c r="Y504">
        <v>5</v>
      </c>
      <c r="AA504" s="2" t="str">
        <f>IF(AND(ISBLANK(Z504),OR(NOT(ISBLANK(AB504)),NOT(ISBLANK(AC504)))),#N/A,
IF(ISBLANK(Z504),"",
IF(AND(NOT(ISERROR(VLOOKUP(Z504,MonsterTable!$A:$B,MATCH(MonsterTable!$B$1,MonsterTable!$A$1:$B$1,0),0))),OR(ISBLANK(AB504),ISBLANK(AC504))),#N/A,
IFERROR(VLOOKUP(Z504,MonsterTable!$A:$B,MATCH(MonsterTable!$B$1,MonsterTable!$A$1:$B$1,0),0),
IF(OR(NOT(ISBLANK(AB504)),ISBLANK(AC504)),#N/A,
IF(Z504="empty","empty",
VLOOKUP(Z504,MonsterGroupTable!$A:$A,1,0)))))))</f>
        <v/>
      </c>
      <c r="AE504" s="2" t="str">
        <f>IF(AND(ISBLANK(AD504),OR(NOT(ISBLANK(AF504)),NOT(ISBLANK(AG504)))),#N/A,
IF(ISBLANK(AD504),"",
IF(AND(NOT(ISERROR(VLOOKUP(AD504,MonsterTable!$A:$B,MATCH(MonsterTable!$B$1,MonsterTable!$A$1:$B$1,0),0))),OR(ISBLANK(AF504),ISBLANK(AG504))),#N/A,
IFERROR(VLOOKUP(AD504,MonsterTable!$A:$B,MATCH(MonsterTable!$B$1,MonsterTable!$A$1:$B$1,0),0),
IF(OR(NOT(ISBLANK(AF504)),ISBLANK(AG504)),#N/A,
IF(AD504="empty","empty",
VLOOKUP(AD504,MonsterGroupTable!$A:$A,1,0)))))))</f>
        <v/>
      </c>
      <c r="AI504" s="2" t="str">
        <f>IF(AND(ISBLANK(AH504),OR(NOT(ISBLANK(AJ504)),NOT(ISBLANK(AK504)))),#N/A,
IF(ISBLANK(AH504),"",
IF(AND(NOT(ISERROR(VLOOKUP(AH504,MonsterTable!$A:$B,MATCH(MonsterTable!$B$1,MonsterTable!$A$1:$B$1,0),0))),OR(ISBLANK(AJ504),ISBLANK(AK504))),#N/A,
IFERROR(VLOOKUP(AH504,MonsterTable!$A:$B,MATCH(MonsterTable!$B$1,MonsterTable!$A$1:$B$1,0),0),
IF(OR(NOT(ISBLANK(AJ504)),ISBLANK(AK504)),#N/A,
IF(AH504="empty","empty",
VLOOKUP(AH504,MonsterGroupTable!$A:$A,1,0)))))))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U504" s="2" t="str">
        <f>IF(AND(ISBLANK(AT504),OR(NOT(ISBLANK(AV504)),NOT(ISBLANK(AW504)))),#N/A,
IF(ISBLANK(AT504),"",
IF(AND(NOT(ISERROR(VLOOKUP(AT504,MonsterTable!$A:$B,MATCH(MonsterTable!$B$1,MonsterTable!$A$1:$B$1,0),0))),OR(ISBLANK(AV504),ISBLANK(AW504))),#N/A,
IFERROR(VLOOKUP(AT504,MonsterTable!$A:$B,MATCH(MonsterTable!$B$1,MonsterTable!$A$1:$B$1,0),0),
IF(OR(NOT(ISBLANK(AV504)),ISBLANK(AW504)),#N/A,
IF(AT504="empty","empty",
VLOOKUP(AT504,MonsterGroupTable!$A:$A,1,0)))))))</f>
        <v/>
      </c>
      <c r="AY504" s="2" t="str">
        <f>IF(AND(ISBLANK(AX504),OR(NOT(ISBLANK(AZ504)),NOT(ISBLANK(BA504)))),#N/A,
IF(ISBLANK(AX504),"",
IF(AND(NOT(ISERROR(VLOOKUP(AX504,MonsterTable!$A:$B,MATCH(MonsterTable!$B$1,MonsterTable!$A$1:$B$1,0),0))),OR(ISBLANK(AZ504),ISBLANK(BA504))),#N/A,
IFERROR(VLOOKUP(AX504,MonsterTable!$A:$B,MATCH(MonsterTable!$B$1,MonsterTable!$A$1:$B$1,0),0),
IF(OR(NOT(ISBLANK(AZ504)),ISBLANK(BA504)),#N/A,
IF(AX504="empty","empty",
VLOOKUP(AX504,MonsterGroupTable!$A:$A,1,0)))))))</f>
        <v/>
      </c>
      <c r="BC504" s="2" t="str">
        <f>IF(AND(ISBLANK(BB504),OR(NOT(ISBLANK(BD504)),NOT(ISBLANK(BE504)))),#N/A,
IF(ISBLANK(BB504),"",
IF(AND(NOT(ISERROR(VLOOKUP(BB504,MonsterTable!$A:$B,MATCH(MonsterTable!$B$1,MonsterTable!$A$1:$B$1,0),0))),OR(ISBLANK(BD504),ISBLANK(BE504))),#N/A,
IFERROR(VLOOKUP(BB504,MonsterTable!$A:$B,MATCH(MonsterTable!$B$1,MonsterTable!$A$1:$B$1,0),0),
IF(OR(NOT(ISBLANK(BD504)),ISBLANK(BE504)),#N/A,
IF(BB504="empty","empty",
VLOOKUP(BB504,MonsterGroupTable!$A:$A,1,0)))))))</f>
        <v/>
      </c>
      <c r="BG504" s="2" t="str">
        <f>IF(AND(ISBLANK(BF504),OR(NOT(ISBLANK(BH504)),NOT(ISBLANK(BI504)))),#N/A,
IF(ISBLANK(BF504),"",
IF(AND(NOT(ISERROR(VLOOKUP(BF504,MonsterTable!$A:$B,MATCH(MonsterTable!$B$1,MonsterTable!$A$1:$B$1,0),0))),OR(ISBLANK(BH504),ISBLANK(BI504))),#N/A,
IFERROR(VLOOKUP(BF504,MonsterTable!$A:$B,MATCH(MonsterTable!$B$1,MonsterTable!$A$1:$B$1,0),0),
IF(OR(NOT(ISBLANK(BH504)),ISBLANK(BI504)),#N/A,
IF(BF504="empty","empty",
VLOOKUP(BF504,MonsterGroupTable!$A:$A,1,0)))))))</f>
        <v/>
      </c>
    </row>
    <row r="505" spans="1:59" x14ac:dyDescent="0.3">
      <c r="A505">
        <v>1</v>
      </c>
      <c r="B505">
        <v>10504</v>
      </c>
      <c r="C505">
        <f t="shared" si="22"/>
        <v>1.1000000000000001</v>
      </c>
      <c r="D505">
        <f t="shared" si="22"/>
        <v>1.1000000000000001</v>
      </c>
      <c r="G505">
        <f t="shared" si="23"/>
        <v>1.3985475881254479E+24</v>
      </c>
      <c r="H505">
        <f t="shared" si="23"/>
        <v>4.510131585336062E+21</v>
      </c>
      <c r="I505" t="s">
        <v>30</v>
      </c>
      <c r="J505" t="s">
        <v>31</v>
      </c>
      <c r="K505" t="s">
        <v>32</v>
      </c>
      <c r="L505" t="s">
        <v>33</v>
      </c>
      <c r="M505">
        <v>0</v>
      </c>
      <c r="N505">
        <v>-6</v>
      </c>
      <c r="O505">
        <v>-3.5</v>
      </c>
      <c r="P505">
        <v>6.35</v>
      </c>
      <c r="Q505">
        <v>3</v>
      </c>
      <c r="R505">
        <v>-11</v>
      </c>
      <c r="S505">
        <v>2.5</v>
      </c>
      <c r="T505">
        <v>-8.1999999999999993</v>
      </c>
      <c r="U505" t="str">
        <f t="shared" si="21"/>
        <v>g101,5</v>
      </c>
      <c r="V505" s="1" t="s">
        <v>82</v>
      </c>
      <c r="W505" s="2" t="str">
        <f>IF(AND(ISBLANK(V505),OR(NOT(ISBLANK(X505)),NOT(ISBLANK(Y505)))),#N/A,
IF(ISBLANK(V505),"",
IF(AND(NOT(ISERROR(VLOOKUP(V505,MonsterTable!$A:$B,MATCH(MonsterTable!$B$1,MonsterTable!$A$1:$B$1,0),0))),OR(ISBLANK(X505),ISBLANK(Y505))),#N/A,
IFERROR(VLOOKUP(V505,MonsterTable!$A:$B,MATCH(MonsterTable!$B$1,MonsterTable!$A$1:$B$1,0),0),
IF(OR(NOT(ISBLANK(X505)),ISBLANK(Y505)),#N/A,
IF(V505="empty","empty",
VLOOKUP(V505,MonsterGroupTable!$A:$A,1,0)))))))</f>
        <v>g101</v>
      </c>
      <c r="Y505">
        <v>5</v>
      </c>
      <c r="AA505" s="2" t="str">
        <f>IF(AND(ISBLANK(Z505),OR(NOT(ISBLANK(AB505)),NOT(ISBLANK(AC505)))),#N/A,
IF(ISBLANK(Z505),"",
IF(AND(NOT(ISERROR(VLOOKUP(Z505,MonsterTable!$A:$B,MATCH(MonsterTable!$B$1,MonsterTable!$A$1:$B$1,0),0))),OR(ISBLANK(AB505),ISBLANK(AC505))),#N/A,
IFERROR(VLOOKUP(Z505,MonsterTable!$A:$B,MATCH(MonsterTable!$B$1,MonsterTable!$A$1:$B$1,0),0),
IF(OR(NOT(ISBLANK(AB505)),ISBLANK(AC505)),#N/A,
IF(Z505="empty","empty",
VLOOKUP(Z505,MonsterGroupTable!$A:$A,1,0)))))))</f>
        <v/>
      </c>
      <c r="AE505" s="2" t="str">
        <f>IF(AND(ISBLANK(AD505),OR(NOT(ISBLANK(AF505)),NOT(ISBLANK(AG505)))),#N/A,
IF(ISBLANK(AD505),"",
IF(AND(NOT(ISERROR(VLOOKUP(AD505,MonsterTable!$A:$B,MATCH(MonsterTable!$B$1,MonsterTable!$A$1:$B$1,0),0))),OR(ISBLANK(AF505),ISBLANK(AG505))),#N/A,
IFERROR(VLOOKUP(AD505,MonsterTable!$A:$B,MATCH(MonsterTable!$B$1,MonsterTable!$A$1:$B$1,0),0),
IF(OR(NOT(ISBLANK(AF505)),ISBLANK(AG505)),#N/A,
IF(AD505="empty","empty",
VLOOKUP(AD505,MonsterGroupTable!$A:$A,1,0)))))))</f>
        <v/>
      </c>
      <c r="AI505" s="2" t="str">
        <f>IF(AND(ISBLANK(AH505),OR(NOT(ISBLANK(AJ505)),NOT(ISBLANK(AK505)))),#N/A,
IF(ISBLANK(AH505),"",
IF(AND(NOT(ISERROR(VLOOKUP(AH505,MonsterTable!$A:$B,MATCH(MonsterTable!$B$1,MonsterTable!$A$1:$B$1,0),0))),OR(ISBLANK(AJ505),ISBLANK(AK505))),#N/A,
IFERROR(VLOOKUP(AH505,MonsterTable!$A:$B,MATCH(MonsterTable!$B$1,MonsterTable!$A$1:$B$1,0),0),
IF(OR(NOT(ISBLANK(AJ505)),ISBLANK(AK505)),#N/A,
IF(AH505="empty","empty",
VLOOKUP(AH505,MonsterGroupTable!$A:$A,1,0)))))))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U505" s="2" t="str">
        <f>IF(AND(ISBLANK(AT505),OR(NOT(ISBLANK(AV505)),NOT(ISBLANK(AW505)))),#N/A,
IF(ISBLANK(AT505),"",
IF(AND(NOT(ISERROR(VLOOKUP(AT505,MonsterTable!$A:$B,MATCH(MonsterTable!$B$1,MonsterTable!$A$1:$B$1,0),0))),OR(ISBLANK(AV505),ISBLANK(AW505))),#N/A,
IFERROR(VLOOKUP(AT505,MonsterTable!$A:$B,MATCH(MonsterTable!$B$1,MonsterTable!$A$1:$B$1,0),0),
IF(OR(NOT(ISBLANK(AV505)),ISBLANK(AW505)),#N/A,
IF(AT505="empty","empty",
VLOOKUP(AT505,MonsterGroupTable!$A:$A,1,0)))))))</f>
        <v/>
      </c>
      <c r="AY505" s="2" t="str">
        <f>IF(AND(ISBLANK(AX505),OR(NOT(ISBLANK(AZ505)),NOT(ISBLANK(BA505)))),#N/A,
IF(ISBLANK(AX505),"",
IF(AND(NOT(ISERROR(VLOOKUP(AX505,MonsterTable!$A:$B,MATCH(MonsterTable!$B$1,MonsterTable!$A$1:$B$1,0),0))),OR(ISBLANK(AZ505),ISBLANK(BA505))),#N/A,
IFERROR(VLOOKUP(AX505,MonsterTable!$A:$B,MATCH(MonsterTable!$B$1,MonsterTable!$A$1:$B$1,0),0),
IF(OR(NOT(ISBLANK(AZ505)),ISBLANK(BA505)),#N/A,
IF(AX505="empty","empty",
VLOOKUP(AX505,MonsterGroupTable!$A:$A,1,0)))))))</f>
        <v/>
      </c>
      <c r="BC505" s="2" t="str">
        <f>IF(AND(ISBLANK(BB505),OR(NOT(ISBLANK(BD505)),NOT(ISBLANK(BE505)))),#N/A,
IF(ISBLANK(BB505),"",
IF(AND(NOT(ISERROR(VLOOKUP(BB505,MonsterTable!$A:$B,MATCH(MonsterTable!$B$1,MonsterTable!$A$1:$B$1,0),0))),OR(ISBLANK(BD505),ISBLANK(BE505))),#N/A,
IFERROR(VLOOKUP(BB505,MonsterTable!$A:$B,MATCH(MonsterTable!$B$1,MonsterTable!$A$1:$B$1,0),0),
IF(OR(NOT(ISBLANK(BD505)),ISBLANK(BE505)),#N/A,
IF(BB505="empty","empty",
VLOOKUP(BB505,MonsterGroupTable!$A:$A,1,0)))))))</f>
        <v/>
      </c>
      <c r="BG505" s="2" t="str">
        <f>IF(AND(ISBLANK(BF505),OR(NOT(ISBLANK(BH505)),NOT(ISBLANK(BI505)))),#N/A,
IF(ISBLANK(BF505),"",
IF(AND(NOT(ISERROR(VLOOKUP(BF505,MonsterTable!$A:$B,MATCH(MonsterTable!$B$1,MonsterTable!$A$1:$B$1,0),0))),OR(ISBLANK(BH505),ISBLANK(BI505))),#N/A,
IFERROR(VLOOKUP(BF505,MonsterTable!$A:$B,MATCH(MonsterTable!$B$1,MonsterTable!$A$1:$B$1,0),0),
IF(OR(NOT(ISBLANK(BH505)),ISBLANK(BI505)),#N/A,
IF(BF505="empty","empty",
VLOOKUP(BF505,MonsterGroupTable!$A:$A,1,0)))))))</f>
        <v/>
      </c>
    </row>
    <row r="506" spans="1:59" x14ac:dyDescent="0.3">
      <c r="A506">
        <v>1</v>
      </c>
      <c r="B506">
        <v>10505</v>
      </c>
      <c r="C506">
        <f t="shared" si="22"/>
        <v>1.1000000000000001</v>
      </c>
      <c r="D506">
        <f t="shared" si="22"/>
        <v>1.1000000000000001</v>
      </c>
      <c r="G506">
        <f t="shared" si="23"/>
        <v>1.5384023469379927E+24</v>
      </c>
      <c r="H506">
        <f t="shared" si="23"/>
        <v>4.9611447438696681E+21</v>
      </c>
      <c r="I506" t="s">
        <v>30</v>
      </c>
      <c r="J506" t="s">
        <v>31</v>
      </c>
      <c r="K506" t="s">
        <v>32</v>
      </c>
      <c r="L506" t="s">
        <v>33</v>
      </c>
      <c r="M506">
        <v>0</v>
      </c>
      <c r="N506">
        <v>-6</v>
      </c>
      <c r="O506">
        <v>-3.5</v>
      </c>
      <c r="P506">
        <v>6.35</v>
      </c>
      <c r="Q506">
        <v>3</v>
      </c>
      <c r="R506">
        <v>-11</v>
      </c>
      <c r="S506">
        <v>2.5</v>
      </c>
      <c r="T506">
        <v>-8.1999999999999993</v>
      </c>
      <c r="U506" t="str">
        <f t="shared" si="21"/>
        <v>g101,5</v>
      </c>
      <c r="V506" s="1" t="s">
        <v>82</v>
      </c>
      <c r="W506" s="2" t="str">
        <f>IF(AND(ISBLANK(V506),OR(NOT(ISBLANK(X506)),NOT(ISBLANK(Y506)))),#N/A,
IF(ISBLANK(V506),"",
IF(AND(NOT(ISERROR(VLOOKUP(V506,MonsterTable!$A:$B,MATCH(MonsterTable!$B$1,MonsterTable!$A$1:$B$1,0),0))),OR(ISBLANK(X506),ISBLANK(Y506))),#N/A,
IFERROR(VLOOKUP(V506,MonsterTable!$A:$B,MATCH(MonsterTable!$B$1,MonsterTable!$A$1:$B$1,0),0),
IF(OR(NOT(ISBLANK(X506)),ISBLANK(Y506)),#N/A,
IF(V506="empty","empty",
VLOOKUP(V506,MonsterGroupTable!$A:$A,1,0)))))))</f>
        <v>g101</v>
      </c>
      <c r="Y506">
        <v>5</v>
      </c>
      <c r="AA506" s="2" t="str">
        <f>IF(AND(ISBLANK(Z506),OR(NOT(ISBLANK(AB506)),NOT(ISBLANK(AC506)))),#N/A,
IF(ISBLANK(Z506),"",
IF(AND(NOT(ISERROR(VLOOKUP(Z506,MonsterTable!$A:$B,MATCH(MonsterTable!$B$1,MonsterTable!$A$1:$B$1,0),0))),OR(ISBLANK(AB506),ISBLANK(AC506))),#N/A,
IFERROR(VLOOKUP(Z506,MonsterTable!$A:$B,MATCH(MonsterTable!$B$1,MonsterTable!$A$1:$B$1,0),0),
IF(OR(NOT(ISBLANK(AB506)),ISBLANK(AC506)),#N/A,
IF(Z506="empty","empty",
VLOOKUP(Z506,MonsterGroupTable!$A:$A,1,0)))))))</f>
        <v/>
      </c>
      <c r="AE506" s="2" t="str">
        <f>IF(AND(ISBLANK(AD506),OR(NOT(ISBLANK(AF506)),NOT(ISBLANK(AG506)))),#N/A,
IF(ISBLANK(AD506),"",
IF(AND(NOT(ISERROR(VLOOKUP(AD506,MonsterTable!$A:$B,MATCH(MonsterTable!$B$1,MonsterTable!$A$1:$B$1,0),0))),OR(ISBLANK(AF506),ISBLANK(AG506))),#N/A,
IFERROR(VLOOKUP(AD506,MonsterTable!$A:$B,MATCH(MonsterTable!$B$1,MonsterTable!$A$1:$B$1,0),0),
IF(OR(NOT(ISBLANK(AF506)),ISBLANK(AG506)),#N/A,
IF(AD506="empty","empty",
VLOOKUP(AD506,MonsterGroupTable!$A:$A,1,0)))))))</f>
        <v/>
      </c>
      <c r="AI506" s="2" t="str">
        <f>IF(AND(ISBLANK(AH506),OR(NOT(ISBLANK(AJ506)),NOT(ISBLANK(AK506)))),#N/A,
IF(ISBLANK(AH506),"",
IF(AND(NOT(ISERROR(VLOOKUP(AH506,MonsterTable!$A:$B,MATCH(MonsterTable!$B$1,MonsterTable!$A$1:$B$1,0),0))),OR(ISBLANK(AJ506),ISBLANK(AK506))),#N/A,
IFERROR(VLOOKUP(AH506,MonsterTable!$A:$B,MATCH(MonsterTable!$B$1,MonsterTable!$A$1:$B$1,0),0),
IF(OR(NOT(ISBLANK(AJ506)),ISBLANK(AK506)),#N/A,
IF(AH506="empty","empty",
VLOOKUP(AH506,MonsterGroupTable!$A:$A,1,0)))))))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U506" s="2" t="str">
        <f>IF(AND(ISBLANK(AT506),OR(NOT(ISBLANK(AV506)),NOT(ISBLANK(AW506)))),#N/A,
IF(ISBLANK(AT506),"",
IF(AND(NOT(ISERROR(VLOOKUP(AT506,MonsterTable!$A:$B,MATCH(MonsterTable!$B$1,MonsterTable!$A$1:$B$1,0),0))),OR(ISBLANK(AV506),ISBLANK(AW506))),#N/A,
IFERROR(VLOOKUP(AT506,MonsterTable!$A:$B,MATCH(MonsterTable!$B$1,MonsterTable!$A$1:$B$1,0),0),
IF(OR(NOT(ISBLANK(AV506)),ISBLANK(AW506)),#N/A,
IF(AT506="empty","empty",
VLOOKUP(AT506,MonsterGroupTable!$A:$A,1,0)))))))</f>
        <v/>
      </c>
      <c r="AY506" s="2" t="str">
        <f>IF(AND(ISBLANK(AX506),OR(NOT(ISBLANK(AZ506)),NOT(ISBLANK(BA506)))),#N/A,
IF(ISBLANK(AX506),"",
IF(AND(NOT(ISERROR(VLOOKUP(AX506,MonsterTable!$A:$B,MATCH(MonsterTable!$B$1,MonsterTable!$A$1:$B$1,0),0))),OR(ISBLANK(AZ506),ISBLANK(BA506))),#N/A,
IFERROR(VLOOKUP(AX506,MonsterTable!$A:$B,MATCH(MonsterTable!$B$1,MonsterTable!$A$1:$B$1,0),0),
IF(OR(NOT(ISBLANK(AZ506)),ISBLANK(BA506)),#N/A,
IF(AX506="empty","empty",
VLOOKUP(AX506,MonsterGroupTable!$A:$A,1,0)))))))</f>
        <v/>
      </c>
      <c r="BC506" s="2" t="str">
        <f>IF(AND(ISBLANK(BB506),OR(NOT(ISBLANK(BD506)),NOT(ISBLANK(BE506)))),#N/A,
IF(ISBLANK(BB506),"",
IF(AND(NOT(ISERROR(VLOOKUP(BB506,MonsterTable!$A:$B,MATCH(MonsterTable!$B$1,MonsterTable!$A$1:$B$1,0),0))),OR(ISBLANK(BD506),ISBLANK(BE506))),#N/A,
IFERROR(VLOOKUP(BB506,MonsterTable!$A:$B,MATCH(MonsterTable!$B$1,MonsterTable!$A$1:$B$1,0),0),
IF(OR(NOT(ISBLANK(BD506)),ISBLANK(BE506)),#N/A,
IF(BB506="empty","empty",
VLOOKUP(BB506,MonsterGroupTable!$A:$A,1,0)))))))</f>
        <v/>
      </c>
      <c r="BG506" s="2" t="str">
        <f>IF(AND(ISBLANK(BF506),OR(NOT(ISBLANK(BH506)),NOT(ISBLANK(BI506)))),#N/A,
IF(ISBLANK(BF506),"",
IF(AND(NOT(ISERROR(VLOOKUP(BF506,MonsterTable!$A:$B,MATCH(MonsterTable!$B$1,MonsterTable!$A$1:$B$1,0),0))),OR(ISBLANK(BH506),ISBLANK(BI506))),#N/A,
IFERROR(VLOOKUP(BF506,MonsterTable!$A:$B,MATCH(MonsterTable!$B$1,MonsterTable!$A$1:$B$1,0),0),
IF(OR(NOT(ISBLANK(BH506)),ISBLANK(BI506)),#N/A,
IF(BF506="empty","empty",
VLOOKUP(BF506,MonsterGroupTable!$A:$A,1,0)))))))</f>
        <v/>
      </c>
    </row>
    <row r="507" spans="1:59" x14ac:dyDescent="0.3">
      <c r="A507">
        <v>1</v>
      </c>
      <c r="B507">
        <v>10506</v>
      </c>
      <c r="C507">
        <f t="shared" si="22"/>
        <v>1.1000000000000001</v>
      </c>
      <c r="D507">
        <f t="shared" si="22"/>
        <v>1.1000000000000001</v>
      </c>
      <c r="G507">
        <f t="shared" si="23"/>
        <v>1.6922425816317922E+24</v>
      </c>
      <c r="H507">
        <f t="shared" si="23"/>
        <v>5.4572592182566354E+21</v>
      </c>
      <c r="I507" t="s">
        <v>30</v>
      </c>
      <c r="J507" t="s">
        <v>31</v>
      </c>
      <c r="K507" t="s">
        <v>32</v>
      </c>
      <c r="L507" t="s">
        <v>33</v>
      </c>
      <c r="M507">
        <v>0</v>
      </c>
      <c r="N507">
        <v>-6</v>
      </c>
      <c r="O507">
        <v>-3.5</v>
      </c>
      <c r="P507">
        <v>6.35</v>
      </c>
      <c r="Q507">
        <v>3</v>
      </c>
      <c r="R507">
        <v>-11</v>
      </c>
      <c r="S507">
        <v>2.5</v>
      </c>
      <c r="T507">
        <v>-8.1999999999999993</v>
      </c>
      <c r="U507" t="str">
        <f t="shared" si="21"/>
        <v>g101,5</v>
      </c>
      <c r="V507" s="1" t="s">
        <v>82</v>
      </c>
      <c r="W507" s="2" t="str">
        <f>IF(AND(ISBLANK(V507),OR(NOT(ISBLANK(X507)),NOT(ISBLANK(Y507)))),#N/A,
IF(ISBLANK(V507),"",
IF(AND(NOT(ISERROR(VLOOKUP(V507,MonsterTable!$A:$B,MATCH(MonsterTable!$B$1,MonsterTable!$A$1:$B$1,0),0))),OR(ISBLANK(X507),ISBLANK(Y507))),#N/A,
IFERROR(VLOOKUP(V507,MonsterTable!$A:$B,MATCH(MonsterTable!$B$1,MonsterTable!$A$1:$B$1,0),0),
IF(OR(NOT(ISBLANK(X507)),ISBLANK(Y507)),#N/A,
IF(V507="empty","empty",
VLOOKUP(V507,MonsterGroupTable!$A:$A,1,0)))))))</f>
        <v>g101</v>
      </c>
      <c r="Y507">
        <v>5</v>
      </c>
      <c r="AA507" s="2" t="str">
        <f>IF(AND(ISBLANK(Z507),OR(NOT(ISBLANK(AB507)),NOT(ISBLANK(AC507)))),#N/A,
IF(ISBLANK(Z507),"",
IF(AND(NOT(ISERROR(VLOOKUP(Z507,MonsterTable!$A:$B,MATCH(MonsterTable!$B$1,MonsterTable!$A$1:$B$1,0),0))),OR(ISBLANK(AB507),ISBLANK(AC507))),#N/A,
IFERROR(VLOOKUP(Z507,MonsterTable!$A:$B,MATCH(MonsterTable!$B$1,MonsterTable!$A$1:$B$1,0),0),
IF(OR(NOT(ISBLANK(AB507)),ISBLANK(AC507)),#N/A,
IF(Z507="empty","empty",
VLOOKUP(Z507,MonsterGroupTable!$A:$A,1,0)))))))</f>
        <v/>
      </c>
      <c r="AE507" s="2" t="str">
        <f>IF(AND(ISBLANK(AD507),OR(NOT(ISBLANK(AF507)),NOT(ISBLANK(AG507)))),#N/A,
IF(ISBLANK(AD507),"",
IF(AND(NOT(ISERROR(VLOOKUP(AD507,MonsterTable!$A:$B,MATCH(MonsterTable!$B$1,MonsterTable!$A$1:$B$1,0),0))),OR(ISBLANK(AF507),ISBLANK(AG507))),#N/A,
IFERROR(VLOOKUP(AD507,MonsterTable!$A:$B,MATCH(MonsterTable!$B$1,MonsterTable!$A$1:$B$1,0),0),
IF(OR(NOT(ISBLANK(AF507)),ISBLANK(AG507)),#N/A,
IF(AD507="empty","empty",
VLOOKUP(AD507,MonsterGroupTable!$A:$A,1,0)))))))</f>
        <v/>
      </c>
      <c r="AI507" s="2" t="str">
        <f>IF(AND(ISBLANK(AH507),OR(NOT(ISBLANK(AJ507)),NOT(ISBLANK(AK507)))),#N/A,
IF(ISBLANK(AH507),"",
IF(AND(NOT(ISERROR(VLOOKUP(AH507,MonsterTable!$A:$B,MATCH(MonsterTable!$B$1,MonsterTable!$A$1:$B$1,0),0))),OR(ISBLANK(AJ507),ISBLANK(AK507))),#N/A,
IFERROR(VLOOKUP(AH507,MonsterTable!$A:$B,MATCH(MonsterTable!$B$1,MonsterTable!$A$1:$B$1,0),0),
IF(OR(NOT(ISBLANK(AJ507)),ISBLANK(AK507)),#N/A,
IF(AH507="empty","empty",
VLOOKUP(AH507,MonsterGroupTable!$A:$A,1,0)))))))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U507" s="2" t="str">
        <f>IF(AND(ISBLANK(AT507),OR(NOT(ISBLANK(AV507)),NOT(ISBLANK(AW507)))),#N/A,
IF(ISBLANK(AT507),"",
IF(AND(NOT(ISERROR(VLOOKUP(AT507,MonsterTable!$A:$B,MATCH(MonsterTable!$B$1,MonsterTable!$A$1:$B$1,0),0))),OR(ISBLANK(AV507),ISBLANK(AW507))),#N/A,
IFERROR(VLOOKUP(AT507,MonsterTable!$A:$B,MATCH(MonsterTable!$B$1,MonsterTable!$A$1:$B$1,0),0),
IF(OR(NOT(ISBLANK(AV507)),ISBLANK(AW507)),#N/A,
IF(AT507="empty","empty",
VLOOKUP(AT507,MonsterGroupTable!$A:$A,1,0)))))))</f>
        <v/>
      </c>
      <c r="AY507" s="2" t="str">
        <f>IF(AND(ISBLANK(AX507),OR(NOT(ISBLANK(AZ507)),NOT(ISBLANK(BA507)))),#N/A,
IF(ISBLANK(AX507),"",
IF(AND(NOT(ISERROR(VLOOKUP(AX507,MonsterTable!$A:$B,MATCH(MonsterTable!$B$1,MonsterTable!$A$1:$B$1,0),0))),OR(ISBLANK(AZ507),ISBLANK(BA507))),#N/A,
IFERROR(VLOOKUP(AX507,MonsterTable!$A:$B,MATCH(MonsterTable!$B$1,MonsterTable!$A$1:$B$1,0),0),
IF(OR(NOT(ISBLANK(AZ507)),ISBLANK(BA507)),#N/A,
IF(AX507="empty","empty",
VLOOKUP(AX507,MonsterGroupTable!$A:$A,1,0)))))))</f>
        <v/>
      </c>
      <c r="BC507" s="2" t="str">
        <f>IF(AND(ISBLANK(BB507),OR(NOT(ISBLANK(BD507)),NOT(ISBLANK(BE507)))),#N/A,
IF(ISBLANK(BB507),"",
IF(AND(NOT(ISERROR(VLOOKUP(BB507,MonsterTable!$A:$B,MATCH(MonsterTable!$B$1,MonsterTable!$A$1:$B$1,0),0))),OR(ISBLANK(BD507),ISBLANK(BE507))),#N/A,
IFERROR(VLOOKUP(BB507,MonsterTable!$A:$B,MATCH(MonsterTable!$B$1,MonsterTable!$A$1:$B$1,0),0),
IF(OR(NOT(ISBLANK(BD507)),ISBLANK(BE507)),#N/A,
IF(BB507="empty","empty",
VLOOKUP(BB507,MonsterGroupTable!$A:$A,1,0)))))))</f>
        <v/>
      </c>
      <c r="BG507" s="2" t="str">
        <f>IF(AND(ISBLANK(BF507),OR(NOT(ISBLANK(BH507)),NOT(ISBLANK(BI507)))),#N/A,
IF(ISBLANK(BF507),"",
IF(AND(NOT(ISERROR(VLOOKUP(BF507,MonsterTable!$A:$B,MATCH(MonsterTable!$B$1,MonsterTable!$A$1:$B$1,0),0))),OR(ISBLANK(BH507),ISBLANK(BI507))),#N/A,
IFERROR(VLOOKUP(BF507,MonsterTable!$A:$B,MATCH(MonsterTable!$B$1,MonsterTable!$A$1:$B$1,0),0),
IF(OR(NOT(ISBLANK(BH507)),ISBLANK(BI507)),#N/A,
IF(BF507="empty","empty",
VLOOKUP(BF507,MonsterGroupTable!$A:$A,1,0)))))))</f>
        <v/>
      </c>
    </row>
    <row r="508" spans="1:59" x14ac:dyDescent="0.3">
      <c r="A508">
        <v>1</v>
      </c>
      <c r="B508">
        <v>10507</v>
      </c>
      <c r="C508">
        <f t="shared" si="22"/>
        <v>1.1000000000000001</v>
      </c>
      <c r="D508">
        <f t="shared" si="22"/>
        <v>1.1000000000000001</v>
      </c>
      <c r="G508">
        <f t="shared" si="23"/>
        <v>1.8614668397949714E+24</v>
      </c>
      <c r="H508">
        <f t="shared" si="23"/>
        <v>6.0029851400822996E+21</v>
      </c>
      <c r="I508" t="s">
        <v>30</v>
      </c>
      <c r="J508" t="s">
        <v>31</v>
      </c>
      <c r="K508" t="s">
        <v>32</v>
      </c>
      <c r="L508" t="s">
        <v>33</v>
      </c>
      <c r="M508">
        <v>0</v>
      </c>
      <c r="N508">
        <v>-6</v>
      </c>
      <c r="O508">
        <v>-3.5</v>
      </c>
      <c r="P508">
        <v>6.35</v>
      </c>
      <c r="Q508">
        <v>3</v>
      </c>
      <c r="R508">
        <v>-11</v>
      </c>
      <c r="S508">
        <v>2.5</v>
      </c>
      <c r="T508">
        <v>-8.1999999999999993</v>
      </c>
      <c r="U508" t="str">
        <f t="shared" si="21"/>
        <v>g101,5</v>
      </c>
      <c r="V508" s="1" t="s">
        <v>82</v>
      </c>
      <c r="W508" s="2" t="str">
        <f>IF(AND(ISBLANK(V508),OR(NOT(ISBLANK(X508)),NOT(ISBLANK(Y508)))),#N/A,
IF(ISBLANK(V508),"",
IF(AND(NOT(ISERROR(VLOOKUP(V508,MonsterTable!$A:$B,MATCH(MonsterTable!$B$1,MonsterTable!$A$1:$B$1,0),0))),OR(ISBLANK(X508),ISBLANK(Y508))),#N/A,
IFERROR(VLOOKUP(V508,MonsterTable!$A:$B,MATCH(MonsterTable!$B$1,MonsterTable!$A$1:$B$1,0),0),
IF(OR(NOT(ISBLANK(X508)),ISBLANK(Y508)),#N/A,
IF(V508="empty","empty",
VLOOKUP(V508,MonsterGroupTable!$A:$A,1,0)))))))</f>
        <v>g101</v>
      </c>
      <c r="Y508">
        <v>5</v>
      </c>
      <c r="AA508" s="2" t="str">
        <f>IF(AND(ISBLANK(Z508),OR(NOT(ISBLANK(AB508)),NOT(ISBLANK(AC508)))),#N/A,
IF(ISBLANK(Z508),"",
IF(AND(NOT(ISERROR(VLOOKUP(Z508,MonsterTable!$A:$B,MATCH(MonsterTable!$B$1,MonsterTable!$A$1:$B$1,0),0))),OR(ISBLANK(AB508),ISBLANK(AC508))),#N/A,
IFERROR(VLOOKUP(Z508,MonsterTable!$A:$B,MATCH(MonsterTable!$B$1,MonsterTable!$A$1:$B$1,0),0),
IF(OR(NOT(ISBLANK(AB508)),ISBLANK(AC508)),#N/A,
IF(Z508="empty","empty",
VLOOKUP(Z508,MonsterGroupTable!$A:$A,1,0)))))))</f>
        <v/>
      </c>
      <c r="AE508" s="2" t="str">
        <f>IF(AND(ISBLANK(AD508),OR(NOT(ISBLANK(AF508)),NOT(ISBLANK(AG508)))),#N/A,
IF(ISBLANK(AD508),"",
IF(AND(NOT(ISERROR(VLOOKUP(AD508,MonsterTable!$A:$B,MATCH(MonsterTable!$B$1,MonsterTable!$A$1:$B$1,0),0))),OR(ISBLANK(AF508),ISBLANK(AG508))),#N/A,
IFERROR(VLOOKUP(AD508,MonsterTable!$A:$B,MATCH(MonsterTable!$B$1,MonsterTable!$A$1:$B$1,0),0),
IF(OR(NOT(ISBLANK(AF508)),ISBLANK(AG508)),#N/A,
IF(AD508="empty","empty",
VLOOKUP(AD508,MonsterGroupTable!$A:$A,1,0)))))))</f>
        <v/>
      </c>
      <c r="AI508" s="2" t="str">
        <f>IF(AND(ISBLANK(AH508),OR(NOT(ISBLANK(AJ508)),NOT(ISBLANK(AK508)))),#N/A,
IF(ISBLANK(AH508),"",
IF(AND(NOT(ISERROR(VLOOKUP(AH508,MonsterTable!$A:$B,MATCH(MonsterTable!$B$1,MonsterTable!$A$1:$B$1,0),0))),OR(ISBLANK(AJ508),ISBLANK(AK508))),#N/A,
IFERROR(VLOOKUP(AH508,MonsterTable!$A:$B,MATCH(MonsterTable!$B$1,MonsterTable!$A$1:$B$1,0),0),
IF(OR(NOT(ISBLANK(AJ508)),ISBLANK(AK508)),#N/A,
IF(AH508="empty","empty",
VLOOKUP(AH508,MonsterGroupTable!$A:$A,1,0)))))))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U508" s="2" t="str">
        <f>IF(AND(ISBLANK(AT508),OR(NOT(ISBLANK(AV508)),NOT(ISBLANK(AW508)))),#N/A,
IF(ISBLANK(AT508),"",
IF(AND(NOT(ISERROR(VLOOKUP(AT508,MonsterTable!$A:$B,MATCH(MonsterTable!$B$1,MonsterTable!$A$1:$B$1,0),0))),OR(ISBLANK(AV508),ISBLANK(AW508))),#N/A,
IFERROR(VLOOKUP(AT508,MonsterTable!$A:$B,MATCH(MonsterTable!$B$1,MonsterTable!$A$1:$B$1,0),0),
IF(OR(NOT(ISBLANK(AV508)),ISBLANK(AW508)),#N/A,
IF(AT508="empty","empty",
VLOOKUP(AT508,MonsterGroupTable!$A:$A,1,0)))))))</f>
        <v/>
      </c>
      <c r="AY508" s="2" t="str">
        <f>IF(AND(ISBLANK(AX508),OR(NOT(ISBLANK(AZ508)),NOT(ISBLANK(BA508)))),#N/A,
IF(ISBLANK(AX508),"",
IF(AND(NOT(ISERROR(VLOOKUP(AX508,MonsterTable!$A:$B,MATCH(MonsterTable!$B$1,MonsterTable!$A$1:$B$1,0),0))),OR(ISBLANK(AZ508),ISBLANK(BA508))),#N/A,
IFERROR(VLOOKUP(AX508,MonsterTable!$A:$B,MATCH(MonsterTable!$B$1,MonsterTable!$A$1:$B$1,0),0),
IF(OR(NOT(ISBLANK(AZ508)),ISBLANK(BA508)),#N/A,
IF(AX508="empty","empty",
VLOOKUP(AX508,MonsterGroupTable!$A:$A,1,0)))))))</f>
        <v/>
      </c>
      <c r="BC508" s="2" t="str">
        <f>IF(AND(ISBLANK(BB508),OR(NOT(ISBLANK(BD508)),NOT(ISBLANK(BE508)))),#N/A,
IF(ISBLANK(BB508),"",
IF(AND(NOT(ISERROR(VLOOKUP(BB508,MonsterTable!$A:$B,MATCH(MonsterTable!$B$1,MonsterTable!$A$1:$B$1,0),0))),OR(ISBLANK(BD508),ISBLANK(BE508))),#N/A,
IFERROR(VLOOKUP(BB508,MonsterTable!$A:$B,MATCH(MonsterTable!$B$1,MonsterTable!$A$1:$B$1,0),0),
IF(OR(NOT(ISBLANK(BD508)),ISBLANK(BE508)),#N/A,
IF(BB508="empty","empty",
VLOOKUP(BB508,MonsterGroupTable!$A:$A,1,0)))))))</f>
        <v/>
      </c>
      <c r="BG508" s="2" t="str">
        <f>IF(AND(ISBLANK(BF508),OR(NOT(ISBLANK(BH508)),NOT(ISBLANK(BI508)))),#N/A,
IF(ISBLANK(BF508),"",
IF(AND(NOT(ISERROR(VLOOKUP(BF508,MonsterTable!$A:$B,MATCH(MonsterTable!$B$1,MonsterTable!$A$1:$B$1,0),0))),OR(ISBLANK(BH508),ISBLANK(BI508))),#N/A,
IFERROR(VLOOKUP(BF508,MonsterTable!$A:$B,MATCH(MonsterTable!$B$1,MonsterTable!$A$1:$B$1,0),0),
IF(OR(NOT(ISBLANK(BH508)),ISBLANK(BI508)),#N/A,
IF(BF508="empty","empty",
VLOOKUP(BF508,MonsterGroupTable!$A:$A,1,0)))))))</f>
        <v/>
      </c>
    </row>
    <row r="509" spans="1:59" x14ac:dyDescent="0.3">
      <c r="A509">
        <v>1</v>
      </c>
      <c r="B509">
        <v>10508</v>
      </c>
      <c r="C509">
        <f t="shared" si="22"/>
        <v>1.1000000000000001</v>
      </c>
      <c r="D509">
        <f t="shared" si="22"/>
        <v>1.1000000000000001</v>
      </c>
      <c r="G509">
        <f t="shared" si="23"/>
        <v>2.0476135237744687E+24</v>
      </c>
      <c r="H509">
        <f t="shared" si="23"/>
        <v>6.6032836540905302E+21</v>
      </c>
      <c r="I509" t="s">
        <v>30</v>
      </c>
      <c r="J509" t="s">
        <v>31</v>
      </c>
      <c r="K509" t="s">
        <v>32</v>
      </c>
      <c r="L509" t="s">
        <v>33</v>
      </c>
      <c r="M509">
        <v>0</v>
      </c>
      <c r="N509">
        <v>-6</v>
      </c>
      <c r="O509">
        <v>-3.5</v>
      </c>
      <c r="P509">
        <v>6.35</v>
      </c>
      <c r="Q509">
        <v>3</v>
      </c>
      <c r="R509">
        <v>-11</v>
      </c>
      <c r="S509">
        <v>2.5</v>
      </c>
      <c r="T509">
        <v>-8.1999999999999993</v>
      </c>
      <c r="U509" t="str">
        <f t="shared" si="21"/>
        <v>g101,5</v>
      </c>
      <c r="V509" s="1" t="s">
        <v>82</v>
      </c>
      <c r="W509" s="2" t="str">
        <f>IF(AND(ISBLANK(V509),OR(NOT(ISBLANK(X509)),NOT(ISBLANK(Y509)))),#N/A,
IF(ISBLANK(V509),"",
IF(AND(NOT(ISERROR(VLOOKUP(V509,MonsterTable!$A:$B,MATCH(MonsterTable!$B$1,MonsterTable!$A$1:$B$1,0),0))),OR(ISBLANK(X509),ISBLANK(Y509))),#N/A,
IFERROR(VLOOKUP(V509,MonsterTable!$A:$B,MATCH(MonsterTable!$B$1,MonsterTable!$A$1:$B$1,0),0),
IF(OR(NOT(ISBLANK(X509)),ISBLANK(Y509)),#N/A,
IF(V509="empty","empty",
VLOOKUP(V509,MonsterGroupTable!$A:$A,1,0)))))))</f>
        <v>g101</v>
      </c>
      <c r="Y509">
        <v>5</v>
      </c>
      <c r="AA509" s="2" t="str">
        <f>IF(AND(ISBLANK(Z509),OR(NOT(ISBLANK(AB509)),NOT(ISBLANK(AC509)))),#N/A,
IF(ISBLANK(Z509),"",
IF(AND(NOT(ISERROR(VLOOKUP(Z509,MonsterTable!$A:$B,MATCH(MonsterTable!$B$1,MonsterTable!$A$1:$B$1,0),0))),OR(ISBLANK(AB509),ISBLANK(AC509))),#N/A,
IFERROR(VLOOKUP(Z509,MonsterTable!$A:$B,MATCH(MonsterTable!$B$1,MonsterTable!$A$1:$B$1,0),0),
IF(OR(NOT(ISBLANK(AB509)),ISBLANK(AC509)),#N/A,
IF(Z509="empty","empty",
VLOOKUP(Z509,MonsterGroupTable!$A:$A,1,0)))))))</f>
        <v/>
      </c>
      <c r="AE509" s="2" t="str">
        <f>IF(AND(ISBLANK(AD509),OR(NOT(ISBLANK(AF509)),NOT(ISBLANK(AG509)))),#N/A,
IF(ISBLANK(AD509),"",
IF(AND(NOT(ISERROR(VLOOKUP(AD509,MonsterTable!$A:$B,MATCH(MonsterTable!$B$1,MonsterTable!$A$1:$B$1,0),0))),OR(ISBLANK(AF509),ISBLANK(AG509))),#N/A,
IFERROR(VLOOKUP(AD509,MonsterTable!$A:$B,MATCH(MonsterTable!$B$1,MonsterTable!$A$1:$B$1,0),0),
IF(OR(NOT(ISBLANK(AF509)),ISBLANK(AG509)),#N/A,
IF(AD509="empty","empty",
VLOOKUP(AD509,MonsterGroupTable!$A:$A,1,0)))))))</f>
        <v/>
      </c>
      <c r="AI509" s="2" t="str">
        <f>IF(AND(ISBLANK(AH509),OR(NOT(ISBLANK(AJ509)),NOT(ISBLANK(AK509)))),#N/A,
IF(ISBLANK(AH509),"",
IF(AND(NOT(ISERROR(VLOOKUP(AH509,MonsterTable!$A:$B,MATCH(MonsterTable!$B$1,MonsterTable!$A$1:$B$1,0),0))),OR(ISBLANK(AJ509),ISBLANK(AK509))),#N/A,
IFERROR(VLOOKUP(AH509,MonsterTable!$A:$B,MATCH(MonsterTable!$B$1,MonsterTable!$A$1:$B$1,0),0),
IF(OR(NOT(ISBLANK(AJ509)),ISBLANK(AK509)),#N/A,
IF(AH509="empty","empty",
VLOOKUP(AH509,MonsterGroupTable!$A:$A,1,0)))))))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U509" s="2" t="str">
        <f>IF(AND(ISBLANK(AT509),OR(NOT(ISBLANK(AV509)),NOT(ISBLANK(AW509)))),#N/A,
IF(ISBLANK(AT509),"",
IF(AND(NOT(ISERROR(VLOOKUP(AT509,MonsterTable!$A:$B,MATCH(MonsterTable!$B$1,MonsterTable!$A$1:$B$1,0),0))),OR(ISBLANK(AV509),ISBLANK(AW509))),#N/A,
IFERROR(VLOOKUP(AT509,MonsterTable!$A:$B,MATCH(MonsterTable!$B$1,MonsterTable!$A$1:$B$1,0),0),
IF(OR(NOT(ISBLANK(AV509)),ISBLANK(AW509)),#N/A,
IF(AT509="empty","empty",
VLOOKUP(AT509,MonsterGroupTable!$A:$A,1,0)))))))</f>
        <v/>
      </c>
      <c r="AY509" s="2" t="str">
        <f>IF(AND(ISBLANK(AX509),OR(NOT(ISBLANK(AZ509)),NOT(ISBLANK(BA509)))),#N/A,
IF(ISBLANK(AX509),"",
IF(AND(NOT(ISERROR(VLOOKUP(AX509,MonsterTable!$A:$B,MATCH(MonsterTable!$B$1,MonsterTable!$A$1:$B$1,0),0))),OR(ISBLANK(AZ509),ISBLANK(BA509))),#N/A,
IFERROR(VLOOKUP(AX509,MonsterTable!$A:$B,MATCH(MonsterTable!$B$1,MonsterTable!$A$1:$B$1,0),0),
IF(OR(NOT(ISBLANK(AZ509)),ISBLANK(BA509)),#N/A,
IF(AX509="empty","empty",
VLOOKUP(AX509,MonsterGroupTable!$A:$A,1,0)))))))</f>
        <v/>
      </c>
      <c r="BC509" s="2" t="str">
        <f>IF(AND(ISBLANK(BB509),OR(NOT(ISBLANK(BD509)),NOT(ISBLANK(BE509)))),#N/A,
IF(ISBLANK(BB509),"",
IF(AND(NOT(ISERROR(VLOOKUP(BB509,MonsterTable!$A:$B,MATCH(MonsterTable!$B$1,MonsterTable!$A$1:$B$1,0),0))),OR(ISBLANK(BD509),ISBLANK(BE509))),#N/A,
IFERROR(VLOOKUP(BB509,MonsterTable!$A:$B,MATCH(MonsterTable!$B$1,MonsterTable!$A$1:$B$1,0),0),
IF(OR(NOT(ISBLANK(BD509)),ISBLANK(BE509)),#N/A,
IF(BB509="empty","empty",
VLOOKUP(BB509,MonsterGroupTable!$A:$A,1,0)))))))</f>
        <v/>
      </c>
      <c r="BG509" s="2" t="str">
        <f>IF(AND(ISBLANK(BF509),OR(NOT(ISBLANK(BH509)),NOT(ISBLANK(BI509)))),#N/A,
IF(ISBLANK(BF509),"",
IF(AND(NOT(ISERROR(VLOOKUP(BF509,MonsterTable!$A:$B,MATCH(MonsterTable!$B$1,MonsterTable!$A$1:$B$1,0),0))),OR(ISBLANK(BH509),ISBLANK(BI509))),#N/A,
IFERROR(VLOOKUP(BF509,MonsterTable!$A:$B,MATCH(MonsterTable!$B$1,MonsterTable!$A$1:$B$1,0),0),
IF(OR(NOT(ISBLANK(BH509)),ISBLANK(BI509)),#N/A,
IF(BF509="empty","empty",
VLOOKUP(BF509,MonsterGroupTable!$A:$A,1,0)))))))</f>
        <v/>
      </c>
    </row>
    <row r="510" spans="1:59" x14ac:dyDescent="0.3">
      <c r="A510">
        <v>1</v>
      </c>
      <c r="B510">
        <v>10509</v>
      </c>
      <c r="C510">
        <f t="shared" si="22"/>
        <v>1.1000000000000001</v>
      </c>
      <c r="D510">
        <f t="shared" si="22"/>
        <v>1.1000000000000001</v>
      </c>
      <c r="G510">
        <f t="shared" si="23"/>
        <v>2.2523748761519158E+24</v>
      </c>
      <c r="H510">
        <f t="shared" si="23"/>
        <v>7.2636120194995842E+21</v>
      </c>
      <c r="I510" t="s">
        <v>30</v>
      </c>
      <c r="J510" t="s">
        <v>31</v>
      </c>
      <c r="K510" t="s">
        <v>32</v>
      </c>
      <c r="L510" t="s">
        <v>33</v>
      </c>
      <c r="M510">
        <v>0</v>
      </c>
      <c r="N510">
        <v>-6</v>
      </c>
      <c r="O510">
        <v>-3.5</v>
      </c>
      <c r="P510">
        <v>6.35</v>
      </c>
      <c r="Q510">
        <v>3</v>
      </c>
      <c r="R510">
        <v>-11</v>
      </c>
      <c r="S510">
        <v>2.5</v>
      </c>
      <c r="T510">
        <v>-8.1999999999999993</v>
      </c>
      <c r="U510" t="str">
        <f t="shared" si="21"/>
        <v>g101,5</v>
      </c>
      <c r="V510" s="1" t="s">
        <v>82</v>
      </c>
      <c r="W510" s="2" t="str">
        <f>IF(AND(ISBLANK(V510),OR(NOT(ISBLANK(X510)),NOT(ISBLANK(Y510)))),#N/A,
IF(ISBLANK(V510),"",
IF(AND(NOT(ISERROR(VLOOKUP(V510,MonsterTable!$A:$B,MATCH(MonsterTable!$B$1,MonsterTable!$A$1:$B$1,0),0))),OR(ISBLANK(X510),ISBLANK(Y510))),#N/A,
IFERROR(VLOOKUP(V510,MonsterTable!$A:$B,MATCH(MonsterTable!$B$1,MonsterTable!$A$1:$B$1,0),0),
IF(OR(NOT(ISBLANK(X510)),ISBLANK(Y510)),#N/A,
IF(V510="empty","empty",
VLOOKUP(V510,MonsterGroupTable!$A:$A,1,0)))))))</f>
        <v>g101</v>
      </c>
      <c r="Y510">
        <v>5</v>
      </c>
      <c r="AA510" s="2" t="str">
        <f>IF(AND(ISBLANK(Z510),OR(NOT(ISBLANK(AB510)),NOT(ISBLANK(AC510)))),#N/A,
IF(ISBLANK(Z510),"",
IF(AND(NOT(ISERROR(VLOOKUP(Z510,MonsterTable!$A:$B,MATCH(MonsterTable!$B$1,MonsterTable!$A$1:$B$1,0),0))),OR(ISBLANK(AB510),ISBLANK(AC510))),#N/A,
IFERROR(VLOOKUP(Z510,MonsterTable!$A:$B,MATCH(MonsterTable!$B$1,MonsterTable!$A$1:$B$1,0),0),
IF(OR(NOT(ISBLANK(AB510)),ISBLANK(AC510)),#N/A,
IF(Z510="empty","empty",
VLOOKUP(Z510,MonsterGroupTable!$A:$A,1,0)))))))</f>
        <v/>
      </c>
      <c r="AE510" s="2" t="str">
        <f>IF(AND(ISBLANK(AD510),OR(NOT(ISBLANK(AF510)),NOT(ISBLANK(AG510)))),#N/A,
IF(ISBLANK(AD510),"",
IF(AND(NOT(ISERROR(VLOOKUP(AD510,MonsterTable!$A:$B,MATCH(MonsterTable!$B$1,MonsterTable!$A$1:$B$1,0),0))),OR(ISBLANK(AF510),ISBLANK(AG510))),#N/A,
IFERROR(VLOOKUP(AD510,MonsterTable!$A:$B,MATCH(MonsterTable!$B$1,MonsterTable!$A$1:$B$1,0),0),
IF(OR(NOT(ISBLANK(AF510)),ISBLANK(AG510)),#N/A,
IF(AD510="empty","empty",
VLOOKUP(AD510,MonsterGroupTable!$A:$A,1,0)))))))</f>
        <v/>
      </c>
      <c r="AI510" s="2" t="str">
        <f>IF(AND(ISBLANK(AH510),OR(NOT(ISBLANK(AJ510)),NOT(ISBLANK(AK510)))),#N/A,
IF(ISBLANK(AH510),"",
IF(AND(NOT(ISERROR(VLOOKUP(AH510,MonsterTable!$A:$B,MATCH(MonsterTable!$B$1,MonsterTable!$A$1:$B$1,0),0))),OR(ISBLANK(AJ510),ISBLANK(AK510))),#N/A,
IFERROR(VLOOKUP(AH510,MonsterTable!$A:$B,MATCH(MonsterTable!$B$1,MonsterTable!$A$1:$B$1,0),0),
IF(OR(NOT(ISBLANK(AJ510)),ISBLANK(AK510)),#N/A,
IF(AH510="empty","empty",
VLOOKUP(AH510,MonsterGroupTable!$A:$A,1,0)))))))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U510" s="2" t="str">
        <f>IF(AND(ISBLANK(AT510),OR(NOT(ISBLANK(AV510)),NOT(ISBLANK(AW510)))),#N/A,
IF(ISBLANK(AT510),"",
IF(AND(NOT(ISERROR(VLOOKUP(AT510,MonsterTable!$A:$B,MATCH(MonsterTable!$B$1,MonsterTable!$A$1:$B$1,0),0))),OR(ISBLANK(AV510),ISBLANK(AW510))),#N/A,
IFERROR(VLOOKUP(AT510,MonsterTable!$A:$B,MATCH(MonsterTable!$B$1,MonsterTable!$A$1:$B$1,0),0),
IF(OR(NOT(ISBLANK(AV510)),ISBLANK(AW510)),#N/A,
IF(AT510="empty","empty",
VLOOKUP(AT510,MonsterGroupTable!$A:$A,1,0)))))))</f>
        <v/>
      </c>
      <c r="AY510" s="2" t="str">
        <f>IF(AND(ISBLANK(AX510),OR(NOT(ISBLANK(AZ510)),NOT(ISBLANK(BA510)))),#N/A,
IF(ISBLANK(AX510),"",
IF(AND(NOT(ISERROR(VLOOKUP(AX510,MonsterTable!$A:$B,MATCH(MonsterTable!$B$1,MonsterTable!$A$1:$B$1,0),0))),OR(ISBLANK(AZ510),ISBLANK(BA510))),#N/A,
IFERROR(VLOOKUP(AX510,MonsterTable!$A:$B,MATCH(MonsterTable!$B$1,MonsterTable!$A$1:$B$1,0),0),
IF(OR(NOT(ISBLANK(AZ510)),ISBLANK(BA510)),#N/A,
IF(AX510="empty","empty",
VLOOKUP(AX510,MonsterGroupTable!$A:$A,1,0)))))))</f>
        <v/>
      </c>
      <c r="BC510" s="2" t="str">
        <f>IF(AND(ISBLANK(BB510),OR(NOT(ISBLANK(BD510)),NOT(ISBLANK(BE510)))),#N/A,
IF(ISBLANK(BB510),"",
IF(AND(NOT(ISERROR(VLOOKUP(BB510,MonsterTable!$A:$B,MATCH(MonsterTable!$B$1,MonsterTable!$A$1:$B$1,0),0))),OR(ISBLANK(BD510),ISBLANK(BE510))),#N/A,
IFERROR(VLOOKUP(BB510,MonsterTable!$A:$B,MATCH(MonsterTable!$B$1,MonsterTable!$A$1:$B$1,0),0),
IF(OR(NOT(ISBLANK(BD510)),ISBLANK(BE510)),#N/A,
IF(BB510="empty","empty",
VLOOKUP(BB510,MonsterGroupTable!$A:$A,1,0)))))))</f>
        <v/>
      </c>
      <c r="BG510" s="2" t="str">
        <f>IF(AND(ISBLANK(BF510),OR(NOT(ISBLANK(BH510)),NOT(ISBLANK(BI510)))),#N/A,
IF(ISBLANK(BF510),"",
IF(AND(NOT(ISERROR(VLOOKUP(BF510,MonsterTable!$A:$B,MATCH(MonsterTable!$B$1,MonsterTable!$A$1:$B$1,0),0))),OR(ISBLANK(BH510),ISBLANK(BI510))),#N/A,
IFERROR(VLOOKUP(BF510,MonsterTable!$A:$B,MATCH(MonsterTable!$B$1,MonsterTable!$A$1:$B$1,0),0),
IF(OR(NOT(ISBLANK(BH510)),ISBLANK(BI510)),#N/A,
IF(BF510="empty","empty",
VLOOKUP(BF510,MonsterGroupTable!$A:$A,1,0)))))))</f>
        <v/>
      </c>
    </row>
    <row r="511" spans="1:59" x14ac:dyDescent="0.3">
      <c r="A511">
        <v>1</v>
      </c>
      <c r="B511">
        <v>10510</v>
      </c>
      <c r="C511">
        <f t="shared" si="22"/>
        <v>1.2</v>
      </c>
      <c r="D511">
        <f t="shared" si="22"/>
        <v>1.1000000000000001</v>
      </c>
      <c r="G511">
        <f t="shared" si="23"/>
        <v>2.7028498513822988E+24</v>
      </c>
      <c r="H511">
        <f t="shared" si="23"/>
        <v>7.9899732214495429E+21</v>
      </c>
      <c r="I511" t="s">
        <v>30</v>
      </c>
      <c r="J511" t="s">
        <v>31</v>
      </c>
      <c r="K511" t="s">
        <v>32</v>
      </c>
      <c r="L511" t="s">
        <v>33</v>
      </c>
      <c r="M511">
        <v>0</v>
      </c>
      <c r="N511">
        <v>-6</v>
      </c>
      <c r="O511">
        <v>-3.5</v>
      </c>
      <c r="P511">
        <v>6.35</v>
      </c>
      <c r="Q511">
        <v>3</v>
      </c>
      <c r="R511">
        <v>-11</v>
      </c>
      <c r="S511">
        <v>2.5</v>
      </c>
      <c r="T511">
        <v>-8.1999999999999993</v>
      </c>
      <c r="U511" t="str">
        <f t="shared" si="21"/>
        <v>g101,5</v>
      </c>
      <c r="V511" s="1" t="s">
        <v>82</v>
      </c>
      <c r="W511" s="2" t="str">
        <f>IF(AND(ISBLANK(V511),OR(NOT(ISBLANK(X511)),NOT(ISBLANK(Y511)))),#N/A,
IF(ISBLANK(V511),"",
IF(AND(NOT(ISERROR(VLOOKUP(V511,MonsterTable!$A:$B,MATCH(MonsterTable!$B$1,MonsterTable!$A$1:$B$1,0),0))),OR(ISBLANK(X511),ISBLANK(Y511))),#N/A,
IFERROR(VLOOKUP(V511,MonsterTable!$A:$B,MATCH(MonsterTable!$B$1,MonsterTable!$A$1:$B$1,0),0),
IF(OR(NOT(ISBLANK(X511)),ISBLANK(Y511)),#N/A,
IF(V511="empty","empty",
VLOOKUP(V511,MonsterGroupTable!$A:$A,1,0)))))))</f>
        <v>g101</v>
      </c>
      <c r="Y511">
        <v>5</v>
      </c>
      <c r="AA511" s="2" t="str">
        <f>IF(AND(ISBLANK(Z511),OR(NOT(ISBLANK(AB511)),NOT(ISBLANK(AC511)))),#N/A,
IF(ISBLANK(Z511),"",
IF(AND(NOT(ISERROR(VLOOKUP(Z511,MonsterTable!$A:$B,MATCH(MonsterTable!$B$1,MonsterTable!$A$1:$B$1,0),0))),OR(ISBLANK(AB511),ISBLANK(AC511))),#N/A,
IFERROR(VLOOKUP(Z511,MonsterTable!$A:$B,MATCH(MonsterTable!$B$1,MonsterTable!$A$1:$B$1,0),0),
IF(OR(NOT(ISBLANK(AB511)),ISBLANK(AC511)),#N/A,
IF(Z511="empty","empty",
VLOOKUP(Z511,MonsterGroupTable!$A:$A,1,0)))))))</f>
        <v/>
      </c>
      <c r="AE511" s="2" t="str">
        <f>IF(AND(ISBLANK(AD511),OR(NOT(ISBLANK(AF511)),NOT(ISBLANK(AG511)))),#N/A,
IF(ISBLANK(AD511),"",
IF(AND(NOT(ISERROR(VLOOKUP(AD511,MonsterTable!$A:$B,MATCH(MonsterTable!$B$1,MonsterTable!$A$1:$B$1,0),0))),OR(ISBLANK(AF511),ISBLANK(AG511))),#N/A,
IFERROR(VLOOKUP(AD511,MonsterTable!$A:$B,MATCH(MonsterTable!$B$1,MonsterTable!$A$1:$B$1,0),0),
IF(OR(NOT(ISBLANK(AF511)),ISBLANK(AG511)),#N/A,
IF(AD511="empty","empty",
VLOOKUP(AD511,MonsterGroupTable!$A:$A,1,0)))))))</f>
        <v/>
      </c>
      <c r="AI511" s="2" t="str">
        <f>IF(AND(ISBLANK(AH511),OR(NOT(ISBLANK(AJ511)),NOT(ISBLANK(AK511)))),#N/A,
IF(ISBLANK(AH511),"",
IF(AND(NOT(ISERROR(VLOOKUP(AH511,MonsterTable!$A:$B,MATCH(MonsterTable!$B$1,MonsterTable!$A$1:$B$1,0),0))),OR(ISBLANK(AJ511),ISBLANK(AK511))),#N/A,
IFERROR(VLOOKUP(AH511,MonsterTable!$A:$B,MATCH(MonsterTable!$B$1,MonsterTable!$A$1:$B$1,0),0),
IF(OR(NOT(ISBLANK(AJ511)),ISBLANK(AK511)),#N/A,
IF(AH511="empty","empty",
VLOOKUP(AH511,MonsterGroupTable!$A:$A,1,0)))))))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U511" s="2" t="str">
        <f>IF(AND(ISBLANK(AT511),OR(NOT(ISBLANK(AV511)),NOT(ISBLANK(AW511)))),#N/A,
IF(ISBLANK(AT511),"",
IF(AND(NOT(ISERROR(VLOOKUP(AT511,MonsterTable!$A:$B,MATCH(MonsterTable!$B$1,MonsterTable!$A$1:$B$1,0),0))),OR(ISBLANK(AV511),ISBLANK(AW511))),#N/A,
IFERROR(VLOOKUP(AT511,MonsterTable!$A:$B,MATCH(MonsterTable!$B$1,MonsterTable!$A$1:$B$1,0),0),
IF(OR(NOT(ISBLANK(AV511)),ISBLANK(AW511)),#N/A,
IF(AT511="empty","empty",
VLOOKUP(AT511,MonsterGroupTable!$A:$A,1,0)))))))</f>
        <v/>
      </c>
      <c r="AY511" s="2" t="str">
        <f>IF(AND(ISBLANK(AX511),OR(NOT(ISBLANK(AZ511)),NOT(ISBLANK(BA511)))),#N/A,
IF(ISBLANK(AX511),"",
IF(AND(NOT(ISERROR(VLOOKUP(AX511,MonsterTable!$A:$B,MATCH(MonsterTable!$B$1,MonsterTable!$A$1:$B$1,0),0))),OR(ISBLANK(AZ511),ISBLANK(BA511))),#N/A,
IFERROR(VLOOKUP(AX511,MonsterTable!$A:$B,MATCH(MonsterTable!$B$1,MonsterTable!$A$1:$B$1,0),0),
IF(OR(NOT(ISBLANK(AZ511)),ISBLANK(BA511)),#N/A,
IF(AX511="empty","empty",
VLOOKUP(AX511,MonsterGroupTable!$A:$A,1,0)))))))</f>
        <v/>
      </c>
      <c r="BC511" s="2" t="str">
        <f>IF(AND(ISBLANK(BB511),OR(NOT(ISBLANK(BD511)),NOT(ISBLANK(BE511)))),#N/A,
IF(ISBLANK(BB511),"",
IF(AND(NOT(ISERROR(VLOOKUP(BB511,MonsterTable!$A:$B,MATCH(MonsterTable!$B$1,MonsterTable!$A$1:$B$1,0),0))),OR(ISBLANK(BD511),ISBLANK(BE511))),#N/A,
IFERROR(VLOOKUP(BB511,MonsterTable!$A:$B,MATCH(MonsterTable!$B$1,MonsterTable!$A$1:$B$1,0),0),
IF(OR(NOT(ISBLANK(BD511)),ISBLANK(BE511)),#N/A,
IF(BB511="empty","empty",
VLOOKUP(BB511,MonsterGroupTable!$A:$A,1,0)))))))</f>
        <v/>
      </c>
      <c r="BG511" s="2" t="str">
        <f>IF(AND(ISBLANK(BF511),OR(NOT(ISBLANK(BH511)),NOT(ISBLANK(BI511)))),#N/A,
IF(ISBLANK(BF511),"",
IF(AND(NOT(ISERROR(VLOOKUP(BF511,MonsterTable!$A:$B,MATCH(MonsterTable!$B$1,MonsterTable!$A$1:$B$1,0),0))),OR(ISBLANK(BH511),ISBLANK(BI511))),#N/A,
IFERROR(VLOOKUP(BF511,MonsterTable!$A:$B,MATCH(MonsterTable!$B$1,MonsterTable!$A$1:$B$1,0),0),
IF(OR(NOT(ISBLANK(BH511)),ISBLANK(BI511)),#N/A,
IF(BF511="empty","empty",
VLOOKUP(BF511,MonsterGroupTable!$A:$A,1,0)))))))</f>
        <v/>
      </c>
    </row>
    <row r="512" spans="1:59" x14ac:dyDescent="0.3">
      <c r="A512">
        <v>1</v>
      </c>
      <c r="B512">
        <v>10511</v>
      </c>
      <c r="C512">
        <f t="shared" si="22"/>
        <v>1.1000000000000001</v>
      </c>
      <c r="D512">
        <f t="shared" si="22"/>
        <v>1.1000000000000001</v>
      </c>
      <c r="G512">
        <f t="shared" si="23"/>
        <v>2.9731348365205291E+24</v>
      </c>
      <c r="H512">
        <f t="shared" si="23"/>
        <v>8.7889705435944976E+21</v>
      </c>
      <c r="I512" t="s">
        <v>30</v>
      </c>
      <c r="J512" t="s">
        <v>31</v>
      </c>
      <c r="K512" t="s">
        <v>32</v>
      </c>
      <c r="L512" t="s">
        <v>33</v>
      </c>
      <c r="M512">
        <v>0</v>
      </c>
      <c r="N512">
        <v>-6</v>
      </c>
      <c r="O512">
        <v>-3.5</v>
      </c>
      <c r="P512">
        <v>6.35</v>
      </c>
      <c r="Q512">
        <v>3</v>
      </c>
      <c r="R512">
        <v>-11</v>
      </c>
      <c r="S512">
        <v>2.5</v>
      </c>
      <c r="T512">
        <v>-8.1999999999999993</v>
      </c>
      <c r="U512" t="str">
        <f t="shared" si="21"/>
        <v>g101,5</v>
      </c>
      <c r="V512" s="1" t="s">
        <v>82</v>
      </c>
      <c r="W512" s="2" t="str">
        <f>IF(AND(ISBLANK(V512),OR(NOT(ISBLANK(X512)),NOT(ISBLANK(Y512)))),#N/A,
IF(ISBLANK(V512),"",
IF(AND(NOT(ISERROR(VLOOKUP(V512,MonsterTable!$A:$B,MATCH(MonsterTable!$B$1,MonsterTable!$A$1:$B$1,0),0))),OR(ISBLANK(X512),ISBLANK(Y512))),#N/A,
IFERROR(VLOOKUP(V512,MonsterTable!$A:$B,MATCH(MonsterTable!$B$1,MonsterTable!$A$1:$B$1,0),0),
IF(OR(NOT(ISBLANK(X512)),ISBLANK(Y512)),#N/A,
IF(V512="empty","empty",
VLOOKUP(V512,MonsterGroupTable!$A:$A,1,0)))))))</f>
        <v>g101</v>
      </c>
      <c r="Y512">
        <v>5</v>
      </c>
      <c r="AA512" s="2" t="str">
        <f>IF(AND(ISBLANK(Z512),OR(NOT(ISBLANK(AB512)),NOT(ISBLANK(AC512)))),#N/A,
IF(ISBLANK(Z512),"",
IF(AND(NOT(ISERROR(VLOOKUP(Z512,MonsterTable!$A:$B,MATCH(MonsterTable!$B$1,MonsterTable!$A$1:$B$1,0),0))),OR(ISBLANK(AB512),ISBLANK(AC512))),#N/A,
IFERROR(VLOOKUP(Z512,MonsterTable!$A:$B,MATCH(MonsterTable!$B$1,MonsterTable!$A$1:$B$1,0),0),
IF(OR(NOT(ISBLANK(AB512)),ISBLANK(AC512)),#N/A,
IF(Z512="empty","empty",
VLOOKUP(Z512,MonsterGroupTable!$A:$A,1,0)))))))</f>
        <v/>
      </c>
      <c r="AE512" s="2" t="str">
        <f>IF(AND(ISBLANK(AD512),OR(NOT(ISBLANK(AF512)),NOT(ISBLANK(AG512)))),#N/A,
IF(ISBLANK(AD512),"",
IF(AND(NOT(ISERROR(VLOOKUP(AD512,MonsterTable!$A:$B,MATCH(MonsterTable!$B$1,MonsterTable!$A$1:$B$1,0),0))),OR(ISBLANK(AF512),ISBLANK(AG512))),#N/A,
IFERROR(VLOOKUP(AD512,MonsterTable!$A:$B,MATCH(MonsterTable!$B$1,MonsterTable!$A$1:$B$1,0),0),
IF(OR(NOT(ISBLANK(AF512)),ISBLANK(AG512)),#N/A,
IF(AD512="empty","empty",
VLOOKUP(AD512,MonsterGroupTable!$A:$A,1,0)))))))</f>
        <v/>
      </c>
      <c r="AI512" s="2" t="str">
        <f>IF(AND(ISBLANK(AH512),OR(NOT(ISBLANK(AJ512)),NOT(ISBLANK(AK512)))),#N/A,
IF(ISBLANK(AH512),"",
IF(AND(NOT(ISERROR(VLOOKUP(AH512,MonsterTable!$A:$B,MATCH(MonsterTable!$B$1,MonsterTable!$A$1:$B$1,0),0))),OR(ISBLANK(AJ512),ISBLANK(AK512))),#N/A,
IFERROR(VLOOKUP(AH512,MonsterTable!$A:$B,MATCH(MonsterTable!$B$1,MonsterTable!$A$1:$B$1,0),0),
IF(OR(NOT(ISBLANK(AJ512)),ISBLANK(AK512)),#N/A,
IF(AH512="empty","empty",
VLOOKUP(AH512,MonsterGroupTable!$A:$A,1,0)))))))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U512" s="2" t="str">
        <f>IF(AND(ISBLANK(AT512),OR(NOT(ISBLANK(AV512)),NOT(ISBLANK(AW512)))),#N/A,
IF(ISBLANK(AT512),"",
IF(AND(NOT(ISERROR(VLOOKUP(AT512,MonsterTable!$A:$B,MATCH(MonsterTable!$B$1,MonsterTable!$A$1:$B$1,0),0))),OR(ISBLANK(AV512),ISBLANK(AW512))),#N/A,
IFERROR(VLOOKUP(AT512,MonsterTable!$A:$B,MATCH(MonsterTable!$B$1,MonsterTable!$A$1:$B$1,0),0),
IF(OR(NOT(ISBLANK(AV512)),ISBLANK(AW512)),#N/A,
IF(AT512="empty","empty",
VLOOKUP(AT512,MonsterGroupTable!$A:$A,1,0)))))))</f>
        <v/>
      </c>
      <c r="AY512" s="2" t="str">
        <f>IF(AND(ISBLANK(AX512),OR(NOT(ISBLANK(AZ512)),NOT(ISBLANK(BA512)))),#N/A,
IF(ISBLANK(AX512),"",
IF(AND(NOT(ISERROR(VLOOKUP(AX512,MonsterTable!$A:$B,MATCH(MonsterTable!$B$1,MonsterTable!$A$1:$B$1,0),0))),OR(ISBLANK(AZ512),ISBLANK(BA512))),#N/A,
IFERROR(VLOOKUP(AX512,MonsterTable!$A:$B,MATCH(MonsterTable!$B$1,MonsterTable!$A$1:$B$1,0),0),
IF(OR(NOT(ISBLANK(AZ512)),ISBLANK(BA512)),#N/A,
IF(AX512="empty","empty",
VLOOKUP(AX512,MonsterGroupTable!$A:$A,1,0)))))))</f>
        <v/>
      </c>
      <c r="BC512" s="2" t="str">
        <f>IF(AND(ISBLANK(BB512),OR(NOT(ISBLANK(BD512)),NOT(ISBLANK(BE512)))),#N/A,
IF(ISBLANK(BB512),"",
IF(AND(NOT(ISERROR(VLOOKUP(BB512,MonsterTable!$A:$B,MATCH(MonsterTable!$B$1,MonsterTable!$A$1:$B$1,0),0))),OR(ISBLANK(BD512),ISBLANK(BE512))),#N/A,
IFERROR(VLOOKUP(BB512,MonsterTable!$A:$B,MATCH(MonsterTable!$B$1,MonsterTable!$A$1:$B$1,0),0),
IF(OR(NOT(ISBLANK(BD512)),ISBLANK(BE512)),#N/A,
IF(BB512="empty","empty",
VLOOKUP(BB512,MonsterGroupTable!$A:$A,1,0)))))))</f>
        <v/>
      </c>
      <c r="BG512" s="2" t="str">
        <f>IF(AND(ISBLANK(BF512),OR(NOT(ISBLANK(BH512)),NOT(ISBLANK(BI512)))),#N/A,
IF(ISBLANK(BF512),"",
IF(AND(NOT(ISERROR(VLOOKUP(BF512,MonsterTable!$A:$B,MATCH(MonsterTable!$B$1,MonsterTable!$A$1:$B$1,0),0))),OR(ISBLANK(BH512),ISBLANK(BI512))),#N/A,
IFERROR(VLOOKUP(BF512,MonsterTable!$A:$B,MATCH(MonsterTable!$B$1,MonsterTable!$A$1:$B$1,0),0),
IF(OR(NOT(ISBLANK(BH512)),ISBLANK(BI512)),#N/A,
IF(BF512="empty","empty",
VLOOKUP(BF512,MonsterGroupTable!$A:$A,1,0)))))))</f>
        <v/>
      </c>
    </row>
    <row r="513" spans="1:59" x14ac:dyDescent="0.3">
      <c r="A513">
        <v>1</v>
      </c>
      <c r="B513">
        <v>10512</v>
      </c>
      <c r="C513">
        <f t="shared" si="22"/>
        <v>1.1000000000000001</v>
      </c>
      <c r="D513">
        <f t="shared" si="22"/>
        <v>1.1000000000000001</v>
      </c>
      <c r="G513">
        <f t="shared" si="23"/>
        <v>3.2704483201725821E+24</v>
      </c>
      <c r="H513">
        <f t="shared" si="23"/>
        <v>9.6678675979539485E+21</v>
      </c>
      <c r="I513" t="s">
        <v>30</v>
      </c>
      <c r="J513" t="s">
        <v>31</v>
      </c>
      <c r="K513" t="s">
        <v>32</v>
      </c>
      <c r="L513" t="s">
        <v>33</v>
      </c>
      <c r="M513">
        <v>0</v>
      </c>
      <c r="N513">
        <v>-6</v>
      </c>
      <c r="O513">
        <v>-3.5</v>
      </c>
      <c r="P513">
        <v>6.35</v>
      </c>
      <c r="Q513">
        <v>3</v>
      </c>
      <c r="R513">
        <v>-11</v>
      </c>
      <c r="S513">
        <v>2.5</v>
      </c>
      <c r="T513">
        <v>-8.1999999999999993</v>
      </c>
      <c r="U513" t="str">
        <f t="shared" si="21"/>
        <v>g101,5</v>
      </c>
      <c r="V513" s="1" t="s">
        <v>82</v>
      </c>
      <c r="W513" s="2" t="str">
        <f>IF(AND(ISBLANK(V513),OR(NOT(ISBLANK(X513)),NOT(ISBLANK(Y513)))),#N/A,
IF(ISBLANK(V513),"",
IF(AND(NOT(ISERROR(VLOOKUP(V513,MonsterTable!$A:$B,MATCH(MonsterTable!$B$1,MonsterTable!$A$1:$B$1,0),0))),OR(ISBLANK(X513),ISBLANK(Y513))),#N/A,
IFERROR(VLOOKUP(V513,MonsterTable!$A:$B,MATCH(MonsterTable!$B$1,MonsterTable!$A$1:$B$1,0),0),
IF(OR(NOT(ISBLANK(X513)),ISBLANK(Y513)),#N/A,
IF(V513="empty","empty",
VLOOKUP(V513,MonsterGroupTable!$A:$A,1,0)))))))</f>
        <v>g101</v>
      </c>
      <c r="Y513">
        <v>5</v>
      </c>
      <c r="AA513" s="2" t="str">
        <f>IF(AND(ISBLANK(Z513),OR(NOT(ISBLANK(AB513)),NOT(ISBLANK(AC513)))),#N/A,
IF(ISBLANK(Z513),"",
IF(AND(NOT(ISERROR(VLOOKUP(Z513,MonsterTable!$A:$B,MATCH(MonsterTable!$B$1,MonsterTable!$A$1:$B$1,0),0))),OR(ISBLANK(AB513),ISBLANK(AC513))),#N/A,
IFERROR(VLOOKUP(Z513,MonsterTable!$A:$B,MATCH(MonsterTable!$B$1,MonsterTable!$A$1:$B$1,0),0),
IF(OR(NOT(ISBLANK(AB513)),ISBLANK(AC513)),#N/A,
IF(Z513="empty","empty",
VLOOKUP(Z513,MonsterGroupTable!$A:$A,1,0)))))))</f>
        <v/>
      </c>
      <c r="AE513" s="2" t="str">
        <f>IF(AND(ISBLANK(AD513),OR(NOT(ISBLANK(AF513)),NOT(ISBLANK(AG513)))),#N/A,
IF(ISBLANK(AD513),"",
IF(AND(NOT(ISERROR(VLOOKUP(AD513,MonsterTable!$A:$B,MATCH(MonsterTable!$B$1,MonsterTable!$A$1:$B$1,0),0))),OR(ISBLANK(AF513),ISBLANK(AG513))),#N/A,
IFERROR(VLOOKUP(AD513,MonsterTable!$A:$B,MATCH(MonsterTable!$B$1,MonsterTable!$A$1:$B$1,0),0),
IF(OR(NOT(ISBLANK(AF513)),ISBLANK(AG513)),#N/A,
IF(AD513="empty","empty",
VLOOKUP(AD513,MonsterGroupTable!$A:$A,1,0)))))))</f>
        <v/>
      </c>
      <c r="AI513" s="2" t="str">
        <f>IF(AND(ISBLANK(AH513),OR(NOT(ISBLANK(AJ513)),NOT(ISBLANK(AK513)))),#N/A,
IF(ISBLANK(AH513),"",
IF(AND(NOT(ISERROR(VLOOKUP(AH513,MonsterTable!$A:$B,MATCH(MonsterTable!$B$1,MonsterTable!$A$1:$B$1,0),0))),OR(ISBLANK(AJ513),ISBLANK(AK513))),#N/A,
IFERROR(VLOOKUP(AH513,MonsterTable!$A:$B,MATCH(MonsterTable!$B$1,MonsterTable!$A$1:$B$1,0),0),
IF(OR(NOT(ISBLANK(AJ513)),ISBLANK(AK513)),#N/A,
IF(AH513="empty","empty",
VLOOKUP(AH513,MonsterGroupTable!$A:$A,1,0)))))))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U513" s="2" t="str">
        <f>IF(AND(ISBLANK(AT513),OR(NOT(ISBLANK(AV513)),NOT(ISBLANK(AW513)))),#N/A,
IF(ISBLANK(AT513),"",
IF(AND(NOT(ISERROR(VLOOKUP(AT513,MonsterTable!$A:$B,MATCH(MonsterTable!$B$1,MonsterTable!$A$1:$B$1,0),0))),OR(ISBLANK(AV513),ISBLANK(AW513))),#N/A,
IFERROR(VLOOKUP(AT513,MonsterTable!$A:$B,MATCH(MonsterTable!$B$1,MonsterTable!$A$1:$B$1,0),0),
IF(OR(NOT(ISBLANK(AV513)),ISBLANK(AW513)),#N/A,
IF(AT513="empty","empty",
VLOOKUP(AT513,MonsterGroupTable!$A:$A,1,0)))))))</f>
        <v/>
      </c>
      <c r="AY513" s="2" t="str">
        <f>IF(AND(ISBLANK(AX513),OR(NOT(ISBLANK(AZ513)),NOT(ISBLANK(BA513)))),#N/A,
IF(ISBLANK(AX513),"",
IF(AND(NOT(ISERROR(VLOOKUP(AX513,MonsterTable!$A:$B,MATCH(MonsterTable!$B$1,MonsterTable!$A$1:$B$1,0),0))),OR(ISBLANK(AZ513),ISBLANK(BA513))),#N/A,
IFERROR(VLOOKUP(AX513,MonsterTable!$A:$B,MATCH(MonsterTable!$B$1,MonsterTable!$A$1:$B$1,0),0),
IF(OR(NOT(ISBLANK(AZ513)),ISBLANK(BA513)),#N/A,
IF(AX513="empty","empty",
VLOOKUP(AX513,MonsterGroupTable!$A:$A,1,0)))))))</f>
        <v/>
      </c>
      <c r="BC513" s="2" t="str">
        <f>IF(AND(ISBLANK(BB513),OR(NOT(ISBLANK(BD513)),NOT(ISBLANK(BE513)))),#N/A,
IF(ISBLANK(BB513),"",
IF(AND(NOT(ISERROR(VLOOKUP(BB513,MonsterTable!$A:$B,MATCH(MonsterTable!$B$1,MonsterTable!$A$1:$B$1,0),0))),OR(ISBLANK(BD513),ISBLANK(BE513))),#N/A,
IFERROR(VLOOKUP(BB513,MonsterTable!$A:$B,MATCH(MonsterTable!$B$1,MonsterTable!$A$1:$B$1,0),0),
IF(OR(NOT(ISBLANK(BD513)),ISBLANK(BE513)),#N/A,
IF(BB513="empty","empty",
VLOOKUP(BB513,MonsterGroupTable!$A:$A,1,0)))))))</f>
        <v/>
      </c>
      <c r="BG513" s="2" t="str">
        <f>IF(AND(ISBLANK(BF513),OR(NOT(ISBLANK(BH513)),NOT(ISBLANK(BI513)))),#N/A,
IF(ISBLANK(BF513),"",
IF(AND(NOT(ISERROR(VLOOKUP(BF513,MonsterTable!$A:$B,MATCH(MonsterTable!$B$1,MonsterTable!$A$1:$B$1,0),0))),OR(ISBLANK(BH513),ISBLANK(BI513))),#N/A,
IFERROR(VLOOKUP(BF513,MonsterTable!$A:$B,MATCH(MonsterTable!$B$1,MonsterTable!$A$1:$B$1,0),0),
IF(OR(NOT(ISBLANK(BH513)),ISBLANK(BI513)),#N/A,
IF(BF513="empty","empty",
VLOOKUP(BF513,MonsterGroupTable!$A:$A,1,0)))))))</f>
        <v/>
      </c>
    </row>
    <row r="514" spans="1:59" x14ac:dyDescent="0.3">
      <c r="A514">
        <v>1</v>
      </c>
      <c r="B514">
        <v>10513</v>
      </c>
      <c r="C514">
        <f t="shared" si="22"/>
        <v>1.1000000000000001</v>
      </c>
      <c r="D514">
        <f t="shared" si="22"/>
        <v>1.1000000000000001</v>
      </c>
      <c r="G514">
        <f t="shared" si="23"/>
        <v>3.5974931521898408E+24</v>
      </c>
      <c r="H514">
        <f t="shared" si="23"/>
        <v>1.0634654357749345E+22</v>
      </c>
      <c r="I514" t="s">
        <v>30</v>
      </c>
      <c r="J514" t="s">
        <v>31</v>
      </c>
      <c r="K514" t="s">
        <v>32</v>
      </c>
      <c r="L514" t="s">
        <v>33</v>
      </c>
      <c r="M514">
        <v>0</v>
      </c>
      <c r="N514">
        <v>-6</v>
      </c>
      <c r="O514">
        <v>-3.5</v>
      </c>
      <c r="P514">
        <v>6.35</v>
      </c>
      <c r="Q514">
        <v>3</v>
      </c>
      <c r="R514">
        <v>-11</v>
      </c>
      <c r="S514">
        <v>2.5</v>
      </c>
      <c r="T514">
        <v>-8.1999999999999993</v>
      </c>
      <c r="U514" t="str">
        <f t="shared" ref="U514:U577" si="24">W514&amp;IF(ISBLANK(X514),"",","&amp;X514)&amp;IF(ISBLANK(Y514),"",","&amp;Y514)
&amp;IF(LEN(AA514)=0,"",","&amp;AA514)&amp;IF(ISBLANK(AB514),"",","&amp;AB514)&amp;IF(ISBLANK(AC514),"",","&amp;AC514)
&amp;IF(LEN(AE514)=0,"",","&amp;AE514)&amp;IF(ISBLANK(AF514),"",","&amp;AF514)&amp;IF(ISBLANK(AG514),"",","&amp;AG514)
&amp;IF(LEN(AI514)=0,"",","&amp;AI514)&amp;IF(ISBLANK(AJ514),"",","&amp;AJ514)&amp;IF(ISBLANK(AK514),"",","&amp;AK514)
&amp;IF(LEN(AM514)=0,"",","&amp;AM514)&amp;IF(ISBLANK(AN514),"",","&amp;AN514)&amp;IF(ISBLANK(AO514),"",","&amp;AO514)
&amp;IF(LEN(AQ514)=0,"",","&amp;AQ514)&amp;IF(ISBLANK(AR514),"",","&amp;AR514)&amp;IF(ISBLANK(AS514),"",","&amp;AS514)
&amp;IF(LEN(AU514)=0,"",","&amp;AU514)&amp;IF(ISBLANK(AV514),"",","&amp;AV514)&amp;IF(ISBLANK(AW514),"",","&amp;AW514)
&amp;IF(LEN(AY514)=0,"",","&amp;AY514)&amp;IF(ISBLANK(AZ514),"",","&amp;AZ514)&amp;IF(ISBLANK(BA514),"",","&amp;BA514)
&amp;IF(LEN(BC514)=0,"",","&amp;BC514)&amp;IF(ISBLANK(BD514),"",","&amp;BD514)&amp;IF(ISBLANK(BE514),"",","&amp;BE514)
&amp;IF(LEN(BG514)=0,"",","&amp;BG514)&amp;IF(ISBLANK(BH514),"",","&amp;BH514)&amp;IF(ISBLANK(BI514),"",","&amp;BI514)</f>
        <v>g101,5</v>
      </c>
      <c r="V514" s="1" t="s">
        <v>82</v>
      </c>
      <c r="W514" s="2" t="str">
        <f>IF(AND(ISBLANK(V514),OR(NOT(ISBLANK(X514)),NOT(ISBLANK(Y514)))),#N/A,
IF(ISBLANK(V514),"",
IF(AND(NOT(ISERROR(VLOOKUP(V514,MonsterTable!$A:$B,MATCH(MonsterTable!$B$1,MonsterTable!$A$1:$B$1,0),0))),OR(ISBLANK(X514),ISBLANK(Y514))),#N/A,
IFERROR(VLOOKUP(V514,MonsterTable!$A:$B,MATCH(MonsterTable!$B$1,MonsterTable!$A$1:$B$1,0),0),
IF(OR(NOT(ISBLANK(X514)),ISBLANK(Y514)),#N/A,
IF(V514="empty","empty",
VLOOKUP(V514,MonsterGroupTable!$A:$A,1,0)))))))</f>
        <v>g101</v>
      </c>
      <c r="Y514">
        <v>5</v>
      </c>
      <c r="AA514" s="2" t="str">
        <f>IF(AND(ISBLANK(Z514),OR(NOT(ISBLANK(AB514)),NOT(ISBLANK(AC514)))),#N/A,
IF(ISBLANK(Z514),"",
IF(AND(NOT(ISERROR(VLOOKUP(Z514,MonsterTable!$A:$B,MATCH(MonsterTable!$B$1,MonsterTable!$A$1:$B$1,0),0))),OR(ISBLANK(AB514),ISBLANK(AC514))),#N/A,
IFERROR(VLOOKUP(Z514,MonsterTable!$A:$B,MATCH(MonsterTable!$B$1,MonsterTable!$A$1:$B$1,0),0),
IF(OR(NOT(ISBLANK(AB514)),ISBLANK(AC514)),#N/A,
IF(Z514="empty","empty",
VLOOKUP(Z514,MonsterGroupTable!$A:$A,1,0)))))))</f>
        <v/>
      </c>
      <c r="AE514" s="2" t="str">
        <f>IF(AND(ISBLANK(AD514),OR(NOT(ISBLANK(AF514)),NOT(ISBLANK(AG514)))),#N/A,
IF(ISBLANK(AD514),"",
IF(AND(NOT(ISERROR(VLOOKUP(AD514,MonsterTable!$A:$B,MATCH(MonsterTable!$B$1,MonsterTable!$A$1:$B$1,0),0))),OR(ISBLANK(AF514),ISBLANK(AG514))),#N/A,
IFERROR(VLOOKUP(AD514,MonsterTable!$A:$B,MATCH(MonsterTable!$B$1,MonsterTable!$A$1:$B$1,0),0),
IF(OR(NOT(ISBLANK(AF514)),ISBLANK(AG514)),#N/A,
IF(AD514="empty","empty",
VLOOKUP(AD514,MonsterGroupTable!$A:$A,1,0)))))))</f>
        <v/>
      </c>
      <c r="AI514" s="2" t="str">
        <f>IF(AND(ISBLANK(AH514),OR(NOT(ISBLANK(AJ514)),NOT(ISBLANK(AK514)))),#N/A,
IF(ISBLANK(AH514),"",
IF(AND(NOT(ISERROR(VLOOKUP(AH514,MonsterTable!$A:$B,MATCH(MonsterTable!$B$1,MonsterTable!$A$1:$B$1,0),0))),OR(ISBLANK(AJ514),ISBLANK(AK514))),#N/A,
IFERROR(VLOOKUP(AH514,MonsterTable!$A:$B,MATCH(MonsterTable!$B$1,MonsterTable!$A$1:$B$1,0),0),
IF(OR(NOT(ISBLANK(AJ514)),ISBLANK(AK514)),#N/A,
IF(AH514="empty","empty",
VLOOKUP(AH514,MonsterGroupTable!$A:$A,1,0)))))))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U514" s="2" t="str">
        <f>IF(AND(ISBLANK(AT514),OR(NOT(ISBLANK(AV514)),NOT(ISBLANK(AW514)))),#N/A,
IF(ISBLANK(AT514),"",
IF(AND(NOT(ISERROR(VLOOKUP(AT514,MonsterTable!$A:$B,MATCH(MonsterTable!$B$1,MonsterTable!$A$1:$B$1,0),0))),OR(ISBLANK(AV514),ISBLANK(AW514))),#N/A,
IFERROR(VLOOKUP(AT514,MonsterTable!$A:$B,MATCH(MonsterTable!$B$1,MonsterTable!$A$1:$B$1,0),0),
IF(OR(NOT(ISBLANK(AV514)),ISBLANK(AW514)),#N/A,
IF(AT514="empty","empty",
VLOOKUP(AT514,MonsterGroupTable!$A:$A,1,0)))))))</f>
        <v/>
      </c>
      <c r="AY514" s="2" t="str">
        <f>IF(AND(ISBLANK(AX514),OR(NOT(ISBLANK(AZ514)),NOT(ISBLANK(BA514)))),#N/A,
IF(ISBLANK(AX514),"",
IF(AND(NOT(ISERROR(VLOOKUP(AX514,MonsterTable!$A:$B,MATCH(MonsterTable!$B$1,MonsterTable!$A$1:$B$1,0),0))),OR(ISBLANK(AZ514),ISBLANK(BA514))),#N/A,
IFERROR(VLOOKUP(AX514,MonsterTable!$A:$B,MATCH(MonsterTable!$B$1,MonsterTable!$A$1:$B$1,0),0),
IF(OR(NOT(ISBLANK(AZ514)),ISBLANK(BA514)),#N/A,
IF(AX514="empty","empty",
VLOOKUP(AX514,MonsterGroupTable!$A:$A,1,0)))))))</f>
        <v/>
      </c>
      <c r="BC514" s="2" t="str">
        <f>IF(AND(ISBLANK(BB514),OR(NOT(ISBLANK(BD514)),NOT(ISBLANK(BE514)))),#N/A,
IF(ISBLANK(BB514),"",
IF(AND(NOT(ISERROR(VLOOKUP(BB514,MonsterTable!$A:$B,MATCH(MonsterTable!$B$1,MonsterTable!$A$1:$B$1,0),0))),OR(ISBLANK(BD514),ISBLANK(BE514))),#N/A,
IFERROR(VLOOKUP(BB514,MonsterTable!$A:$B,MATCH(MonsterTable!$B$1,MonsterTable!$A$1:$B$1,0),0),
IF(OR(NOT(ISBLANK(BD514)),ISBLANK(BE514)),#N/A,
IF(BB514="empty","empty",
VLOOKUP(BB514,MonsterGroupTable!$A:$A,1,0)))))))</f>
        <v/>
      </c>
      <c r="BG514" s="2" t="str">
        <f>IF(AND(ISBLANK(BF514),OR(NOT(ISBLANK(BH514)),NOT(ISBLANK(BI514)))),#N/A,
IF(ISBLANK(BF514),"",
IF(AND(NOT(ISERROR(VLOOKUP(BF514,MonsterTable!$A:$B,MATCH(MonsterTable!$B$1,MonsterTable!$A$1:$B$1,0),0))),OR(ISBLANK(BH514),ISBLANK(BI514))),#N/A,
IFERROR(VLOOKUP(BF514,MonsterTable!$A:$B,MATCH(MonsterTable!$B$1,MonsterTable!$A$1:$B$1,0),0),
IF(OR(NOT(ISBLANK(BH514)),ISBLANK(BI514)),#N/A,
IF(BF514="empty","empty",
VLOOKUP(BF514,MonsterGroupTable!$A:$A,1,0)))))))</f>
        <v/>
      </c>
    </row>
    <row r="515" spans="1:59" x14ac:dyDescent="0.3">
      <c r="A515">
        <v>1</v>
      </c>
      <c r="B515">
        <v>10514</v>
      </c>
      <c r="C515">
        <f t="shared" ref="C515:D578" si="25">IF(MOD(B515,10)=0,1.2,1.1)</f>
        <v>1.1000000000000001</v>
      </c>
      <c r="D515">
        <f t="shared" si="25"/>
        <v>1.1000000000000001</v>
      </c>
      <c r="G515">
        <f t="shared" si="23"/>
        <v>3.9572424674088253E+24</v>
      </c>
      <c r="H515">
        <f t="shared" si="23"/>
        <v>1.169811979352428E+22</v>
      </c>
      <c r="I515" t="s">
        <v>30</v>
      </c>
      <c r="J515" t="s">
        <v>31</v>
      </c>
      <c r="K515" t="s">
        <v>32</v>
      </c>
      <c r="L515" t="s">
        <v>33</v>
      </c>
      <c r="M515">
        <v>0</v>
      </c>
      <c r="N515">
        <v>-6</v>
      </c>
      <c r="O515">
        <v>-3.5</v>
      </c>
      <c r="P515">
        <v>6.35</v>
      </c>
      <c r="Q515">
        <v>3</v>
      </c>
      <c r="R515">
        <v>-11</v>
      </c>
      <c r="S515">
        <v>2.5</v>
      </c>
      <c r="T515">
        <v>-8.1999999999999993</v>
      </c>
      <c r="U515" t="str">
        <f t="shared" si="24"/>
        <v>g101,5</v>
      </c>
      <c r="V515" s="1" t="s">
        <v>82</v>
      </c>
      <c r="W515" s="2" t="str">
        <f>IF(AND(ISBLANK(V515),OR(NOT(ISBLANK(X515)),NOT(ISBLANK(Y515)))),#N/A,
IF(ISBLANK(V515),"",
IF(AND(NOT(ISERROR(VLOOKUP(V515,MonsterTable!$A:$B,MATCH(MonsterTable!$B$1,MonsterTable!$A$1:$B$1,0),0))),OR(ISBLANK(X515),ISBLANK(Y515))),#N/A,
IFERROR(VLOOKUP(V515,MonsterTable!$A:$B,MATCH(MonsterTable!$B$1,MonsterTable!$A$1:$B$1,0),0),
IF(OR(NOT(ISBLANK(X515)),ISBLANK(Y515)),#N/A,
IF(V515="empty","empty",
VLOOKUP(V515,MonsterGroupTable!$A:$A,1,0)))))))</f>
        <v>g101</v>
      </c>
      <c r="Y515">
        <v>5</v>
      </c>
      <c r="AA515" s="2" t="str">
        <f>IF(AND(ISBLANK(Z515),OR(NOT(ISBLANK(AB515)),NOT(ISBLANK(AC515)))),#N/A,
IF(ISBLANK(Z515),"",
IF(AND(NOT(ISERROR(VLOOKUP(Z515,MonsterTable!$A:$B,MATCH(MonsterTable!$B$1,MonsterTable!$A$1:$B$1,0),0))),OR(ISBLANK(AB515),ISBLANK(AC515))),#N/A,
IFERROR(VLOOKUP(Z515,MonsterTable!$A:$B,MATCH(MonsterTable!$B$1,MonsterTable!$A$1:$B$1,0),0),
IF(OR(NOT(ISBLANK(AB515)),ISBLANK(AC515)),#N/A,
IF(Z515="empty","empty",
VLOOKUP(Z515,MonsterGroupTable!$A:$A,1,0)))))))</f>
        <v/>
      </c>
      <c r="AE515" s="2" t="str">
        <f>IF(AND(ISBLANK(AD515),OR(NOT(ISBLANK(AF515)),NOT(ISBLANK(AG515)))),#N/A,
IF(ISBLANK(AD515),"",
IF(AND(NOT(ISERROR(VLOOKUP(AD515,MonsterTable!$A:$B,MATCH(MonsterTable!$B$1,MonsterTable!$A$1:$B$1,0),0))),OR(ISBLANK(AF515),ISBLANK(AG515))),#N/A,
IFERROR(VLOOKUP(AD515,MonsterTable!$A:$B,MATCH(MonsterTable!$B$1,MonsterTable!$A$1:$B$1,0),0),
IF(OR(NOT(ISBLANK(AF515)),ISBLANK(AG515)),#N/A,
IF(AD515="empty","empty",
VLOOKUP(AD515,MonsterGroupTable!$A:$A,1,0)))))))</f>
        <v/>
      </c>
      <c r="AI515" s="2" t="str">
        <f>IF(AND(ISBLANK(AH515),OR(NOT(ISBLANK(AJ515)),NOT(ISBLANK(AK515)))),#N/A,
IF(ISBLANK(AH515),"",
IF(AND(NOT(ISERROR(VLOOKUP(AH515,MonsterTable!$A:$B,MATCH(MonsterTable!$B$1,MonsterTable!$A$1:$B$1,0),0))),OR(ISBLANK(AJ515),ISBLANK(AK515))),#N/A,
IFERROR(VLOOKUP(AH515,MonsterTable!$A:$B,MATCH(MonsterTable!$B$1,MonsterTable!$A$1:$B$1,0),0),
IF(OR(NOT(ISBLANK(AJ515)),ISBLANK(AK515)),#N/A,
IF(AH515="empty","empty",
VLOOKUP(AH515,MonsterGroupTable!$A:$A,1,0)))))))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U515" s="2" t="str">
        <f>IF(AND(ISBLANK(AT515),OR(NOT(ISBLANK(AV515)),NOT(ISBLANK(AW515)))),#N/A,
IF(ISBLANK(AT515),"",
IF(AND(NOT(ISERROR(VLOOKUP(AT515,MonsterTable!$A:$B,MATCH(MonsterTable!$B$1,MonsterTable!$A$1:$B$1,0),0))),OR(ISBLANK(AV515),ISBLANK(AW515))),#N/A,
IFERROR(VLOOKUP(AT515,MonsterTable!$A:$B,MATCH(MonsterTable!$B$1,MonsterTable!$A$1:$B$1,0),0),
IF(OR(NOT(ISBLANK(AV515)),ISBLANK(AW515)),#N/A,
IF(AT515="empty","empty",
VLOOKUP(AT515,MonsterGroupTable!$A:$A,1,0)))))))</f>
        <v/>
      </c>
      <c r="AY515" s="2" t="str">
        <f>IF(AND(ISBLANK(AX515),OR(NOT(ISBLANK(AZ515)),NOT(ISBLANK(BA515)))),#N/A,
IF(ISBLANK(AX515),"",
IF(AND(NOT(ISERROR(VLOOKUP(AX515,MonsterTable!$A:$B,MATCH(MonsterTable!$B$1,MonsterTable!$A$1:$B$1,0),0))),OR(ISBLANK(AZ515),ISBLANK(BA515))),#N/A,
IFERROR(VLOOKUP(AX515,MonsterTable!$A:$B,MATCH(MonsterTable!$B$1,MonsterTable!$A$1:$B$1,0),0),
IF(OR(NOT(ISBLANK(AZ515)),ISBLANK(BA515)),#N/A,
IF(AX515="empty","empty",
VLOOKUP(AX515,MonsterGroupTable!$A:$A,1,0)))))))</f>
        <v/>
      </c>
      <c r="BC515" s="2" t="str">
        <f>IF(AND(ISBLANK(BB515),OR(NOT(ISBLANK(BD515)),NOT(ISBLANK(BE515)))),#N/A,
IF(ISBLANK(BB515),"",
IF(AND(NOT(ISERROR(VLOOKUP(BB515,MonsterTable!$A:$B,MATCH(MonsterTable!$B$1,MonsterTable!$A$1:$B$1,0),0))),OR(ISBLANK(BD515),ISBLANK(BE515))),#N/A,
IFERROR(VLOOKUP(BB515,MonsterTable!$A:$B,MATCH(MonsterTable!$B$1,MonsterTable!$A$1:$B$1,0),0),
IF(OR(NOT(ISBLANK(BD515)),ISBLANK(BE515)),#N/A,
IF(BB515="empty","empty",
VLOOKUP(BB515,MonsterGroupTable!$A:$A,1,0)))))))</f>
        <v/>
      </c>
      <c r="BG515" s="2" t="str">
        <f>IF(AND(ISBLANK(BF515),OR(NOT(ISBLANK(BH515)),NOT(ISBLANK(BI515)))),#N/A,
IF(ISBLANK(BF515),"",
IF(AND(NOT(ISERROR(VLOOKUP(BF515,MonsterTable!$A:$B,MATCH(MonsterTable!$B$1,MonsterTable!$A$1:$B$1,0),0))),OR(ISBLANK(BH515),ISBLANK(BI515))),#N/A,
IFERROR(VLOOKUP(BF515,MonsterTable!$A:$B,MATCH(MonsterTable!$B$1,MonsterTable!$A$1:$B$1,0),0),
IF(OR(NOT(ISBLANK(BH515)),ISBLANK(BI515)),#N/A,
IF(BF515="empty","empty",
VLOOKUP(BF515,MonsterGroupTable!$A:$A,1,0)))))))</f>
        <v/>
      </c>
    </row>
    <row r="516" spans="1:59" x14ac:dyDescent="0.3">
      <c r="A516">
        <v>1</v>
      </c>
      <c r="B516">
        <v>10515</v>
      </c>
      <c r="C516">
        <f t="shared" si="25"/>
        <v>1.1000000000000001</v>
      </c>
      <c r="D516">
        <f t="shared" si="25"/>
        <v>1.1000000000000001</v>
      </c>
      <c r="G516">
        <f t="shared" si="23"/>
        <v>4.3529667141497082E+24</v>
      </c>
      <c r="H516">
        <f t="shared" si="23"/>
        <v>1.2867931772876709E+22</v>
      </c>
      <c r="I516" t="s">
        <v>30</v>
      </c>
      <c r="J516" t="s">
        <v>31</v>
      </c>
      <c r="K516" t="s">
        <v>32</v>
      </c>
      <c r="L516" t="s">
        <v>33</v>
      </c>
      <c r="M516">
        <v>0</v>
      </c>
      <c r="N516">
        <v>-6</v>
      </c>
      <c r="O516">
        <v>-3.5</v>
      </c>
      <c r="P516">
        <v>6.35</v>
      </c>
      <c r="Q516">
        <v>3</v>
      </c>
      <c r="R516">
        <v>-11</v>
      </c>
      <c r="S516">
        <v>2.5</v>
      </c>
      <c r="T516">
        <v>-8.1999999999999993</v>
      </c>
      <c r="U516" t="str">
        <f t="shared" si="24"/>
        <v>g101,5</v>
      </c>
      <c r="V516" s="1" t="s">
        <v>82</v>
      </c>
      <c r="W516" s="2" t="str">
        <f>IF(AND(ISBLANK(V516),OR(NOT(ISBLANK(X516)),NOT(ISBLANK(Y516)))),#N/A,
IF(ISBLANK(V516),"",
IF(AND(NOT(ISERROR(VLOOKUP(V516,MonsterTable!$A:$B,MATCH(MonsterTable!$B$1,MonsterTable!$A$1:$B$1,0),0))),OR(ISBLANK(X516),ISBLANK(Y516))),#N/A,
IFERROR(VLOOKUP(V516,MonsterTable!$A:$B,MATCH(MonsterTable!$B$1,MonsterTable!$A$1:$B$1,0),0),
IF(OR(NOT(ISBLANK(X516)),ISBLANK(Y516)),#N/A,
IF(V516="empty","empty",
VLOOKUP(V516,MonsterGroupTable!$A:$A,1,0)))))))</f>
        <v>g101</v>
      </c>
      <c r="Y516">
        <v>5</v>
      </c>
      <c r="AA516" s="2" t="str">
        <f>IF(AND(ISBLANK(Z516),OR(NOT(ISBLANK(AB516)),NOT(ISBLANK(AC516)))),#N/A,
IF(ISBLANK(Z516),"",
IF(AND(NOT(ISERROR(VLOOKUP(Z516,MonsterTable!$A:$B,MATCH(MonsterTable!$B$1,MonsterTable!$A$1:$B$1,0),0))),OR(ISBLANK(AB516),ISBLANK(AC516))),#N/A,
IFERROR(VLOOKUP(Z516,MonsterTable!$A:$B,MATCH(MonsterTable!$B$1,MonsterTable!$A$1:$B$1,0),0),
IF(OR(NOT(ISBLANK(AB516)),ISBLANK(AC516)),#N/A,
IF(Z516="empty","empty",
VLOOKUP(Z516,MonsterGroupTable!$A:$A,1,0)))))))</f>
        <v/>
      </c>
      <c r="AE516" s="2" t="str">
        <f>IF(AND(ISBLANK(AD516),OR(NOT(ISBLANK(AF516)),NOT(ISBLANK(AG516)))),#N/A,
IF(ISBLANK(AD516),"",
IF(AND(NOT(ISERROR(VLOOKUP(AD516,MonsterTable!$A:$B,MATCH(MonsterTable!$B$1,MonsterTable!$A$1:$B$1,0),0))),OR(ISBLANK(AF516),ISBLANK(AG516))),#N/A,
IFERROR(VLOOKUP(AD516,MonsterTable!$A:$B,MATCH(MonsterTable!$B$1,MonsterTable!$A$1:$B$1,0),0),
IF(OR(NOT(ISBLANK(AF516)),ISBLANK(AG516)),#N/A,
IF(AD516="empty","empty",
VLOOKUP(AD516,MonsterGroupTable!$A:$A,1,0)))))))</f>
        <v/>
      </c>
      <c r="AI516" s="2" t="str">
        <f>IF(AND(ISBLANK(AH516),OR(NOT(ISBLANK(AJ516)),NOT(ISBLANK(AK516)))),#N/A,
IF(ISBLANK(AH516),"",
IF(AND(NOT(ISERROR(VLOOKUP(AH516,MonsterTable!$A:$B,MATCH(MonsterTable!$B$1,MonsterTable!$A$1:$B$1,0),0))),OR(ISBLANK(AJ516),ISBLANK(AK516))),#N/A,
IFERROR(VLOOKUP(AH516,MonsterTable!$A:$B,MATCH(MonsterTable!$B$1,MonsterTable!$A$1:$B$1,0),0),
IF(OR(NOT(ISBLANK(AJ516)),ISBLANK(AK516)),#N/A,
IF(AH516="empty","empty",
VLOOKUP(AH516,MonsterGroupTable!$A:$A,1,0)))))))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U516" s="2" t="str">
        <f>IF(AND(ISBLANK(AT516),OR(NOT(ISBLANK(AV516)),NOT(ISBLANK(AW516)))),#N/A,
IF(ISBLANK(AT516),"",
IF(AND(NOT(ISERROR(VLOOKUP(AT516,MonsterTable!$A:$B,MATCH(MonsterTable!$B$1,MonsterTable!$A$1:$B$1,0),0))),OR(ISBLANK(AV516),ISBLANK(AW516))),#N/A,
IFERROR(VLOOKUP(AT516,MonsterTable!$A:$B,MATCH(MonsterTable!$B$1,MonsterTable!$A$1:$B$1,0),0),
IF(OR(NOT(ISBLANK(AV516)),ISBLANK(AW516)),#N/A,
IF(AT516="empty","empty",
VLOOKUP(AT516,MonsterGroupTable!$A:$A,1,0)))))))</f>
        <v/>
      </c>
      <c r="AY516" s="2" t="str">
        <f>IF(AND(ISBLANK(AX516),OR(NOT(ISBLANK(AZ516)),NOT(ISBLANK(BA516)))),#N/A,
IF(ISBLANK(AX516),"",
IF(AND(NOT(ISERROR(VLOOKUP(AX516,MonsterTable!$A:$B,MATCH(MonsterTable!$B$1,MonsterTable!$A$1:$B$1,0),0))),OR(ISBLANK(AZ516),ISBLANK(BA516))),#N/A,
IFERROR(VLOOKUP(AX516,MonsterTable!$A:$B,MATCH(MonsterTable!$B$1,MonsterTable!$A$1:$B$1,0),0),
IF(OR(NOT(ISBLANK(AZ516)),ISBLANK(BA516)),#N/A,
IF(AX516="empty","empty",
VLOOKUP(AX516,MonsterGroupTable!$A:$A,1,0)))))))</f>
        <v/>
      </c>
      <c r="BC516" s="2" t="str">
        <f>IF(AND(ISBLANK(BB516),OR(NOT(ISBLANK(BD516)),NOT(ISBLANK(BE516)))),#N/A,
IF(ISBLANK(BB516),"",
IF(AND(NOT(ISERROR(VLOOKUP(BB516,MonsterTable!$A:$B,MATCH(MonsterTable!$B$1,MonsterTable!$A$1:$B$1,0),0))),OR(ISBLANK(BD516),ISBLANK(BE516))),#N/A,
IFERROR(VLOOKUP(BB516,MonsterTable!$A:$B,MATCH(MonsterTable!$B$1,MonsterTable!$A$1:$B$1,0),0),
IF(OR(NOT(ISBLANK(BD516)),ISBLANK(BE516)),#N/A,
IF(BB516="empty","empty",
VLOOKUP(BB516,MonsterGroupTable!$A:$A,1,0)))))))</f>
        <v/>
      </c>
      <c r="BG516" s="2" t="str">
        <f>IF(AND(ISBLANK(BF516),OR(NOT(ISBLANK(BH516)),NOT(ISBLANK(BI516)))),#N/A,
IF(ISBLANK(BF516),"",
IF(AND(NOT(ISERROR(VLOOKUP(BF516,MonsterTable!$A:$B,MATCH(MonsterTable!$B$1,MonsterTable!$A$1:$B$1,0),0))),OR(ISBLANK(BH516),ISBLANK(BI516))),#N/A,
IFERROR(VLOOKUP(BF516,MonsterTable!$A:$B,MATCH(MonsterTable!$B$1,MonsterTable!$A$1:$B$1,0),0),
IF(OR(NOT(ISBLANK(BH516)),ISBLANK(BI516)),#N/A,
IF(BF516="empty","empty",
VLOOKUP(BF516,MonsterGroupTable!$A:$A,1,0)))))))</f>
        <v/>
      </c>
    </row>
    <row r="517" spans="1:59" x14ac:dyDescent="0.3">
      <c r="A517">
        <v>1</v>
      </c>
      <c r="B517">
        <v>10516</v>
      </c>
      <c r="C517">
        <f t="shared" si="25"/>
        <v>1.1000000000000001</v>
      </c>
      <c r="D517">
        <f t="shared" si="25"/>
        <v>1.1000000000000001</v>
      </c>
      <c r="G517">
        <f t="shared" ref="G517:H580" si="26">G516*C517*IF(ISBLANK(E517),1,E517)</f>
        <v>4.7882633855646795E+24</v>
      </c>
      <c r="H517">
        <f t="shared" si="26"/>
        <v>1.4154724950164382E+22</v>
      </c>
      <c r="I517" t="s">
        <v>30</v>
      </c>
      <c r="J517" t="s">
        <v>31</v>
      </c>
      <c r="K517" t="s">
        <v>32</v>
      </c>
      <c r="L517" t="s">
        <v>33</v>
      </c>
      <c r="M517">
        <v>0</v>
      </c>
      <c r="N517">
        <v>-6</v>
      </c>
      <c r="O517">
        <v>-3.5</v>
      </c>
      <c r="P517">
        <v>6.35</v>
      </c>
      <c r="Q517">
        <v>3</v>
      </c>
      <c r="R517">
        <v>-11</v>
      </c>
      <c r="S517">
        <v>2.5</v>
      </c>
      <c r="T517">
        <v>-8.1999999999999993</v>
      </c>
      <c r="U517" t="str">
        <f t="shared" si="24"/>
        <v>g101,5</v>
      </c>
      <c r="V517" s="1" t="s">
        <v>82</v>
      </c>
      <c r="W517" s="2" t="str">
        <f>IF(AND(ISBLANK(V517),OR(NOT(ISBLANK(X517)),NOT(ISBLANK(Y517)))),#N/A,
IF(ISBLANK(V517),"",
IF(AND(NOT(ISERROR(VLOOKUP(V517,MonsterTable!$A:$B,MATCH(MonsterTable!$B$1,MonsterTable!$A$1:$B$1,0),0))),OR(ISBLANK(X517),ISBLANK(Y517))),#N/A,
IFERROR(VLOOKUP(V517,MonsterTable!$A:$B,MATCH(MonsterTable!$B$1,MonsterTable!$A$1:$B$1,0),0),
IF(OR(NOT(ISBLANK(X517)),ISBLANK(Y517)),#N/A,
IF(V517="empty","empty",
VLOOKUP(V517,MonsterGroupTable!$A:$A,1,0)))))))</f>
        <v>g101</v>
      </c>
      <c r="Y517">
        <v>5</v>
      </c>
      <c r="AA517" s="2" t="str">
        <f>IF(AND(ISBLANK(Z517),OR(NOT(ISBLANK(AB517)),NOT(ISBLANK(AC517)))),#N/A,
IF(ISBLANK(Z517),"",
IF(AND(NOT(ISERROR(VLOOKUP(Z517,MonsterTable!$A:$B,MATCH(MonsterTable!$B$1,MonsterTable!$A$1:$B$1,0),0))),OR(ISBLANK(AB517),ISBLANK(AC517))),#N/A,
IFERROR(VLOOKUP(Z517,MonsterTable!$A:$B,MATCH(MonsterTable!$B$1,MonsterTable!$A$1:$B$1,0),0),
IF(OR(NOT(ISBLANK(AB517)),ISBLANK(AC517)),#N/A,
IF(Z517="empty","empty",
VLOOKUP(Z517,MonsterGroupTable!$A:$A,1,0)))))))</f>
        <v/>
      </c>
      <c r="AE517" s="2" t="str">
        <f>IF(AND(ISBLANK(AD517),OR(NOT(ISBLANK(AF517)),NOT(ISBLANK(AG517)))),#N/A,
IF(ISBLANK(AD517),"",
IF(AND(NOT(ISERROR(VLOOKUP(AD517,MonsterTable!$A:$B,MATCH(MonsterTable!$B$1,MonsterTable!$A$1:$B$1,0),0))),OR(ISBLANK(AF517),ISBLANK(AG517))),#N/A,
IFERROR(VLOOKUP(AD517,MonsterTable!$A:$B,MATCH(MonsterTable!$B$1,MonsterTable!$A$1:$B$1,0),0),
IF(OR(NOT(ISBLANK(AF517)),ISBLANK(AG517)),#N/A,
IF(AD517="empty","empty",
VLOOKUP(AD517,MonsterGroupTable!$A:$A,1,0)))))))</f>
        <v/>
      </c>
      <c r="AI517" s="2" t="str">
        <f>IF(AND(ISBLANK(AH517),OR(NOT(ISBLANK(AJ517)),NOT(ISBLANK(AK517)))),#N/A,
IF(ISBLANK(AH517),"",
IF(AND(NOT(ISERROR(VLOOKUP(AH517,MonsterTable!$A:$B,MATCH(MonsterTable!$B$1,MonsterTable!$A$1:$B$1,0),0))),OR(ISBLANK(AJ517),ISBLANK(AK517))),#N/A,
IFERROR(VLOOKUP(AH517,MonsterTable!$A:$B,MATCH(MonsterTable!$B$1,MonsterTable!$A$1:$B$1,0),0),
IF(OR(NOT(ISBLANK(AJ517)),ISBLANK(AK517)),#N/A,
IF(AH517="empty","empty",
VLOOKUP(AH517,MonsterGroupTable!$A:$A,1,0)))))))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U517" s="2" t="str">
        <f>IF(AND(ISBLANK(AT517),OR(NOT(ISBLANK(AV517)),NOT(ISBLANK(AW517)))),#N/A,
IF(ISBLANK(AT517),"",
IF(AND(NOT(ISERROR(VLOOKUP(AT517,MonsterTable!$A:$B,MATCH(MonsterTable!$B$1,MonsterTable!$A$1:$B$1,0),0))),OR(ISBLANK(AV517),ISBLANK(AW517))),#N/A,
IFERROR(VLOOKUP(AT517,MonsterTable!$A:$B,MATCH(MonsterTable!$B$1,MonsterTable!$A$1:$B$1,0),0),
IF(OR(NOT(ISBLANK(AV517)),ISBLANK(AW517)),#N/A,
IF(AT517="empty","empty",
VLOOKUP(AT517,MonsterGroupTable!$A:$A,1,0)))))))</f>
        <v/>
      </c>
      <c r="AY517" s="2" t="str">
        <f>IF(AND(ISBLANK(AX517),OR(NOT(ISBLANK(AZ517)),NOT(ISBLANK(BA517)))),#N/A,
IF(ISBLANK(AX517),"",
IF(AND(NOT(ISERROR(VLOOKUP(AX517,MonsterTable!$A:$B,MATCH(MonsterTable!$B$1,MonsterTable!$A$1:$B$1,0),0))),OR(ISBLANK(AZ517),ISBLANK(BA517))),#N/A,
IFERROR(VLOOKUP(AX517,MonsterTable!$A:$B,MATCH(MonsterTable!$B$1,MonsterTable!$A$1:$B$1,0),0),
IF(OR(NOT(ISBLANK(AZ517)),ISBLANK(BA517)),#N/A,
IF(AX517="empty","empty",
VLOOKUP(AX517,MonsterGroupTable!$A:$A,1,0)))))))</f>
        <v/>
      </c>
      <c r="BC517" s="2" t="str">
        <f>IF(AND(ISBLANK(BB517),OR(NOT(ISBLANK(BD517)),NOT(ISBLANK(BE517)))),#N/A,
IF(ISBLANK(BB517),"",
IF(AND(NOT(ISERROR(VLOOKUP(BB517,MonsterTable!$A:$B,MATCH(MonsterTable!$B$1,MonsterTable!$A$1:$B$1,0),0))),OR(ISBLANK(BD517),ISBLANK(BE517))),#N/A,
IFERROR(VLOOKUP(BB517,MonsterTable!$A:$B,MATCH(MonsterTable!$B$1,MonsterTable!$A$1:$B$1,0),0),
IF(OR(NOT(ISBLANK(BD517)),ISBLANK(BE517)),#N/A,
IF(BB517="empty","empty",
VLOOKUP(BB517,MonsterGroupTable!$A:$A,1,0)))))))</f>
        <v/>
      </c>
      <c r="BG517" s="2" t="str">
        <f>IF(AND(ISBLANK(BF517),OR(NOT(ISBLANK(BH517)),NOT(ISBLANK(BI517)))),#N/A,
IF(ISBLANK(BF517),"",
IF(AND(NOT(ISERROR(VLOOKUP(BF517,MonsterTable!$A:$B,MATCH(MonsterTable!$B$1,MonsterTable!$A$1:$B$1,0),0))),OR(ISBLANK(BH517),ISBLANK(BI517))),#N/A,
IFERROR(VLOOKUP(BF517,MonsterTable!$A:$B,MATCH(MonsterTable!$B$1,MonsterTable!$A$1:$B$1,0),0),
IF(OR(NOT(ISBLANK(BH517)),ISBLANK(BI517)),#N/A,
IF(BF517="empty","empty",
VLOOKUP(BF517,MonsterGroupTable!$A:$A,1,0)))))))</f>
        <v/>
      </c>
    </row>
    <row r="518" spans="1:59" x14ac:dyDescent="0.3">
      <c r="A518">
        <v>1</v>
      </c>
      <c r="B518">
        <v>10517</v>
      </c>
      <c r="C518">
        <f t="shared" si="25"/>
        <v>1.1000000000000001</v>
      </c>
      <c r="D518">
        <f t="shared" si="25"/>
        <v>1.1000000000000001</v>
      </c>
      <c r="G518">
        <f t="shared" si="26"/>
        <v>5.267089724121148E+24</v>
      </c>
      <c r="H518">
        <f t="shared" si="26"/>
        <v>1.5570197445180821E+22</v>
      </c>
      <c r="I518" t="s">
        <v>30</v>
      </c>
      <c r="J518" t="s">
        <v>31</v>
      </c>
      <c r="K518" t="s">
        <v>32</v>
      </c>
      <c r="L518" t="s">
        <v>33</v>
      </c>
      <c r="M518">
        <v>0</v>
      </c>
      <c r="N518">
        <v>-6</v>
      </c>
      <c r="O518">
        <v>-3.5</v>
      </c>
      <c r="P518">
        <v>6.35</v>
      </c>
      <c r="Q518">
        <v>3</v>
      </c>
      <c r="R518">
        <v>-11</v>
      </c>
      <c r="S518">
        <v>2.5</v>
      </c>
      <c r="T518">
        <v>-8.1999999999999993</v>
      </c>
      <c r="U518" t="str">
        <f t="shared" si="24"/>
        <v>g101,5</v>
      </c>
      <c r="V518" s="1" t="s">
        <v>82</v>
      </c>
      <c r="W518" s="2" t="str">
        <f>IF(AND(ISBLANK(V518),OR(NOT(ISBLANK(X518)),NOT(ISBLANK(Y518)))),#N/A,
IF(ISBLANK(V518),"",
IF(AND(NOT(ISERROR(VLOOKUP(V518,MonsterTable!$A:$B,MATCH(MonsterTable!$B$1,MonsterTable!$A$1:$B$1,0),0))),OR(ISBLANK(X518),ISBLANK(Y518))),#N/A,
IFERROR(VLOOKUP(V518,MonsterTable!$A:$B,MATCH(MonsterTable!$B$1,MonsterTable!$A$1:$B$1,0),0),
IF(OR(NOT(ISBLANK(X518)),ISBLANK(Y518)),#N/A,
IF(V518="empty","empty",
VLOOKUP(V518,MonsterGroupTable!$A:$A,1,0)))))))</f>
        <v>g101</v>
      </c>
      <c r="Y518">
        <v>5</v>
      </c>
      <c r="AA518" s="2" t="str">
        <f>IF(AND(ISBLANK(Z518),OR(NOT(ISBLANK(AB518)),NOT(ISBLANK(AC518)))),#N/A,
IF(ISBLANK(Z518),"",
IF(AND(NOT(ISERROR(VLOOKUP(Z518,MonsterTable!$A:$B,MATCH(MonsterTable!$B$1,MonsterTable!$A$1:$B$1,0),0))),OR(ISBLANK(AB518),ISBLANK(AC518))),#N/A,
IFERROR(VLOOKUP(Z518,MonsterTable!$A:$B,MATCH(MonsterTable!$B$1,MonsterTable!$A$1:$B$1,0),0),
IF(OR(NOT(ISBLANK(AB518)),ISBLANK(AC518)),#N/A,
IF(Z518="empty","empty",
VLOOKUP(Z518,MonsterGroupTable!$A:$A,1,0)))))))</f>
        <v/>
      </c>
      <c r="AE518" s="2" t="str">
        <f>IF(AND(ISBLANK(AD518),OR(NOT(ISBLANK(AF518)),NOT(ISBLANK(AG518)))),#N/A,
IF(ISBLANK(AD518),"",
IF(AND(NOT(ISERROR(VLOOKUP(AD518,MonsterTable!$A:$B,MATCH(MonsterTable!$B$1,MonsterTable!$A$1:$B$1,0),0))),OR(ISBLANK(AF518),ISBLANK(AG518))),#N/A,
IFERROR(VLOOKUP(AD518,MonsterTable!$A:$B,MATCH(MonsterTable!$B$1,MonsterTable!$A$1:$B$1,0),0),
IF(OR(NOT(ISBLANK(AF518)),ISBLANK(AG518)),#N/A,
IF(AD518="empty","empty",
VLOOKUP(AD518,MonsterGroupTable!$A:$A,1,0)))))))</f>
        <v/>
      </c>
      <c r="AI518" s="2" t="str">
        <f>IF(AND(ISBLANK(AH518),OR(NOT(ISBLANK(AJ518)),NOT(ISBLANK(AK518)))),#N/A,
IF(ISBLANK(AH518),"",
IF(AND(NOT(ISERROR(VLOOKUP(AH518,MonsterTable!$A:$B,MATCH(MonsterTable!$B$1,MonsterTable!$A$1:$B$1,0),0))),OR(ISBLANK(AJ518),ISBLANK(AK518))),#N/A,
IFERROR(VLOOKUP(AH518,MonsterTable!$A:$B,MATCH(MonsterTable!$B$1,MonsterTable!$A$1:$B$1,0),0),
IF(OR(NOT(ISBLANK(AJ518)),ISBLANK(AK518)),#N/A,
IF(AH518="empty","empty",
VLOOKUP(AH518,MonsterGroupTable!$A:$A,1,0)))))))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U518" s="2" t="str">
        <f>IF(AND(ISBLANK(AT518),OR(NOT(ISBLANK(AV518)),NOT(ISBLANK(AW518)))),#N/A,
IF(ISBLANK(AT518),"",
IF(AND(NOT(ISERROR(VLOOKUP(AT518,MonsterTable!$A:$B,MATCH(MonsterTable!$B$1,MonsterTable!$A$1:$B$1,0),0))),OR(ISBLANK(AV518),ISBLANK(AW518))),#N/A,
IFERROR(VLOOKUP(AT518,MonsterTable!$A:$B,MATCH(MonsterTable!$B$1,MonsterTable!$A$1:$B$1,0),0),
IF(OR(NOT(ISBLANK(AV518)),ISBLANK(AW518)),#N/A,
IF(AT518="empty","empty",
VLOOKUP(AT518,MonsterGroupTable!$A:$A,1,0)))))))</f>
        <v/>
      </c>
      <c r="AY518" s="2" t="str">
        <f>IF(AND(ISBLANK(AX518),OR(NOT(ISBLANK(AZ518)),NOT(ISBLANK(BA518)))),#N/A,
IF(ISBLANK(AX518),"",
IF(AND(NOT(ISERROR(VLOOKUP(AX518,MonsterTable!$A:$B,MATCH(MonsterTable!$B$1,MonsterTable!$A$1:$B$1,0),0))),OR(ISBLANK(AZ518),ISBLANK(BA518))),#N/A,
IFERROR(VLOOKUP(AX518,MonsterTable!$A:$B,MATCH(MonsterTable!$B$1,MonsterTable!$A$1:$B$1,0),0),
IF(OR(NOT(ISBLANK(AZ518)),ISBLANK(BA518)),#N/A,
IF(AX518="empty","empty",
VLOOKUP(AX518,MonsterGroupTable!$A:$A,1,0)))))))</f>
        <v/>
      </c>
      <c r="BC518" s="2" t="str">
        <f>IF(AND(ISBLANK(BB518),OR(NOT(ISBLANK(BD518)),NOT(ISBLANK(BE518)))),#N/A,
IF(ISBLANK(BB518),"",
IF(AND(NOT(ISERROR(VLOOKUP(BB518,MonsterTable!$A:$B,MATCH(MonsterTable!$B$1,MonsterTable!$A$1:$B$1,0),0))),OR(ISBLANK(BD518),ISBLANK(BE518))),#N/A,
IFERROR(VLOOKUP(BB518,MonsterTable!$A:$B,MATCH(MonsterTable!$B$1,MonsterTable!$A$1:$B$1,0),0),
IF(OR(NOT(ISBLANK(BD518)),ISBLANK(BE518)),#N/A,
IF(BB518="empty","empty",
VLOOKUP(BB518,MonsterGroupTable!$A:$A,1,0)))))))</f>
        <v/>
      </c>
      <c r="BG518" s="2" t="str">
        <f>IF(AND(ISBLANK(BF518),OR(NOT(ISBLANK(BH518)),NOT(ISBLANK(BI518)))),#N/A,
IF(ISBLANK(BF518),"",
IF(AND(NOT(ISERROR(VLOOKUP(BF518,MonsterTable!$A:$B,MATCH(MonsterTable!$B$1,MonsterTable!$A$1:$B$1,0),0))),OR(ISBLANK(BH518),ISBLANK(BI518))),#N/A,
IFERROR(VLOOKUP(BF518,MonsterTable!$A:$B,MATCH(MonsterTable!$B$1,MonsterTable!$A$1:$B$1,0),0),
IF(OR(NOT(ISBLANK(BH518)),ISBLANK(BI518)),#N/A,
IF(BF518="empty","empty",
VLOOKUP(BF518,MonsterGroupTable!$A:$A,1,0)))))))</f>
        <v/>
      </c>
    </row>
    <row r="519" spans="1:59" x14ac:dyDescent="0.3">
      <c r="A519">
        <v>1</v>
      </c>
      <c r="B519">
        <v>10518</v>
      </c>
      <c r="C519">
        <f t="shared" si="25"/>
        <v>1.1000000000000001</v>
      </c>
      <c r="D519">
        <f t="shared" si="25"/>
        <v>1.1000000000000001</v>
      </c>
      <c r="G519">
        <f t="shared" si="26"/>
        <v>5.793798696533263E+24</v>
      </c>
      <c r="H519">
        <f t="shared" si="26"/>
        <v>1.7127217189698906E+22</v>
      </c>
      <c r="I519" t="s">
        <v>30</v>
      </c>
      <c r="J519" t="s">
        <v>31</v>
      </c>
      <c r="K519" t="s">
        <v>32</v>
      </c>
      <c r="L519" t="s">
        <v>33</v>
      </c>
      <c r="M519">
        <v>0</v>
      </c>
      <c r="N519">
        <v>-6</v>
      </c>
      <c r="O519">
        <v>-3.5</v>
      </c>
      <c r="P519">
        <v>6.35</v>
      </c>
      <c r="Q519">
        <v>3</v>
      </c>
      <c r="R519">
        <v>-11</v>
      </c>
      <c r="S519">
        <v>2.5</v>
      </c>
      <c r="T519">
        <v>-8.1999999999999993</v>
      </c>
      <c r="U519" t="str">
        <f t="shared" si="24"/>
        <v>g101,5</v>
      </c>
      <c r="V519" s="1" t="s">
        <v>82</v>
      </c>
      <c r="W519" s="2" t="str">
        <f>IF(AND(ISBLANK(V519),OR(NOT(ISBLANK(X519)),NOT(ISBLANK(Y519)))),#N/A,
IF(ISBLANK(V519),"",
IF(AND(NOT(ISERROR(VLOOKUP(V519,MonsterTable!$A:$B,MATCH(MonsterTable!$B$1,MonsterTable!$A$1:$B$1,0),0))),OR(ISBLANK(X519),ISBLANK(Y519))),#N/A,
IFERROR(VLOOKUP(V519,MonsterTable!$A:$B,MATCH(MonsterTable!$B$1,MonsterTable!$A$1:$B$1,0),0),
IF(OR(NOT(ISBLANK(X519)),ISBLANK(Y519)),#N/A,
IF(V519="empty","empty",
VLOOKUP(V519,MonsterGroupTable!$A:$A,1,0)))))))</f>
        <v>g101</v>
      </c>
      <c r="Y519">
        <v>5</v>
      </c>
      <c r="AA519" s="2" t="str">
        <f>IF(AND(ISBLANK(Z519),OR(NOT(ISBLANK(AB519)),NOT(ISBLANK(AC519)))),#N/A,
IF(ISBLANK(Z519),"",
IF(AND(NOT(ISERROR(VLOOKUP(Z519,MonsterTable!$A:$B,MATCH(MonsterTable!$B$1,MonsterTable!$A$1:$B$1,0),0))),OR(ISBLANK(AB519),ISBLANK(AC519))),#N/A,
IFERROR(VLOOKUP(Z519,MonsterTable!$A:$B,MATCH(MonsterTable!$B$1,MonsterTable!$A$1:$B$1,0),0),
IF(OR(NOT(ISBLANK(AB519)),ISBLANK(AC519)),#N/A,
IF(Z519="empty","empty",
VLOOKUP(Z519,MonsterGroupTable!$A:$A,1,0)))))))</f>
        <v/>
      </c>
      <c r="AE519" s="2" t="str">
        <f>IF(AND(ISBLANK(AD519),OR(NOT(ISBLANK(AF519)),NOT(ISBLANK(AG519)))),#N/A,
IF(ISBLANK(AD519),"",
IF(AND(NOT(ISERROR(VLOOKUP(AD519,MonsterTable!$A:$B,MATCH(MonsterTable!$B$1,MonsterTable!$A$1:$B$1,0),0))),OR(ISBLANK(AF519),ISBLANK(AG519))),#N/A,
IFERROR(VLOOKUP(AD519,MonsterTable!$A:$B,MATCH(MonsterTable!$B$1,MonsterTable!$A$1:$B$1,0),0),
IF(OR(NOT(ISBLANK(AF519)),ISBLANK(AG519)),#N/A,
IF(AD519="empty","empty",
VLOOKUP(AD519,MonsterGroupTable!$A:$A,1,0)))))))</f>
        <v/>
      </c>
      <c r="AI519" s="2" t="str">
        <f>IF(AND(ISBLANK(AH519),OR(NOT(ISBLANK(AJ519)),NOT(ISBLANK(AK519)))),#N/A,
IF(ISBLANK(AH519),"",
IF(AND(NOT(ISERROR(VLOOKUP(AH519,MonsterTable!$A:$B,MATCH(MonsterTable!$B$1,MonsterTable!$A$1:$B$1,0),0))),OR(ISBLANK(AJ519),ISBLANK(AK519))),#N/A,
IFERROR(VLOOKUP(AH519,MonsterTable!$A:$B,MATCH(MonsterTable!$B$1,MonsterTable!$A$1:$B$1,0),0),
IF(OR(NOT(ISBLANK(AJ519)),ISBLANK(AK519)),#N/A,
IF(AH519="empty","empty",
VLOOKUP(AH519,MonsterGroupTable!$A:$A,1,0)))))))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U519" s="2" t="str">
        <f>IF(AND(ISBLANK(AT519),OR(NOT(ISBLANK(AV519)),NOT(ISBLANK(AW519)))),#N/A,
IF(ISBLANK(AT519),"",
IF(AND(NOT(ISERROR(VLOOKUP(AT519,MonsterTable!$A:$B,MATCH(MonsterTable!$B$1,MonsterTable!$A$1:$B$1,0),0))),OR(ISBLANK(AV519),ISBLANK(AW519))),#N/A,
IFERROR(VLOOKUP(AT519,MonsterTable!$A:$B,MATCH(MonsterTable!$B$1,MonsterTable!$A$1:$B$1,0),0),
IF(OR(NOT(ISBLANK(AV519)),ISBLANK(AW519)),#N/A,
IF(AT519="empty","empty",
VLOOKUP(AT519,MonsterGroupTable!$A:$A,1,0)))))))</f>
        <v/>
      </c>
      <c r="AY519" s="2" t="str">
        <f>IF(AND(ISBLANK(AX519),OR(NOT(ISBLANK(AZ519)),NOT(ISBLANK(BA519)))),#N/A,
IF(ISBLANK(AX519),"",
IF(AND(NOT(ISERROR(VLOOKUP(AX519,MonsterTable!$A:$B,MATCH(MonsterTable!$B$1,MonsterTable!$A$1:$B$1,0),0))),OR(ISBLANK(AZ519),ISBLANK(BA519))),#N/A,
IFERROR(VLOOKUP(AX519,MonsterTable!$A:$B,MATCH(MonsterTable!$B$1,MonsterTable!$A$1:$B$1,0),0),
IF(OR(NOT(ISBLANK(AZ519)),ISBLANK(BA519)),#N/A,
IF(AX519="empty","empty",
VLOOKUP(AX519,MonsterGroupTable!$A:$A,1,0)))))))</f>
        <v/>
      </c>
      <c r="BC519" s="2" t="str">
        <f>IF(AND(ISBLANK(BB519),OR(NOT(ISBLANK(BD519)),NOT(ISBLANK(BE519)))),#N/A,
IF(ISBLANK(BB519),"",
IF(AND(NOT(ISERROR(VLOOKUP(BB519,MonsterTable!$A:$B,MATCH(MonsterTable!$B$1,MonsterTable!$A$1:$B$1,0),0))),OR(ISBLANK(BD519),ISBLANK(BE519))),#N/A,
IFERROR(VLOOKUP(BB519,MonsterTable!$A:$B,MATCH(MonsterTable!$B$1,MonsterTable!$A$1:$B$1,0),0),
IF(OR(NOT(ISBLANK(BD519)),ISBLANK(BE519)),#N/A,
IF(BB519="empty","empty",
VLOOKUP(BB519,MonsterGroupTable!$A:$A,1,0)))))))</f>
        <v/>
      </c>
      <c r="BG519" s="2" t="str">
        <f>IF(AND(ISBLANK(BF519),OR(NOT(ISBLANK(BH519)),NOT(ISBLANK(BI519)))),#N/A,
IF(ISBLANK(BF519),"",
IF(AND(NOT(ISERROR(VLOOKUP(BF519,MonsterTable!$A:$B,MATCH(MonsterTable!$B$1,MonsterTable!$A$1:$B$1,0),0))),OR(ISBLANK(BH519),ISBLANK(BI519))),#N/A,
IFERROR(VLOOKUP(BF519,MonsterTable!$A:$B,MATCH(MonsterTable!$B$1,MonsterTable!$A$1:$B$1,0),0),
IF(OR(NOT(ISBLANK(BH519)),ISBLANK(BI519)),#N/A,
IF(BF519="empty","empty",
VLOOKUP(BF519,MonsterGroupTable!$A:$A,1,0)))))))</f>
        <v/>
      </c>
    </row>
    <row r="520" spans="1:59" x14ac:dyDescent="0.3">
      <c r="A520">
        <v>1</v>
      </c>
      <c r="B520">
        <v>10519</v>
      </c>
      <c r="C520">
        <f t="shared" si="25"/>
        <v>1.1000000000000001</v>
      </c>
      <c r="D520">
        <f t="shared" si="25"/>
        <v>1.1000000000000001</v>
      </c>
      <c r="G520">
        <f t="shared" si="26"/>
        <v>6.3731785661865902E+24</v>
      </c>
      <c r="H520">
        <f t="shared" si="26"/>
        <v>1.8839938908668798E+22</v>
      </c>
      <c r="I520" t="s">
        <v>30</v>
      </c>
      <c r="J520" t="s">
        <v>31</v>
      </c>
      <c r="K520" t="s">
        <v>32</v>
      </c>
      <c r="L520" t="s">
        <v>33</v>
      </c>
      <c r="M520">
        <v>0</v>
      </c>
      <c r="N520">
        <v>-6</v>
      </c>
      <c r="O520">
        <v>-3.5</v>
      </c>
      <c r="P520">
        <v>6.35</v>
      </c>
      <c r="Q520">
        <v>3</v>
      </c>
      <c r="R520">
        <v>-11</v>
      </c>
      <c r="S520">
        <v>2.5</v>
      </c>
      <c r="T520">
        <v>-8.1999999999999993</v>
      </c>
      <c r="U520" t="str">
        <f t="shared" si="24"/>
        <v>g101,5</v>
      </c>
      <c r="V520" s="1" t="s">
        <v>82</v>
      </c>
      <c r="W520" s="2" t="str">
        <f>IF(AND(ISBLANK(V520),OR(NOT(ISBLANK(X520)),NOT(ISBLANK(Y520)))),#N/A,
IF(ISBLANK(V520),"",
IF(AND(NOT(ISERROR(VLOOKUP(V520,MonsterTable!$A:$B,MATCH(MonsterTable!$B$1,MonsterTable!$A$1:$B$1,0),0))),OR(ISBLANK(X520),ISBLANK(Y520))),#N/A,
IFERROR(VLOOKUP(V520,MonsterTable!$A:$B,MATCH(MonsterTable!$B$1,MonsterTable!$A$1:$B$1,0),0),
IF(OR(NOT(ISBLANK(X520)),ISBLANK(Y520)),#N/A,
IF(V520="empty","empty",
VLOOKUP(V520,MonsterGroupTable!$A:$A,1,0)))))))</f>
        <v>g101</v>
      </c>
      <c r="Y520">
        <v>5</v>
      </c>
      <c r="AA520" s="2" t="str">
        <f>IF(AND(ISBLANK(Z520),OR(NOT(ISBLANK(AB520)),NOT(ISBLANK(AC520)))),#N/A,
IF(ISBLANK(Z520),"",
IF(AND(NOT(ISERROR(VLOOKUP(Z520,MonsterTable!$A:$B,MATCH(MonsterTable!$B$1,MonsterTable!$A$1:$B$1,0),0))),OR(ISBLANK(AB520),ISBLANK(AC520))),#N/A,
IFERROR(VLOOKUP(Z520,MonsterTable!$A:$B,MATCH(MonsterTable!$B$1,MonsterTable!$A$1:$B$1,0),0),
IF(OR(NOT(ISBLANK(AB520)),ISBLANK(AC520)),#N/A,
IF(Z520="empty","empty",
VLOOKUP(Z520,MonsterGroupTable!$A:$A,1,0)))))))</f>
        <v/>
      </c>
      <c r="AE520" s="2" t="str">
        <f>IF(AND(ISBLANK(AD520),OR(NOT(ISBLANK(AF520)),NOT(ISBLANK(AG520)))),#N/A,
IF(ISBLANK(AD520),"",
IF(AND(NOT(ISERROR(VLOOKUP(AD520,MonsterTable!$A:$B,MATCH(MonsterTable!$B$1,MonsterTable!$A$1:$B$1,0),0))),OR(ISBLANK(AF520),ISBLANK(AG520))),#N/A,
IFERROR(VLOOKUP(AD520,MonsterTable!$A:$B,MATCH(MonsterTable!$B$1,MonsterTable!$A$1:$B$1,0),0),
IF(OR(NOT(ISBLANK(AF520)),ISBLANK(AG520)),#N/A,
IF(AD520="empty","empty",
VLOOKUP(AD520,MonsterGroupTable!$A:$A,1,0)))))))</f>
        <v/>
      </c>
      <c r="AI520" s="2" t="str">
        <f>IF(AND(ISBLANK(AH520),OR(NOT(ISBLANK(AJ520)),NOT(ISBLANK(AK520)))),#N/A,
IF(ISBLANK(AH520),"",
IF(AND(NOT(ISERROR(VLOOKUP(AH520,MonsterTable!$A:$B,MATCH(MonsterTable!$B$1,MonsterTable!$A$1:$B$1,0),0))),OR(ISBLANK(AJ520),ISBLANK(AK520))),#N/A,
IFERROR(VLOOKUP(AH520,MonsterTable!$A:$B,MATCH(MonsterTable!$B$1,MonsterTable!$A$1:$B$1,0),0),
IF(OR(NOT(ISBLANK(AJ520)),ISBLANK(AK520)),#N/A,
IF(AH520="empty","empty",
VLOOKUP(AH520,MonsterGroupTable!$A:$A,1,0)))))))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U520" s="2" t="str">
        <f>IF(AND(ISBLANK(AT520),OR(NOT(ISBLANK(AV520)),NOT(ISBLANK(AW520)))),#N/A,
IF(ISBLANK(AT520),"",
IF(AND(NOT(ISERROR(VLOOKUP(AT520,MonsterTable!$A:$B,MATCH(MonsterTable!$B$1,MonsterTable!$A$1:$B$1,0),0))),OR(ISBLANK(AV520),ISBLANK(AW520))),#N/A,
IFERROR(VLOOKUP(AT520,MonsterTable!$A:$B,MATCH(MonsterTable!$B$1,MonsterTable!$A$1:$B$1,0),0),
IF(OR(NOT(ISBLANK(AV520)),ISBLANK(AW520)),#N/A,
IF(AT520="empty","empty",
VLOOKUP(AT520,MonsterGroupTable!$A:$A,1,0)))))))</f>
        <v/>
      </c>
      <c r="AY520" s="2" t="str">
        <f>IF(AND(ISBLANK(AX520),OR(NOT(ISBLANK(AZ520)),NOT(ISBLANK(BA520)))),#N/A,
IF(ISBLANK(AX520),"",
IF(AND(NOT(ISERROR(VLOOKUP(AX520,MonsterTable!$A:$B,MATCH(MonsterTable!$B$1,MonsterTable!$A$1:$B$1,0),0))),OR(ISBLANK(AZ520),ISBLANK(BA520))),#N/A,
IFERROR(VLOOKUP(AX520,MonsterTable!$A:$B,MATCH(MonsterTable!$B$1,MonsterTable!$A$1:$B$1,0),0),
IF(OR(NOT(ISBLANK(AZ520)),ISBLANK(BA520)),#N/A,
IF(AX520="empty","empty",
VLOOKUP(AX520,MonsterGroupTable!$A:$A,1,0)))))))</f>
        <v/>
      </c>
      <c r="BC520" s="2" t="str">
        <f>IF(AND(ISBLANK(BB520),OR(NOT(ISBLANK(BD520)),NOT(ISBLANK(BE520)))),#N/A,
IF(ISBLANK(BB520),"",
IF(AND(NOT(ISERROR(VLOOKUP(BB520,MonsterTable!$A:$B,MATCH(MonsterTable!$B$1,MonsterTable!$A$1:$B$1,0),0))),OR(ISBLANK(BD520),ISBLANK(BE520))),#N/A,
IFERROR(VLOOKUP(BB520,MonsterTable!$A:$B,MATCH(MonsterTable!$B$1,MonsterTable!$A$1:$B$1,0),0),
IF(OR(NOT(ISBLANK(BD520)),ISBLANK(BE520)),#N/A,
IF(BB520="empty","empty",
VLOOKUP(BB520,MonsterGroupTable!$A:$A,1,0)))))))</f>
        <v/>
      </c>
      <c r="BG520" s="2" t="str">
        <f>IF(AND(ISBLANK(BF520),OR(NOT(ISBLANK(BH520)),NOT(ISBLANK(BI520)))),#N/A,
IF(ISBLANK(BF520),"",
IF(AND(NOT(ISERROR(VLOOKUP(BF520,MonsterTable!$A:$B,MATCH(MonsterTable!$B$1,MonsterTable!$A$1:$B$1,0),0))),OR(ISBLANK(BH520),ISBLANK(BI520))),#N/A,
IFERROR(VLOOKUP(BF520,MonsterTable!$A:$B,MATCH(MonsterTable!$B$1,MonsterTable!$A$1:$B$1,0),0),
IF(OR(NOT(ISBLANK(BH520)),ISBLANK(BI520)),#N/A,
IF(BF520="empty","empty",
VLOOKUP(BF520,MonsterGroupTable!$A:$A,1,0)))))))</f>
        <v/>
      </c>
    </row>
    <row r="521" spans="1:59" x14ac:dyDescent="0.3">
      <c r="A521">
        <v>1</v>
      </c>
      <c r="B521">
        <v>10520</v>
      </c>
      <c r="C521">
        <f t="shared" si="25"/>
        <v>1.2</v>
      </c>
      <c r="D521">
        <f t="shared" si="25"/>
        <v>1.1000000000000001</v>
      </c>
      <c r="G521">
        <f t="shared" si="26"/>
        <v>7.6478142794239084E+24</v>
      </c>
      <c r="H521">
        <f t="shared" si="26"/>
        <v>2.072393279953568E+22</v>
      </c>
      <c r="I521" t="s">
        <v>30</v>
      </c>
      <c r="J521" t="s">
        <v>31</v>
      </c>
      <c r="K521" t="s">
        <v>32</v>
      </c>
      <c r="L521" t="s">
        <v>33</v>
      </c>
      <c r="M521">
        <v>0</v>
      </c>
      <c r="N521">
        <v>-6</v>
      </c>
      <c r="O521">
        <v>-3.5</v>
      </c>
      <c r="P521">
        <v>6.35</v>
      </c>
      <c r="Q521">
        <v>3</v>
      </c>
      <c r="R521">
        <v>-11</v>
      </c>
      <c r="S521">
        <v>2.5</v>
      </c>
      <c r="T521">
        <v>-8.1999999999999993</v>
      </c>
      <c r="U521" t="str">
        <f t="shared" si="24"/>
        <v>g101,5</v>
      </c>
      <c r="V521" s="1" t="s">
        <v>82</v>
      </c>
      <c r="W521" s="2" t="str">
        <f>IF(AND(ISBLANK(V521),OR(NOT(ISBLANK(X521)),NOT(ISBLANK(Y521)))),#N/A,
IF(ISBLANK(V521),"",
IF(AND(NOT(ISERROR(VLOOKUP(V521,MonsterTable!$A:$B,MATCH(MonsterTable!$B$1,MonsterTable!$A$1:$B$1,0),0))),OR(ISBLANK(X521),ISBLANK(Y521))),#N/A,
IFERROR(VLOOKUP(V521,MonsterTable!$A:$B,MATCH(MonsterTable!$B$1,MonsterTable!$A$1:$B$1,0),0),
IF(OR(NOT(ISBLANK(X521)),ISBLANK(Y521)),#N/A,
IF(V521="empty","empty",
VLOOKUP(V521,MonsterGroupTable!$A:$A,1,0)))))))</f>
        <v>g101</v>
      </c>
      <c r="Y521">
        <v>5</v>
      </c>
      <c r="AA521" s="2" t="str">
        <f>IF(AND(ISBLANK(Z521),OR(NOT(ISBLANK(AB521)),NOT(ISBLANK(AC521)))),#N/A,
IF(ISBLANK(Z521),"",
IF(AND(NOT(ISERROR(VLOOKUP(Z521,MonsterTable!$A:$B,MATCH(MonsterTable!$B$1,MonsterTable!$A$1:$B$1,0),0))),OR(ISBLANK(AB521),ISBLANK(AC521))),#N/A,
IFERROR(VLOOKUP(Z521,MonsterTable!$A:$B,MATCH(MonsterTable!$B$1,MonsterTable!$A$1:$B$1,0),0),
IF(OR(NOT(ISBLANK(AB521)),ISBLANK(AC521)),#N/A,
IF(Z521="empty","empty",
VLOOKUP(Z521,MonsterGroupTable!$A:$A,1,0)))))))</f>
        <v/>
      </c>
      <c r="AE521" s="2" t="str">
        <f>IF(AND(ISBLANK(AD521),OR(NOT(ISBLANK(AF521)),NOT(ISBLANK(AG521)))),#N/A,
IF(ISBLANK(AD521),"",
IF(AND(NOT(ISERROR(VLOOKUP(AD521,MonsterTable!$A:$B,MATCH(MonsterTable!$B$1,MonsterTable!$A$1:$B$1,0),0))),OR(ISBLANK(AF521),ISBLANK(AG521))),#N/A,
IFERROR(VLOOKUP(AD521,MonsterTable!$A:$B,MATCH(MonsterTable!$B$1,MonsterTable!$A$1:$B$1,0),0),
IF(OR(NOT(ISBLANK(AF521)),ISBLANK(AG521)),#N/A,
IF(AD521="empty","empty",
VLOOKUP(AD521,MonsterGroupTable!$A:$A,1,0)))))))</f>
        <v/>
      </c>
      <c r="AI521" s="2" t="str">
        <f>IF(AND(ISBLANK(AH521),OR(NOT(ISBLANK(AJ521)),NOT(ISBLANK(AK521)))),#N/A,
IF(ISBLANK(AH521),"",
IF(AND(NOT(ISERROR(VLOOKUP(AH521,MonsterTable!$A:$B,MATCH(MonsterTable!$B$1,MonsterTable!$A$1:$B$1,0),0))),OR(ISBLANK(AJ521),ISBLANK(AK521))),#N/A,
IFERROR(VLOOKUP(AH521,MonsterTable!$A:$B,MATCH(MonsterTable!$B$1,MonsterTable!$A$1:$B$1,0),0),
IF(OR(NOT(ISBLANK(AJ521)),ISBLANK(AK521)),#N/A,
IF(AH521="empty","empty",
VLOOKUP(AH521,MonsterGroupTable!$A:$A,1,0)))))))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U521" s="2" t="str">
        <f>IF(AND(ISBLANK(AT521),OR(NOT(ISBLANK(AV521)),NOT(ISBLANK(AW521)))),#N/A,
IF(ISBLANK(AT521),"",
IF(AND(NOT(ISERROR(VLOOKUP(AT521,MonsterTable!$A:$B,MATCH(MonsterTable!$B$1,MonsterTable!$A$1:$B$1,0),0))),OR(ISBLANK(AV521),ISBLANK(AW521))),#N/A,
IFERROR(VLOOKUP(AT521,MonsterTable!$A:$B,MATCH(MonsterTable!$B$1,MonsterTable!$A$1:$B$1,0),0),
IF(OR(NOT(ISBLANK(AV521)),ISBLANK(AW521)),#N/A,
IF(AT521="empty","empty",
VLOOKUP(AT521,MonsterGroupTable!$A:$A,1,0)))))))</f>
        <v/>
      </c>
      <c r="AY521" s="2" t="str">
        <f>IF(AND(ISBLANK(AX521),OR(NOT(ISBLANK(AZ521)),NOT(ISBLANK(BA521)))),#N/A,
IF(ISBLANK(AX521),"",
IF(AND(NOT(ISERROR(VLOOKUP(AX521,MonsterTable!$A:$B,MATCH(MonsterTable!$B$1,MonsterTable!$A$1:$B$1,0),0))),OR(ISBLANK(AZ521),ISBLANK(BA521))),#N/A,
IFERROR(VLOOKUP(AX521,MonsterTable!$A:$B,MATCH(MonsterTable!$B$1,MonsterTable!$A$1:$B$1,0),0),
IF(OR(NOT(ISBLANK(AZ521)),ISBLANK(BA521)),#N/A,
IF(AX521="empty","empty",
VLOOKUP(AX521,MonsterGroupTable!$A:$A,1,0)))))))</f>
        <v/>
      </c>
      <c r="BC521" s="2" t="str">
        <f>IF(AND(ISBLANK(BB521),OR(NOT(ISBLANK(BD521)),NOT(ISBLANK(BE521)))),#N/A,
IF(ISBLANK(BB521),"",
IF(AND(NOT(ISERROR(VLOOKUP(BB521,MonsterTable!$A:$B,MATCH(MonsterTable!$B$1,MonsterTable!$A$1:$B$1,0),0))),OR(ISBLANK(BD521),ISBLANK(BE521))),#N/A,
IFERROR(VLOOKUP(BB521,MonsterTable!$A:$B,MATCH(MonsterTable!$B$1,MonsterTable!$A$1:$B$1,0),0),
IF(OR(NOT(ISBLANK(BD521)),ISBLANK(BE521)),#N/A,
IF(BB521="empty","empty",
VLOOKUP(BB521,MonsterGroupTable!$A:$A,1,0)))))))</f>
        <v/>
      </c>
      <c r="BG521" s="2" t="str">
        <f>IF(AND(ISBLANK(BF521),OR(NOT(ISBLANK(BH521)),NOT(ISBLANK(BI521)))),#N/A,
IF(ISBLANK(BF521),"",
IF(AND(NOT(ISERROR(VLOOKUP(BF521,MonsterTable!$A:$B,MATCH(MonsterTable!$B$1,MonsterTable!$A$1:$B$1,0),0))),OR(ISBLANK(BH521),ISBLANK(BI521))),#N/A,
IFERROR(VLOOKUP(BF521,MonsterTable!$A:$B,MATCH(MonsterTable!$B$1,MonsterTable!$A$1:$B$1,0),0),
IF(OR(NOT(ISBLANK(BH521)),ISBLANK(BI521)),#N/A,
IF(BF521="empty","empty",
VLOOKUP(BF521,MonsterGroupTable!$A:$A,1,0)))))))</f>
        <v/>
      </c>
    </row>
    <row r="522" spans="1:59" x14ac:dyDescent="0.3">
      <c r="A522">
        <v>1</v>
      </c>
      <c r="B522">
        <v>10521</v>
      </c>
      <c r="C522">
        <f t="shared" si="25"/>
        <v>1.1000000000000001</v>
      </c>
      <c r="D522">
        <f t="shared" si="25"/>
        <v>1.1000000000000001</v>
      </c>
      <c r="G522">
        <f t="shared" si="26"/>
        <v>8.4125957073662998E+24</v>
      </c>
      <c r="H522">
        <f t="shared" si="26"/>
        <v>2.279632607948925E+22</v>
      </c>
      <c r="I522" t="s">
        <v>30</v>
      </c>
      <c r="J522" t="s">
        <v>31</v>
      </c>
      <c r="K522" t="s">
        <v>32</v>
      </c>
      <c r="L522" t="s">
        <v>33</v>
      </c>
      <c r="M522">
        <v>0</v>
      </c>
      <c r="N522">
        <v>-6</v>
      </c>
      <c r="O522">
        <v>-3.5</v>
      </c>
      <c r="P522">
        <v>6.35</v>
      </c>
      <c r="Q522">
        <v>3</v>
      </c>
      <c r="R522">
        <v>-11</v>
      </c>
      <c r="S522">
        <v>2.5</v>
      </c>
      <c r="T522">
        <v>-8.1999999999999993</v>
      </c>
      <c r="U522" t="str">
        <f t="shared" si="24"/>
        <v>g101,5</v>
      </c>
      <c r="V522" s="1" t="s">
        <v>82</v>
      </c>
      <c r="W522" s="2" t="str">
        <f>IF(AND(ISBLANK(V522),OR(NOT(ISBLANK(X522)),NOT(ISBLANK(Y522)))),#N/A,
IF(ISBLANK(V522),"",
IF(AND(NOT(ISERROR(VLOOKUP(V522,MonsterTable!$A:$B,MATCH(MonsterTable!$B$1,MonsterTable!$A$1:$B$1,0),0))),OR(ISBLANK(X522),ISBLANK(Y522))),#N/A,
IFERROR(VLOOKUP(V522,MonsterTable!$A:$B,MATCH(MonsterTable!$B$1,MonsterTable!$A$1:$B$1,0),0),
IF(OR(NOT(ISBLANK(X522)),ISBLANK(Y522)),#N/A,
IF(V522="empty","empty",
VLOOKUP(V522,MonsterGroupTable!$A:$A,1,0)))))))</f>
        <v>g101</v>
      </c>
      <c r="Y522">
        <v>5</v>
      </c>
      <c r="AA522" s="2" t="str">
        <f>IF(AND(ISBLANK(Z522),OR(NOT(ISBLANK(AB522)),NOT(ISBLANK(AC522)))),#N/A,
IF(ISBLANK(Z522),"",
IF(AND(NOT(ISERROR(VLOOKUP(Z522,MonsterTable!$A:$B,MATCH(MonsterTable!$B$1,MonsterTable!$A$1:$B$1,0),0))),OR(ISBLANK(AB522),ISBLANK(AC522))),#N/A,
IFERROR(VLOOKUP(Z522,MonsterTable!$A:$B,MATCH(MonsterTable!$B$1,MonsterTable!$A$1:$B$1,0),0),
IF(OR(NOT(ISBLANK(AB522)),ISBLANK(AC522)),#N/A,
IF(Z522="empty","empty",
VLOOKUP(Z522,MonsterGroupTable!$A:$A,1,0)))))))</f>
        <v/>
      </c>
      <c r="AE522" s="2" t="str">
        <f>IF(AND(ISBLANK(AD522),OR(NOT(ISBLANK(AF522)),NOT(ISBLANK(AG522)))),#N/A,
IF(ISBLANK(AD522),"",
IF(AND(NOT(ISERROR(VLOOKUP(AD522,MonsterTable!$A:$B,MATCH(MonsterTable!$B$1,MonsterTable!$A$1:$B$1,0),0))),OR(ISBLANK(AF522),ISBLANK(AG522))),#N/A,
IFERROR(VLOOKUP(AD522,MonsterTable!$A:$B,MATCH(MonsterTable!$B$1,MonsterTable!$A$1:$B$1,0),0),
IF(OR(NOT(ISBLANK(AF522)),ISBLANK(AG522)),#N/A,
IF(AD522="empty","empty",
VLOOKUP(AD522,MonsterGroupTable!$A:$A,1,0)))))))</f>
        <v/>
      </c>
      <c r="AI522" s="2" t="str">
        <f>IF(AND(ISBLANK(AH522),OR(NOT(ISBLANK(AJ522)),NOT(ISBLANK(AK522)))),#N/A,
IF(ISBLANK(AH522),"",
IF(AND(NOT(ISERROR(VLOOKUP(AH522,MonsterTable!$A:$B,MATCH(MonsterTable!$B$1,MonsterTable!$A$1:$B$1,0),0))),OR(ISBLANK(AJ522),ISBLANK(AK522))),#N/A,
IFERROR(VLOOKUP(AH522,MonsterTable!$A:$B,MATCH(MonsterTable!$B$1,MonsterTable!$A$1:$B$1,0),0),
IF(OR(NOT(ISBLANK(AJ522)),ISBLANK(AK522)),#N/A,
IF(AH522="empty","empty",
VLOOKUP(AH522,MonsterGroupTable!$A:$A,1,0)))))))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U522" s="2" t="str">
        <f>IF(AND(ISBLANK(AT522),OR(NOT(ISBLANK(AV522)),NOT(ISBLANK(AW522)))),#N/A,
IF(ISBLANK(AT522),"",
IF(AND(NOT(ISERROR(VLOOKUP(AT522,MonsterTable!$A:$B,MATCH(MonsterTable!$B$1,MonsterTable!$A$1:$B$1,0),0))),OR(ISBLANK(AV522),ISBLANK(AW522))),#N/A,
IFERROR(VLOOKUP(AT522,MonsterTable!$A:$B,MATCH(MonsterTable!$B$1,MonsterTable!$A$1:$B$1,0),0),
IF(OR(NOT(ISBLANK(AV522)),ISBLANK(AW522)),#N/A,
IF(AT522="empty","empty",
VLOOKUP(AT522,MonsterGroupTable!$A:$A,1,0)))))))</f>
        <v/>
      </c>
      <c r="AY522" s="2" t="str">
        <f>IF(AND(ISBLANK(AX522),OR(NOT(ISBLANK(AZ522)),NOT(ISBLANK(BA522)))),#N/A,
IF(ISBLANK(AX522),"",
IF(AND(NOT(ISERROR(VLOOKUP(AX522,MonsterTable!$A:$B,MATCH(MonsterTable!$B$1,MonsterTable!$A$1:$B$1,0),0))),OR(ISBLANK(AZ522),ISBLANK(BA522))),#N/A,
IFERROR(VLOOKUP(AX522,MonsterTable!$A:$B,MATCH(MonsterTable!$B$1,MonsterTable!$A$1:$B$1,0),0),
IF(OR(NOT(ISBLANK(AZ522)),ISBLANK(BA522)),#N/A,
IF(AX522="empty","empty",
VLOOKUP(AX522,MonsterGroupTable!$A:$A,1,0)))))))</f>
        <v/>
      </c>
      <c r="BC522" s="2" t="str">
        <f>IF(AND(ISBLANK(BB522),OR(NOT(ISBLANK(BD522)),NOT(ISBLANK(BE522)))),#N/A,
IF(ISBLANK(BB522),"",
IF(AND(NOT(ISERROR(VLOOKUP(BB522,MonsterTable!$A:$B,MATCH(MonsterTable!$B$1,MonsterTable!$A$1:$B$1,0),0))),OR(ISBLANK(BD522),ISBLANK(BE522))),#N/A,
IFERROR(VLOOKUP(BB522,MonsterTable!$A:$B,MATCH(MonsterTable!$B$1,MonsterTable!$A$1:$B$1,0),0),
IF(OR(NOT(ISBLANK(BD522)),ISBLANK(BE522)),#N/A,
IF(BB522="empty","empty",
VLOOKUP(BB522,MonsterGroupTable!$A:$A,1,0)))))))</f>
        <v/>
      </c>
      <c r="BG522" s="2" t="str">
        <f>IF(AND(ISBLANK(BF522),OR(NOT(ISBLANK(BH522)),NOT(ISBLANK(BI522)))),#N/A,
IF(ISBLANK(BF522),"",
IF(AND(NOT(ISERROR(VLOOKUP(BF522,MonsterTable!$A:$B,MATCH(MonsterTable!$B$1,MonsterTable!$A$1:$B$1,0),0))),OR(ISBLANK(BH522),ISBLANK(BI522))),#N/A,
IFERROR(VLOOKUP(BF522,MonsterTable!$A:$B,MATCH(MonsterTable!$B$1,MonsterTable!$A$1:$B$1,0),0),
IF(OR(NOT(ISBLANK(BH522)),ISBLANK(BI522)),#N/A,
IF(BF522="empty","empty",
VLOOKUP(BF522,MonsterGroupTable!$A:$A,1,0)))))))</f>
        <v/>
      </c>
    </row>
    <row r="523" spans="1:59" x14ac:dyDescent="0.3">
      <c r="A523">
        <v>1</v>
      </c>
      <c r="B523">
        <v>10522</v>
      </c>
      <c r="C523">
        <f t="shared" si="25"/>
        <v>1.1000000000000001</v>
      </c>
      <c r="D523">
        <f t="shared" si="25"/>
        <v>1.1000000000000001</v>
      </c>
      <c r="G523">
        <f t="shared" si="26"/>
        <v>9.2538552781029303E+24</v>
      </c>
      <c r="H523">
        <f t="shared" si="26"/>
        <v>2.5075958687438175E+22</v>
      </c>
      <c r="I523" t="s">
        <v>30</v>
      </c>
      <c r="J523" t="s">
        <v>31</v>
      </c>
      <c r="K523" t="s">
        <v>32</v>
      </c>
      <c r="L523" t="s">
        <v>33</v>
      </c>
      <c r="M523">
        <v>0</v>
      </c>
      <c r="N523">
        <v>-6</v>
      </c>
      <c r="O523">
        <v>-3.5</v>
      </c>
      <c r="P523">
        <v>6.35</v>
      </c>
      <c r="Q523">
        <v>3</v>
      </c>
      <c r="R523">
        <v>-11</v>
      </c>
      <c r="S523">
        <v>2.5</v>
      </c>
      <c r="T523">
        <v>-8.1999999999999993</v>
      </c>
      <c r="U523" t="str">
        <f t="shared" si="24"/>
        <v>g101,5</v>
      </c>
      <c r="V523" s="1" t="s">
        <v>82</v>
      </c>
      <c r="W523" s="2" t="str">
        <f>IF(AND(ISBLANK(V523),OR(NOT(ISBLANK(X523)),NOT(ISBLANK(Y523)))),#N/A,
IF(ISBLANK(V523),"",
IF(AND(NOT(ISERROR(VLOOKUP(V523,MonsterTable!$A:$B,MATCH(MonsterTable!$B$1,MonsterTable!$A$1:$B$1,0),0))),OR(ISBLANK(X523),ISBLANK(Y523))),#N/A,
IFERROR(VLOOKUP(V523,MonsterTable!$A:$B,MATCH(MonsterTable!$B$1,MonsterTable!$A$1:$B$1,0),0),
IF(OR(NOT(ISBLANK(X523)),ISBLANK(Y523)),#N/A,
IF(V523="empty","empty",
VLOOKUP(V523,MonsterGroupTable!$A:$A,1,0)))))))</f>
        <v>g101</v>
      </c>
      <c r="Y523">
        <v>5</v>
      </c>
      <c r="AA523" s="2" t="str">
        <f>IF(AND(ISBLANK(Z523),OR(NOT(ISBLANK(AB523)),NOT(ISBLANK(AC523)))),#N/A,
IF(ISBLANK(Z523),"",
IF(AND(NOT(ISERROR(VLOOKUP(Z523,MonsterTable!$A:$B,MATCH(MonsterTable!$B$1,MonsterTable!$A$1:$B$1,0),0))),OR(ISBLANK(AB523),ISBLANK(AC523))),#N/A,
IFERROR(VLOOKUP(Z523,MonsterTable!$A:$B,MATCH(MonsterTable!$B$1,MonsterTable!$A$1:$B$1,0),0),
IF(OR(NOT(ISBLANK(AB523)),ISBLANK(AC523)),#N/A,
IF(Z523="empty","empty",
VLOOKUP(Z523,MonsterGroupTable!$A:$A,1,0)))))))</f>
        <v/>
      </c>
      <c r="AE523" s="2" t="str">
        <f>IF(AND(ISBLANK(AD523),OR(NOT(ISBLANK(AF523)),NOT(ISBLANK(AG523)))),#N/A,
IF(ISBLANK(AD523),"",
IF(AND(NOT(ISERROR(VLOOKUP(AD523,MonsterTable!$A:$B,MATCH(MonsterTable!$B$1,MonsterTable!$A$1:$B$1,0),0))),OR(ISBLANK(AF523),ISBLANK(AG523))),#N/A,
IFERROR(VLOOKUP(AD523,MonsterTable!$A:$B,MATCH(MonsterTable!$B$1,MonsterTable!$A$1:$B$1,0),0),
IF(OR(NOT(ISBLANK(AF523)),ISBLANK(AG523)),#N/A,
IF(AD523="empty","empty",
VLOOKUP(AD523,MonsterGroupTable!$A:$A,1,0)))))))</f>
        <v/>
      </c>
      <c r="AI523" s="2" t="str">
        <f>IF(AND(ISBLANK(AH523),OR(NOT(ISBLANK(AJ523)),NOT(ISBLANK(AK523)))),#N/A,
IF(ISBLANK(AH523),"",
IF(AND(NOT(ISERROR(VLOOKUP(AH523,MonsterTable!$A:$B,MATCH(MonsterTable!$B$1,MonsterTable!$A$1:$B$1,0),0))),OR(ISBLANK(AJ523),ISBLANK(AK523))),#N/A,
IFERROR(VLOOKUP(AH523,MonsterTable!$A:$B,MATCH(MonsterTable!$B$1,MonsterTable!$A$1:$B$1,0),0),
IF(OR(NOT(ISBLANK(AJ523)),ISBLANK(AK523)),#N/A,
IF(AH523="empty","empty",
VLOOKUP(AH523,MonsterGroupTable!$A:$A,1,0)))))))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U523" s="2" t="str">
        <f>IF(AND(ISBLANK(AT523),OR(NOT(ISBLANK(AV523)),NOT(ISBLANK(AW523)))),#N/A,
IF(ISBLANK(AT523),"",
IF(AND(NOT(ISERROR(VLOOKUP(AT523,MonsterTable!$A:$B,MATCH(MonsterTable!$B$1,MonsterTable!$A$1:$B$1,0),0))),OR(ISBLANK(AV523),ISBLANK(AW523))),#N/A,
IFERROR(VLOOKUP(AT523,MonsterTable!$A:$B,MATCH(MonsterTable!$B$1,MonsterTable!$A$1:$B$1,0),0),
IF(OR(NOT(ISBLANK(AV523)),ISBLANK(AW523)),#N/A,
IF(AT523="empty","empty",
VLOOKUP(AT523,MonsterGroupTable!$A:$A,1,0)))))))</f>
        <v/>
      </c>
      <c r="AY523" s="2" t="str">
        <f>IF(AND(ISBLANK(AX523),OR(NOT(ISBLANK(AZ523)),NOT(ISBLANK(BA523)))),#N/A,
IF(ISBLANK(AX523),"",
IF(AND(NOT(ISERROR(VLOOKUP(AX523,MonsterTable!$A:$B,MATCH(MonsterTable!$B$1,MonsterTable!$A$1:$B$1,0),0))),OR(ISBLANK(AZ523),ISBLANK(BA523))),#N/A,
IFERROR(VLOOKUP(AX523,MonsterTable!$A:$B,MATCH(MonsterTable!$B$1,MonsterTable!$A$1:$B$1,0),0),
IF(OR(NOT(ISBLANK(AZ523)),ISBLANK(BA523)),#N/A,
IF(AX523="empty","empty",
VLOOKUP(AX523,MonsterGroupTable!$A:$A,1,0)))))))</f>
        <v/>
      </c>
      <c r="BC523" s="2" t="str">
        <f>IF(AND(ISBLANK(BB523),OR(NOT(ISBLANK(BD523)),NOT(ISBLANK(BE523)))),#N/A,
IF(ISBLANK(BB523),"",
IF(AND(NOT(ISERROR(VLOOKUP(BB523,MonsterTable!$A:$B,MATCH(MonsterTable!$B$1,MonsterTable!$A$1:$B$1,0),0))),OR(ISBLANK(BD523),ISBLANK(BE523))),#N/A,
IFERROR(VLOOKUP(BB523,MonsterTable!$A:$B,MATCH(MonsterTable!$B$1,MonsterTable!$A$1:$B$1,0),0),
IF(OR(NOT(ISBLANK(BD523)),ISBLANK(BE523)),#N/A,
IF(BB523="empty","empty",
VLOOKUP(BB523,MonsterGroupTable!$A:$A,1,0)))))))</f>
        <v/>
      </c>
      <c r="BG523" s="2" t="str">
        <f>IF(AND(ISBLANK(BF523),OR(NOT(ISBLANK(BH523)),NOT(ISBLANK(BI523)))),#N/A,
IF(ISBLANK(BF523),"",
IF(AND(NOT(ISERROR(VLOOKUP(BF523,MonsterTable!$A:$B,MATCH(MonsterTable!$B$1,MonsterTable!$A$1:$B$1,0),0))),OR(ISBLANK(BH523),ISBLANK(BI523))),#N/A,
IFERROR(VLOOKUP(BF523,MonsterTable!$A:$B,MATCH(MonsterTable!$B$1,MonsterTable!$A$1:$B$1,0),0),
IF(OR(NOT(ISBLANK(BH523)),ISBLANK(BI523)),#N/A,
IF(BF523="empty","empty",
VLOOKUP(BF523,MonsterGroupTable!$A:$A,1,0)))))))</f>
        <v/>
      </c>
    </row>
    <row r="524" spans="1:59" x14ac:dyDescent="0.3">
      <c r="A524">
        <v>1</v>
      </c>
      <c r="B524">
        <v>10523</v>
      </c>
      <c r="C524">
        <f t="shared" si="25"/>
        <v>1.1000000000000001</v>
      </c>
      <c r="D524">
        <f t="shared" si="25"/>
        <v>1.1000000000000001</v>
      </c>
      <c r="G524">
        <f t="shared" si="26"/>
        <v>1.0179240805913224E+25</v>
      </c>
      <c r="H524">
        <f t="shared" si="26"/>
        <v>2.7583554556181996E+22</v>
      </c>
      <c r="I524" t="s">
        <v>30</v>
      </c>
      <c r="J524" t="s">
        <v>31</v>
      </c>
      <c r="K524" t="s">
        <v>32</v>
      </c>
      <c r="L524" t="s">
        <v>33</v>
      </c>
      <c r="M524">
        <v>0</v>
      </c>
      <c r="N524">
        <v>-6</v>
      </c>
      <c r="O524">
        <v>-3.5</v>
      </c>
      <c r="P524">
        <v>6.35</v>
      </c>
      <c r="Q524">
        <v>3</v>
      </c>
      <c r="R524">
        <v>-11</v>
      </c>
      <c r="S524">
        <v>2.5</v>
      </c>
      <c r="T524">
        <v>-8.1999999999999993</v>
      </c>
      <c r="U524" t="str">
        <f t="shared" si="24"/>
        <v>g101,5</v>
      </c>
      <c r="V524" s="1" t="s">
        <v>82</v>
      </c>
      <c r="W524" s="2" t="str">
        <f>IF(AND(ISBLANK(V524),OR(NOT(ISBLANK(X524)),NOT(ISBLANK(Y524)))),#N/A,
IF(ISBLANK(V524),"",
IF(AND(NOT(ISERROR(VLOOKUP(V524,MonsterTable!$A:$B,MATCH(MonsterTable!$B$1,MonsterTable!$A$1:$B$1,0),0))),OR(ISBLANK(X524),ISBLANK(Y524))),#N/A,
IFERROR(VLOOKUP(V524,MonsterTable!$A:$B,MATCH(MonsterTable!$B$1,MonsterTable!$A$1:$B$1,0),0),
IF(OR(NOT(ISBLANK(X524)),ISBLANK(Y524)),#N/A,
IF(V524="empty","empty",
VLOOKUP(V524,MonsterGroupTable!$A:$A,1,0)))))))</f>
        <v>g101</v>
      </c>
      <c r="Y524">
        <v>5</v>
      </c>
      <c r="AA524" s="2" t="str">
        <f>IF(AND(ISBLANK(Z524),OR(NOT(ISBLANK(AB524)),NOT(ISBLANK(AC524)))),#N/A,
IF(ISBLANK(Z524),"",
IF(AND(NOT(ISERROR(VLOOKUP(Z524,MonsterTable!$A:$B,MATCH(MonsterTable!$B$1,MonsterTable!$A$1:$B$1,0),0))),OR(ISBLANK(AB524),ISBLANK(AC524))),#N/A,
IFERROR(VLOOKUP(Z524,MonsterTable!$A:$B,MATCH(MonsterTable!$B$1,MonsterTable!$A$1:$B$1,0),0),
IF(OR(NOT(ISBLANK(AB524)),ISBLANK(AC524)),#N/A,
IF(Z524="empty","empty",
VLOOKUP(Z524,MonsterGroupTable!$A:$A,1,0)))))))</f>
        <v/>
      </c>
      <c r="AE524" s="2" t="str">
        <f>IF(AND(ISBLANK(AD524),OR(NOT(ISBLANK(AF524)),NOT(ISBLANK(AG524)))),#N/A,
IF(ISBLANK(AD524),"",
IF(AND(NOT(ISERROR(VLOOKUP(AD524,MonsterTable!$A:$B,MATCH(MonsterTable!$B$1,MonsterTable!$A$1:$B$1,0),0))),OR(ISBLANK(AF524),ISBLANK(AG524))),#N/A,
IFERROR(VLOOKUP(AD524,MonsterTable!$A:$B,MATCH(MonsterTable!$B$1,MonsterTable!$A$1:$B$1,0),0),
IF(OR(NOT(ISBLANK(AF524)),ISBLANK(AG524)),#N/A,
IF(AD524="empty","empty",
VLOOKUP(AD524,MonsterGroupTable!$A:$A,1,0)))))))</f>
        <v/>
      </c>
      <c r="AI524" s="2" t="str">
        <f>IF(AND(ISBLANK(AH524),OR(NOT(ISBLANK(AJ524)),NOT(ISBLANK(AK524)))),#N/A,
IF(ISBLANK(AH524),"",
IF(AND(NOT(ISERROR(VLOOKUP(AH524,MonsterTable!$A:$B,MATCH(MonsterTable!$B$1,MonsterTable!$A$1:$B$1,0),0))),OR(ISBLANK(AJ524),ISBLANK(AK524))),#N/A,
IFERROR(VLOOKUP(AH524,MonsterTable!$A:$B,MATCH(MonsterTable!$B$1,MonsterTable!$A$1:$B$1,0),0),
IF(OR(NOT(ISBLANK(AJ524)),ISBLANK(AK524)),#N/A,
IF(AH524="empty","empty",
VLOOKUP(AH524,MonsterGroupTable!$A:$A,1,0)))))))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U524" s="2" t="str">
        <f>IF(AND(ISBLANK(AT524),OR(NOT(ISBLANK(AV524)),NOT(ISBLANK(AW524)))),#N/A,
IF(ISBLANK(AT524),"",
IF(AND(NOT(ISERROR(VLOOKUP(AT524,MonsterTable!$A:$B,MATCH(MonsterTable!$B$1,MonsterTable!$A$1:$B$1,0),0))),OR(ISBLANK(AV524),ISBLANK(AW524))),#N/A,
IFERROR(VLOOKUP(AT524,MonsterTable!$A:$B,MATCH(MonsterTable!$B$1,MonsterTable!$A$1:$B$1,0),0),
IF(OR(NOT(ISBLANK(AV524)),ISBLANK(AW524)),#N/A,
IF(AT524="empty","empty",
VLOOKUP(AT524,MonsterGroupTable!$A:$A,1,0)))))))</f>
        <v/>
      </c>
      <c r="AY524" s="2" t="str">
        <f>IF(AND(ISBLANK(AX524),OR(NOT(ISBLANK(AZ524)),NOT(ISBLANK(BA524)))),#N/A,
IF(ISBLANK(AX524),"",
IF(AND(NOT(ISERROR(VLOOKUP(AX524,MonsterTable!$A:$B,MATCH(MonsterTable!$B$1,MonsterTable!$A$1:$B$1,0),0))),OR(ISBLANK(AZ524),ISBLANK(BA524))),#N/A,
IFERROR(VLOOKUP(AX524,MonsterTable!$A:$B,MATCH(MonsterTable!$B$1,MonsterTable!$A$1:$B$1,0),0),
IF(OR(NOT(ISBLANK(AZ524)),ISBLANK(BA524)),#N/A,
IF(AX524="empty","empty",
VLOOKUP(AX524,MonsterGroupTable!$A:$A,1,0)))))))</f>
        <v/>
      </c>
      <c r="BC524" s="2" t="str">
        <f>IF(AND(ISBLANK(BB524),OR(NOT(ISBLANK(BD524)),NOT(ISBLANK(BE524)))),#N/A,
IF(ISBLANK(BB524),"",
IF(AND(NOT(ISERROR(VLOOKUP(BB524,MonsterTable!$A:$B,MATCH(MonsterTable!$B$1,MonsterTable!$A$1:$B$1,0),0))),OR(ISBLANK(BD524),ISBLANK(BE524))),#N/A,
IFERROR(VLOOKUP(BB524,MonsterTable!$A:$B,MATCH(MonsterTable!$B$1,MonsterTable!$A$1:$B$1,0),0),
IF(OR(NOT(ISBLANK(BD524)),ISBLANK(BE524)),#N/A,
IF(BB524="empty","empty",
VLOOKUP(BB524,MonsterGroupTable!$A:$A,1,0)))))))</f>
        <v/>
      </c>
      <c r="BG524" s="2" t="str">
        <f>IF(AND(ISBLANK(BF524),OR(NOT(ISBLANK(BH524)),NOT(ISBLANK(BI524)))),#N/A,
IF(ISBLANK(BF524),"",
IF(AND(NOT(ISERROR(VLOOKUP(BF524,MonsterTable!$A:$B,MATCH(MonsterTable!$B$1,MonsterTable!$A$1:$B$1,0),0))),OR(ISBLANK(BH524),ISBLANK(BI524))),#N/A,
IFERROR(VLOOKUP(BF524,MonsterTable!$A:$B,MATCH(MonsterTable!$B$1,MonsterTable!$A$1:$B$1,0),0),
IF(OR(NOT(ISBLANK(BH524)),ISBLANK(BI524)),#N/A,
IF(BF524="empty","empty",
VLOOKUP(BF524,MonsterGroupTable!$A:$A,1,0)))))))</f>
        <v/>
      </c>
    </row>
    <row r="525" spans="1:59" x14ac:dyDescent="0.3">
      <c r="A525">
        <v>1</v>
      </c>
      <c r="B525">
        <v>10524</v>
      </c>
      <c r="C525">
        <f t="shared" si="25"/>
        <v>1.1000000000000001</v>
      </c>
      <c r="D525">
        <f t="shared" si="25"/>
        <v>1.1000000000000001</v>
      </c>
      <c r="G525">
        <f t="shared" si="26"/>
        <v>1.1197164886504548E+25</v>
      </c>
      <c r="H525">
        <f t="shared" si="26"/>
        <v>3.0341910011800199E+22</v>
      </c>
      <c r="I525" t="s">
        <v>30</v>
      </c>
      <c r="J525" t="s">
        <v>31</v>
      </c>
      <c r="K525" t="s">
        <v>32</v>
      </c>
      <c r="L525" t="s">
        <v>33</v>
      </c>
      <c r="M525">
        <v>0</v>
      </c>
      <c r="N525">
        <v>-6</v>
      </c>
      <c r="O525">
        <v>-3.5</v>
      </c>
      <c r="P525">
        <v>6.35</v>
      </c>
      <c r="Q525">
        <v>3</v>
      </c>
      <c r="R525">
        <v>-11</v>
      </c>
      <c r="S525">
        <v>2.5</v>
      </c>
      <c r="T525">
        <v>-8.1999999999999993</v>
      </c>
      <c r="U525" t="str">
        <f t="shared" si="24"/>
        <v>g101,5</v>
      </c>
      <c r="V525" s="1" t="s">
        <v>82</v>
      </c>
      <c r="W525" s="2" t="str">
        <f>IF(AND(ISBLANK(V525),OR(NOT(ISBLANK(X525)),NOT(ISBLANK(Y525)))),#N/A,
IF(ISBLANK(V525),"",
IF(AND(NOT(ISERROR(VLOOKUP(V525,MonsterTable!$A:$B,MATCH(MonsterTable!$B$1,MonsterTable!$A$1:$B$1,0),0))),OR(ISBLANK(X525),ISBLANK(Y525))),#N/A,
IFERROR(VLOOKUP(V525,MonsterTable!$A:$B,MATCH(MonsterTable!$B$1,MonsterTable!$A$1:$B$1,0),0),
IF(OR(NOT(ISBLANK(X525)),ISBLANK(Y525)),#N/A,
IF(V525="empty","empty",
VLOOKUP(V525,MonsterGroupTable!$A:$A,1,0)))))))</f>
        <v>g101</v>
      </c>
      <c r="Y525">
        <v>5</v>
      </c>
      <c r="AA525" s="2" t="str">
        <f>IF(AND(ISBLANK(Z525),OR(NOT(ISBLANK(AB525)),NOT(ISBLANK(AC525)))),#N/A,
IF(ISBLANK(Z525),"",
IF(AND(NOT(ISERROR(VLOOKUP(Z525,MonsterTable!$A:$B,MATCH(MonsterTable!$B$1,MonsterTable!$A$1:$B$1,0),0))),OR(ISBLANK(AB525),ISBLANK(AC525))),#N/A,
IFERROR(VLOOKUP(Z525,MonsterTable!$A:$B,MATCH(MonsterTable!$B$1,MonsterTable!$A$1:$B$1,0),0),
IF(OR(NOT(ISBLANK(AB525)),ISBLANK(AC525)),#N/A,
IF(Z525="empty","empty",
VLOOKUP(Z525,MonsterGroupTable!$A:$A,1,0)))))))</f>
        <v/>
      </c>
      <c r="AE525" s="2" t="str">
        <f>IF(AND(ISBLANK(AD525),OR(NOT(ISBLANK(AF525)),NOT(ISBLANK(AG525)))),#N/A,
IF(ISBLANK(AD525),"",
IF(AND(NOT(ISERROR(VLOOKUP(AD525,MonsterTable!$A:$B,MATCH(MonsterTable!$B$1,MonsterTable!$A$1:$B$1,0),0))),OR(ISBLANK(AF525),ISBLANK(AG525))),#N/A,
IFERROR(VLOOKUP(AD525,MonsterTable!$A:$B,MATCH(MonsterTable!$B$1,MonsterTable!$A$1:$B$1,0),0),
IF(OR(NOT(ISBLANK(AF525)),ISBLANK(AG525)),#N/A,
IF(AD525="empty","empty",
VLOOKUP(AD525,MonsterGroupTable!$A:$A,1,0)))))))</f>
        <v/>
      </c>
      <c r="AI525" s="2" t="str">
        <f>IF(AND(ISBLANK(AH525),OR(NOT(ISBLANK(AJ525)),NOT(ISBLANK(AK525)))),#N/A,
IF(ISBLANK(AH525),"",
IF(AND(NOT(ISERROR(VLOOKUP(AH525,MonsterTable!$A:$B,MATCH(MonsterTable!$B$1,MonsterTable!$A$1:$B$1,0),0))),OR(ISBLANK(AJ525),ISBLANK(AK525))),#N/A,
IFERROR(VLOOKUP(AH525,MonsterTable!$A:$B,MATCH(MonsterTable!$B$1,MonsterTable!$A$1:$B$1,0),0),
IF(OR(NOT(ISBLANK(AJ525)),ISBLANK(AK525)),#N/A,
IF(AH525="empty","empty",
VLOOKUP(AH525,MonsterGroupTable!$A:$A,1,0)))))))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U525" s="2" t="str">
        <f>IF(AND(ISBLANK(AT525),OR(NOT(ISBLANK(AV525)),NOT(ISBLANK(AW525)))),#N/A,
IF(ISBLANK(AT525),"",
IF(AND(NOT(ISERROR(VLOOKUP(AT525,MonsterTable!$A:$B,MATCH(MonsterTable!$B$1,MonsterTable!$A$1:$B$1,0),0))),OR(ISBLANK(AV525),ISBLANK(AW525))),#N/A,
IFERROR(VLOOKUP(AT525,MonsterTable!$A:$B,MATCH(MonsterTable!$B$1,MonsterTable!$A$1:$B$1,0),0),
IF(OR(NOT(ISBLANK(AV525)),ISBLANK(AW525)),#N/A,
IF(AT525="empty","empty",
VLOOKUP(AT525,MonsterGroupTable!$A:$A,1,0)))))))</f>
        <v/>
      </c>
      <c r="AY525" s="2" t="str">
        <f>IF(AND(ISBLANK(AX525),OR(NOT(ISBLANK(AZ525)),NOT(ISBLANK(BA525)))),#N/A,
IF(ISBLANK(AX525),"",
IF(AND(NOT(ISERROR(VLOOKUP(AX525,MonsterTable!$A:$B,MATCH(MonsterTable!$B$1,MonsterTable!$A$1:$B$1,0),0))),OR(ISBLANK(AZ525),ISBLANK(BA525))),#N/A,
IFERROR(VLOOKUP(AX525,MonsterTable!$A:$B,MATCH(MonsterTable!$B$1,MonsterTable!$A$1:$B$1,0),0),
IF(OR(NOT(ISBLANK(AZ525)),ISBLANK(BA525)),#N/A,
IF(AX525="empty","empty",
VLOOKUP(AX525,MonsterGroupTable!$A:$A,1,0)))))))</f>
        <v/>
      </c>
      <c r="BC525" s="2" t="str">
        <f>IF(AND(ISBLANK(BB525),OR(NOT(ISBLANK(BD525)),NOT(ISBLANK(BE525)))),#N/A,
IF(ISBLANK(BB525),"",
IF(AND(NOT(ISERROR(VLOOKUP(BB525,MonsterTable!$A:$B,MATCH(MonsterTable!$B$1,MonsterTable!$A$1:$B$1,0),0))),OR(ISBLANK(BD525),ISBLANK(BE525))),#N/A,
IFERROR(VLOOKUP(BB525,MonsterTable!$A:$B,MATCH(MonsterTable!$B$1,MonsterTable!$A$1:$B$1,0),0),
IF(OR(NOT(ISBLANK(BD525)),ISBLANK(BE525)),#N/A,
IF(BB525="empty","empty",
VLOOKUP(BB525,MonsterGroupTable!$A:$A,1,0)))))))</f>
        <v/>
      </c>
      <c r="BG525" s="2" t="str">
        <f>IF(AND(ISBLANK(BF525),OR(NOT(ISBLANK(BH525)),NOT(ISBLANK(BI525)))),#N/A,
IF(ISBLANK(BF525),"",
IF(AND(NOT(ISERROR(VLOOKUP(BF525,MonsterTable!$A:$B,MATCH(MonsterTable!$B$1,MonsterTable!$A$1:$B$1,0),0))),OR(ISBLANK(BH525),ISBLANK(BI525))),#N/A,
IFERROR(VLOOKUP(BF525,MonsterTable!$A:$B,MATCH(MonsterTable!$B$1,MonsterTable!$A$1:$B$1,0),0),
IF(OR(NOT(ISBLANK(BH525)),ISBLANK(BI525)),#N/A,
IF(BF525="empty","empty",
VLOOKUP(BF525,MonsterGroupTable!$A:$A,1,0)))))))</f>
        <v/>
      </c>
    </row>
    <row r="526" spans="1:59" x14ac:dyDescent="0.3">
      <c r="A526">
        <v>1</v>
      </c>
      <c r="B526">
        <v>10525</v>
      </c>
      <c r="C526">
        <f t="shared" si="25"/>
        <v>1.1000000000000001</v>
      </c>
      <c r="D526">
        <f t="shared" si="25"/>
        <v>1.1000000000000001</v>
      </c>
      <c r="G526">
        <f t="shared" si="26"/>
        <v>1.2316881375155004E+25</v>
      </c>
      <c r="H526">
        <f t="shared" si="26"/>
        <v>3.3376101012980221E+22</v>
      </c>
      <c r="I526" t="s">
        <v>30</v>
      </c>
      <c r="J526" t="s">
        <v>31</v>
      </c>
      <c r="K526" t="s">
        <v>32</v>
      </c>
      <c r="L526" t="s">
        <v>33</v>
      </c>
      <c r="M526">
        <v>0</v>
      </c>
      <c r="N526">
        <v>-6</v>
      </c>
      <c r="O526">
        <v>-3.5</v>
      </c>
      <c r="P526">
        <v>6.35</v>
      </c>
      <c r="Q526">
        <v>3</v>
      </c>
      <c r="R526">
        <v>-11</v>
      </c>
      <c r="S526">
        <v>2.5</v>
      </c>
      <c r="T526">
        <v>-8.1999999999999993</v>
      </c>
      <c r="U526" t="str">
        <f t="shared" si="24"/>
        <v>g101,5</v>
      </c>
      <c r="V526" s="1" t="s">
        <v>82</v>
      </c>
      <c r="W526" s="2" t="str">
        <f>IF(AND(ISBLANK(V526),OR(NOT(ISBLANK(X526)),NOT(ISBLANK(Y526)))),#N/A,
IF(ISBLANK(V526),"",
IF(AND(NOT(ISERROR(VLOOKUP(V526,MonsterTable!$A:$B,MATCH(MonsterTable!$B$1,MonsterTable!$A$1:$B$1,0),0))),OR(ISBLANK(X526),ISBLANK(Y526))),#N/A,
IFERROR(VLOOKUP(V526,MonsterTable!$A:$B,MATCH(MonsterTable!$B$1,MonsterTable!$A$1:$B$1,0),0),
IF(OR(NOT(ISBLANK(X526)),ISBLANK(Y526)),#N/A,
IF(V526="empty","empty",
VLOOKUP(V526,MonsterGroupTable!$A:$A,1,0)))))))</f>
        <v>g101</v>
      </c>
      <c r="Y526">
        <v>5</v>
      </c>
      <c r="AA526" s="2" t="str">
        <f>IF(AND(ISBLANK(Z526),OR(NOT(ISBLANK(AB526)),NOT(ISBLANK(AC526)))),#N/A,
IF(ISBLANK(Z526),"",
IF(AND(NOT(ISERROR(VLOOKUP(Z526,MonsterTable!$A:$B,MATCH(MonsterTable!$B$1,MonsterTable!$A$1:$B$1,0),0))),OR(ISBLANK(AB526),ISBLANK(AC526))),#N/A,
IFERROR(VLOOKUP(Z526,MonsterTable!$A:$B,MATCH(MonsterTable!$B$1,MonsterTable!$A$1:$B$1,0),0),
IF(OR(NOT(ISBLANK(AB526)),ISBLANK(AC526)),#N/A,
IF(Z526="empty","empty",
VLOOKUP(Z526,MonsterGroupTable!$A:$A,1,0)))))))</f>
        <v/>
      </c>
      <c r="AE526" s="2" t="str">
        <f>IF(AND(ISBLANK(AD526),OR(NOT(ISBLANK(AF526)),NOT(ISBLANK(AG526)))),#N/A,
IF(ISBLANK(AD526),"",
IF(AND(NOT(ISERROR(VLOOKUP(AD526,MonsterTable!$A:$B,MATCH(MonsterTable!$B$1,MonsterTable!$A$1:$B$1,0),0))),OR(ISBLANK(AF526),ISBLANK(AG526))),#N/A,
IFERROR(VLOOKUP(AD526,MonsterTable!$A:$B,MATCH(MonsterTable!$B$1,MonsterTable!$A$1:$B$1,0),0),
IF(OR(NOT(ISBLANK(AF526)),ISBLANK(AG526)),#N/A,
IF(AD526="empty","empty",
VLOOKUP(AD526,MonsterGroupTable!$A:$A,1,0)))))))</f>
        <v/>
      </c>
      <c r="AI526" s="2" t="str">
        <f>IF(AND(ISBLANK(AH526),OR(NOT(ISBLANK(AJ526)),NOT(ISBLANK(AK526)))),#N/A,
IF(ISBLANK(AH526),"",
IF(AND(NOT(ISERROR(VLOOKUP(AH526,MonsterTable!$A:$B,MATCH(MonsterTable!$B$1,MonsterTable!$A$1:$B$1,0),0))),OR(ISBLANK(AJ526),ISBLANK(AK526))),#N/A,
IFERROR(VLOOKUP(AH526,MonsterTable!$A:$B,MATCH(MonsterTable!$B$1,MonsterTable!$A$1:$B$1,0),0),
IF(OR(NOT(ISBLANK(AJ526)),ISBLANK(AK526)),#N/A,
IF(AH526="empty","empty",
VLOOKUP(AH526,MonsterGroupTable!$A:$A,1,0)))))))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U526" s="2" t="str">
        <f>IF(AND(ISBLANK(AT526),OR(NOT(ISBLANK(AV526)),NOT(ISBLANK(AW526)))),#N/A,
IF(ISBLANK(AT526),"",
IF(AND(NOT(ISERROR(VLOOKUP(AT526,MonsterTable!$A:$B,MATCH(MonsterTable!$B$1,MonsterTable!$A$1:$B$1,0),0))),OR(ISBLANK(AV526),ISBLANK(AW526))),#N/A,
IFERROR(VLOOKUP(AT526,MonsterTable!$A:$B,MATCH(MonsterTable!$B$1,MonsterTable!$A$1:$B$1,0),0),
IF(OR(NOT(ISBLANK(AV526)),ISBLANK(AW526)),#N/A,
IF(AT526="empty","empty",
VLOOKUP(AT526,MonsterGroupTable!$A:$A,1,0)))))))</f>
        <v/>
      </c>
      <c r="AY526" s="2" t="str">
        <f>IF(AND(ISBLANK(AX526),OR(NOT(ISBLANK(AZ526)),NOT(ISBLANK(BA526)))),#N/A,
IF(ISBLANK(AX526),"",
IF(AND(NOT(ISERROR(VLOOKUP(AX526,MonsterTable!$A:$B,MATCH(MonsterTable!$B$1,MonsterTable!$A$1:$B$1,0),0))),OR(ISBLANK(AZ526),ISBLANK(BA526))),#N/A,
IFERROR(VLOOKUP(AX526,MonsterTable!$A:$B,MATCH(MonsterTable!$B$1,MonsterTable!$A$1:$B$1,0),0),
IF(OR(NOT(ISBLANK(AZ526)),ISBLANK(BA526)),#N/A,
IF(AX526="empty","empty",
VLOOKUP(AX526,MonsterGroupTable!$A:$A,1,0)))))))</f>
        <v/>
      </c>
      <c r="BC526" s="2" t="str">
        <f>IF(AND(ISBLANK(BB526),OR(NOT(ISBLANK(BD526)),NOT(ISBLANK(BE526)))),#N/A,
IF(ISBLANK(BB526),"",
IF(AND(NOT(ISERROR(VLOOKUP(BB526,MonsterTable!$A:$B,MATCH(MonsterTable!$B$1,MonsterTable!$A$1:$B$1,0),0))),OR(ISBLANK(BD526),ISBLANK(BE526))),#N/A,
IFERROR(VLOOKUP(BB526,MonsterTable!$A:$B,MATCH(MonsterTable!$B$1,MonsterTable!$A$1:$B$1,0),0),
IF(OR(NOT(ISBLANK(BD526)),ISBLANK(BE526)),#N/A,
IF(BB526="empty","empty",
VLOOKUP(BB526,MonsterGroupTable!$A:$A,1,0)))))))</f>
        <v/>
      </c>
      <c r="BG526" s="2" t="str">
        <f>IF(AND(ISBLANK(BF526),OR(NOT(ISBLANK(BH526)),NOT(ISBLANK(BI526)))),#N/A,
IF(ISBLANK(BF526),"",
IF(AND(NOT(ISERROR(VLOOKUP(BF526,MonsterTable!$A:$B,MATCH(MonsterTable!$B$1,MonsterTable!$A$1:$B$1,0),0))),OR(ISBLANK(BH526),ISBLANK(BI526))),#N/A,
IFERROR(VLOOKUP(BF526,MonsterTable!$A:$B,MATCH(MonsterTable!$B$1,MonsterTable!$A$1:$B$1,0),0),
IF(OR(NOT(ISBLANK(BH526)),ISBLANK(BI526)),#N/A,
IF(BF526="empty","empty",
VLOOKUP(BF526,MonsterGroupTable!$A:$A,1,0)))))))</f>
        <v/>
      </c>
    </row>
    <row r="527" spans="1:59" x14ac:dyDescent="0.3">
      <c r="A527">
        <v>1</v>
      </c>
      <c r="B527">
        <v>10526</v>
      </c>
      <c r="C527">
        <f t="shared" si="25"/>
        <v>1.1000000000000001</v>
      </c>
      <c r="D527">
        <f t="shared" si="25"/>
        <v>1.1000000000000001</v>
      </c>
      <c r="G527">
        <f t="shared" si="26"/>
        <v>1.3548569512670505E+25</v>
      </c>
      <c r="H527">
        <f t="shared" si="26"/>
        <v>3.6713711114278245E+22</v>
      </c>
      <c r="I527" t="s">
        <v>30</v>
      </c>
      <c r="J527" t="s">
        <v>31</v>
      </c>
      <c r="K527" t="s">
        <v>32</v>
      </c>
      <c r="L527" t="s">
        <v>33</v>
      </c>
      <c r="M527">
        <v>0</v>
      </c>
      <c r="N527">
        <v>-6</v>
      </c>
      <c r="O527">
        <v>-3.5</v>
      </c>
      <c r="P527">
        <v>6.35</v>
      </c>
      <c r="Q527">
        <v>3</v>
      </c>
      <c r="R527">
        <v>-11</v>
      </c>
      <c r="S527">
        <v>2.5</v>
      </c>
      <c r="T527">
        <v>-8.1999999999999993</v>
      </c>
      <c r="U527" t="str">
        <f t="shared" si="24"/>
        <v>g101,5</v>
      </c>
      <c r="V527" s="1" t="s">
        <v>82</v>
      </c>
      <c r="W527" s="2" t="str">
        <f>IF(AND(ISBLANK(V527),OR(NOT(ISBLANK(X527)),NOT(ISBLANK(Y527)))),#N/A,
IF(ISBLANK(V527),"",
IF(AND(NOT(ISERROR(VLOOKUP(V527,MonsterTable!$A:$B,MATCH(MonsterTable!$B$1,MonsterTable!$A$1:$B$1,0),0))),OR(ISBLANK(X527),ISBLANK(Y527))),#N/A,
IFERROR(VLOOKUP(V527,MonsterTable!$A:$B,MATCH(MonsterTable!$B$1,MonsterTable!$A$1:$B$1,0),0),
IF(OR(NOT(ISBLANK(X527)),ISBLANK(Y527)),#N/A,
IF(V527="empty","empty",
VLOOKUP(V527,MonsterGroupTable!$A:$A,1,0)))))))</f>
        <v>g101</v>
      </c>
      <c r="Y527">
        <v>5</v>
      </c>
      <c r="AA527" s="2" t="str">
        <f>IF(AND(ISBLANK(Z527),OR(NOT(ISBLANK(AB527)),NOT(ISBLANK(AC527)))),#N/A,
IF(ISBLANK(Z527),"",
IF(AND(NOT(ISERROR(VLOOKUP(Z527,MonsterTable!$A:$B,MATCH(MonsterTable!$B$1,MonsterTable!$A$1:$B$1,0),0))),OR(ISBLANK(AB527),ISBLANK(AC527))),#N/A,
IFERROR(VLOOKUP(Z527,MonsterTable!$A:$B,MATCH(MonsterTable!$B$1,MonsterTable!$A$1:$B$1,0),0),
IF(OR(NOT(ISBLANK(AB527)),ISBLANK(AC527)),#N/A,
IF(Z527="empty","empty",
VLOOKUP(Z527,MonsterGroupTable!$A:$A,1,0)))))))</f>
        <v/>
      </c>
      <c r="AE527" s="2" t="str">
        <f>IF(AND(ISBLANK(AD527),OR(NOT(ISBLANK(AF527)),NOT(ISBLANK(AG527)))),#N/A,
IF(ISBLANK(AD527),"",
IF(AND(NOT(ISERROR(VLOOKUP(AD527,MonsterTable!$A:$B,MATCH(MonsterTable!$B$1,MonsterTable!$A$1:$B$1,0),0))),OR(ISBLANK(AF527),ISBLANK(AG527))),#N/A,
IFERROR(VLOOKUP(AD527,MonsterTable!$A:$B,MATCH(MonsterTable!$B$1,MonsterTable!$A$1:$B$1,0),0),
IF(OR(NOT(ISBLANK(AF527)),ISBLANK(AG527)),#N/A,
IF(AD527="empty","empty",
VLOOKUP(AD527,MonsterGroupTable!$A:$A,1,0)))))))</f>
        <v/>
      </c>
      <c r="AI527" s="2" t="str">
        <f>IF(AND(ISBLANK(AH527),OR(NOT(ISBLANK(AJ527)),NOT(ISBLANK(AK527)))),#N/A,
IF(ISBLANK(AH527),"",
IF(AND(NOT(ISERROR(VLOOKUP(AH527,MonsterTable!$A:$B,MATCH(MonsterTable!$B$1,MonsterTable!$A$1:$B$1,0),0))),OR(ISBLANK(AJ527),ISBLANK(AK527))),#N/A,
IFERROR(VLOOKUP(AH527,MonsterTable!$A:$B,MATCH(MonsterTable!$B$1,MonsterTable!$A$1:$B$1,0),0),
IF(OR(NOT(ISBLANK(AJ527)),ISBLANK(AK527)),#N/A,
IF(AH527="empty","empty",
VLOOKUP(AH527,MonsterGroupTable!$A:$A,1,0)))))))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U527" s="2" t="str">
        <f>IF(AND(ISBLANK(AT527),OR(NOT(ISBLANK(AV527)),NOT(ISBLANK(AW527)))),#N/A,
IF(ISBLANK(AT527),"",
IF(AND(NOT(ISERROR(VLOOKUP(AT527,MonsterTable!$A:$B,MATCH(MonsterTable!$B$1,MonsterTable!$A$1:$B$1,0),0))),OR(ISBLANK(AV527),ISBLANK(AW527))),#N/A,
IFERROR(VLOOKUP(AT527,MonsterTable!$A:$B,MATCH(MonsterTable!$B$1,MonsterTable!$A$1:$B$1,0),0),
IF(OR(NOT(ISBLANK(AV527)),ISBLANK(AW527)),#N/A,
IF(AT527="empty","empty",
VLOOKUP(AT527,MonsterGroupTable!$A:$A,1,0)))))))</f>
        <v/>
      </c>
      <c r="AY527" s="2" t="str">
        <f>IF(AND(ISBLANK(AX527),OR(NOT(ISBLANK(AZ527)),NOT(ISBLANK(BA527)))),#N/A,
IF(ISBLANK(AX527),"",
IF(AND(NOT(ISERROR(VLOOKUP(AX527,MonsterTable!$A:$B,MATCH(MonsterTable!$B$1,MonsterTable!$A$1:$B$1,0),0))),OR(ISBLANK(AZ527),ISBLANK(BA527))),#N/A,
IFERROR(VLOOKUP(AX527,MonsterTable!$A:$B,MATCH(MonsterTable!$B$1,MonsterTable!$A$1:$B$1,0),0),
IF(OR(NOT(ISBLANK(AZ527)),ISBLANK(BA527)),#N/A,
IF(AX527="empty","empty",
VLOOKUP(AX527,MonsterGroupTable!$A:$A,1,0)))))))</f>
        <v/>
      </c>
      <c r="BC527" s="2" t="str">
        <f>IF(AND(ISBLANK(BB527),OR(NOT(ISBLANK(BD527)),NOT(ISBLANK(BE527)))),#N/A,
IF(ISBLANK(BB527),"",
IF(AND(NOT(ISERROR(VLOOKUP(BB527,MonsterTable!$A:$B,MATCH(MonsterTable!$B$1,MonsterTable!$A$1:$B$1,0),0))),OR(ISBLANK(BD527),ISBLANK(BE527))),#N/A,
IFERROR(VLOOKUP(BB527,MonsterTable!$A:$B,MATCH(MonsterTable!$B$1,MonsterTable!$A$1:$B$1,0),0),
IF(OR(NOT(ISBLANK(BD527)),ISBLANK(BE527)),#N/A,
IF(BB527="empty","empty",
VLOOKUP(BB527,MonsterGroupTable!$A:$A,1,0)))))))</f>
        <v/>
      </c>
      <c r="BG527" s="2" t="str">
        <f>IF(AND(ISBLANK(BF527),OR(NOT(ISBLANK(BH527)),NOT(ISBLANK(BI527)))),#N/A,
IF(ISBLANK(BF527),"",
IF(AND(NOT(ISERROR(VLOOKUP(BF527,MonsterTable!$A:$B,MATCH(MonsterTable!$B$1,MonsterTable!$A$1:$B$1,0),0))),OR(ISBLANK(BH527),ISBLANK(BI527))),#N/A,
IFERROR(VLOOKUP(BF527,MonsterTable!$A:$B,MATCH(MonsterTable!$B$1,MonsterTable!$A$1:$B$1,0),0),
IF(OR(NOT(ISBLANK(BH527)),ISBLANK(BI527)),#N/A,
IF(BF527="empty","empty",
VLOOKUP(BF527,MonsterGroupTable!$A:$A,1,0)))))))</f>
        <v/>
      </c>
    </row>
    <row r="528" spans="1:59" x14ac:dyDescent="0.3">
      <c r="A528">
        <v>1</v>
      </c>
      <c r="B528">
        <v>10527</v>
      </c>
      <c r="C528">
        <f t="shared" si="25"/>
        <v>1.1000000000000001</v>
      </c>
      <c r="D528">
        <f t="shared" si="25"/>
        <v>1.1000000000000001</v>
      </c>
      <c r="G528">
        <f t="shared" si="26"/>
        <v>1.4903426463937556E+25</v>
      </c>
      <c r="H528">
        <f t="shared" si="26"/>
        <v>4.0385082225706068E+22</v>
      </c>
      <c r="I528" t="s">
        <v>30</v>
      </c>
      <c r="J528" t="s">
        <v>31</v>
      </c>
      <c r="K528" t="s">
        <v>32</v>
      </c>
      <c r="L528" t="s">
        <v>33</v>
      </c>
      <c r="M528">
        <v>0</v>
      </c>
      <c r="N528">
        <v>-6</v>
      </c>
      <c r="O528">
        <v>-3.5</v>
      </c>
      <c r="P528">
        <v>6.35</v>
      </c>
      <c r="Q528">
        <v>3</v>
      </c>
      <c r="R528">
        <v>-11</v>
      </c>
      <c r="S528">
        <v>2.5</v>
      </c>
      <c r="T528">
        <v>-8.1999999999999993</v>
      </c>
      <c r="U528" t="str">
        <f t="shared" si="24"/>
        <v>g101,5</v>
      </c>
      <c r="V528" s="1" t="s">
        <v>82</v>
      </c>
      <c r="W528" s="2" t="str">
        <f>IF(AND(ISBLANK(V528),OR(NOT(ISBLANK(X528)),NOT(ISBLANK(Y528)))),#N/A,
IF(ISBLANK(V528),"",
IF(AND(NOT(ISERROR(VLOOKUP(V528,MonsterTable!$A:$B,MATCH(MonsterTable!$B$1,MonsterTable!$A$1:$B$1,0),0))),OR(ISBLANK(X528),ISBLANK(Y528))),#N/A,
IFERROR(VLOOKUP(V528,MonsterTable!$A:$B,MATCH(MonsterTable!$B$1,MonsterTable!$A$1:$B$1,0),0),
IF(OR(NOT(ISBLANK(X528)),ISBLANK(Y528)),#N/A,
IF(V528="empty","empty",
VLOOKUP(V528,MonsterGroupTable!$A:$A,1,0)))))))</f>
        <v>g101</v>
      </c>
      <c r="Y528">
        <v>5</v>
      </c>
      <c r="AA528" s="2" t="str">
        <f>IF(AND(ISBLANK(Z528),OR(NOT(ISBLANK(AB528)),NOT(ISBLANK(AC528)))),#N/A,
IF(ISBLANK(Z528),"",
IF(AND(NOT(ISERROR(VLOOKUP(Z528,MonsterTable!$A:$B,MATCH(MonsterTable!$B$1,MonsterTable!$A$1:$B$1,0),0))),OR(ISBLANK(AB528),ISBLANK(AC528))),#N/A,
IFERROR(VLOOKUP(Z528,MonsterTable!$A:$B,MATCH(MonsterTable!$B$1,MonsterTable!$A$1:$B$1,0),0),
IF(OR(NOT(ISBLANK(AB528)),ISBLANK(AC528)),#N/A,
IF(Z528="empty","empty",
VLOOKUP(Z528,MonsterGroupTable!$A:$A,1,0)))))))</f>
        <v/>
      </c>
      <c r="AE528" s="2" t="str">
        <f>IF(AND(ISBLANK(AD528),OR(NOT(ISBLANK(AF528)),NOT(ISBLANK(AG528)))),#N/A,
IF(ISBLANK(AD528),"",
IF(AND(NOT(ISERROR(VLOOKUP(AD528,MonsterTable!$A:$B,MATCH(MonsterTable!$B$1,MonsterTable!$A$1:$B$1,0),0))),OR(ISBLANK(AF528),ISBLANK(AG528))),#N/A,
IFERROR(VLOOKUP(AD528,MonsterTable!$A:$B,MATCH(MonsterTable!$B$1,MonsterTable!$A$1:$B$1,0),0),
IF(OR(NOT(ISBLANK(AF528)),ISBLANK(AG528)),#N/A,
IF(AD528="empty","empty",
VLOOKUP(AD528,MonsterGroupTable!$A:$A,1,0)))))))</f>
        <v/>
      </c>
      <c r="AI528" s="2" t="str">
        <f>IF(AND(ISBLANK(AH528),OR(NOT(ISBLANK(AJ528)),NOT(ISBLANK(AK528)))),#N/A,
IF(ISBLANK(AH528),"",
IF(AND(NOT(ISERROR(VLOOKUP(AH528,MonsterTable!$A:$B,MATCH(MonsterTable!$B$1,MonsterTable!$A$1:$B$1,0),0))),OR(ISBLANK(AJ528),ISBLANK(AK528))),#N/A,
IFERROR(VLOOKUP(AH528,MonsterTable!$A:$B,MATCH(MonsterTable!$B$1,MonsterTable!$A$1:$B$1,0),0),
IF(OR(NOT(ISBLANK(AJ528)),ISBLANK(AK528)),#N/A,
IF(AH528="empty","empty",
VLOOKUP(AH528,MonsterGroupTable!$A:$A,1,0)))))))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U528" s="2" t="str">
        <f>IF(AND(ISBLANK(AT528),OR(NOT(ISBLANK(AV528)),NOT(ISBLANK(AW528)))),#N/A,
IF(ISBLANK(AT528),"",
IF(AND(NOT(ISERROR(VLOOKUP(AT528,MonsterTable!$A:$B,MATCH(MonsterTable!$B$1,MonsterTable!$A$1:$B$1,0),0))),OR(ISBLANK(AV528),ISBLANK(AW528))),#N/A,
IFERROR(VLOOKUP(AT528,MonsterTable!$A:$B,MATCH(MonsterTable!$B$1,MonsterTable!$A$1:$B$1,0),0),
IF(OR(NOT(ISBLANK(AV528)),ISBLANK(AW528)),#N/A,
IF(AT528="empty","empty",
VLOOKUP(AT528,MonsterGroupTable!$A:$A,1,0)))))))</f>
        <v/>
      </c>
      <c r="AY528" s="2" t="str">
        <f>IF(AND(ISBLANK(AX528),OR(NOT(ISBLANK(AZ528)),NOT(ISBLANK(BA528)))),#N/A,
IF(ISBLANK(AX528),"",
IF(AND(NOT(ISERROR(VLOOKUP(AX528,MonsterTable!$A:$B,MATCH(MonsterTable!$B$1,MonsterTable!$A$1:$B$1,0),0))),OR(ISBLANK(AZ528),ISBLANK(BA528))),#N/A,
IFERROR(VLOOKUP(AX528,MonsterTable!$A:$B,MATCH(MonsterTable!$B$1,MonsterTable!$A$1:$B$1,0),0),
IF(OR(NOT(ISBLANK(AZ528)),ISBLANK(BA528)),#N/A,
IF(AX528="empty","empty",
VLOOKUP(AX528,MonsterGroupTable!$A:$A,1,0)))))))</f>
        <v/>
      </c>
      <c r="BC528" s="2" t="str">
        <f>IF(AND(ISBLANK(BB528),OR(NOT(ISBLANK(BD528)),NOT(ISBLANK(BE528)))),#N/A,
IF(ISBLANK(BB528),"",
IF(AND(NOT(ISERROR(VLOOKUP(BB528,MonsterTable!$A:$B,MATCH(MonsterTable!$B$1,MonsterTable!$A$1:$B$1,0),0))),OR(ISBLANK(BD528),ISBLANK(BE528))),#N/A,
IFERROR(VLOOKUP(BB528,MonsterTable!$A:$B,MATCH(MonsterTable!$B$1,MonsterTable!$A$1:$B$1,0),0),
IF(OR(NOT(ISBLANK(BD528)),ISBLANK(BE528)),#N/A,
IF(BB528="empty","empty",
VLOOKUP(BB528,MonsterGroupTable!$A:$A,1,0)))))))</f>
        <v/>
      </c>
      <c r="BG528" s="2" t="str">
        <f>IF(AND(ISBLANK(BF528),OR(NOT(ISBLANK(BH528)),NOT(ISBLANK(BI528)))),#N/A,
IF(ISBLANK(BF528),"",
IF(AND(NOT(ISERROR(VLOOKUP(BF528,MonsterTable!$A:$B,MATCH(MonsterTable!$B$1,MonsterTable!$A$1:$B$1,0),0))),OR(ISBLANK(BH528),ISBLANK(BI528))),#N/A,
IFERROR(VLOOKUP(BF528,MonsterTable!$A:$B,MATCH(MonsterTable!$B$1,MonsterTable!$A$1:$B$1,0),0),
IF(OR(NOT(ISBLANK(BH528)),ISBLANK(BI528)),#N/A,
IF(BF528="empty","empty",
VLOOKUP(BF528,MonsterGroupTable!$A:$A,1,0)))))))</f>
        <v/>
      </c>
    </row>
    <row r="529" spans="1:59" x14ac:dyDescent="0.3">
      <c r="A529">
        <v>1</v>
      </c>
      <c r="B529">
        <v>10528</v>
      </c>
      <c r="C529">
        <f t="shared" si="25"/>
        <v>1.1000000000000001</v>
      </c>
      <c r="D529">
        <f t="shared" si="25"/>
        <v>1.1000000000000001</v>
      </c>
      <c r="G529">
        <f t="shared" si="26"/>
        <v>1.6393769110331314E+25</v>
      </c>
      <c r="H529">
        <f t="shared" si="26"/>
        <v>4.442359044827668E+22</v>
      </c>
      <c r="I529" t="s">
        <v>30</v>
      </c>
      <c r="J529" t="s">
        <v>31</v>
      </c>
      <c r="K529" t="s">
        <v>32</v>
      </c>
      <c r="L529" t="s">
        <v>33</v>
      </c>
      <c r="M529">
        <v>0</v>
      </c>
      <c r="N529">
        <v>-6</v>
      </c>
      <c r="O529">
        <v>-3.5</v>
      </c>
      <c r="P529">
        <v>6.35</v>
      </c>
      <c r="Q529">
        <v>3</v>
      </c>
      <c r="R529">
        <v>-11</v>
      </c>
      <c r="S529">
        <v>2.5</v>
      </c>
      <c r="T529">
        <v>-8.1999999999999993</v>
      </c>
      <c r="U529" t="str">
        <f t="shared" si="24"/>
        <v>g101,5</v>
      </c>
      <c r="V529" s="1" t="s">
        <v>82</v>
      </c>
      <c r="W529" s="2" t="str">
        <f>IF(AND(ISBLANK(V529),OR(NOT(ISBLANK(X529)),NOT(ISBLANK(Y529)))),#N/A,
IF(ISBLANK(V529),"",
IF(AND(NOT(ISERROR(VLOOKUP(V529,MonsterTable!$A:$B,MATCH(MonsterTable!$B$1,MonsterTable!$A$1:$B$1,0),0))),OR(ISBLANK(X529),ISBLANK(Y529))),#N/A,
IFERROR(VLOOKUP(V529,MonsterTable!$A:$B,MATCH(MonsterTable!$B$1,MonsterTable!$A$1:$B$1,0),0),
IF(OR(NOT(ISBLANK(X529)),ISBLANK(Y529)),#N/A,
IF(V529="empty","empty",
VLOOKUP(V529,MonsterGroupTable!$A:$A,1,0)))))))</f>
        <v>g101</v>
      </c>
      <c r="Y529">
        <v>5</v>
      </c>
      <c r="AA529" s="2" t="str">
        <f>IF(AND(ISBLANK(Z529),OR(NOT(ISBLANK(AB529)),NOT(ISBLANK(AC529)))),#N/A,
IF(ISBLANK(Z529),"",
IF(AND(NOT(ISERROR(VLOOKUP(Z529,MonsterTable!$A:$B,MATCH(MonsterTable!$B$1,MonsterTable!$A$1:$B$1,0),0))),OR(ISBLANK(AB529),ISBLANK(AC529))),#N/A,
IFERROR(VLOOKUP(Z529,MonsterTable!$A:$B,MATCH(MonsterTable!$B$1,MonsterTable!$A$1:$B$1,0),0),
IF(OR(NOT(ISBLANK(AB529)),ISBLANK(AC529)),#N/A,
IF(Z529="empty","empty",
VLOOKUP(Z529,MonsterGroupTable!$A:$A,1,0)))))))</f>
        <v/>
      </c>
      <c r="AE529" s="2" t="str">
        <f>IF(AND(ISBLANK(AD529),OR(NOT(ISBLANK(AF529)),NOT(ISBLANK(AG529)))),#N/A,
IF(ISBLANK(AD529),"",
IF(AND(NOT(ISERROR(VLOOKUP(AD529,MonsterTable!$A:$B,MATCH(MonsterTable!$B$1,MonsterTable!$A$1:$B$1,0),0))),OR(ISBLANK(AF529),ISBLANK(AG529))),#N/A,
IFERROR(VLOOKUP(AD529,MonsterTable!$A:$B,MATCH(MonsterTable!$B$1,MonsterTable!$A$1:$B$1,0),0),
IF(OR(NOT(ISBLANK(AF529)),ISBLANK(AG529)),#N/A,
IF(AD529="empty","empty",
VLOOKUP(AD529,MonsterGroupTable!$A:$A,1,0)))))))</f>
        <v/>
      </c>
      <c r="AI529" s="2" t="str">
        <f>IF(AND(ISBLANK(AH529),OR(NOT(ISBLANK(AJ529)),NOT(ISBLANK(AK529)))),#N/A,
IF(ISBLANK(AH529),"",
IF(AND(NOT(ISERROR(VLOOKUP(AH529,MonsterTable!$A:$B,MATCH(MonsterTable!$B$1,MonsterTable!$A$1:$B$1,0),0))),OR(ISBLANK(AJ529),ISBLANK(AK529))),#N/A,
IFERROR(VLOOKUP(AH529,MonsterTable!$A:$B,MATCH(MonsterTable!$B$1,MonsterTable!$A$1:$B$1,0),0),
IF(OR(NOT(ISBLANK(AJ529)),ISBLANK(AK529)),#N/A,
IF(AH529="empty","empty",
VLOOKUP(AH529,MonsterGroupTable!$A:$A,1,0)))))))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U529" s="2" t="str">
        <f>IF(AND(ISBLANK(AT529),OR(NOT(ISBLANK(AV529)),NOT(ISBLANK(AW529)))),#N/A,
IF(ISBLANK(AT529),"",
IF(AND(NOT(ISERROR(VLOOKUP(AT529,MonsterTable!$A:$B,MATCH(MonsterTable!$B$1,MonsterTable!$A$1:$B$1,0),0))),OR(ISBLANK(AV529),ISBLANK(AW529))),#N/A,
IFERROR(VLOOKUP(AT529,MonsterTable!$A:$B,MATCH(MonsterTable!$B$1,MonsterTable!$A$1:$B$1,0),0),
IF(OR(NOT(ISBLANK(AV529)),ISBLANK(AW529)),#N/A,
IF(AT529="empty","empty",
VLOOKUP(AT529,MonsterGroupTable!$A:$A,1,0)))))))</f>
        <v/>
      </c>
      <c r="AY529" s="2" t="str">
        <f>IF(AND(ISBLANK(AX529),OR(NOT(ISBLANK(AZ529)),NOT(ISBLANK(BA529)))),#N/A,
IF(ISBLANK(AX529),"",
IF(AND(NOT(ISERROR(VLOOKUP(AX529,MonsterTable!$A:$B,MATCH(MonsterTable!$B$1,MonsterTable!$A$1:$B$1,0),0))),OR(ISBLANK(AZ529),ISBLANK(BA529))),#N/A,
IFERROR(VLOOKUP(AX529,MonsterTable!$A:$B,MATCH(MonsterTable!$B$1,MonsterTable!$A$1:$B$1,0),0),
IF(OR(NOT(ISBLANK(AZ529)),ISBLANK(BA529)),#N/A,
IF(AX529="empty","empty",
VLOOKUP(AX529,MonsterGroupTable!$A:$A,1,0)))))))</f>
        <v/>
      </c>
      <c r="BC529" s="2" t="str">
        <f>IF(AND(ISBLANK(BB529),OR(NOT(ISBLANK(BD529)),NOT(ISBLANK(BE529)))),#N/A,
IF(ISBLANK(BB529),"",
IF(AND(NOT(ISERROR(VLOOKUP(BB529,MonsterTable!$A:$B,MATCH(MonsterTable!$B$1,MonsterTable!$A$1:$B$1,0),0))),OR(ISBLANK(BD529),ISBLANK(BE529))),#N/A,
IFERROR(VLOOKUP(BB529,MonsterTable!$A:$B,MATCH(MonsterTable!$B$1,MonsterTable!$A$1:$B$1,0),0),
IF(OR(NOT(ISBLANK(BD529)),ISBLANK(BE529)),#N/A,
IF(BB529="empty","empty",
VLOOKUP(BB529,MonsterGroupTable!$A:$A,1,0)))))))</f>
        <v/>
      </c>
      <c r="BG529" s="2" t="str">
        <f>IF(AND(ISBLANK(BF529),OR(NOT(ISBLANK(BH529)),NOT(ISBLANK(BI529)))),#N/A,
IF(ISBLANK(BF529),"",
IF(AND(NOT(ISERROR(VLOOKUP(BF529,MonsterTable!$A:$B,MATCH(MonsterTable!$B$1,MonsterTable!$A$1:$B$1,0),0))),OR(ISBLANK(BH529),ISBLANK(BI529))),#N/A,
IFERROR(VLOOKUP(BF529,MonsterTable!$A:$B,MATCH(MonsterTable!$B$1,MonsterTable!$A$1:$B$1,0),0),
IF(OR(NOT(ISBLANK(BH529)),ISBLANK(BI529)),#N/A,
IF(BF529="empty","empty",
VLOOKUP(BF529,MonsterGroupTable!$A:$A,1,0)))))))</f>
        <v/>
      </c>
    </row>
    <row r="530" spans="1:59" x14ac:dyDescent="0.3">
      <c r="A530">
        <v>1</v>
      </c>
      <c r="B530">
        <v>10529</v>
      </c>
      <c r="C530">
        <f t="shared" si="25"/>
        <v>1.1000000000000001</v>
      </c>
      <c r="D530">
        <f t="shared" si="25"/>
        <v>1.1000000000000001</v>
      </c>
      <c r="G530">
        <f t="shared" si="26"/>
        <v>1.8033146021364447E+25</v>
      </c>
      <c r="H530">
        <f t="shared" si="26"/>
        <v>4.8865949493104352E+22</v>
      </c>
      <c r="I530" t="s">
        <v>30</v>
      </c>
      <c r="J530" t="s">
        <v>31</v>
      </c>
      <c r="K530" t="s">
        <v>32</v>
      </c>
      <c r="L530" t="s">
        <v>33</v>
      </c>
      <c r="M530">
        <v>0</v>
      </c>
      <c r="N530">
        <v>-6</v>
      </c>
      <c r="O530">
        <v>-3.5</v>
      </c>
      <c r="P530">
        <v>6.35</v>
      </c>
      <c r="Q530">
        <v>3</v>
      </c>
      <c r="R530">
        <v>-11</v>
      </c>
      <c r="S530">
        <v>2.5</v>
      </c>
      <c r="T530">
        <v>-8.1999999999999993</v>
      </c>
      <c r="U530" t="str">
        <f t="shared" si="24"/>
        <v>g101,5</v>
      </c>
      <c r="V530" s="1" t="s">
        <v>82</v>
      </c>
      <c r="W530" s="2" t="str">
        <f>IF(AND(ISBLANK(V530),OR(NOT(ISBLANK(X530)),NOT(ISBLANK(Y530)))),#N/A,
IF(ISBLANK(V530),"",
IF(AND(NOT(ISERROR(VLOOKUP(V530,MonsterTable!$A:$B,MATCH(MonsterTable!$B$1,MonsterTable!$A$1:$B$1,0),0))),OR(ISBLANK(X530),ISBLANK(Y530))),#N/A,
IFERROR(VLOOKUP(V530,MonsterTable!$A:$B,MATCH(MonsterTable!$B$1,MonsterTable!$A$1:$B$1,0),0),
IF(OR(NOT(ISBLANK(X530)),ISBLANK(Y530)),#N/A,
IF(V530="empty","empty",
VLOOKUP(V530,MonsterGroupTable!$A:$A,1,0)))))))</f>
        <v>g101</v>
      </c>
      <c r="Y530">
        <v>5</v>
      </c>
      <c r="AA530" s="2" t="str">
        <f>IF(AND(ISBLANK(Z530),OR(NOT(ISBLANK(AB530)),NOT(ISBLANK(AC530)))),#N/A,
IF(ISBLANK(Z530),"",
IF(AND(NOT(ISERROR(VLOOKUP(Z530,MonsterTable!$A:$B,MATCH(MonsterTable!$B$1,MonsterTable!$A$1:$B$1,0),0))),OR(ISBLANK(AB530),ISBLANK(AC530))),#N/A,
IFERROR(VLOOKUP(Z530,MonsterTable!$A:$B,MATCH(MonsterTable!$B$1,MonsterTable!$A$1:$B$1,0),0),
IF(OR(NOT(ISBLANK(AB530)),ISBLANK(AC530)),#N/A,
IF(Z530="empty","empty",
VLOOKUP(Z530,MonsterGroupTable!$A:$A,1,0)))))))</f>
        <v/>
      </c>
      <c r="AE530" s="2" t="str">
        <f>IF(AND(ISBLANK(AD530),OR(NOT(ISBLANK(AF530)),NOT(ISBLANK(AG530)))),#N/A,
IF(ISBLANK(AD530),"",
IF(AND(NOT(ISERROR(VLOOKUP(AD530,MonsterTable!$A:$B,MATCH(MonsterTable!$B$1,MonsterTable!$A$1:$B$1,0),0))),OR(ISBLANK(AF530),ISBLANK(AG530))),#N/A,
IFERROR(VLOOKUP(AD530,MonsterTable!$A:$B,MATCH(MonsterTable!$B$1,MonsterTable!$A$1:$B$1,0),0),
IF(OR(NOT(ISBLANK(AF530)),ISBLANK(AG530)),#N/A,
IF(AD530="empty","empty",
VLOOKUP(AD530,MonsterGroupTable!$A:$A,1,0)))))))</f>
        <v/>
      </c>
      <c r="AI530" s="2" t="str">
        <f>IF(AND(ISBLANK(AH530),OR(NOT(ISBLANK(AJ530)),NOT(ISBLANK(AK530)))),#N/A,
IF(ISBLANK(AH530),"",
IF(AND(NOT(ISERROR(VLOOKUP(AH530,MonsterTable!$A:$B,MATCH(MonsterTable!$B$1,MonsterTable!$A$1:$B$1,0),0))),OR(ISBLANK(AJ530),ISBLANK(AK530))),#N/A,
IFERROR(VLOOKUP(AH530,MonsterTable!$A:$B,MATCH(MonsterTable!$B$1,MonsterTable!$A$1:$B$1,0),0),
IF(OR(NOT(ISBLANK(AJ530)),ISBLANK(AK530)),#N/A,
IF(AH530="empty","empty",
VLOOKUP(AH530,MonsterGroupTable!$A:$A,1,0)))))))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U530" s="2" t="str">
        <f>IF(AND(ISBLANK(AT530),OR(NOT(ISBLANK(AV530)),NOT(ISBLANK(AW530)))),#N/A,
IF(ISBLANK(AT530),"",
IF(AND(NOT(ISERROR(VLOOKUP(AT530,MonsterTable!$A:$B,MATCH(MonsterTable!$B$1,MonsterTable!$A$1:$B$1,0),0))),OR(ISBLANK(AV530),ISBLANK(AW530))),#N/A,
IFERROR(VLOOKUP(AT530,MonsterTable!$A:$B,MATCH(MonsterTable!$B$1,MonsterTable!$A$1:$B$1,0),0),
IF(OR(NOT(ISBLANK(AV530)),ISBLANK(AW530)),#N/A,
IF(AT530="empty","empty",
VLOOKUP(AT530,MonsterGroupTable!$A:$A,1,0)))))))</f>
        <v/>
      </c>
      <c r="AY530" s="2" t="str">
        <f>IF(AND(ISBLANK(AX530),OR(NOT(ISBLANK(AZ530)),NOT(ISBLANK(BA530)))),#N/A,
IF(ISBLANK(AX530),"",
IF(AND(NOT(ISERROR(VLOOKUP(AX530,MonsterTable!$A:$B,MATCH(MonsterTable!$B$1,MonsterTable!$A$1:$B$1,0),0))),OR(ISBLANK(AZ530),ISBLANK(BA530))),#N/A,
IFERROR(VLOOKUP(AX530,MonsterTable!$A:$B,MATCH(MonsterTable!$B$1,MonsterTable!$A$1:$B$1,0),0),
IF(OR(NOT(ISBLANK(AZ530)),ISBLANK(BA530)),#N/A,
IF(AX530="empty","empty",
VLOOKUP(AX530,MonsterGroupTable!$A:$A,1,0)))))))</f>
        <v/>
      </c>
      <c r="BC530" s="2" t="str">
        <f>IF(AND(ISBLANK(BB530),OR(NOT(ISBLANK(BD530)),NOT(ISBLANK(BE530)))),#N/A,
IF(ISBLANK(BB530),"",
IF(AND(NOT(ISERROR(VLOOKUP(BB530,MonsterTable!$A:$B,MATCH(MonsterTable!$B$1,MonsterTable!$A$1:$B$1,0),0))),OR(ISBLANK(BD530),ISBLANK(BE530))),#N/A,
IFERROR(VLOOKUP(BB530,MonsterTable!$A:$B,MATCH(MonsterTable!$B$1,MonsterTable!$A$1:$B$1,0),0),
IF(OR(NOT(ISBLANK(BD530)),ISBLANK(BE530)),#N/A,
IF(BB530="empty","empty",
VLOOKUP(BB530,MonsterGroupTable!$A:$A,1,0)))))))</f>
        <v/>
      </c>
      <c r="BG530" s="2" t="str">
        <f>IF(AND(ISBLANK(BF530),OR(NOT(ISBLANK(BH530)),NOT(ISBLANK(BI530)))),#N/A,
IF(ISBLANK(BF530),"",
IF(AND(NOT(ISERROR(VLOOKUP(BF530,MonsterTable!$A:$B,MATCH(MonsterTable!$B$1,MonsterTable!$A$1:$B$1,0),0))),OR(ISBLANK(BH530),ISBLANK(BI530))),#N/A,
IFERROR(VLOOKUP(BF530,MonsterTable!$A:$B,MATCH(MonsterTable!$B$1,MonsterTable!$A$1:$B$1,0),0),
IF(OR(NOT(ISBLANK(BH530)),ISBLANK(BI530)),#N/A,
IF(BF530="empty","empty",
VLOOKUP(BF530,MonsterGroupTable!$A:$A,1,0)))))))</f>
        <v/>
      </c>
    </row>
    <row r="531" spans="1:59" x14ac:dyDescent="0.3">
      <c r="A531">
        <v>1</v>
      </c>
      <c r="B531">
        <v>10530</v>
      </c>
      <c r="C531">
        <f t="shared" si="25"/>
        <v>1.2</v>
      </c>
      <c r="D531">
        <f t="shared" si="25"/>
        <v>1.1000000000000001</v>
      </c>
      <c r="G531">
        <f t="shared" si="26"/>
        <v>2.1639775225637337E+25</v>
      </c>
      <c r="H531">
        <f t="shared" si="26"/>
        <v>5.3752544442414789E+22</v>
      </c>
      <c r="I531" t="s">
        <v>30</v>
      </c>
      <c r="J531" t="s">
        <v>31</v>
      </c>
      <c r="K531" t="s">
        <v>32</v>
      </c>
      <c r="L531" t="s">
        <v>33</v>
      </c>
      <c r="M531">
        <v>0</v>
      </c>
      <c r="N531">
        <v>-6</v>
      </c>
      <c r="O531">
        <v>-3.5</v>
      </c>
      <c r="P531">
        <v>6.35</v>
      </c>
      <c r="Q531">
        <v>3</v>
      </c>
      <c r="R531">
        <v>-11</v>
      </c>
      <c r="S531">
        <v>2.5</v>
      </c>
      <c r="T531">
        <v>-8.1999999999999993</v>
      </c>
      <c r="U531" t="str">
        <f t="shared" si="24"/>
        <v>g101,5</v>
      </c>
      <c r="V531" s="1" t="s">
        <v>82</v>
      </c>
      <c r="W531" s="2" t="str">
        <f>IF(AND(ISBLANK(V531),OR(NOT(ISBLANK(X531)),NOT(ISBLANK(Y531)))),#N/A,
IF(ISBLANK(V531),"",
IF(AND(NOT(ISERROR(VLOOKUP(V531,MonsterTable!$A:$B,MATCH(MonsterTable!$B$1,MonsterTable!$A$1:$B$1,0),0))),OR(ISBLANK(X531),ISBLANK(Y531))),#N/A,
IFERROR(VLOOKUP(V531,MonsterTable!$A:$B,MATCH(MonsterTable!$B$1,MonsterTable!$A$1:$B$1,0),0),
IF(OR(NOT(ISBLANK(X531)),ISBLANK(Y531)),#N/A,
IF(V531="empty","empty",
VLOOKUP(V531,MonsterGroupTable!$A:$A,1,0)))))))</f>
        <v>g101</v>
      </c>
      <c r="Y531">
        <v>5</v>
      </c>
      <c r="AA531" s="2" t="str">
        <f>IF(AND(ISBLANK(Z531),OR(NOT(ISBLANK(AB531)),NOT(ISBLANK(AC531)))),#N/A,
IF(ISBLANK(Z531),"",
IF(AND(NOT(ISERROR(VLOOKUP(Z531,MonsterTable!$A:$B,MATCH(MonsterTable!$B$1,MonsterTable!$A$1:$B$1,0),0))),OR(ISBLANK(AB531),ISBLANK(AC531))),#N/A,
IFERROR(VLOOKUP(Z531,MonsterTable!$A:$B,MATCH(MonsterTable!$B$1,MonsterTable!$A$1:$B$1,0),0),
IF(OR(NOT(ISBLANK(AB531)),ISBLANK(AC531)),#N/A,
IF(Z531="empty","empty",
VLOOKUP(Z531,MonsterGroupTable!$A:$A,1,0)))))))</f>
        <v/>
      </c>
      <c r="AE531" s="2" t="str">
        <f>IF(AND(ISBLANK(AD531),OR(NOT(ISBLANK(AF531)),NOT(ISBLANK(AG531)))),#N/A,
IF(ISBLANK(AD531),"",
IF(AND(NOT(ISERROR(VLOOKUP(AD531,MonsterTable!$A:$B,MATCH(MonsterTable!$B$1,MonsterTable!$A$1:$B$1,0),0))),OR(ISBLANK(AF531),ISBLANK(AG531))),#N/A,
IFERROR(VLOOKUP(AD531,MonsterTable!$A:$B,MATCH(MonsterTable!$B$1,MonsterTable!$A$1:$B$1,0),0),
IF(OR(NOT(ISBLANK(AF531)),ISBLANK(AG531)),#N/A,
IF(AD531="empty","empty",
VLOOKUP(AD531,MonsterGroupTable!$A:$A,1,0)))))))</f>
        <v/>
      </c>
      <c r="AI531" s="2" t="str">
        <f>IF(AND(ISBLANK(AH531),OR(NOT(ISBLANK(AJ531)),NOT(ISBLANK(AK531)))),#N/A,
IF(ISBLANK(AH531),"",
IF(AND(NOT(ISERROR(VLOOKUP(AH531,MonsterTable!$A:$B,MATCH(MonsterTable!$B$1,MonsterTable!$A$1:$B$1,0),0))),OR(ISBLANK(AJ531),ISBLANK(AK531))),#N/A,
IFERROR(VLOOKUP(AH531,MonsterTable!$A:$B,MATCH(MonsterTable!$B$1,MonsterTable!$A$1:$B$1,0),0),
IF(OR(NOT(ISBLANK(AJ531)),ISBLANK(AK531)),#N/A,
IF(AH531="empty","empty",
VLOOKUP(AH531,MonsterGroupTable!$A:$A,1,0)))))))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U531" s="2" t="str">
        <f>IF(AND(ISBLANK(AT531),OR(NOT(ISBLANK(AV531)),NOT(ISBLANK(AW531)))),#N/A,
IF(ISBLANK(AT531),"",
IF(AND(NOT(ISERROR(VLOOKUP(AT531,MonsterTable!$A:$B,MATCH(MonsterTable!$B$1,MonsterTable!$A$1:$B$1,0),0))),OR(ISBLANK(AV531),ISBLANK(AW531))),#N/A,
IFERROR(VLOOKUP(AT531,MonsterTable!$A:$B,MATCH(MonsterTable!$B$1,MonsterTable!$A$1:$B$1,0),0),
IF(OR(NOT(ISBLANK(AV531)),ISBLANK(AW531)),#N/A,
IF(AT531="empty","empty",
VLOOKUP(AT531,MonsterGroupTable!$A:$A,1,0)))))))</f>
        <v/>
      </c>
      <c r="AY531" s="2" t="str">
        <f>IF(AND(ISBLANK(AX531),OR(NOT(ISBLANK(AZ531)),NOT(ISBLANK(BA531)))),#N/A,
IF(ISBLANK(AX531),"",
IF(AND(NOT(ISERROR(VLOOKUP(AX531,MonsterTable!$A:$B,MATCH(MonsterTable!$B$1,MonsterTable!$A$1:$B$1,0),0))),OR(ISBLANK(AZ531),ISBLANK(BA531))),#N/A,
IFERROR(VLOOKUP(AX531,MonsterTable!$A:$B,MATCH(MonsterTable!$B$1,MonsterTable!$A$1:$B$1,0),0),
IF(OR(NOT(ISBLANK(AZ531)),ISBLANK(BA531)),#N/A,
IF(AX531="empty","empty",
VLOOKUP(AX531,MonsterGroupTable!$A:$A,1,0)))))))</f>
        <v/>
      </c>
      <c r="BC531" s="2" t="str">
        <f>IF(AND(ISBLANK(BB531),OR(NOT(ISBLANK(BD531)),NOT(ISBLANK(BE531)))),#N/A,
IF(ISBLANK(BB531),"",
IF(AND(NOT(ISERROR(VLOOKUP(BB531,MonsterTable!$A:$B,MATCH(MonsterTable!$B$1,MonsterTable!$A$1:$B$1,0),0))),OR(ISBLANK(BD531),ISBLANK(BE531))),#N/A,
IFERROR(VLOOKUP(BB531,MonsterTable!$A:$B,MATCH(MonsterTable!$B$1,MonsterTable!$A$1:$B$1,0),0),
IF(OR(NOT(ISBLANK(BD531)),ISBLANK(BE531)),#N/A,
IF(BB531="empty","empty",
VLOOKUP(BB531,MonsterGroupTable!$A:$A,1,0)))))))</f>
        <v/>
      </c>
      <c r="BG531" s="2" t="str">
        <f>IF(AND(ISBLANK(BF531),OR(NOT(ISBLANK(BH531)),NOT(ISBLANK(BI531)))),#N/A,
IF(ISBLANK(BF531),"",
IF(AND(NOT(ISERROR(VLOOKUP(BF531,MonsterTable!$A:$B,MATCH(MonsterTable!$B$1,MonsterTable!$A$1:$B$1,0),0))),OR(ISBLANK(BH531),ISBLANK(BI531))),#N/A,
IFERROR(VLOOKUP(BF531,MonsterTable!$A:$B,MATCH(MonsterTable!$B$1,MonsterTable!$A$1:$B$1,0),0),
IF(OR(NOT(ISBLANK(BH531)),ISBLANK(BI531)),#N/A,
IF(BF531="empty","empty",
VLOOKUP(BF531,MonsterGroupTable!$A:$A,1,0)))))))</f>
        <v/>
      </c>
    </row>
    <row r="532" spans="1:59" x14ac:dyDescent="0.3">
      <c r="A532">
        <v>1</v>
      </c>
      <c r="B532">
        <v>10531</v>
      </c>
      <c r="C532">
        <f t="shared" si="25"/>
        <v>1.1000000000000001</v>
      </c>
      <c r="D532">
        <f t="shared" si="25"/>
        <v>1.1000000000000001</v>
      </c>
      <c r="G532">
        <f t="shared" si="26"/>
        <v>2.3803752748201073E+25</v>
      </c>
      <c r="H532">
        <f t="shared" si="26"/>
        <v>5.9127798886656274E+22</v>
      </c>
      <c r="I532" t="s">
        <v>30</v>
      </c>
      <c r="J532" t="s">
        <v>31</v>
      </c>
      <c r="K532" t="s">
        <v>32</v>
      </c>
      <c r="L532" t="s">
        <v>33</v>
      </c>
      <c r="M532">
        <v>0</v>
      </c>
      <c r="N532">
        <v>-6</v>
      </c>
      <c r="O532">
        <v>-3.5</v>
      </c>
      <c r="P532">
        <v>6.35</v>
      </c>
      <c r="Q532">
        <v>3</v>
      </c>
      <c r="R532">
        <v>-11</v>
      </c>
      <c r="S532">
        <v>2.5</v>
      </c>
      <c r="T532">
        <v>-8.1999999999999993</v>
      </c>
      <c r="U532" t="str">
        <f t="shared" si="24"/>
        <v>g101,5</v>
      </c>
      <c r="V532" s="1" t="s">
        <v>82</v>
      </c>
      <c r="W532" s="2" t="str">
        <f>IF(AND(ISBLANK(V532),OR(NOT(ISBLANK(X532)),NOT(ISBLANK(Y532)))),#N/A,
IF(ISBLANK(V532),"",
IF(AND(NOT(ISERROR(VLOOKUP(V532,MonsterTable!$A:$B,MATCH(MonsterTable!$B$1,MonsterTable!$A$1:$B$1,0),0))),OR(ISBLANK(X532),ISBLANK(Y532))),#N/A,
IFERROR(VLOOKUP(V532,MonsterTable!$A:$B,MATCH(MonsterTable!$B$1,MonsterTable!$A$1:$B$1,0),0),
IF(OR(NOT(ISBLANK(X532)),ISBLANK(Y532)),#N/A,
IF(V532="empty","empty",
VLOOKUP(V532,MonsterGroupTable!$A:$A,1,0)))))))</f>
        <v>g101</v>
      </c>
      <c r="Y532">
        <v>5</v>
      </c>
      <c r="AA532" s="2" t="str">
        <f>IF(AND(ISBLANK(Z532),OR(NOT(ISBLANK(AB532)),NOT(ISBLANK(AC532)))),#N/A,
IF(ISBLANK(Z532),"",
IF(AND(NOT(ISERROR(VLOOKUP(Z532,MonsterTable!$A:$B,MATCH(MonsterTable!$B$1,MonsterTable!$A$1:$B$1,0),0))),OR(ISBLANK(AB532),ISBLANK(AC532))),#N/A,
IFERROR(VLOOKUP(Z532,MonsterTable!$A:$B,MATCH(MonsterTable!$B$1,MonsterTable!$A$1:$B$1,0),0),
IF(OR(NOT(ISBLANK(AB532)),ISBLANK(AC532)),#N/A,
IF(Z532="empty","empty",
VLOOKUP(Z532,MonsterGroupTable!$A:$A,1,0)))))))</f>
        <v/>
      </c>
      <c r="AE532" s="2" t="str">
        <f>IF(AND(ISBLANK(AD532),OR(NOT(ISBLANK(AF532)),NOT(ISBLANK(AG532)))),#N/A,
IF(ISBLANK(AD532),"",
IF(AND(NOT(ISERROR(VLOOKUP(AD532,MonsterTable!$A:$B,MATCH(MonsterTable!$B$1,MonsterTable!$A$1:$B$1,0),0))),OR(ISBLANK(AF532),ISBLANK(AG532))),#N/A,
IFERROR(VLOOKUP(AD532,MonsterTable!$A:$B,MATCH(MonsterTable!$B$1,MonsterTable!$A$1:$B$1,0),0),
IF(OR(NOT(ISBLANK(AF532)),ISBLANK(AG532)),#N/A,
IF(AD532="empty","empty",
VLOOKUP(AD532,MonsterGroupTable!$A:$A,1,0)))))))</f>
        <v/>
      </c>
      <c r="AI532" s="2" t="str">
        <f>IF(AND(ISBLANK(AH532),OR(NOT(ISBLANK(AJ532)),NOT(ISBLANK(AK532)))),#N/A,
IF(ISBLANK(AH532),"",
IF(AND(NOT(ISERROR(VLOOKUP(AH532,MonsterTable!$A:$B,MATCH(MonsterTable!$B$1,MonsterTable!$A$1:$B$1,0),0))),OR(ISBLANK(AJ532),ISBLANK(AK532))),#N/A,
IFERROR(VLOOKUP(AH532,MonsterTable!$A:$B,MATCH(MonsterTable!$B$1,MonsterTable!$A$1:$B$1,0),0),
IF(OR(NOT(ISBLANK(AJ532)),ISBLANK(AK532)),#N/A,
IF(AH532="empty","empty",
VLOOKUP(AH532,MonsterGroupTable!$A:$A,1,0)))))))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U532" s="2" t="str">
        <f>IF(AND(ISBLANK(AT532),OR(NOT(ISBLANK(AV532)),NOT(ISBLANK(AW532)))),#N/A,
IF(ISBLANK(AT532),"",
IF(AND(NOT(ISERROR(VLOOKUP(AT532,MonsterTable!$A:$B,MATCH(MonsterTable!$B$1,MonsterTable!$A$1:$B$1,0),0))),OR(ISBLANK(AV532),ISBLANK(AW532))),#N/A,
IFERROR(VLOOKUP(AT532,MonsterTable!$A:$B,MATCH(MonsterTable!$B$1,MonsterTable!$A$1:$B$1,0),0),
IF(OR(NOT(ISBLANK(AV532)),ISBLANK(AW532)),#N/A,
IF(AT532="empty","empty",
VLOOKUP(AT532,MonsterGroupTable!$A:$A,1,0)))))))</f>
        <v/>
      </c>
      <c r="AY532" s="2" t="str">
        <f>IF(AND(ISBLANK(AX532),OR(NOT(ISBLANK(AZ532)),NOT(ISBLANK(BA532)))),#N/A,
IF(ISBLANK(AX532),"",
IF(AND(NOT(ISERROR(VLOOKUP(AX532,MonsterTable!$A:$B,MATCH(MonsterTable!$B$1,MonsterTable!$A$1:$B$1,0),0))),OR(ISBLANK(AZ532),ISBLANK(BA532))),#N/A,
IFERROR(VLOOKUP(AX532,MonsterTable!$A:$B,MATCH(MonsterTable!$B$1,MonsterTable!$A$1:$B$1,0),0),
IF(OR(NOT(ISBLANK(AZ532)),ISBLANK(BA532)),#N/A,
IF(AX532="empty","empty",
VLOOKUP(AX532,MonsterGroupTable!$A:$A,1,0)))))))</f>
        <v/>
      </c>
      <c r="BC532" s="2" t="str">
        <f>IF(AND(ISBLANK(BB532),OR(NOT(ISBLANK(BD532)),NOT(ISBLANK(BE532)))),#N/A,
IF(ISBLANK(BB532),"",
IF(AND(NOT(ISERROR(VLOOKUP(BB532,MonsterTable!$A:$B,MATCH(MonsterTable!$B$1,MonsterTable!$A$1:$B$1,0),0))),OR(ISBLANK(BD532),ISBLANK(BE532))),#N/A,
IFERROR(VLOOKUP(BB532,MonsterTable!$A:$B,MATCH(MonsterTable!$B$1,MonsterTable!$A$1:$B$1,0),0),
IF(OR(NOT(ISBLANK(BD532)),ISBLANK(BE532)),#N/A,
IF(BB532="empty","empty",
VLOOKUP(BB532,MonsterGroupTable!$A:$A,1,0)))))))</f>
        <v/>
      </c>
      <c r="BG532" s="2" t="str">
        <f>IF(AND(ISBLANK(BF532),OR(NOT(ISBLANK(BH532)),NOT(ISBLANK(BI532)))),#N/A,
IF(ISBLANK(BF532),"",
IF(AND(NOT(ISERROR(VLOOKUP(BF532,MonsterTable!$A:$B,MATCH(MonsterTable!$B$1,MonsterTable!$A$1:$B$1,0),0))),OR(ISBLANK(BH532),ISBLANK(BI532))),#N/A,
IFERROR(VLOOKUP(BF532,MonsterTable!$A:$B,MATCH(MonsterTable!$B$1,MonsterTable!$A$1:$B$1,0),0),
IF(OR(NOT(ISBLANK(BH532)),ISBLANK(BI532)),#N/A,
IF(BF532="empty","empty",
VLOOKUP(BF532,MonsterGroupTable!$A:$A,1,0)))))))</f>
        <v/>
      </c>
    </row>
    <row r="533" spans="1:59" x14ac:dyDescent="0.3">
      <c r="A533">
        <v>1</v>
      </c>
      <c r="B533">
        <v>10532</v>
      </c>
      <c r="C533">
        <f t="shared" si="25"/>
        <v>1.1000000000000001</v>
      </c>
      <c r="D533">
        <f t="shared" si="25"/>
        <v>1.1000000000000001</v>
      </c>
      <c r="G533">
        <f t="shared" si="26"/>
        <v>2.6184128023021183E+25</v>
      </c>
      <c r="H533">
        <f t="shared" si="26"/>
        <v>6.5040578775321911E+22</v>
      </c>
      <c r="I533" t="s">
        <v>30</v>
      </c>
      <c r="J533" t="s">
        <v>31</v>
      </c>
      <c r="K533" t="s">
        <v>32</v>
      </c>
      <c r="L533" t="s">
        <v>33</v>
      </c>
      <c r="M533">
        <v>0</v>
      </c>
      <c r="N533">
        <v>-6</v>
      </c>
      <c r="O533">
        <v>-3.5</v>
      </c>
      <c r="P533">
        <v>6.35</v>
      </c>
      <c r="Q533">
        <v>3</v>
      </c>
      <c r="R533">
        <v>-11</v>
      </c>
      <c r="S533">
        <v>2.5</v>
      </c>
      <c r="T533">
        <v>-8.1999999999999993</v>
      </c>
      <c r="U533" t="str">
        <f t="shared" si="24"/>
        <v>g101,5</v>
      </c>
      <c r="V533" s="1" t="s">
        <v>82</v>
      </c>
      <c r="W533" s="2" t="str">
        <f>IF(AND(ISBLANK(V533),OR(NOT(ISBLANK(X533)),NOT(ISBLANK(Y533)))),#N/A,
IF(ISBLANK(V533),"",
IF(AND(NOT(ISERROR(VLOOKUP(V533,MonsterTable!$A:$B,MATCH(MonsterTable!$B$1,MonsterTable!$A$1:$B$1,0),0))),OR(ISBLANK(X533),ISBLANK(Y533))),#N/A,
IFERROR(VLOOKUP(V533,MonsterTable!$A:$B,MATCH(MonsterTable!$B$1,MonsterTable!$A$1:$B$1,0),0),
IF(OR(NOT(ISBLANK(X533)),ISBLANK(Y533)),#N/A,
IF(V533="empty","empty",
VLOOKUP(V533,MonsterGroupTable!$A:$A,1,0)))))))</f>
        <v>g101</v>
      </c>
      <c r="Y533">
        <v>5</v>
      </c>
      <c r="AA533" s="2" t="str">
        <f>IF(AND(ISBLANK(Z533),OR(NOT(ISBLANK(AB533)),NOT(ISBLANK(AC533)))),#N/A,
IF(ISBLANK(Z533),"",
IF(AND(NOT(ISERROR(VLOOKUP(Z533,MonsterTable!$A:$B,MATCH(MonsterTable!$B$1,MonsterTable!$A$1:$B$1,0),0))),OR(ISBLANK(AB533),ISBLANK(AC533))),#N/A,
IFERROR(VLOOKUP(Z533,MonsterTable!$A:$B,MATCH(MonsterTable!$B$1,MonsterTable!$A$1:$B$1,0),0),
IF(OR(NOT(ISBLANK(AB533)),ISBLANK(AC533)),#N/A,
IF(Z533="empty","empty",
VLOOKUP(Z533,MonsterGroupTable!$A:$A,1,0)))))))</f>
        <v/>
      </c>
      <c r="AE533" s="2" t="str">
        <f>IF(AND(ISBLANK(AD533),OR(NOT(ISBLANK(AF533)),NOT(ISBLANK(AG533)))),#N/A,
IF(ISBLANK(AD533),"",
IF(AND(NOT(ISERROR(VLOOKUP(AD533,MonsterTable!$A:$B,MATCH(MonsterTable!$B$1,MonsterTable!$A$1:$B$1,0),0))),OR(ISBLANK(AF533),ISBLANK(AG533))),#N/A,
IFERROR(VLOOKUP(AD533,MonsterTable!$A:$B,MATCH(MonsterTable!$B$1,MonsterTable!$A$1:$B$1,0),0),
IF(OR(NOT(ISBLANK(AF533)),ISBLANK(AG533)),#N/A,
IF(AD533="empty","empty",
VLOOKUP(AD533,MonsterGroupTable!$A:$A,1,0)))))))</f>
        <v/>
      </c>
      <c r="AI533" s="2" t="str">
        <f>IF(AND(ISBLANK(AH533),OR(NOT(ISBLANK(AJ533)),NOT(ISBLANK(AK533)))),#N/A,
IF(ISBLANK(AH533),"",
IF(AND(NOT(ISERROR(VLOOKUP(AH533,MonsterTable!$A:$B,MATCH(MonsterTable!$B$1,MonsterTable!$A$1:$B$1,0),0))),OR(ISBLANK(AJ533),ISBLANK(AK533))),#N/A,
IFERROR(VLOOKUP(AH533,MonsterTable!$A:$B,MATCH(MonsterTable!$B$1,MonsterTable!$A$1:$B$1,0),0),
IF(OR(NOT(ISBLANK(AJ533)),ISBLANK(AK533)),#N/A,
IF(AH533="empty","empty",
VLOOKUP(AH533,MonsterGroupTable!$A:$A,1,0)))))))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U533" s="2" t="str">
        <f>IF(AND(ISBLANK(AT533),OR(NOT(ISBLANK(AV533)),NOT(ISBLANK(AW533)))),#N/A,
IF(ISBLANK(AT533),"",
IF(AND(NOT(ISERROR(VLOOKUP(AT533,MonsterTable!$A:$B,MATCH(MonsterTable!$B$1,MonsterTable!$A$1:$B$1,0),0))),OR(ISBLANK(AV533),ISBLANK(AW533))),#N/A,
IFERROR(VLOOKUP(AT533,MonsterTable!$A:$B,MATCH(MonsterTable!$B$1,MonsterTable!$A$1:$B$1,0),0),
IF(OR(NOT(ISBLANK(AV533)),ISBLANK(AW533)),#N/A,
IF(AT533="empty","empty",
VLOOKUP(AT533,MonsterGroupTable!$A:$A,1,0)))))))</f>
        <v/>
      </c>
      <c r="AY533" s="2" t="str">
        <f>IF(AND(ISBLANK(AX533),OR(NOT(ISBLANK(AZ533)),NOT(ISBLANK(BA533)))),#N/A,
IF(ISBLANK(AX533),"",
IF(AND(NOT(ISERROR(VLOOKUP(AX533,MonsterTable!$A:$B,MATCH(MonsterTable!$B$1,MonsterTable!$A$1:$B$1,0),0))),OR(ISBLANK(AZ533),ISBLANK(BA533))),#N/A,
IFERROR(VLOOKUP(AX533,MonsterTable!$A:$B,MATCH(MonsterTable!$B$1,MonsterTable!$A$1:$B$1,0),0),
IF(OR(NOT(ISBLANK(AZ533)),ISBLANK(BA533)),#N/A,
IF(AX533="empty","empty",
VLOOKUP(AX533,MonsterGroupTable!$A:$A,1,0)))))))</f>
        <v/>
      </c>
      <c r="BC533" s="2" t="str">
        <f>IF(AND(ISBLANK(BB533),OR(NOT(ISBLANK(BD533)),NOT(ISBLANK(BE533)))),#N/A,
IF(ISBLANK(BB533),"",
IF(AND(NOT(ISERROR(VLOOKUP(BB533,MonsterTable!$A:$B,MATCH(MonsterTable!$B$1,MonsterTable!$A$1:$B$1,0),0))),OR(ISBLANK(BD533),ISBLANK(BE533))),#N/A,
IFERROR(VLOOKUP(BB533,MonsterTable!$A:$B,MATCH(MonsterTable!$B$1,MonsterTable!$A$1:$B$1,0),0),
IF(OR(NOT(ISBLANK(BD533)),ISBLANK(BE533)),#N/A,
IF(BB533="empty","empty",
VLOOKUP(BB533,MonsterGroupTable!$A:$A,1,0)))))))</f>
        <v/>
      </c>
      <c r="BG533" s="2" t="str">
        <f>IF(AND(ISBLANK(BF533),OR(NOT(ISBLANK(BH533)),NOT(ISBLANK(BI533)))),#N/A,
IF(ISBLANK(BF533),"",
IF(AND(NOT(ISERROR(VLOOKUP(BF533,MonsterTable!$A:$B,MATCH(MonsterTable!$B$1,MonsterTable!$A$1:$B$1,0),0))),OR(ISBLANK(BH533),ISBLANK(BI533))),#N/A,
IFERROR(VLOOKUP(BF533,MonsterTable!$A:$B,MATCH(MonsterTable!$B$1,MonsterTable!$A$1:$B$1,0),0),
IF(OR(NOT(ISBLANK(BH533)),ISBLANK(BI533)),#N/A,
IF(BF533="empty","empty",
VLOOKUP(BF533,MonsterGroupTable!$A:$A,1,0)))))))</f>
        <v/>
      </c>
    </row>
    <row r="534" spans="1:59" x14ac:dyDescent="0.3">
      <c r="A534">
        <v>1</v>
      </c>
      <c r="B534">
        <v>10533</v>
      </c>
      <c r="C534">
        <f t="shared" si="25"/>
        <v>1.1000000000000001</v>
      </c>
      <c r="D534">
        <f t="shared" si="25"/>
        <v>1.1000000000000001</v>
      </c>
      <c r="G534">
        <f t="shared" si="26"/>
        <v>2.8802540825323303E+25</v>
      </c>
      <c r="H534">
        <f t="shared" si="26"/>
        <v>7.1544636652854104E+22</v>
      </c>
      <c r="I534" t="s">
        <v>30</v>
      </c>
      <c r="J534" t="s">
        <v>31</v>
      </c>
      <c r="K534" t="s">
        <v>32</v>
      </c>
      <c r="L534" t="s">
        <v>33</v>
      </c>
      <c r="M534">
        <v>0</v>
      </c>
      <c r="N534">
        <v>-6</v>
      </c>
      <c r="O534">
        <v>-3.5</v>
      </c>
      <c r="P534">
        <v>6.35</v>
      </c>
      <c r="Q534">
        <v>3</v>
      </c>
      <c r="R534">
        <v>-11</v>
      </c>
      <c r="S534">
        <v>2.5</v>
      </c>
      <c r="T534">
        <v>-8.1999999999999993</v>
      </c>
      <c r="U534" t="str">
        <f t="shared" si="24"/>
        <v>g101,5</v>
      </c>
      <c r="V534" s="1" t="s">
        <v>82</v>
      </c>
      <c r="W534" s="2" t="str">
        <f>IF(AND(ISBLANK(V534),OR(NOT(ISBLANK(X534)),NOT(ISBLANK(Y534)))),#N/A,
IF(ISBLANK(V534),"",
IF(AND(NOT(ISERROR(VLOOKUP(V534,MonsterTable!$A:$B,MATCH(MonsterTable!$B$1,MonsterTable!$A$1:$B$1,0),0))),OR(ISBLANK(X534),ISBLANK(Y534))),#N/A,
IFERROR(VLOOKUP(V534,MonsterTable!$A:$B,MATCH(MonsterTable!$B$1,MonsterTable!$A$1:$B$1,0),0),
IF(OR(NOT(ISBLANK(X534)),ISBLANK(Y534)),#N/A,
IF(V534="empty","empty",
VLOOKUP(V534,MonsterGroupTable!$A:$A,1,0)))))))</f>
        <v>g101</v>
      </c>
      <c r="Y534">
        <v>5</v>
      </c>
      <c r="AA534" s="2" t="str">
        <f>IF(AND(ISBLANK(Z534),OR(NOT(ISBLANK(AB534)),NOT(ISBLANK(AC534)))),#N/A,
IF(ISBLANK(Z534),"",
IF(AND(NOT(ISERROR(VLOOKUP(Z534,MonsterTable!$A:$B,MATCH(MonsterTable!$B$1,MonsterTable!$A$1:$B$1,0),0))),OR(ISBLANK(AB534),ISBLANK(AC534))),#N/A,
IFERROR(VLOOKUP(Z534,MonsterTable!$A:$B,MATCH(MonsterTable!$B$1,MonsterTable!$A$1:$B$1,0),0),
IF(OR(NOT(ISBLANK(AB534)),ISBLANK(AC534)),#N/A,
IF(Z534="empty","empty",
VLOOKUP(Z534,MonsterGroupTable!$A:$A,1,0)))))))</f>
        <v/>
      </c>
      <c r="AE534" s="2" t="str">
        <f>IF(AND(ISBLANK(AD534),OR(NOT(ISBLANK(AF534)),NOT(ISBLANK(AG534)))),#N/A,
IF(ISBLANK(AD534),"",
IF(AND(NOT(ISERROR(VLOOKUP(AD534,MonsterTable!$A:$B,MATCH(MonsterTable!$B$1,MonsterTable!$A$1:$B$1,0),0))),OR(ISBLANK(AF534),ISBLANK(AG534))),#N/A,
IFERROR(VLOOKUP(AD534,MonsterTable!$A:$B,MATCH(MonsterTable!$B$1,MonsterTable!$A$1:$B$1,0),0),
IF(OR(NOT(ISBLANK(AF534)),ISBLANK(AG534)),#N/A,
IF(AD534="empty","empty",
VLOOKUP(AD534,MonsterGroupTable!$A:$A,1,0)))))))</f>
        <v/>
      </c>
      <c r="AI534" s="2" t="str">
        <f>IF(AND(ISBLANK(AH534),OR(NOT(ISBLANK(AJ534)),NOT(ISBLANK(AK534)))),#N/A,
IF(ISBLANK(AH534),"",
IF(AND(NOT(ISERROR(VLOOKUP(AH534,MonsterTable!$A:$B,MATCH(MonsterTable!$B$1,MonsterTable!$A$1:$B$1,0),0))),OR(ISBLANK(AJ534),ISBLANK(AK534))),#N/A,
IFERROR(VLOOKUP(AH534,MonsterTable!$A:$B,MATCH(MonsterTable!$B$1,MonsterTable!$A$1:$B$1,0),0),
IF(OR(NOT(ISBLANK(AJ534)),ISBLANK(AK534)),#N/A,
IF(AH534="empty","empty",
VLOOKUP(AH534,MonsterGroupTable!$A:$A,1,0)))))))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U534" s="2" t="str">
        <f>IF(AND(ISBLANK(AT534),OR(NOT(ISBLANK(AV534)),NOT(ISBLANK(AW534)))),#N/A,
IF(ISBLANK(AT534),"",
IF(AND(NOT(ISERROR(VLOOKUP(AT534,MonsterTable!$A:$B,MATCH(MonsterTable!$B$1,MonsterTable!$A$1:$B$1,0),0))),OR(ISBLANK(AV534),ISBLANK(AW534))),#N/A,
IFERROR(VLOOKUP(AT534,MonsterTable!$A:$B,MATCH(MonsterTable!$B$1,MonsterTable!$A$1:$B$1,0),0),
IF(OR(NOT(ISBLANK(AV534)),ISBLANK(AW534)),#N/A,
IF(AT534="empty","empty",
VLOOKUP(AT534,MonsterGroupTable!$A:$A,1,0)))))))</f>
        <v/>
      </c>
      <c r="AY534" s="2" t="str">
        <f>IF(AND(ISBLANK(AX534),OR(NOT(ISBLANK(AZ534)),NOT(ISBLANK(BA534)))),#N/A,
IF(ISBLANK(AX534),"",
IF(AND(NOT(ISERROR(VLOOKUP(AX534,MonsterTable!$A:$B,MATCH(MonsterTable!$B$1,MonsterTable!$A$1:$B$1,0),0))),OR(ISBLANK(AZ534),ISBLANK(BA534))),#N/A,
IFERROR(VLOOKUP(AX534,MonsterTable!$A:$B,MATCH(MonsterTable!$B$1,MonsterTable!$A$1:$B$1,0),0),
IF(OR(NOT(ISBLANK(AZ534)),ISBLANK(BA534)),#N/A,
IF(AX534="empty","empty",
VLOOKUP(AX534,MonsterGroupTable!$A:$A,1,0)))))))</f>
        <v/>
      </c>
      <c r="BC534" s="2" t="str">
        <f>IF(AND(ISBLANK(BB534),OR(NOT(ISBLANK(BD534)),NOT(ISBLANK(BE534)))),#N/A,
IF(ISBLANK(BB534),"",
IF(AND(NOT(ISERROR(VLOOKUP(BB534,MonsterTable!$A:$B,MATCH(MonsterTable!$B$1,MonsterTable!$A$1:$B$1,0),0))),OR(ISBLANK(BD534),ISBLANK(BE534))),#N/A,
IFERROR(VLOOKUP(BB534,MonsterTable!$A:$B,MATCH(MonsterTable!$B$1,MonsterTable!$A$1:$B$1,0),0),
IF(OR(NOT(ISBLANK(BD534)),ISBLANK(BE534)),#N/A,
IF(BB534="empty","empty",
VLOOKUP(BB534,MonsterGroupTable!$A:$A,1,0)))))))</f>
        <v/>
      </c>
      <c r="BG534" s="2" t="str">
        <f>IF(AND(ISBLANK(BF534),OR(NOT(ISBLANK(BH534)),NOT(ISBLANK(BI534)))),#N/A,
IF(ISBLANK(BF534),"",
IF(AND(NOT(ISERROR(VLOOKUP(BF534,MonsterTable!$A:$B,MATCH(MonsterTable!$B$1,MonsterTable!$A$1:$B$1,0),0))),OR(ISBLANK(BH534),ISBLANK(BI534))),#N/A,
IFERROR(VLOOKUP(BF534,MonsterTable!$A:$B,MATCH(MonsterTable!$B$1,MonsterTable!$A$1:$B$1,0),0),
IF(OR(NOT(ISBLANK(BH534)),ISBLANK(BI534)),#N/A,
IF(BF534="empty","empty",
VLOOKUP(BF534,MonsterGroupTable!$A:$A,1,0)))))))</f>
        <v/>
      </c>
    </row>
    <row r="535" spans="1:59" x14ac:dyDescent="0.3">
      <c r="A535">
        <v>1</v>
      </c>
      <c r="B535">
        <v>10534</v>
      </c>
      <c r="C535">
        <f t="shared" si="25"/>
        <v>1.1000000000000001</v>
      </c>
      <c r="D535">
        <f t="shared" si="25"/>
        <v>1.1000000000000001</v>
      </c>
      <c r="G535">
        <f t="shared" si="26"/>
        <v>3.1682794907855637E+25</v>
      </c>
      <c r="H535">
        <f t="shared" si="26"/>
        <v>7.8699100318139513E+22</v>
      </c>
      <c r="I535" t="s">
        <v>30</v>
      </c>
      <c r="J535" t="s">
        <v>31</v>
      </c>
      <c r="K535" t="s">
        <v>32</v>
      </c>
      <c r="L535" t="s">
        <v>33</v>
      </c>
      <c r="M535">
        <v>0</v>
      </c>
      <c r="N535">
        <v>-6</v>
      </c>
      <c r="O535">
        <v>-3.5</v>
      </c>
      <c r="P535">
        <v>6.35</v>
      </c>
      <c r="Q535">
        <v>3</v>
      </c>
      <c r="R535">
        <v>-11</v>
      </c>
      <c r="S535">
        <v>2.5</v>
      </c>
      <c r="T535">
        <v>-8.1999999999999993</v>
      </c>
      <c r="U535" t="str">
        <f t="shared" si="24"/>
        <v>g101,5</v>
      </c>
      <c r="V535" s="1" t="s">
        <v>82</v>
      </c>
      <c r="W535" s="2" t="str">
        <f>IF(AND(ISBLANK(V535),OR(NOT(ISBLANK(X535)),NOT(ISBLANK(Y535)))),#N/A,
IF(ISBLANK(V535),"",
IF(AND(NOT(ISERROR(VLOOKUP(V535,MonsterTable!$A:$B,MATCH(MonsterTable!$B$1,MonsterTable!$A$1:$B$1,0),0))),OR(ISBLANK(X535),ISBLANK(Y535))),#N/A,
IFERROR(VLOOKUP(V535,MonsterTable!$A:$B,MATCH(MonsterTable!$B$1,MonsterTable!$A$1:$B$1,0),0),
IF(OR(NOT(ISBLANK(X535)),ISBLANK(Y535)),#N/A,
IF(V535="empty","empty",
VLOOKUP(V535,MonsterGroupTable!$A:$A,1,0)))))))</f>
        <v>g101</v>
      </c>
      <c r="Y535">
        <v>5</v>
      </c>
      <c r="AA535" s="2" t="str">
        <f>IF(AND(ISBLANK(Z535),OR(NOT(ISBLANK(AB535)),NOT(ISBLANK(AC535)))),#N/A,
IF(ISBLANK(Z535),"",
IF(AND(NOT(ISERROR(VLOOKUP(Z535,MonsterTable!$A:$B,MATCH(MonsterTable!$B$1,MonsterTable!$A$1:$B$1,0),0))),OR(ISBLANK(AB535),ISBLANK(AC535))),#N/A,
IFERROR(VLOOKUP(Z535,MonsterTable!$A:$B,MATCH(MonsterTable!$B$1,MonsterTable!$A$1:$B$1,0),0),
IF(OR(NOT(ISBLANK(AB535)),ISBLANK(AC535)),#N/A,
IF(Z535="empty","empty",
VLOOKUP(Z535,MonsterGroupTable!$A:$A,1,0)))))))</f>
        <v/>
      </c>
      <c r="AE535" s="2" t="str">
        <f>IF(AND(ISBLANK(AD535),OR(NOT(ISBLANK(AF535)),NOT(ISBLANK(AG535)))),#N/A,
IF(ISBLANK(AD535),"",
IF(AND(NOT(ISERROR(VLOOKUP(AD535,MonsterTable!$A:$B,MATCH(MonsterTable!$B$1,MonsterTable!$A$1:$B$1,0),0))),OR(ISBLANK(AF535),ISBLANK(AG535))),#N/A,
IFERROR(VLOOKUP(AD535,MonsterTable!$A:$B,MATCH(MonsterTable!$B$1,MonsterTable!$A$1:$B$1,0),0),
IF(OR(NOT(ISBLANK(AF535)),ISBLANK(AG535)),#N/A,
IF(AD535="empty","empty",
VLOOKUP(AD535,MonsterGroupTable!$A:$A,1,0)))))))</f>
        <v/>
      </c>
      <c r="AI535" s="2" t="str">
        <f>IF(AND(ISBLANK(AH535),OR(NOT(ISBLANK(AJ535)),NOT(ISBLANK(AK535)))),#N/A,
IF(ISBLANK(AH535),"",
IF(AND(NOT(ISERROR(VLOOKUP(AH535,MonsterTable!$A:$B,MATCH(MonsterTable!$B$1,MonsterTable!$A$1:$B$1,0),0))),OR(ISBLANK(AJ535),ISBLANK(AK535))),#N/A,
IFERROR(VLOOKUP(AH535,MonsterTable!$A:$B,MATCH(MonsterTable!$B$1,MonsterTable!$A$1:$B$1,0),0),
IF(OR(NOT(ISBLANK(AJ535)),ISBLANK(AK535)),#N/A,
IF(AH535="empty","empty",
VLOOKUP(AH535,MonsterGroupTable!$A:$A,1,0)))))))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U535" s="2" t="str">
        <f>IF(AND(ISBLANK(AT535),OR(NOT(ISBLANK(AV535)),NOT(ISBLANK(AW535)))),#N/A,
IF(ISBLANK(AT535),"",
IF(AND(NOT(ISERROR(VLOOKUP(AT535,MonsterTable!$A:$B,MATCH(MonsterTable!$B$1,MonsterTable!$A$1:$B$1,0),0))),OR(ISBLANK(AV535),ISBLANK(AW535))),#N/A,
IFERROR(VLOOKUP(AT535,MonsterTable!$A:$B,MATCH(MonsterTable!$B$1,MonsterTable!$A$1:$B$1,0),0),
IF(OR(NOT(ISBLANK(AV535)),ISBLANK(AW535)),#N/A,
IF(AT535="empty","empty",
VLOOKUP(AT535,MonsterGroupTable!$A:$A,1,0)))))))</f>
        <v/>
      </c>
      <c r="AY535" s="2" t="str">
        <f>IF(AND(ISBLANK(AX535),OR(NOT(ISBLANK(AZ535)),NOT(ISBLANK(BA535)))),#N/A,
IF(ISBLANK(AX535),"",
IF(AND(NOT(ISERROR(VLOOKUP(AX535,MonsterTable!$A:$B,MATCH(MonsterTable!$B$1,MonsterTable!$A$1:$B$1,0),0))),OR(ISBLANK(AZ535),ISBLANK(BA535))),#N/A,
IFERROR(VLOOKUP(AX535,MonsterTable!$A:$B,MATCH(MonsterTable!$B$1,MonsterTable!$A$1:$B$1,0),0),
IF(OR(NOT(ISBLANK(AZ535)),ISBLANK(BA535)),#N/A,
IF(AX535="empty","empty",
VLOOKUP(AX535,MonsterGroupTable!$A:$A,1,0)))))))</f>
        <v/>
      </c>
      <c r="BC535" s="2" t="str">
        <f>IF(AND(ISBLANK(BB535),OR(NOT(ISBLANK(BD535)),NOT(ISBLANK(BE535)))),#N/A,
IF(ISBLANK(BB535),"",
IF(AND(NOT(ISERROR(VLOOKUP(BB535,MonsterTable!$A:$B,MATCH(MonsterTable!$B$1,MonsterTable!$A$1:$B$1,0),0))),OR(ISBLANK(BD535),ISBLANK(BE535))),#N/A,
IFERROR(VLOOKUP(BB535,MonsterTable!$A:$B,MATCH(MonsterTable!$B$1,MonsterTable!$A$1:$B$1,0),0),
IF(OR(NOT(ISBLANK(BD535)),ISBLANK(BE535)),#N/A,
IF(BB535="empty","empty",
VLOOKUP(BB535,MonsterGroupTable!$A:$A,1,0)))))))</f>
        <v/>
      </c>
      <c r="BG535" s="2" t="str">
        <f>IF(AND(ISBLANK(BF535),OR(NOT(ISBLANK(BH535)),NOT(ISBLANK(BI535)))),#N/A,
IF(ISBLANK(BF535),"",
IF(AND(NOT(ISERROR(VLOOKUP(BF535,MonsterTable!$A:$B,MATCH(MonsterTable!$B$1,MonsterTable!$A$1:$B$1,0),0))),OR(ISBLANK(BH535),ISBLANK(BI535))),#N/A,
IFERROR(VLOOKUP(BF535,MonsterTable!$A:$B,MATCH(MonsterTable!$B$1,MonsterTable!$A$1:$B$1,0),0),
IF(OR(NOT(ISBLANK(BH535)),ISBLANK(BI535)),#N/A,
IF(BF535="empty","empty",
VLOOKUP(BF535,MonsterGroupTable!$A:$A,1,0)))))))</f>
        <v/>
      </c>
    </row>
    <row r="536" spans="1:59" x14ac:dyDescent="0.3">
      <c r="A536">
        <v>1</v>
      </c>
      <c r="B536">
        <v>10535</v>
      </c>
      <c r="C536">
        <f t="shared" si="25"/>
        <v>1.1000000000000001</v>
      </c>
      <c r="D536">
        <f t="shared" si="25"/>
        <v>1.1000000000000001</v>
      </c>
      <c r="G536">
        <f t="shared" si="26"/>
        <v>3.4851074398641204E+25</v>
      </c>
      <c r="H536">
        <f t="shared" si="26"/>
        <v>8.6569010349953469E+22</v>
      </c>
      <c r="I536" t="s">
        <v>30</v>
      </c>
      <c r="J536" t="s">
        <v>31</v>
      </c>
      <c r="K536" t="s">
        <v>32</v>
      </c>
      <c r="L536" t="s">
        <v>33</v>
      </c>
      <c r="M536">
        <v>0</v>
      </c>
      <c r="N536">
        <v>-6</v>
      </c>
      <c r="O536">
        <v>-3.5</v>
      </c>
      <c r="P536">
        <v>6.35</v>
      </c>
      <c r="Q536">
        <v>3</v>
      </c>
      <c r="R536">
        <v>-11</v>
      </c>
      <c r="S536">
        <v>2.5</v>
      </c>
      <c r="T536">
        <v>-8.1999999999999993</v>
      </c>
      <c r="U536" t="str">
        <f t="shared" si="24"/>
        <v>g101,5</v>
      </c>
      <c r="V536" s="1" t="s">
        <v>82</v>
      </c>
      <c r="W536" s="2" t="str">
        <f>IF(AND(ISBLANK(V536),OR(NOT(ISBLANK(X536)),NOT(ISBLANK(Y536)))),#N/A,
IF(ISBLANK(V536),"",
IF(AND(NOT(ISERROR(VLOOKUP(V536,MonsterTable!$A:$B,MATCH(MonsterTable!$B$1,MonsterTable!$A$1:$B$1,0),0))),OR(ISBLANK(X536),ISBLANK(Y536))),#N/A,
IFERROR(VLOOKUP(V536,MonsterTable!$A:$B,MATCH(MonsterTable!$B$1,MonsterTable!$A$1:$B$1,0),0),
IF(OR(NOT(ISBLANK(X536)),ISBLANK(Y536)),#N/A,
IF(V536="empty","empty",
VLOOKUP(V536,MonsterGroupTable!$A:$A,1,0)))))))</f>
        <v>g101</v>
      </c>
      <c r="Y536">
        <v>5</v>
      </c>
      <c r="AA536" s="2" t="str">
        <f>IF(AND(ISBLANK(Z536),OR(NOT(ISBLANK(AB536)),NOT(ISBLANK(AC536)))),#N/A,
IF(ISBLANK(Z536),"",
IF(AND(NOT(ISERROR(VLOOKUP(Z536,MonsterTable!$A:$B,MATCH(MonsterTable!$B$1,MonsterTable!$A$1:$B$1,0),0))),OR(ISBLANK(AB536),ISBLANK(AC536))),#N/A,
IFERROR(VLOOKUP(Z536,MonsterTable!$A:$B,MATCH(MonsterTable!$B$1,MonsterTable!$A$1:$B$1,0),0),
IF(OR(NOT(ISBLANK(AB536)),ISBLANK(AC536)),#N/A,
IF(Z536="empty","empty",
VLOOKUP(Z536,MonsterGroupTable!$A:$A,1,0)))))))</f>
        <v/>
      </c>
      <c r="AE536" s="2" t="str">
        <f>IF(AND(ISBLANK(AD536),OR(NOT(ISBLANK(AF536)),NOT(ISBLANK(AG536)))),#N/A,
IF(ISBLANK(AD536),"",
IF(AND(NOT(ISERROR(VLOOKUP(AD536,MonsterTable!$A:$B,MATCH(MonsterTable!$B$1,MonsterTable!$A$1:$B$1,0),0))),OR(ISBLANK(AF536),ISBLANK(AG536))),#N/A,
IFERROR(VLOOKUP(AD536,MonsterTable!$A:$B,MATCH(MonsterTable!$B$1,MonsterTable!$A$1:$B$1,0),0),
IF(OR(NOT(ISBLANK(AF536)),ISBLANK(AG536)),#N/A,
IF(AD536="empty","empty",
VLOOKUP(AD536,MonsterGroupTable!$A:$A,1,0)))))))</f>
        <v/>
      </c>
      <c r="AI536" s="2" t="str">
        <f>IF(AND(ISBLANK(AH536),OR(NOT(ISBLANK(AJ536)),NOT(ISBLANK(AK536)))),#N/A,
IF(ISBLANK(AH536),"",
IF(AND(NOT(ISERROR(VLOOKUP(AH536,MonsterTable!$A:$B,MATCH(MonsterTable!$B$1,MonsterTable!$A$1:$B$1,0),0))),OR(ISBLANK(AJ536),ISBLANK(AK536))),#N/A,
IFERROR(VLOOKUP(AH536,MonsterTable!$A:$B,MATCH(MonsterTable!$B$1,MonsterTable!$A$1:$B$1,0),0),
IF(OR(NOT(ISBLANK(AJ536)),ISBLANK(AK536)),#N/A,
IF(AH536="empty","empty",
VLOOKUP(AH536,MonsterGroupTable!$A:$A,1,0)))))))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U536" s="2" t="str">
        <f>IF(AND(ISBLANK(AT536),OR(NOT(ISBLANK(AV536)),NOT(ISBLANK(AW536)))),#N/A,
IF(ISBLANK(AT536),"",
IF(AND(NOT(ISERROR(VLOOKUP(AT536,MonsterTable!$A:$B,MATCH(MonsterTable!$B$1,MonsterTable!$A$1:$B$1,0),0))),OR(ISBLANK(AV536),ISBLANK(AW536))),#N/A,
IFERROR(VLOOKUP(AT536,MonsterTable!$A:$B,MATCH(MonsterTable!$B$1,MonsterTable!$A$1:$B$1,0),0),
IF(OR(NOT(ISBLANK(AV536)),ISBLANK(AW536)),#N/A,
IF(AT536="empty","empty",
VLOOKUP(AT536,MonsterGroupTable!$A:$A,1,0)))))))</f>
        <v/>
      </c>
      <c r="AY536" s="2" t="str">
        <f>IF(AND(ISBLANK(AX536),OR(NOT(ISBLANK(AZ536)),NOT(ISBLANK(BA536)))),#N/A,
IF(ISBLANK(AX536),"",
IF(AND(NOT(ISERROR(VLOOKUP(AX536,MonsterTable!$A:$B,MATCH(MonsterTable!$B$1,MonsterTable!$A$1:$B$1,0),0))),OR(ISBLANK(AZ536),ISBLANK(BA536))),#N/A,
IFERROR(VLOOKUP(AX536,MonsterTable!$A:$B,MATCH(MonsterTable!$B$1,MonsterTable!$A$1:$B$1,0),0),
IF(OR(NOT(ISBLANK(AZ536)),ISBLANK(BA536)),#N/A,
IF(AX536="empty","empty",
VLOOKUP(AX536,MonsterGroupTable!$A:$A,1,0)))))))</f>
        <v/>
      </c>
      <c r="BC536" s="2" t="str">
        <f>IF(AND(ISBLANK(BB536),OR(NOT(ISBLANK(BD536)),NOT(ISBLANK(BE536)))),#N/A,
IF(ISBLANK(BB536),"",
IF(AND(NOT(ISERROR(VLOOKUP(BB536,MonsterTable!$A:$B,MATCH(MonsterTable!$B$1,MonsterTable!$A$1:$B$1,0),0))),OR(ISBLANK(BD536),ISBLANK(BE536))),#N/A,
IFERROR(VLOOKUP(BB536,MonsterTable!$A:$B,MATCH(MonsterTable!$B$1,MonsterTable!$A$1:$B$1,0),0),
IF(OR(NOT(ISBLANK(BD536)),ISBLANK(BE536)),#N/A,
IF(BB536="empty","empty",
VLOOKUP(BB536,MonsterGroupTable!$A:$A,1,0)))))))</f>
        <v/>
      </c>
      <c r="BG536" s="2" t="str">
        <f>IF(AND(ISBLANK(BF536),OR(NOT(ISBLANK(BH536)),NOT(ISBLANK(BI536)))),#N/A,
IF(ISBLANK(BF536),"",
IF(AND(NOT(ISERROR(VLOOKUP(BF536,MonsterTable!$A:$B,MATCH(MonsterTable!$B$1,MonsterTable!$A$1:$B$1,0),0))),OR(ISBLANK(BH536),ISBLANK(BI536))),#N/A,
IFERROR(VLOOKUP(BF536,MonsterTable!$A:$B,MATCH(MonsterTable!$B$1,MonsterTable!$A$1:$B$1,0),0),
IF(OR(NOT(ISBLANK(BH536)),ISBLANK(BI536)),#N/A,
IF(BF536="empty","empty",
VLOOKUP(BF536,MonsterGroupTable!$A:$A,1,0)))))))</f>
        <v/>
      </c>
    </row>
    <row r="537" spans="1:59" x14ac:dyDescent="0.3">
      <c r="A537">
        <v>1</v>
      </c>
      <c r="B537">
        <v>10536</v>
      </c>
      <c r="C537">
        <f t="shared" si="25"/>
        <v>1.1000000000000001</v>
      </c>
      <c r="D537">
        <f t="shared" si="25"/>
        <v>1.1000000000000001</v>
      </c>
      <c r="G537">
        <f t="shared" si="26"/>
        <v>3.8336181838505329E+25</v>
      </c>
      <c r="H537">
        <f t="shared" si="26"/>
        <v>9.5225911384948831E+22</v>
      </c>
      <c r="I537" t="s">
        <v>30</v>
      </c>
      <c r="J537" t="s">
        <v>31</v>
      </c>
      <c r="K537" t="s">
        <v>32</v>
      </c>
      <c r="L537" t="s">
        <v>33</v>
      </c>
      <c r="M537">
        <v>0</v>
      </c>
      <c r="N537">
        <v>-6</v>
      </c>
      <c r="O537">
        <v>-3.5</v>
      </c>
      <c r="P537">
        <v>6.35</v>
      </c>
      <c r="Q537">
        <v>3</v>
      </c>
      <c r="R537">
        <v>-11</v>
      </c>
      <c r="S537">
        <v>2.5</v>
      </c>
      <c r="T537">
        <v>-8.1999999999999993</v>
      </c>
      <c r="U537" t="str">
        <f t="shared" si="24"/>
        <v>g101,5</v>
      </c>
      <c r="V537" s="1" t="s">
        <v>82</v>
      </c>
      <c r="W537" s="2" t="str">
        <f>IF(AND(ISBLANK(V537),OR(NOT(ISBLANK(X537)),NOT(ISBLANK(Y537)))),#N/A,
IF(ISBLANK(V537),"",
IF(AND(NOT(ISERROR(VLOOKUP(V537,MonsterTable!$A:$B,MATCH(MonsterTable!$B$1,MonsterTable!$A$1:$B$1,0),0))),OR(ISBLANK(X537),ISBLANK(Y537))),#N/A,
IFERROR(VLOOKUP(V537,MonsterTable!$A:$B,MATCH(MonsterTable!$B$1,MonsterTable!$A$1:$B$1,0),0),
IF(OR(NOT(ISBLANK(X537)),ISBLANK(Y537)),#N/A,
IF(V537="empty","empty",
VLOOKUP(V537,MonsterGroupTable!$A:$A,1,0)))))))</f>
        <v>g101</v>
      </c>
      <c r="Y537">
        <v>5</v>
      </c>
      <c r="AA537" s="2" t="str">
        <f>IF(AND(ISBLANK(Z537),OR(NOT(ISBLANK(AB537)),NOT(ISBLANK(AC537)))),#N/A,
IF(ISBLANK(Z537),"",
IF(AND(NOT(ISERROR(VLOOKUP(Z537,MonsterTable!$A:$B,MATCH(MonsterTable!$B$1,MonsterTable!$A$1:$B$1,0),0))),OR(ISBLANK(AB537),ISBLANK(AC537))),#N/A,
IFERROR(VLOOKUP(Z537,MonsterTable!$A:$B,MATCH(MonsterTable!$B$1,MonsterTable!$A$1:$B$1,0),0),
IF(OR(NOT(ISBLANK(AB537)),ISBLANK(AC537)),#N/A,
IF(Z537="empty","empty",
VLOOKUP(Z537,MonsterGroupTable!$A:$A,1,0)))))))</f>
        <v/>
      </c>
      <c r="AE537" s="2" t="str">
        <f>IF(AND(ISBLANK(AD537),OR(NOT(ISBLANK(AF537)),NOT(ISBLANK(AG537)))),#N/A,
IF(ISBLANK(AD537),"",
IF(AND(NOT(ISERROR(VLOOKUP(AD537,MonsterTable!$A:$B,MATCH(MonsterTable!$B$1,MonsterTable!$A$1:$B$1,0),0))),OR(ISBLANK(AF537),ISBLANK(AG537))),#N/A,
IFERROR(VLOOKUP(AD537,MonsterTable!$A:$B,MATCH(MonsterTable!$B$1,MonsterTable!$A$1:$B$1,0),0),
IF(OR(NOT(ISBLANK(AF537)),ISBLANK(AG537)),#N/A,
IF(AD537="empty","empty",
VLOOKUP(AD537,MonsterGroupTable!$A:$A,1,0)))))))</f>
        <v/>
      </c>
      <c r="AI537" s="2" t="str">
        <f>IF(AND(ISBLANK(AH537),OR(NOT(ISBLANK(AJ537)),NOT(ISBLANK(AK537)))),#N/A,
IF(ISBLANK(AH537),"",
IF(AND(NOT(ISERROR(VLOOKUP(AH537,MonsterTable!$A:$B,MATCH(MonsterTable!$B$1,MonsterTable!$A$1:$B$1,0),0))),OR(ISBLANK(AJ537),ISBLANK(AK537))),#N/A,
IFERROR(VLOOKUP(AH537,MonsterTable!$A:$B,MATCH(MonsterTable!$B$1,MonsterTable!$A$1:$B$1,0),0),
IF(OR(NOT(ISBLANK(AJ537)),ISBLANK(AK537)),#N/A,
IF(AH537="empty","empty",
VLOOKUP(AH537,MonsterGroupTable!$A:$A,1,0)))))))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U537" s="2" t="str">
        <f>IF(AND(ISBLANK(AT537),OR(NOT(ISBLANK(AV537)),NOT(ISBLANK(AW537)))),#N/A,
IF(ISBLANK(AT537),"",
IF(AND(NOT(ISERROR(VLOOKUP(AT537,MonsterTable!$A:$B,MATCH(MonsterTable!$B$1,MonsterTable!$A$1:$B$1,0),0))),OR(ISBLANK(AV537),ISBLANK(AW537))),#N/A,
IFERROR(VLOOKUP(AT537,MonsterTable!$A:$B,MATCH(MonsterTable!$B$1,MonsterTable!$A$1:$B$1,0),0),
IF(OR(NOT(ISBLANK(AV537)),ISBLANK(AW537)),#N/A,
IF(AT537="empty","empty",
VLOOKUP(AT537,MonsterGroupTable!$A:$A,1,0)))))))</f>
        <v/>
      </c>
      <c r="AY537" s="2" t="str">
        <f>IF(AND(ISBLANK(AX537),OR(NOT(ISBLANK(AZ537)),NOT(ISBLANK(BA537)))),#N/A,
IF(ISBLANK(AX537),"",
IF(AND(NOT(ISERROR(VLOOKUP(AX537,MonsterTable!$A:$B,MATCH(MonsterTable!$B$1,MonsterTable!$A$1:$B$1,0),0))),OR(ISBLANK(AZ537),ISBLANK(BA537))),#N/A,
IFERROR(VLOOKUP(AX537,MonsterTable!$A:$B,MATCH(MonsterTable!$B$1,MonsterTable!$A$1:$B$1,0),0),
IF(OR(NOT(ISBLANK(AZ537)),ISBLANK(BA537)),#N/A,
IF(AX537="empty","empty",
VLOOKUP(AX537,MonsterGroupTable!$A:$A,1,0)))))))</f>
        <v/>
      </c>
      <c r="BC537" s="2" t="str">
        <f>IF(AND(ISBLANK(BB537),OR(NOT(ISBLANK(BD537)),NOT(ISBLANK(BE537)))),#N/A,
IF(ISBLANK(BB537),"",
IF(AND(NOT(ISERROR(VLOOKUP(BB537,MonsterTable!$A:$B,MATCH(MonsterTable!$B$1,MonsterTable!$A$1:$B$1,0),0))),OR(ISBLANK(BD537),ISBLANK(BE537))),#N/A,
IFERROR(VLOOKUP(BB537,MonsterTable!$A:$B,MATCH(MonsterTable!$B$1,MonsterTable!$A$1:$B$1,0),0),
IF(OR(NOT(ISBLANK(BD537)),ISBLANK(BE537)),#N/A,
IF(BB537="empty","empty",
VLOOKUP(BB537,MonsterGroupTable!$A:$A,1,0)))))))</f>
        <v/>
      </c>
      <c r="BG537" s="2" t="str">
        <f>IF(AND(ISBLANK(BF537),OR(NOT(ISBLANK(BH537)),NOT(ISBLANK(BI537)))),#N/A,
IF(ISBLANK(BF537),"",
IF(AND(NOT(ISERROR(VLOOKUP(BF537,MonsterTable!$A:$B,MATCH(MonsterTable!$B$1,MonsterTable!$A$1:$B$1,0),0))),OR(ISBLANK(BH537),ISBLANK(BI537))),#N/A,
IFERROR(VLOOKUP(BF537,MonsterTable!$A:$B,MATCH(MonsterTable!$B$1,MonsterTable!$A$1:$B$1,0),0),
IF(OR(NOT(ISBLANK(BH537)),ISBLANK(BI537)),#N/A,
IF(BF537="empty","empty",
VLOOKUP(BF537,MonsterGroupTable!$A:$A,1,0)))))))</f>
        <v/>
      </c>
    </row>
    <row r="538" spans="1:59" x14ac:dyDescent="0.3">
      <c r="A538">
        <v>1</v>
      </c>
      <c r="B538">
        <v>10537</v>
      </c>
      <c r="C538">
        <f t="shared" si="25"/>
        <v>1.1000000000000001</v>
      </c>
      <c r="D538">
        <f t="shared" si="25"/>
        <v>1.1000000000000001</v>
      </c>
      <c r="G538">
        <f t="shared" si="26"/>
        <v>4.2169800022355865E+25</v>
      </c>
      <c r="H538">
        <f t="shared" si="26"/>
        <v>1.0474850252344373E+23</v>
      </c>
      <c r="I538" t="s">
        <v>30</v>
      </c>
      <c r="J538" t="s">
        <v>31</v>
      </c>
      <c r="K538" t="s">
        <v>32</v>
      </c>
      <c r="L538" t="s">
        <v>33</v>
      </c>
      <c r="M538">
        <v>0</v>
      </c>
      <c r="N538">
        <v>-6</v>
      </c>
      <c r="O538">
        <v>-3.5</v>
      </c>
      <c r="P538">
        <v>6.35</v>
      </c>
      <c r="Q538">
        <v>3</v>
      </c>
      <c r="R538">
        <v>-11</v>
      </c>
      <c r="S538">
        <v>2.5</v>
      </c>
      <c r="T538">
        <v>-8.1999999999999993</v>
      </c>
      <c r="U538" t="str">
        <f t="shared" si="24"/>
        <v>g101,5</v>
      </c>
      <c r="V538" s="1" t="s">
        <v>82</v>
      </c>
      <c r="W538" s="2" t="str">
        <f>IF(AND(ISBLANK(V538),OR(NOT(ISBLANK(X538)),NOT(ISBLANK(Y538)))),#N/A,
IF(ISBLANK(V538),"",
IF(AND(NOT(ISERROR(VLOOKUP(V538,MonsterTable!$A:$B,MATCH(MonsterTable!$B$1,MonsterTable!$A$1:$B$1,0),0))),OR(ISBLANK(X538),ISBLANK(Y538))),#N/A,
IFERROR(VLOOKUP(V538,MonsterTable!$A:$B,MATCH(MonsterTable!$B$1,MonsterTable!$A$1:$B$1,0),0),
IF(OR(NOT(ISBLANK(X538)),ISBLANK(Y538)),#N/A,
IF(V538="empty","empty",
VLOOKUP(V538,MonsterGroupTable!$A:$A,1,0)))))))</f>
        <v>g101</v>
      </c>
      <c r="Y538">
        <v>5</v>
      </c>
      <c r="AA538" s="2" t="str">
        <f>IF(AND(ISBLANK(Z538),OR(NOT(ISBLANK(AB538)),NOT(ISBLANK(AC538)))),#N/A,
IF(ISBLANK(Z538),"",
IF(AND(NOT(ISERROR(VLOOKUP(Z538,MonsterTable!$A:$B,MATCH(MonsterTable!$B$1,MonsterTable!$A$1:$B$1,0),0))),OR(ISBLANK(AB538),ISBLANK(AC538))),#N/A,
IFERROR(VLOOKUP(Z538,MonsterTable!$A:$B,MATCH(MonsterTable!$B$1,MonsterTable!$A$1:$B$1,0),0),
IF(OR(NOT(ISBLANK(AB538)),ISBLANK(AC538)),#N/A,
IF(Z538="empty","empty",
VLOOKUP(Z538,MonsterGroupTable!$A:$A,1,0)))))))</f>
        <v/>
      </c>
      <c r="AE538" s="2" t="str">
        <f>IF(AND(ISBLANK(AD538),OR(NOT(ISBLANK(AF538)),NOT(ISBLANK(AG538)))),#N/A,
IF(ISBLANK(AD538),"",
IF(AND(NOT(ISERROR(VLOOKUP(AD538,MonsterTable!$A:$B,MATCH(MonsterTable!$B$1,MonsterTable!$A$1:$B$1,0),0))),OR(ISBLANK(AF538),ISBLANK(AG538))),#N/A,
IFERROR(VLOOKUP(AD538,MonsterTable!$A:$B,MATCH(MonsterTable!$B$1,MonsterTable!$A$1:$B$1,0),0),
IF(OR(NOT(ISBLANK(AF538)),ISBLANK(AG538)),#N/A,
IF(AD538="empty","empty",
VLOOKUP(AD538,MonsterGroupTable!$A:$A,1,0)))))))</f>
        <v/>
      </c>
      <c r="AI538" s="2" t="str">
        <f>IF(AND(ISBLANK(AH538),OR(NOT(ISBLANK(AJ538)),NOT(ISBLANK(AK538)))),#N/A,
IF(ISBLANK(AH538),"",
IF(AND(NOT(ISERROR(VLOOKUP(AH538,MonsterTable!$A:$B,MATCH(MonsterTable!$B$1,MonsterTable!$A$1:$B$1,0),0))),OR(ISBLANK(AJ538),ISBLANK(AK538))),#N/A,
IFERROR(VLOOKUP(AH538,MonsterTable!$A:$B,MATCH(MonsterTable!$B$1,MonsterTable!$A$1:$B$1,0),0),
IF(OR(NOT(ISBLANK(AJ538)),ISBLANK(AK538)),#N/A,
IF(AH538="empty","empty",
VLOOKUP(AH538,MonsterGroupTable!$A:$A,1,0)))))))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U538" s="2" t="str">
        <f>IF(AND(ISBLANK(AT538),OR(NOT(ISBLANK(AV538)),NOT(ISBLANK(AW538)))),#N/A,
IF(ISBLANK(AT538),"",
IF(AND(NOT(ISERROR(VLOOKUP(AT538,MonsterTable!$A:$B,MATCH(MonsterTable!$B$1,MonsterTable!$A$1:$B$1,0),0))),OR(ISBLANK(AV538),ISBLANK(AW538))),#N/A,
IFERROR(VLOOKUP(AT538,MonsterTable!$A:$B,MATCH(MonsterTable!$B$1,MonsterTable!$A$1:$B$1,0),0),
IF(OR(NOT(ISBLANK(AV538)),ISBLANK(AW538)),#N/A,
IF(AT538="empty","empty",
VLOOKUP(AT538,MonsterGroupTable!$A:$A,1,0)))))))</f>
        <v/>
      </c>
      <c r="AY538" s="2" t="str">
        <f>IF(AND(ISBLANK(AX538),OR(NOT(ISBLANK(AZ538)),NOT(ISBLANK(BA538)))),#N/A,
IF(ISBLANK(AX538),"",
IF(AND(NOT(ISERROR(VLOOKUP(AX538,MonsterTable!$A:$B,MATCH(MonsterTable!$B$1,MonsterTable!$A$1:$B$1,0),0))),OR(ISBLANK(AZ538),ISBLANK(BA538))),#N/A,
IFERROR(VLOOKUP(AX538,MonsterTable!$A:$B,MATCH(MonsterTable!$B$1,MonsterTable!$A$1:$B$1,0),0),
IF(OR(NOT(ISBLANK(AZ538)),ISBLANK(BA538)),#N/A,
IF(AX538="empty","empty",
VLOOKUP(AX538,MonsterGroupTable!$A:$A,1,0)))))))</f>
        <v/>
      </c>
      <c r="BC538" s="2" t="str">
        <f>IF(AND(ISBLANK(BB538),OR(NOT(ISBLANK(BD538)),NOT(ISBLANK(BE538)))),#N/A,
IF(ISBLANK(BB538),"",
IF(AND(NOT(ISERROR(VLOOKUP(BB538,MonsterTable!$A:$B,MATCH(MonsterTable!$B$1,MonsterTable!$A$1:$B$1,0),0))),OR(ISBLANK(BD538),ISBLANK(BE538))),#N/A,
IFERROR(VLOOKUP(BB538,MonsterTable!$A:$B,MATCH(MonsterTable!$B$1,MonsterTable!$A$1:$B$1,0),0),
IF(OR(NOT(ISBLANK(BD538)),ISBLANK(BE538)),#N/A,
IF(BB538="empty","empty",
VLOOKUP(BB538,MonsterGroupTable!$A:$A,1,0)))))))</f>
        <v/>
      </c>
      <c r="BG538" s="2" t="str">
        <f>IF(AND(ISBLANK(BF538),OR(NOT(ISBLANK(BH538)),NOT(ISBLANK(BI538)))),#N/A,
IF(ISBLANK(BF538),"",
IF(AND(NOT(ISERROR(VLOOKUP(BF538,MonsterTable!$A:$B,MATCH(MonsterTable!$B$1,MonsterTable!$A$1:$B$1,0),0))),OR(ISBLANK(BH538),ISBLANK(BI538))),#N/A,
IFERROR(VLOOKUP(BF538,MonsterTable!$A:$B,MATCH(MonsterTable!$B$1,MonsterTable!$A$1:$B$1,0),0),
IF(OR(NOT(ISBLANK(BH538)),ISBLANK(BI538)),#N/A,
IF(BF538="empty","empty",
VLOOKUP(BF538,MonsterGroupTable!$A:$A,1,0)))))))</f>
        <v/>
      </c>
    </row>
    <row r="539" spans="1:59" x14ac:dyDescent="0.3">
      <c r="A539">
        <v>1</v>
      </c>
      <c r="B539">
        <v>10538</v>
      </c>
      <c r="C539">
        <f t="shared" si="25"/>
        <v>1.1000000000000001</v>
      </c>
      <c r="D539">
        <f t="shared" si="25"/>
        <v>1.1000000000000001</v>
      </c>
      <c r="G539">
        <f t="shared" si="26"/>
        <v>4.638678002459146E+25</v>
      </c>
      <c r="H539">
        <f t="shared" si="26"/>
        <v>1.1522335277578812E+23</v>
      </c>
      <c r="I539" t="s">
        <v>30</v>
      </c>
      <c r="J539" t="s">
        <v>31</v>
      </c>
      <c r="K539" t="s">
        <v>32</v>
      </c>
      <c r="L539" t="s">
        <v>33</v>
      </c>
      <c r="M539">
        <v>0</v>
      </c>
      <c r="N539">
        <v>-6</v>
      </c>
      <c r="O539">
        <v>-3.5</v>
      </c>
      <c r="P539">
        <v>6.35</v>
      </c>
      <c r="Q539">
        <v>3</v>
      </c>
      <c r="R539">
        <v>-11</v>
      </c>
      <c r="S539">
        <v>2.5</v>
      </c>
      <c r="T539">
        <v>-8.1999999999999993</v>
      </c>
      <c r="U539" t="str">
        <f t="shared" si="24"/>
        <v>g101,5</v>
      </c>
      <c r="V539" s="1" t="s">
        <v>82</v>
      </c>
      <c r="W539" s="2" t="str">
        <f>IF(AND(ISBLANK(V539),OR(NOT(ISBLANK(X539)),NOT(ISBLANK(Y539)))),#N/A,
IF(ISBLANK(V539),"",
IF(AND(NOT(ISERROR(VLOOKUP(V539,MonsterTable!$A:$B,MATCH(MonsterTable!$B$1,MonsterTable!$A$1:$B$1,0),0))),OR(ISBLANK(X539),ISBLANK(Y539))),#N/A,
IFERROR(VLOOKUP(V539,MonsterTable!$A:$B,MATCH(MonsterTable!$B$1,MonsterTable!$A$1:$B$1,0),0),
IF(OR(NOT(ISBLANK(X539)),ISBLANK(Y539)),#N/A,
IF(V539="empty","empty",
VLOOKUP(V539,MonsterGroupTable!$A:$A,1,0)))))))</f>
        <v>g101</v>
      </c>
      <c r="Y539">
        <v>5</v>
      </c>
      <c r="AA539" s="2" t="str">
        <f>IF(AND(ISBLANK(Z539),OR(NOT(ISBLANK(AB539)),NOT(ISBLANK(AC539)))),#N/A,
IF(ISBLANK(Z539),"",
IF(AND(NOT(ISERROR(VLOOKUP(Z539,MonsterTable!$A:$B,MATCH(MonsterTable!$B$1,MonsterTable!$A$1:$B$1,0),0))),OR(ISBLANK(AB539),ISBLANK(AC539))),#N/A,
IFERROR(VLOOKUP(Z539,MonsterTable!$A:$B,MATCH(MonsterTable!$B$1,MonsterTable!$A$1:$B$1,0),0),
IF(OR(NOT(ISBLANK(AB539)),ISBLANK(AC539)),#N/A,
IF(Z539="empty","empty",
VLOOKUP(Z539,MonsterGroupTable!$A:$A,1,0)))))))</f>
        <v/>
      </c>
      <c r="AE539" s="2" t="str">
        <f>IF(AND(ISBLANK(AD539),OR(NOT(ISBLANK(AF539)),NOT(ISBLANK(AG539)))),#N/A,
IF(ISBLANK(AD539),"",
IF(AND(NOT(ISERROR(VLOOKUP(AD539,MonsterTable!$A:$B,MATCH(MonsterTable!$B$1,MonsterTable!$A$1:$B$1,0),0))),OR(ISBLANK(AF539),ISBLANK(AG539))),#N/A,
IFERROR(VLOOKUP(AD539,MonsterTable!$A:$B,MATCH(MonsterTable!$B$1,MonsterTable!$A$1:$B$1,0),0),
IF(OR(NOT(ISBLANK(AF539)),ISBLANK(AG539)),#N/A,
IF(AD539="empty","empty",
VLOOKUP(AD539,MonsterGroupTable!$A:$A,1,0)))))))</f>
        <v/>
      </c>
      <c r="AI539" s="2" t="str">
        <f>IF(AND(ISBLANK(AH539),OR(NOT(ISBLANK(AJ539)),NOT(ISBLANK(AK539)))),#N/A,
IF(ISBLANK(AH539),"",
IF(AND(NOT(ISERROR(VLOOKUP(AH539,MonsterTable!$A:$B,MATCH(MonsterTable!$B$1,MonsterTable!$A$1:$B$1,0),0))),OR(ISBLANK(AJ539),ISBLANK(AK539))),#N/A,
IFERROR(VLOOKUP(AH539,MonsterTable!$A:$B,MATCH(MonsterTable!$B$1,MonsterTable!$A$1:$B$1,0),0),
IF(OR(NOT(ISBLANK(AJ539)),ISBLANK(AK539)),#N/A,
IF(AH539="empty","empty",
VLOOKUP(AH539,MonsterGroupTable!$A:$A,1,0)))))))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U539" s="2" t="str">
        <f>IF(AND(ISBLANK(AT539),OR(NOT(ISBLANK(AV539)),NOT(ISBLANK(AW539)))),#N/A,
IF(ISBLANK(AT539),"",
IF(AND(NOT(ISERROR(VLOOKUP(AT539,MonsterTable!$A:$B,MATCH(MonsterTable!$B$1,MonsterTable!$A$1:$B$1,0),0))),OR(ISBLANK(AV539),ISBLANK(AW539))),#N/A,
IFERROR(VLOOKUP(AT539,MonsterTable!$A:$B,MATCH(MonsterTable!$B$1,MonsterTable!$A$1:$B$1,0),0),
IF(OR(NOT(ISBLANK(AV539)),ISBLANK(AW539)),#N/A,
IF(AT539="empty","empty",
VLOOKUP(AT539,MonsterGroupTable!$A:$A,1,0)))))))</f>
        <v/>
      </c>
      <c r="AY539" s="2" t="str">
        <f>IF(AND(ISBLANK(AX539),OR(NOT(ISBLANK(AZ539)),NOT(ISBLANK(BA539)))),#N/A,
IF(ISBLANK(AX539),"",
IF(AND(NOT(ISERROR(VLOOKUP(AX539,MonsterTable!$A:$B,MATCH(MonsterTable!$B$1,MonsterTable!$A$1:$B$1,0),0))),OR(ISBLANK(AZ539),ISBLANK(BA539))),#N/A,
IFERROR(VLOOKUP(AX539,MonsterTable!$A:$B,MATCH(MonsterTable!$B$1,MonsterTable!$A$1:$B$1,0),0),
IF(OR(NOT(ISBLANK(AZ539)),ISBLANK(BA539)),#N/A,
IF(AX539="empty","empty",
VLOOKUP(AX539,MonsterGroupTable!$A:$A,1,0)))))))</f>
        <v/>
      </c>
      <c r="BC539" s="2" t="str">
        <f>IF(AND(ISBLANK(BB539),OR(NOT(ISBLANK(BD539)),NOT(ISBLANK(BE539)))),#N/A,
IF(ISBLANK(BB539),"",
IF(AND(NOT(ISERROR(VLOOKUP(BB539,MonsterTable!$A:$B,MATCH(MonsterTable!$B$1,MonsterTable!$A$1:$B$1,0),0))),OR(ISBLANK(BD539),ISBLANK(BE539))),#N/A,
IFERROR(VLOOKUP(BB539,MonsterTable!$A:$B,MATCH(MonsterTable!$B$1,MonsterTable!$A$1:$B$1,0),0),
IF(OR(NOT(ISBLANK(BD539)),ISBLANK(BE539)),#N/A,
IF(BB539="empty","empty",
VLOOKUP(BB539,MonsterGroupTable!$A:$A,1,0)))))))</f>
        <v/>
      </c>
      <c r="BG539" s="2" t="str">
        <f>IF(AND(ISBLANK(BF539),OR(NOT(ISBLANK(BH539)),NOT(ISBLANK(BI539)))),#N/A,
IF(ISBLANK(BF539),"",
IF(AND(NOT(ISERROR(VLOOKUP(BF539,MonsterTable!$A:$B,MATCH(MonsterTable!$B$1,MonsterTable!$A$1:$B$1,0),0))),OR(ISBLANK(BH539),ISBLANK(BI539))),#N/A,
IFERROR(VLOOKUP(BF539,MonsterTable!$A:$B,MATCH(MonsterTable!$B$1,MonsterTable!$A$1:$B$1,0),0),
IF(OR(NOT(ISBLANK(BH539)),ISBLANK(BI539)),#N/A,
IF(BF539="empty","empty",
VLOOKUP(BF539,MonsterGroupTable!$A:$A,1,0)))))))</f>
        <v/>
      </c>
    </row>
    <row r="540" spans="1:59" x14ac:dyDescent="0.3">
      <c r="A540">
        <v>1</v>
      </c>
      <c r="B540">
        <v>10539</v>
      </c>
      <c r="C540">
        <f t="shared" si="25"/>
        <v>1.1000000000000001</v>
      </c>
      <c r="D540">
        <f t="shared" si="25"/>
        <v>1.1000000000000001</v>
      </c>
      <c r="G540">
        <f t="shared" si="26"/>
        <v>5.1025458027050609E+25</v>
      </c>
      <c r="H540">
        <f t="shared" si="26"/>
        <v>1.2674568805336694E+23</v>
      </c>
      <c r="I540" t="s">
        <v>30</v>
      </c>
      <c r="J540" t="s">
        <v>31</v>
      </c>
      <c r="K540" t="s">
        <v>32</v>
      </c>
      <c r="L540" t="s">
        <v>33</v>
      </c>
      <c r="M540">
        <v>0</v>
      </c>
      <c r="N540">
        <v>-6</v>
      </c>
      <c r="O540">
        <v>-3.5</v>
      </c>
      <c r="P540">
        <v>6.35</v>
      </c>
      <c r="Q540">
        <v>3</v>
      </c>
      <c r="R540">
        <v>-11</v>
      </c>
      <c r="S540">
        <v>2.5</v>
      </c>
      <c r="T540">
        <v>-8.1999999999999993</v>
      </c>
      <c r="U540" t="str">
        <f t="shared" si="24"/>
        <v>g101,5</v>
      </c>
      <c r="V540" s="1" t="s">
        <v>82</v>
      </c>
      <c r="W540" s="2" t="str">
        <f>IF(AND(ISBLANK(V540),OR(NOT(ISBLANK(X540)),NOT(ISBLANK(Y540)))),#N/A,
IF(ISBLANK(V540),"",
IF(AND(NOT(ISERROR(VLOOKUP(V540,MonsterTable!$A:$B,MATCH(MonsterTable!$B$1,MonsterTable!$A$1:$B$1,0),0))),OR(ISBLANK(X540),ISBLANK(Y540))),#N/A,
IFERROR(VLOOKUP(V540,MonsterTable!$A:$B,MATCH(MonsterTable!$B$1,MonsterTable!$A$1:$B$1,0),0),
IF(OR(NOT(ISBLANK(X540)),ISBLANK(Y540)),#N/A,
IF(V540="empty","empty",
VLOOKUP(V540,MonsterGroupTable!$A:$A,1,0)))))))</f>
        <v>g101</v>
      </c>
      <c r="Y540">
        <v>5</v>
      </c>
      <c r="AA540" s="2" t="str">
        <f>IF(AND(ISBLANK(Z540),OR(NOT(ISBLANK(AB540)),NOT(ISBLANK(AC540)))),#N/A,
IF(ISBLANK(Z540),"",
IF(AND(NOT(ISERROR(VLOOKUP(Z540,MonsterTable!$A:$B,MATCH(MonsterTable!$B$1,MonsterTable!$A$1:$B$1,0),0))),OR(ISBLANK(AB540),ISBLANK(AC540))),#N/A,
IFERROR(VLOOKUP(Z540,MonsterTable!$A:$B,MATCH(MonsterTable!$B$1,MonsterTable!$A$1:$B$1,0),0),
IF(OR(NOT(ISBLANK(AB540)),ISBLANK(AC540)),#N/A,
IF(Z540="empty","empty",
VLOOKUP(Z540,MonsterGroupTable!$A:$A,1,0)))))))</f>
        <v/>
      </c>
      <c r="AE540" s="2" t="str">
        <f>IF(AND(ISBLANK(AD540),OR(NOT(ISBLANK(AF540)),NOT(ISBLANK(AG540)))),#N/A,
IF(ISBLANK(AD540),"",
IF(AND(NOT(ISERROR(VLOOKUP(AD540,MonsterTable!$A:$B,MATCH(MonsterTable!$B$1,MonsterTable!$A$1:$B$1,0),0))),OR(ISBLANK(AF540),ISBLANK(AG540))),#N/A,
IFERROR(VLOOKUP(AD540,MonsterTable!$A:$B,MATCH(MonsterTable!$B$1,MonsterTable!$A$1:$B$1,0),0),
IF(OR(NOT(ISBLANK(AF540)),ISBLANK(AG540)),#N/A,
IF(AD540="empty","empty",
VLOOKUP(AD540,MonsterGroupTable!$A:$A,1,0)))))))</f>
        <v/>
      </c>
      <c r="AI540" s="2" t="str">
        <f>IF(AND(ISBLANK(AH540),OR(NOT(ISBLANK(AJ540)),NOT(ISBLANK(AK540)))),#N/A,
IF(ISBLANK(AH540),"",
IF(AND(NOT(ISERROR(VLOOKUP(AH540,MonsterTable!$A:$B,MATCH(MonsterTable!$B$1,MonsterTable!$A$1:$B$1,0),0))),OR(ISBLANK(AJ540),ISBLANK(AK540))),#N/A,
IFERROR(VLOOKUP(AH540,MonsterTable!$A:$B,MATCH(MonsterTable!$B$1,MonsterTable!$A$1:$B$1,0),0),
IF(OR(NOT(ISBLANK(AJ540)),ISBLANK(AK540)),#N/A,
IF(AH540="empty","empty",
VLOOKUP(AH540,MonsterGroupTable!$A:$A,1,0)))))))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U540" s="2" t="str">
        <f>IF(AND(ISBLANK(AT540),OR(NOT(ISBLANK(AV540)),NOT(ISBLANK(AW540)))),#N/A,
IF(ISBLANK(AT540),"",
IF(AND(NOT(ISERROR(VLOOKUP(AT540,MonsterTable!$A:$B,MATCH(MonsterTable!$B$1,MonsterTable!$A$1:$B$1,0),0))),OR(ISBLANK(AV540),ISBLANK(AW540))),#N/A,
IFERROR(VLOOKUP(AT540,MonsterTable!$A:$B,MATCH(MonsterTable!$B$1,MonsterTable!$A$1:$B$1,0),0),
IF(OR(NOT(ISBLANK(AV540)),ISBLANK(AW540)),#N/A,
IF(AT540="empty","empty",
VLOOKUP(AT540,MonsterGroupTable!$A:$A,1,0)))))))</f>
        <v/>
      </c>
      <c r="AY540" s="2" t="str">
        <f>IF(AND(ISBLANK(AX540),OR(NOT(ISBLANK(AZ540)),NOT(ISBLANK(BA540)))),#N/A,
IF(ISBLANK(AX540),"",
IF(AND(NOT(ISERROR(VLOOKUP(AX540,MonsterTable!$A:$B,MATCH(MonsterTable!$B$1,MonsterTable!$A$1:$B$1,0),0))),OR(ISBLANK(AZ540),ISBLANK(BA540))),#N/A,
IFERROR(VLOOKUP(AX540,MonsterTable!$A:$B,MATCH(MonsterTable!$B$1,MonsterTable!$A$1:$B$1,0),0),
IF(OR(NOT(ISBLANK(AZ540)),ISBLANK(BA540)),#N/A,
IF(AX540="empty","empty",
VLOOKUP(AX540,MonsterGroupTable!$A:$A,1,0)))))))</f>
        <v/>
      </c>
      <c r="BC540" s="2" t="str">
        <f>IF(AND(ISBLANK(BB540),OR(NOT(ISBLANK(BD540)),NOT(ISBLANK(BE540)))),#N/A,
IF(ISBLANK(BB540),"",
IF(AND(NOT(ISERROR(VLOOKUP(BB540,MonsterTable!$A:$B,MATCH(MonsterTable!$B$1,MonsterTable!$A$1:$B$1,0),0))),OR(ISBLANK(BD540),ISBLANK(BE540))),#N/A,
IFERROR(VLOOKUP(BB540,MonsterTable!$A:$B,MATCH(MonsterTable!$B$1,MonsterTable!$A$1:$B$1,0),0),
IF(OR(NOT(ISBLANK(BD540)),ISBLANK(BE540)),#N/A,
IF(BB540="empty","empty",
VLOOKUP(BB540,MonsterGroupTable!$A:$A,1,0)))))))</f>
        <v/>
      </c>
      <c r="BG540" s="2" t="str">
        <f>IF(AND(ISBLANK(BF540),OR(NOT(ISBLANK(BH540)),NOT(ISBLANK(BI540)))),#N/A,
IF(ISBLANK(BF540),"",
IF(AND(NOT(ISERROR(VLOOKUP(BF540,MonsterTable!$A:$B,MATCH(MonsterTable!$B$1,MonsterTable!$A$1:$B$1,0),0))),OR(ISBLANK(BH540),ISBLANK(BI540))),#N/A,
IFERROR(VLOOKUP(BF540,MonsterTable!$A:$B,MATCH(MonsterTable!$B$1,MonsterTable!$A$1:$B$1,0),0),
IF(OR(NOT(ISBLANK(BH540)),ISBLANK(BI540)),#N/A,
IF(BF540="empty","empty",
VLOOKUP(BF540,MonsterGroupTable!$A:$A,1,0)))))))</f>
        <v/>
      </c>
    </row>
    <row r="541" spans="1:59" x14ac:dyDescent="0.3">
      <c r="A541">
        <v>1</v>
      </c>
      <c r="B541">
        <v>10540</v>
      </c>
      <c r="C541">
        <f t="shared" si="25"/>
        <v>1.2</v>
      </c>
      <c r="D541">
        <f t="shared" si="25"/>
        <v>1.1000000000000001</v>
      </c>
      <c r="G541">
        <f t="shared" si="26"/>
        <v>6.1230549632460729E+25</v>
      </c>
      <c r="H541">
        <f t="shared" si="26"/>
        <v>1.3942025685870364E+23</v>
      </c>
      <c r="I541" t="s">
        <v>30</v>
      </c>
      <c r="J541" t="s">
        <v>31</v>
      </c>
      <c r="K541" t="s">
        <v>32</v>
      </c>
      <c r="L541" t="s">
        <v>33</v>
      </c>
      <c r="M541">
        <v>0</v>
      </c>
      <c r="N541">
        <v>-6</v>
      </c>
      <c r="O541">
        <v>-3.5</v>
      </c>
      <c r="P541">
        <v>6.35</v>
      </c>
      <c r="Q541">
        <v>3</v>
      </c>
      <c r="R541">
        <v>-11</v>
      </c>
      <c r="S541">
        <v>2.5</v>
      </c>
      <c r="T541">
        <v>-8.1999999999999993</v>
      </c>
      <c r="U541" t="str">
        <f t="shared" si="24"/>
        <v>g101,5</v>
      </c>
      <c r="V541" s="1" t="s">
        <v>82</v>
      </c>
      <c r="W541" s="2" t="str">
        <f>IF(AND(ISBLANK(V541),OR(NOT(ISBLANK(X541)),NOT(ISBLANK(Y541)))),#N/A,
IF(ISBLANK(V541),"",
IF(AND(NOT(ISERROR(VLOOKUP(V541,MonsterTable!$A:$B,MATCH(MonsterTable!$B$1,MonsterTable!$A$1:$B$1,0),0))),OR(ISBLANK(X541),ISBLANK(Y541))),#N/A,
IFERROR(VLOOKUP(V541,MonsterTable!$A:$B,MATCH(MonsterTable!$B$1,MonsterTable!$A$1:$B$1,0),0),
IF(OR(NOT(ISBLANK(X541)),ISBLANK(Y541)),#N/A,
IF(V541="empty","empty",
VLOOKUP(V541,MonsterGroupTable!$A:$A,1,0)))))))</f>
        <v>g101</v>
      </c>
      <c r="Y541">
        <v>5</v>
      </c>
      <c r="AA541" s="2" t="str">
        <f>IF(AND(ISBLANK(Z541),OR(NOT(ISBLANK(AB541)),NOT(ISBLANK(AC541)))),#N/A,
IF(ISBLANK(Z541),"",
IF(AND(NOT(ISERROR(VLOOKUP(Z541,MonsterTable!$A:$B,MATCH(MonsterTable!$B$1,MonsterTable!$A$1:$B$1,0),0))),OR(ISBLANK(AB541),ISBLANK(AC541))),#N/A,
IFERROR(VLOOKUP(Z541,MonsterTable!$A:$B,MATCH(MonsterTable!$B$1,MonsterTable!$A$1:$B$1,0),0),
IF(OR(NOT(ISBLANK(AB541)),ISBLANK(AC541)),#N/A,
IF(Z541="empty","empty",
VLOOKUP(Z541,MonsterGroupTable!$A:$A,1,0)))))))</f>
        <v/>
      </c>
      <c r="AE541" s="2" t="str">
        <f>IF(AND(ISBLANK(AD541),OR(NOT(ISBLANK(AF541)),NOT(ISBLANK(AG541)))),#N/A,
IF(ISBLANK(AD541),"",
IF(AND(NOT(ISERROR(VLOOKUP(AD541,MonsterTable!$A:$B,MATCH(MonsterTable!$B$1,MonsterTable!$A$1:$B$1,0),0))),OR(ISBLANK(AF541),ISBLANK(AG541))),#N/A,
IFERROR(VLOOKUP(AD541,MonsterTable!$A:$B,MATCH(MonsterTable!$B$1,MonsterTable!$A$1:$B$1,0),0),
IF(OR(NOT(ISBLANK(AF541)),ISBLANK(AG541)),#N/A,
IF(AD541="empty","empty",
VLOOKUP(AD541,MonsterGroupTable!$A:$A,1,0)))))))</f>
        <v/>
      </c>
      <c r="AI541" s="2" t="str">
        <f>IF(AND(ISBLANK(AH541),OR(NOT(ISBLANK(AJ541)),NOT(ISBLANK(AK541)))),#N/A,
IF(ISBLANK(AH541),"",
IF(AND(NOT(ISERROR(VLOOKUP(AH541,MonsterTable!$A:$B,MATCH(MonsterTable!$B$1,MonsterTable!$A$1:$B$1,0),0))),OR(ISBLANK(AJ541),ISBLANK(AK541))),#N/A,
IFERROR(VLOOKUP(AH541,MonsterTable!$A:$B,MATCH(MonsterTable!$B$1,MonsterTable!$A$1:$B$1,0),0),
IF(OR(NOT(ISBLANK(AJ541)),ISBLANK(AK541)),#N/A,
IF(AH541="empty","empty",
VLOOKUP(AH541,MonsterGroupTable!$A:$A,1,0)))))))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U541" s="2" t="str">
        <f>IF(AND(ISBLANK(AT541),OR(NOT(ISBLANK(AV541)),NOT(ISBLANK(AW541)))),#N/A,
IF(ISBLANK(AT541),"",
IF(AND(NOT(ISERROR(VLOOKUP(AT541,MonsterTable!$A:$B,MATCH(MonsterTable!$B$1,MonsterTable!$A$1:$B$1,0),0))),OR(ISBLANK(AV541),ISBLANK(AW541))),#N/A,
IFERROR(VLOOKUP(AT541,MonsterTable!$A:$B,MATCH(MonsterTable!$B$1,MonsterTable!$A$1:$B$1,0),0),
IF(OR(NOT(ISBLANK(AV541)),ISBLANK(AW541)),#N/A,
IF(AT541="empty","empty",
VLOOKUP(AT541,MonsterGroupTable!$A:$A,1,0)))))))</f>
        <v/>
      </c>
      <c r="AY541" s="2" t="str">
        <f>IF(AND(ISBLANK(AX541),OR(NOT(ISBLANK(AZ541)),NOT(ISBLANK(BA541)))),#N/A,
IF(ISBLANK(AX541),"",
IF(AND(NOT(ISERROR(VLOOKUP(AX541,MonsterTable!$A:$B,MATCH(MonsterTable!$B$1,MonsterTable!$A$1:$B$1,0),0))),OR(ISBLANK(AZ541),ISBLANK(BA541))),#N/A,
IFERROR(VLOOKUP(AX541,MonsterTable!$A:$B,MATCH(MonsterTable!$B$1,MonsterTable!$A$1:$B$1,0),0),
IF(OR(NOT(ISBLANK(AZ541)),ISBLANK(BA541)),#N/A,
IF(AX541="empty","empty",
VLOOKUP(AX541,MonsterGroupTable!$A:$A,1,0)))))))</f>
        <v/>
      </c>
      <c r="BC541" s="2" t="str">
        <f>IF(AND(ISBLANK(BB541),OR(NOT(ISBLANK(BD541)),NOT(ISBLANK(BE541)))),#N/A,
IF(ISBLANK(BB541),"",
IF(AND(NOT(ISERROR(VLOOKUP(BB541,MonsterTable!$A:$B,MATCH(MonsterTable!$B$1,MonsterTable!$A$1:$B$1,0),0))),OR(ISBLANK(BD541),ISBLANK(BE541))),#N/A,
IFERROR(VLOOKUP(BB541,MonsterTable!$A:$B,MATCH(MonsterTable!$B$1,MonsterTable!$A$1:$B$1,0),0),
IF(OR(NOT(ISBLANK(BD541)),ISBLANK(BE541)),#N/A,
IF(BB541="empty","empty",
VLOOKUP(BB541,MonsterGroupTable!$A:$A,1,0)))))))</f>
        <v/>
      </c>
      <c r="BG541" s="2" t="str">
        <f>IF(AND(ISBLANK(BF541),OR(NOT(ISBLANK(BH541)),NOT(ISBLANK(BI541)))),#N/A,
IF(ISBLANK(BF541),"",
IF(AND(NOT(ISERROR(VLOOKUP(BF541,MonsterTable!$A:$B,MATCH(MonsterTable!$B$1,MonsterTable!$A$1:$B$1,0),0))),OR(ISBLANK(BH541),ISBLANK(BI541))),#N/A,
IFERROR(VLOOKUP(BF541,MonsterTable!$A:$B,MATCH(MonsterTable!$B$1,MonsterTable!$A$1:$B$1,0),0),
IF(OR(NOT(ISBLANK(BH541)),ISBLANK(BI541)),#N/A,
IF(BF541="empty","empty",
VLOOKUP(BF541,MonsterGroupTable!$A:$A,1,0)))))))</f>
        <v/>
      </c>
    </row>
    <row r="542" spans="1:59" x14ac:dyDescent="0.3">
      <c r="A542">
        <v>1</v>
      </c>
      <c r="B542">
        <v>10541</v>
      </c>
      <c r="C542">
        <f t="shared" si="25"/>
        <v>1.1000000000000001</v>
      </c>
      <c r="D542">
        <f t="shared" si="25"/>
        <v>1.1000000000000001</v>
      </c>
      <c r="G542">
        <f t="shared" si="26"/>
        <v>6.735360459570681E+25</v>
      </c>
      <c r="H542">
        <f t="shared" si="26"/>
        <v>1.5336228254457401E+23</v>
      </c>
      <c r="I542" t="s">
        <v>30</v>
      </c>
      <c r="J542" t="s">
        <v>31</v>
      </c>
      <c r="K542" t="s">
        <v>32</v>
      </c>
      <c r="L542" t="s">
        <v>33</v>
      </c>
      <c r="M542">
        <v>0</v>
      </c>
      <c r="N542">
        <v>-6</v>
      </c>
      <c r="O542">
        <v>-3.5</v>
      </c>
      <c r="P542">
        <v>6.35</v>
      </c>
      <c r="Q542">
        <v>3</v>
      </c>
      <c r="R542">
        <v>-11</v>
      </c>
      <c r="S542">
        <v>2.5</v>
      </c>
      <c r="T542">
        <v>-8.1999999999999993</v>
      </c>
      <c r="U542" t="str">
        <f t="shared" si="24"/>
        <v>g101,5</v>
      </c>
      <c r="V542" s="1" t="s">
        <v>82</v>
      </c>
      <c r="W542" s="2" t="str">
        <f>IF(AND(ISBLANK(V542),OR(NOT(ISBLANK(X542)),NOT(ISBLANK(Y542)))),#N/A,
IF(ISBLANK(V542),"",
IF(AND(NOT(ISERROR(VLOOKUP(V542,MonsterTable!$A:$B,MATCH(MonsterTable!$B$1,MonsterTable!$A$1:$B$1,0),0))),OR(ISBLANK(X542),ISBLANK(Y542))),#N/A,
IFERROR(VLOOKUP(V542,MonsterTable!$A:$B,MATCH(MonsterTable!$B$1,MonsterTable!$A$1:$B$1,0),0),
IF(OR(NOT(ISBLANK(X542)),ISBLANK(Y542)),#N/A,
IF(V542="empty","empty",
VLOOKUP(V542,MonsterGroupTable!$A:$A,1,0)))))))</f>
        <v>g101</v>
      </c>
      <c r="Y542">
        <v>5</v>
      </c>
      <c r="AA542" s="2" t="str">
        <f>IF(AND(ISBLANK(Z542),OR(NOT(ISBLANK(AB542)),NOT(ISBLANK(AC542)))),#N/A,
IF(ISBLANK(Z542),"",
IF(AND(NOT(ISERROR(VLOOKUP(Z542,MonsterTable!$A:$B,MATCH(MonsterTable!$B$1,MonsterTable!$A$1:$B$1,0),0))),OR(ISBLANK(AB542),ISBLANK(AC542))),#N/A,
IFERROR(VLOOKUP(Z542,MonsterTable!$A:$B,MATCH(MonsterTable!$B$1,MonsterTable!$A$1:$B$1,0),0),
IF(OR(NOT(ISBLANK(AB542)),ISBLANK(AC542)),#N/A,
IF(Z542="empty","empty",
VLOOKUP(Z542,MonsterGroupTable!$A:$A,1,0)))))))</f>
        <v/>
      </c>
      <c r="AE542" s="2" t="str">
        <f>IF(AND(ISBLANK(AD542),OR(NOT(ISBLANK(AF542)),NOT(ISBLANK(AG542)))),#N/A,
IF(ISBLANK(AD542),"",
IF(AND(NOT(ISERROR(VLOOKUP(AD542,MonsterTable!$A:$B,MATCH(MonsterTable!$B$1,MonsterTable!$A$1:$B$1,0),0))),OR(ISBLANK(AF542),ISBLANK(AG542))),#N/A,
IFERROR(VLOOKUP(AD542,MonsterTable!$A:$B,MATCH(MonsterTable!$B$1,MonsterTable!$A$1:$B$1,0),0),
IF(OR(NOT(ISBLANK(AF542)),ISBLANK(AG542)),#N/A,
IF(AD542="empty","empty",
VLOOKUP(AD542,MonsterGroupTable!$A:$A,1,0)))))))</f>
        <v/>
      </c>
      <c r="AI542" s="2" t="str">
        <f>IF(AND(ISBLANK(AH542),OR(NOT(ISBLANK(AJ542)),NOT(ISBLANK(AK542)))),#N/A,
IF(ISBLANK(AH542),"",
IF(AND(NOT(ISERROR(VLOOKUP(AH542,MonsterTable!$A:$B,MATCH(MonsterTable!$B$1,MonsterTable!$A$1:$B$1,0),0))),OR(ISBLANK(AJ542),ISBLANK(AK542))),#N/A,
IFERROR(VLOOKUP(AH542,MonsterTable!$A:$B,MATCH(MonsterTable!$B$1,MonsterTable!$A$1:$B$1,0),0),
IF(OR(NOT(ISBLANK(AJ542)),ISBLANK(AK542)),#N/A,
IF(AH542="empty","empty",
VLOOKUP(AH542,MonsterGroupTable!$A:$A,1,0)))))))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U542" s="2" t="str">
        <f>IF(AND(ISBLANK(AT542),OR(NOT(ISBLANK(AV542)),NOT(ISBLANK(AW542)))),#N/A,
IF(ISBLANK(AT542),"",
IF(AND(NOT(ISERROR(VLOOKUP(AT542,MonsterTable!$A:$B,MATCH(MonsterTable!$B$1,MonsterTable!$A$1:$B$1,0),0))),OR(ISBLANK(AV542),ISBLANK(AW542))),#N/A,
IFERROR(VLOOKUP(AT542,MonsterTable!$A:$B,MATCH(MonsterTable!$B$1,MonsterTable!$A$1:$B$1,0),0),
IF(OR(NOT(ISBLANK(AV542)),ISBLANK(AW542)),#N/A,
IF(AT542="empty","empty",
VLOOKUP(AT542,MonsterGroupTable!$A:$A,1,0)))))))</f>
        <v/>
      </c>
      <c r="AY542" s="2" t="str">
        <f>IF(AND(ISBLANK(AX542),OR(NOT(ISBLANK(AZ542)),NOT(ISBLANK(BA542)))),#N/A,
IF(ISBLANK(AX542),"",
IF(AND(NOT(ISERROR(VLOOKUP(AX542,MonsterTable!$A:$B,MATCH(MonsterTable!$B$1,MonsterTable!$A$1:$B$1,0),0))),OR(ISBLANK(AZ542),ISBLANK(BA542))),#N/A,
IFERROR(VLOOKUP(AX542,MonsterTable!$A:$B,MATCH(MonsterTable!$B$1,MonsterTable!$A$1:$B$1,0),0),
IF(OR(NOT(ISBLANK(AZ542)),ISBLANK(BA542)),#N/A,
IF(AX542="empty","empty",
VLOOKUP(AX542,MonsterGroupTable!$A:$A,1,0)))))))</f>
        <v/>
      </c>
      <c r="BC542" s="2" t="str">
        <f>IF(AND(ISBLANK(BB542),OR(NOT(ISBLANK(BD542)),NOT(ISBLANK(BE542)))),#N/A,
IF(ISBLANK(BB542),"",
IF(AND(NOT(ISERROR(VLOOKUP(BB542,MonsterTable!$A:$B,MATCH(MonsterTable!$B$1,MonsterTable!$A$1:$B$1,0),0))),OR(ISBLANK(BD542),ISBLANK(BE542))),#N/A,
IFERROR(VLOOKUP(BB542,MonsterTable!$A:$B,MATCH(MonsterTable!$B$1,MonsterTable!$A$1:$B$1,0),0),
IF(OR(NOT(ISBLANK(BD542)),ISBLANK(BE542)),#N/A,
IF(BB542="empty","empty",
VLOOKUP(BB542,MonsterGroupTable!$A:$A,1,0)))))))</f>
        <v/>
      </c>
      <c r="BG542" s="2" t="str">
        <f>IF(AND(ISBLANK(BF542),OR(NOT(ISBLANK(BH542)),NOT(ISBLANK(BI542)))),#N/A,
IF(ISBLANK(BF542),"",
IF(AND(NOT(ISERROR(VLOOKUP(BF542,MonsterTable!$A:$B,MATCH(MonsterTable!$B$1,MonsterTable!$A$1:$B$1,0),0))),OR(ISBLANK(BH542),ISBLANK(BI542))),#N/A,
IFERROR(VLOOKUP(BF542,MonsterTable!$A:$B,MATCH(MonsterTable!$B$1,MonsterTable!$A$1:$B$1,0),0),
IF(OR(NOT(ISBLANK(BH542)),ISBLANK(BI542)),#N/A,
IF(BF542="empty","empty",
VLOOKUP(BF542,MonsterGroupTable!$A:$A,1,0)))))))</f>
        <v/>
      </c>
    </row>
    <row r="543" spans="1:59" x14ac:dyDescent="0.3">
      <c r="A543">
        <v>1</v>
      </c>
      <c r="B543">
        <v>10542</v>
      </c>
      <c r="C543">
        <f t="shared" si="25"/>
        <v>1.1000000000000001</v>
      </c>
      <c r="D543">
        <f t="shared" si="25"/>
        <v>1.1000000000000001</v>
      </c>
      <c r="G543">
        <f t="shared" si="26"/>
        <v>7.4088965055277496E+25</v>
      </c>
      <c r="H543">
        <f t="shared" si="26"/>
        <v>1.6869851079903144E+23</v>
      </c>
      <c r="I543" t="s">
        <v>30</v>
      </c>
      <c r="J543" t="s">
        <v>31</v>
      </c>
      <c r="K543" t="s">
        <v>32</v>
      </c>
      <c r="L543" t="s">
        <v>33</v>
      </c>
      <c r="M543">
        <v>0</v>
      </c>
      <c r="N543">
        <v>-6</v>
      </c>
      <c r="O543">
        <v>-3.5</v>
      </c>
      <c r="P543">
        <v>6.35</v>
      </c>
      <c r="Q543">
        <v>3</v>
      </c>
      <c r="R543">
        <v>-11</v>
      </c>
      <c r="S543">
        <v>2.5</v>
      </c>
      <c r="T543">
        <v>-8.1999999999999993</v>
      </c>
      <c r="U543" t="str">
        <f t="shared" si="24"/>
        <v>g101,5</v>
      </c>
      <c r="V543" s="1" t="s">
        <v>82</v>
      </c>
      <c r="W543" s="2" t="str">
        <f>IF(AND(ISBLANK(V543),OR(NOT(ISBLANK(X543)),NOT(ISBLANK(Y543)))),#N/A,
IF(ISBLANK(V543),"",
IF(AND(NOT(ISERROR(VLOOKUP(V543,MonsterTable!$A:$B,MATCH(MonsterTable!$B$1,MonsterTable!$A$1:$B$1,0),0))),OR(ISBLANK(X543),ISBLANK(Y543))),#N/A,
IFERROR(VLOOKUP(V543,MonsterTable!$A:$B,MATCH(MonsterTable!$B$1,MonsterTable!$A$1:$B$1,0),0),
IF(OR(NOT(ISBLANK(X543)),ISBLANK(Y543)),#N/A,
IF(V543="empty","empty",
VLOOKUP(V543,MonsterGroupTable!$A:$A,1,0)))))))</f>
        <v>g101</v>
      </c>
      <c r="Y543">
        <v>5</v>
      </c>
      <c r="AA543" s="2" t="str">
        <f>IF(AND(ISBLANK(Z543),OR(NOT(ISBLANK(AB543)),NOT(ISBLANK(AC543)))),#N/A,
IF(ISBLANK(Z543),"",
IF(AND(NOT(ISERROR(VLOOKUP(Z543,MonsterTable!$A:$B,MATCH(MonsterTable!$B$1,MonsterTable!$A$1:$B$1,0),0))),OR(ISBLANK(AB543),ISBLANK(AC543))),#N/A,
IFERROR(VLOOKUP(Z543,MonsterTable!$A:$B,MATCH(MonsterTable!$B$1,MonsterTable!$A$1:$B$1,0),0),
IF(OR(NOT(ISBLANK(AB543)),ISBLANK(AC543)),#N/A,
IF(Z543="empty","empty",
VLOOKUP(Z543,MonsterGroupTable!$A:$A,1,0)))))))</f>
        <v/>
      </c>
      <c r="AE543" s="2" t="str">
        <f>IF(AND(ISBLANK(AD543),OR(NOT(ISBLANK(AF543)),NOT(ISBLANK(AG543)))),#N/A,
IF(ISBLANK(AD543),"",
IF(AND(NOT(ISERROR(VLOOKUP(AD543,MonsterTable!$A:$B,MATCH(MonsterTable!$B$1,MonsterTable!$A$1:$B$1,0),0))),OR(ISBLANK(AF543),ISBLANK(AG543))),#N/A,
IFERROR(VLOOKUP(AD543,MonsterTable!$A:$B,MATCH(MonsterTable!$B$1,MonsterTable!$A$1:$B$1,0),0),
IF(OR(NOT(ISBLANK(AF543)),ISBLANK(AG543)),#N/A,
IF(AD543="empty","empty",
VLOOKUP(AD543,MonsterGroupTable!$A:$A,1,0)))))))</f>
        <v/>
      </c>
      <c r="AI543" s="2" t="str">
        <f>IF(AND(ISBLANK(AH543),OR(NOT(ISBLANK(AJ543)),NOT(ISBLANK(AK543)))),#N/A,
IF(ISBLANK(AH543),"",
IF(AND(NOT(ISERROR(VLOOKUP(AH543,MonsterTable!$A:$B,MATCH(MonsterTable!$B$1,MonsterTable!$A$1:$B$1,0),0))),OR(ISBLANK(AJ543),ISBLANK(AK543))),#N/A,
IFERROR(VLOOKUP(AH543,MonsterTable!$A:$B,MATCH(MonsterTable!$B$1,MonsterTable!$A$1:$B$1,0),0),
IF(OR(NOT(ISBLANK(AJ543)),ISBLANK(AK543)),#N/A,
IF(AH543="empty","empty",
VLOOKUP(AH543,MonsterGroupTable!$A:$A,1,0)))))))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U543" s="2" t="str">
        <f>IF(AND(ISBLANK(AT543),OR(NOT(ISBLANK(AV543)),NOT(ISBLANK(AW543)))),#N/A,
IF(ISBLANK(AT543),"",
IF(AND(NOT(ISERROR(VLOOKUP(AT543,MonsterTable!$A:$B,MATCH(MonsterTable!$B$1,MonsterTable!$A$1:$B$1,0),0))),OR(ISBLANK(AV543),ISBLANK(AW543))),#N/A,
IFERROR(VLOOKUP(AT543,MonsterTable!$A:$B,MATCH(MonsterTable!$B$1,MonsterTable!$A$1:$B$1,0),0),
IF(OR(NOT(ISBLANK(AV543)),ISBLANK(AW543)),#N/A,
IF(AT543="empty","empty",
VLOOKUP(AT543,MonsterGroupTable!$A:$A,1,0)))))))</f>
        <v/>
      </c>
      <c r="AY543" s="2" t="str">
        <f>IF(AND(ISBLANK(AX543),OR(NOT(ISBLANK(AZ543)),NOT(ISBLANK(BA543)))),#N/A,
IF(ISBLANK(AX543),"",
IF(AND(NOT(ISERROR(VLOOKUP(AX543,MonsterTable!$A:$B,MATCH(MonsterTable!$B$1,MonsterTable!$A$1:$B$1,0),0))),OR(ISBLANK(AZ543),ISBLANK(BA543))),#N/A,
IFERROR(VLOOKUP(AX543,MonsterTable!$A:$B,MATCH(MonsterTable!$B$1,MonsterTable!$A$1:$B$1,0),0),
IF(OR(NOT(ISBLANK(AZ543)),ISBLANK(BA543)),#N/A,
IF(AX543="empty","empty",
VLOOKUP(AX543,MonsterGroupTable!$A:$A,1,0)))))))</f>
        <v/>
      </c>
      <c r="BC543" s="2" t="str">
        <f>IF(AND(ISBLANK(BB543),OR(NOT(ISBLANK(BD543)),NOT(ISBLANK(BE543)))),#N/A,
IF(ISBLANK(BB543),"",
IF(AND(NOT(ISERROR(VLOOKUP(BB543,MonsterTable!$A:$B,MATCH(MonsterTable!$B$1,MonsterTable!$A$1:$B$1,0),0))),OR(ISBLANK(BD543),ISBLANK(BE543))),#N/A,
IFERROR(VLOOKUP(BB543,MonsterTable!$A:$B,MATCH(MonsterTable!$B$1,MonsterTable!$A$1:$B$1,0),0),
IF(OR(NOT(ISBLANK(BD543)),ISBLANK(BE543)),#N/A,
IF(BB543="empty","empty",
VLOOKUP(BB543,MonsterGroupTable!$A:$A,1,0)))))))</f>
        <v/>
      </c>
      <c r="BG543" s="2" t="str">
        <f>IF(AND(ISBLANK(BF543),OR(NOT(ISBLANK(BH543)),NOT(ISBLANK(BI543)))),#N/A,
IF(ISBLANK(BF543),"",
IF(AND(NOT(ISERROR(VLOOKUP(BF543,MonsterTable!$A:$B,MATCH(MonsterTable!$B$1,MonsterTable!$A$1:$B$1,0),0))),OR(ISBLANK(BH543),ISBLANK(BI543))),#N/A,
IFERROR(VLOOKUP(BF543,MonsterTable!$A:$B,MATCH(MonsterTable!$B$1,MonsterTable!$A$1:$B$1,0),0),
IF(OR(NOT(ISBLANK(BH543)),ISBLANK(BI543)),#N/A,
IF(BF543="empty","empty",
VLOOKUP(BF543,MonsterGroupTable!$A:$A,1,0)))))))</f>
        <v/>
      </c>
    </row>
    <row r="544" spans="1:59" x14ac:dyDescent="0.3">
      <c r="A544">
        <v>1</v>
      </c>
      <c r="B544">
        <v>10543</v>
      </c>
      <c r="C544">
        <f t="shared" si="25"/>
        <v>1.1000000000000001</v>
      </c>
      <c r="D544">
        <f t="shared" si="25"/>
        <v>1.1000000000000001</v>
      </c>
      <c r="G544">
        <f t="shared" si="26"/>
        <v>8.1497861560805257E+25</v>
      </c>
      <c r="H544">
        <f t="shared" si="26"/>
        <v>1.855683618789346E+23</v>
      </c>
      <c r="I544" t="s">
        <v>30</v>
      </c>
      <c r="J544" t="s">
        <v>31</v>
      </c>
      <c r="K544" t="s">
        <v>32</v>
      </c>
      <c r="L544" t="s">
        <v>33</v>
      </c>
      <c r="M544">
        <v>0</v>
      </c>
      <c r="N544">
        <v>-6</v>
      </c>
      <c r="O544">
        <v>-3.5</v>
      </c>
      <c r="P544">
        <v>6.35</v>
      </c>
      <c r="Q544">
        <v>3</v>
      </c>
      <c r="R544">
        <v>-11</v>
      </c>
      <c r="S544">
        <v>2.5</v>
      </c>
      <c r="T544">
        <v>-8.1999999999999993</v>
      </c>
      <c r="U544" t="str">
        <f t="shared" si="24"/>
        <v>g101,5</v>
      </c>
      <c r="V544" s="1" t="s">
        <v>82</v>
      </c>
      <c r="W544" s="2" t="str">
        <f>IF(AND(ISBLANK(V544),OR(NOT(ISBLANK(X544)),NOT(ISBLANK(Y544)))),#N/A,
IF(ISBLANK(V544),"",
IF(AND(NOT(ISERROR(VLOOKUP(V544,MonsterTable!$A:$B,MATCH(MonsterTable!$B$1,MonsterTable!$A$1:$B$1,0),0))),OR(ISBLANK(X544),ISBLANK(Y544))),#N/A,
IFERROR(VLOOKUP(V544,MonsterTable!$A:$B,MATCH(MonsterTable!$B$1,MonsterTable!$A$1:$B$1,0),0),
IF(OR(NOT(ISBLANK(X544)),ISBLANK(Y544)),#N/A,
IF(V544="empty","empty",
VLOOKUP(V544,MonsterGroupTable!$A:$A,1,0)))))))</f>
        <v>g101</v>
      </c>
      <c r="Y544">
        <v>5</v>
      </c>
      <c r="AA544" s="2" t="str">
        <f>IF(AND(ISBLANK(Z544),OR(NOT(ISBLANK(AB544)),NOT(ISBLANK(AC544)))),#N/A,
IF(ISBLANK(Z544),"",
IF(AND(NOT(ISERROR(VLOOKUP(Z544,MonsterTable!$A:$B,MATCH(MonsterTable!$B$1,MonsterTable!$A$1:$B$1,0),0))),OR(ISBLANK(AB544),ISBLANK(AC544))),#N/A,
IFERROR(VLOOKUP(Z544,MonsterTable!$A:$B,MATCH(MonsterTable!$B$1,MonsterTable!$A$1:$B$1,0),0),
IF(OR(NOT(ISBLANK(AB544)),ISBLANK(AC544)),#N/A,
IF(Z544="empty","empty",
VLOOKUP(Z544,MonsterGroupTable!$A:$A,1,0)))))))</f>
        <v/>
      </c>
      <c r="AE544" s="2" t="str">
        <f>IF(AND(ISBLANK(AD544),OR(NOT(ISBLANK(AF544)),NOT(ISBLANK(AG544)))),#N/A,
IF(ISBLANK(AD544),"",
IF(AND(NOT(ISERROR(VLOOKUP(AD544,MonsterTable!$A:$B,MATCH(MonsterTable!$B$1,MonsterTable!$A$1:$B$1,0),0))),OR(ISBLANK(AF544),ISBLANK(AG544))),#N/A,
IFERROR(VLOOKUP(AD544,MonsterTable!$A:$B,MATCH(MonsterTable!$B$1,MonsterTable!$A$1:$B$1,0),0),
IF(OR(NOT(ISBLANK(AF544)),ISBLANK(AG544)),#N/A,
IF(AD544="empty","empty",
VLOOKUP(AD544,MonsterGroupTable!$A:$A,1,0)))))))</f>
        <v/>
      </c>
      <c r="AI544" s="2" t="str">
        <f>IF(AND(ISBLANK(AH544),OR(NOT(ISBLANK(AJ544)),NOT(ISBLANK(AK544)))),#N/A,
IF(ISBLANK(AH544),"",
IF(AND(NOT(ISERROR(VLOOKUP(AH544,MonsterTable!$A:$B,MATCH(MonsterTable!$B$1,MonsterTable!$A$1:$B$1,0),0))),OR(ISBLANK(AJ544),ISBLANK(AK544))),#N/A,
IFERROR(VLOOKUP(AH544,MonsterTable!$A:$B,MATCH(MonsterTable!$B$1,MonsterTable!$A$1:$B$1,0),0),
IF(OR(NOT(ISBLANK(AJ544)),ISBLANK(AK544)),#N/A,
IF(AH544="empty","empty",
VLOOKUP(AH544,MonsterGroupTable!$A:$A,1,0)))))))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U544" s="2" t="str">
        <f>IF(AND(ISBLANK(AT544),OR(NOT(ISBLANK(AV544)),NOT(ISBLANK(AW544)))),#N/A,
IF(ISBLANK(AT544),"",
IF(AND(NOT(ISERROR(VLOOKUP(AT544,MonsterTable!$A:$B,MATCH(MonsterTable!$B$1,MonsterTable!$A$1:$B$1,0),0))),OR(ISBLANK(AV544),ISBLANK(AW544))),#N/A,
IFERROR(VLOOKUP(AT544,MonsterTable!$A:$B,MATCH(MonsterTable!$B$1,MonsterTable!$A$1:$B$1,0),0),
IF(OR(NOT(ISBLANK(AV544)),ISBLANK(AW544)),#N/A,
IF(AT544="empty","empty",
VLOOKUP(AT544,MonsterGroupTable!$A:$A,1,0)))))))</f>
        <v/>
      </c>
      <c r="AY544" s="2" t="str">
        <f>IF(AND(ISBLANK(AX544),OR(NOT(ISBLANK(AZ544)),NOT(ISBLANK(BA544)))),#N/A,
IF(ISBLANK(AX544),"",
IF(AND(NOT(ISERROR(VLOOKUP(AX544,MonsterTable!$A:$B,MATCH(MonsterTable!$B$1,MonsterTable!$A$1:$B$1,0),0))),OR(ISBLANK(AZ544),ISBLANK(BA544))),#N/A,
IFERROR(VLOOKUP(AX544,MonsterTable!$A:$B,MATCH(MonsterTable!$B$1,MonsterTable!$A$1:$B$1,0),0),
IF(OR(NOT(ISBLANK(AZ544)),ISBLANK(BA544)),#N/A,
IF(AX544="empty","empty",
VLOOKUP(AX544,MonsterGroupTable!$A:$A,1,0)))))))</f>
        <v/>
      </c>
      <c r="BC544" s="2" t="str">
        <f>IF(AND(ISBLANK(BB544),OR(NOT(ISBLANK(BD544)),NOT(ISBLANK(BE544)))),#N/A,
IF(ISBLANK(BB544),"",
IF(AND(NOT(ISERROR(VLOOKUP(BB544,MonsterTable!$A:$B,MATCH(MonsterTable!$B$1,MonsterTable!$A$1:$B$1,0),0))),OR(ISBLANK(BD544),ISBLANK(BE544))),#N/A,
IFERROR(VLOOKUP(BB544,MonsterTable!$A:$B,MATCH(MonsterTable!$B$1,MonsterTable!$A$1:$B$1,0),0),
IF(OR(NOT(ISBLANK(BD544)),ISBLANK(BE544)),#N/A,
IF(BB544="empty","empty",
VLOOKUP(BB544,MonsterGroupTable!$A:$A,1,0)))))))</f>
        <v/>
      </c>
      <c r="BG544" s="2" t="str">
        <f>IF(AND(ISBLANK(BF544),OR(NOT(ISBLANK(BH544)),NOT(ISBLANK(BI544)))),#N/A,
IF(ISBLANK(BF544),"",
IF(AND(NOT(ISERROR(VLOOKUP(BF544,MonsterTable!$A:$B,MATCH(MonsterTable!$B$1,MonsterTable!$A$1:$B$1,0),0))),OR(ISBLANK(BH544),ISBLANK(BI544))),#N/A,
IFERROR(VLOOKUP(BF544,MonsterTable!$A:$B,MATCH(MonsterTable!$B$1,MonsterTable!$A$1:$B$1,0),0),
IF(OR(NOT(ISBLANK(BH544)),ISBLANK(BI544)),#N/A,
IF(BF544="empty","empty",
VLOOKUP(BF544,MonsterGroupTable!$A:$A,1,0)))))))</f>
        <v/>
      </c>
    </row>
    <row r="545" spans="1:59" x14ac:dyDescent="0.3">
      <c r="A545">
        <v>1</v>
      </c>
      <c r="B545">
        <v>10544</v>
      </c>
      <c r="C545">
        <f t="shared" si="25"/>
        <v>1.1000000000000001</v>
      </c>
      <c r="D545">
        <f t="shared" si="25"/>
        <v>1.1000000000000001</v>
      </c>
      <c r="G545">
        <f t="shared" si="26"/>
        <v>8.9647647716885796E+25</v>
      </c>
      <c r="H545">
        <f t="shared" si="26"/>
        <v>2.0412519806682807E+23</v>
      </c>
      <c r="I545" t="s">
        <v>30</v>
      </c>
      <c r="J545" t="s">
        <v>31</v>
      </c>
      <c r="K545" t="s">
        <v>32</v>
      </c>
      <c r="L545" t="s">
        <v>33</v>
      </c>
      <c r="M545">
        <v>0</v>
      </c>
      <c r="N545">
        <v>-6</v>
      </c>
      <c r="O545">
        <v>-3.5</v>
      </c>
      <c r="P545">
        <v>6.35</v>
      </c>
      <c r="Q545">
        <v>3</v>
      </c>
      <c r="R545">
        <v>-11</v>
      </c>
      <c r="S545">
        <v>2.5</v>
      </c>
      <c r="T545">
        <v>-8.1999999999999993</v>
      </c>
      <c r="U545" t="str">
        <f t="shared" si="24"/>
        <v>g101,5</v>
      </c>
      <c r="V545" s="1" t="s">
        <v>82</v>
      </c>
      <c r="W545" s="2" t="str">
        <f>IF(AND(ISBLANK(V545),OR(NOT(ISBLANK(X545)),NOT(ISBLANK(Y545)))),#N/A,
IF(ISBLANK(V545),"",
IF(AND(NOT(ISERROR(VLOOKUP(V545,MonsterTable!$A:$B,MATCH(MonsterTable!$B$1,MonsterTable!$A$1:$B$1,0),0))),OR(ISBLANK(X545),ISBLANK(Y545))),#N/A,
IFERROR(VLOOKUP(V545,MonsterTable!$A:$B,MATCH(MonsterTable!$B$1,MonsterTable!$A$1:$B$1,0),0),
IF(OR(NOT(ISBLANK(X545)),ISBLANK(Y545)),#N/A,
IF(V545="empty","empty",
VLOOKUP(V545,MonsterGroupTable!$A:$A,1,0)))))))</f>
        <v>g101</v>
      </c>
      <c r="Y545">
        <v>5</v>
      </c>
      <c r="AA545" s="2" t="str">
        <f>IF(AND(ISBLANK(Z545),OR(NOT(ISBLANK(AB545)),NOT(ISBLANK(AC545)))),#N/A,
IF(ISBLANK(Z545),"",
IF(AND(NOT(ISERROR(VLOOKUP(Z545,MonsterTable!$A:$B,MATCH(MonsterTable!$B$1,MonsterTable!$A$1:$B$1,0),0))),OR(ISBLANK(AB545),ISBLANK(AC545))),#N/A,
IFERROR(VLOOKUP(Z545,MonsterTable!$A:$B,MATCH(MonsterTable!$B$1,MonsterTable!$A$1:$B$1,0),0),
IF(OR(NOT(ISBLANK(AB545)),ISBLANK(AC545)),#N/A,
IF(Z545="empty","empty",
VLOOKUP(Z545,MonsterGroupTable!$A:$A,1,0)))))))</f>
        <v/>
      </c>
      <c r="AE545" s="2" t="str">
        <f>IF(AND(ISBLANK(AD545),OR(NOT(ISBLANK(AF545)),NOT(ISBLANK(AG545)))),#N/A,
IF(ISBLANK(AD545),"",
IF(AND(NOT(ISERROR(VLOOKUP(AD545,MonsterTable!$A:$B,MATCH(MonsterTable!$B$1,MonsterTable!$A$1:$B$1,0),0))),OR(ISBLANK(AF545),ISBLANK(AG545))),#N/A,
IFERROR(VLOOKUP(AD545,MonsterTable!$A:$B,MATCH(MonsterTable!$B$1,MonsterTable!$A$1:$B$1,0),0),
IF(OR(NOT(ISBLANK(AF545)),ISBLANK(AG545)),#N/A,
IF(AD545="empty","empty",
VLOOKUP(AD545,MonsterGroupTable!$A:$A,1,0)))))))</f>
        <v/>
      </c>
      <c r="AI545" s="2" t="str">
        <f>IF(AND(ISBLANK(AH545),OR(NOT(ISBLANK(AJ545)),NOT(ISBLANK(AK545)))),#N/A,
IF(ISBLANK(AH545),"",
IF(AND(NOT(ISERROR(VLOOKUP(AH545,MonsterTable!$A:$B,MATCH(MonsterTable!$B$1,MonsterTable!$A$1:$B$1,0),0))),OR(ISBLANK(AJ545),ISBLANK(AK545))),#N/A,
IFERROR(VLOOKUP(AH545,MonsterTable!$A:$B,MATCH(MonsterTable!$B$1,MonsterTable!$A$1:$B$1,0),0),
IF(OR(NOT(ISBLANK(AJ545)),ISBLANK(AK545)),#N/A,
IF(AH545="empty","empty",
VLOOKUP(AH545,MonsterGroupTable!$A:$A,1,0)))))))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U545" s="2" t="str">
        <f>IF(AND(ISBLANK(AT545),OR(NOT(ISBLANK(AV545)),NOT(ISBLANK(AW545)))),#N/A,
IF(ISBLANK(AT545),"",
IF(AND(NOT(ISERROR(VLOOKUP(AT545,MonsterTable!$A:$B,MATCH(MonsterTable!$B$1,MonsterTable!$A$1:$B$1,0),0))),OR(ISBLANK(AV545),ISBLANK(AW545))),#N/A,
IFERROR(VLOOKUP(AT545,MonsterTable!$A:$B,MATCH(MonsterTable!$B$1,MonsterTable!$A$1:$B$1,0),0),
IF(OR(NOT(ISBLANK(AV545)),ISBLANK(AW545)),#N/A,
IF(AT545="empty","empty",
VLOOKUP(AT545,MonsterGroupTable!$A:$A,1,0)))))))</f>
        <v/>
      </c>
      <c r="AY545" s="2" t="str">
        <f>IF(AND(ISBLANK(AX545),OR(NOT(ISBLANK(AZ545)),NOT(ISBLANK(BA545)))),#N/A,
IF(ISBLANK(AX545),"",
IF(AND(NOT(ISERROR(VLOOKUP(AX545,MonsterTable!$A:$B,MATCH(MonsterTable!$B$1,MonsterTable!$A$1:$B$1,0),0))),OR(ISBLANK(AZ545),ISBLANK(BA545))),#N/A,
IFERROR(VLOOKUP(AX545,MonsterTable!$A:$B,MATCH(MonsterTable!$B$1,MonsterTable!$A$1:$B$1,0),0),
IF(OR(NOT(ISBLANK(AZ545)),ISBLANK(BA545)),#N/A,
IF(AX545="empty","empty",
VLOOKUP(AX545,MonsterGroupTable!$A:$A,1,0)))))))</f>
        <v/>
      </c>
      <c r="BC545" s="2" t="str">
        <f>IF(AND(ISBLANK(BB545),OR(NOT(ISBLANK(BD545)),NOT(ISBLANK(BE545)))),#N/A,
IF(ISBLANK(BB545),"",
IF(AND(NOT(ISERROR(VLOOKUP(BB545,MonsterTable!$A:$B,MATCH(MonsterTable!$B$1,MonsterTable!$A$1:$B$1,0),0))),OR(ISBLANK(BD545),ISBLANK(BE545))),#N/A,
IFERROR(VLOOKUP(BB545,MonsterTable!$A:$B,MATCH(MonsterTable!$B$1,MonsterTable!$A$1:$B$1,0),0),
IF(OR(NOT(ISBLANK(BD545)),ISBLANK(BE545)),#N/A,
IF(BB545="empty","empty",
VLOOKUP(BB545,MonsterGroupTable!$A:$A,1,0)))))))</f>
        <v/>
      </c>
      <c r="BG545" s="2" t="str">
        <f>IF(AND(ISBLANK(BF545),OR(NOT(ISBLANK(BH545)),NOT(ISBLANK(BI545)))),#N/A,
IF(ISBLANK(BF545),"",
IF(AND(NOT(ISERROR(VLOOKUP(BF545,MonsterTable!$A:$B,MATCH(MonsterTable!$B$1,MonsterTable!$A$1:$B$1,0),0))),OR(ISBLANK(BH545),ISBLANK(BI545))),#N/A,
IFERROR(VLOOKUP(BF545,MonsterTable!$A:$B,MATCH(MonsterTable!$B$1,MonsterTable!$A$1:$B$1,0),0),
IF(OR(NOT(ISBLANK(BH545)),ISBLANK(BI545)),#N/A,
IF(BF545="empty","empty",
VLOOKUP(BF545,MonsterGroupTable!$A:$A,1,0)))))))</f>
        <v/>
      </c>
    </row>
    <row r="546" spans="1:59" x14ac:dyDescent="0.3">
      <c r="A546">
        <v>1</v>
      </c>
      <c r="B546">
        <v>10545</v>
      </c>
      <c r="C546">
        <f t="shared" si="25"/>
        <v>1.1000000000000001</v>
      </c>
      <c r="D546">
        <f t="shared" si="25"/>
        <v>1.1000000000000001</v>
      </c>
      <c r="G546">
        <f t="shared" si="26"/>
        <v>9.8612412488574377E+25</v>
      </c>
      <c r="H546">
        <f t="shared" si="26"/>
        <v>2.2453771787351091E+23</v>
      </c>
      <c r="I546" t="s">
        <v>30</v>
      </c>
      <c r="J546" t="s">
        <v>31</v>
      </c>
      <c r="K546" t="s">
        <v>32</v>
      </c>
      <c r="L546" t="s">
        <v>33</v>
      </c>
      <c r="M546">
        <v>0</v>
      </c>
      <c r="N546">
        <v>-6</v>
      </c>
      <c r="O546">
        <v>-3.5</v>
      </c>
      <c r="P546">
        <v>6.35</v>
      </c>
      <c r="Q546">
        <v>3</v>
      </c>
      <c r="R546">
        <v>-11</v>
      </c>
      <c r="S546">
        <v>2.5</v>
      </c>
      <c r="T546">
        <v>-8.1999999999999993</v>
      </c>
      <c r="U546" t="str">
        <f t="shared" si="24"/>
        <v>g101,5</v>
      </c>
      <c r="V546" s="1" t="s">
        <v>82</v>
      </c>
      <c r="W546" s="2" t="str">
        <f>IF(AND(ISBLANK(V546),OR(NOT(ISBLANK(X546)),NOT(ISBLANK(Y546)))),#N/A,
IF(ISBLANK(V546),"",
IF(AND(NOT(ISERROR(VLOOKUP(V546,MonsterTable!$A:$B,MATCH(MonsterTable!$B$1,MonsterTable!$A$1:$B$1,0),0))),OR(ISBLANK(X546),ISBLANK(Y546))),#N/A,
IFERROR(VLOOKUP(V546,MonsterTable!$A:$B,MATCH(MonsterTable!$B$1,MonsterTable!$A$1:$B$1,0),0),
IF(OR(NOT(ISBLANK(X546)),ISBLANK(Y546)),#N/A,
IF(V546="empty","empty",
VLOOKUP(V546,MonsterGroupTable!$A:$A,1,0)))))))</f>
        <v>g101</v>
      </c>
      <c r="Y546">
        <v>5</v>
      </c>
      <c r="AA546" s="2" t="str">
        <f>IF(AND(ISBLANK(Z546),OR(NOT(ISBLANK(AB546)),NOT(ISBLANK(AC546)))),#N/A,
IF(ISBLANK(Z546),"",
IF(AND(NOT(ISERROR(VLOOKUP(Z546,MonsterTable!$A:$B,MATCH(MonsterTable!$B$1,MonsterTable!$A$1:$B$1,0),0))),OR(ISBLANK(AB546),ISBLANK(AC546))),#N/A,
IFERROR(VLOOKUP(Z546,MonsterTable!$A:$B,MATCH(MonsterTable!$B$1,MonsterTable!$A$1:$B$1,0),0),
IF(OR(NOT(ISBLANK(AB546)),ISBLANK(AC546)),#N/A,
IF(Z546="empty","empty",
VLOOKUP(Z546,MonsterGroupTable!$A:$A,1,0)))))))</f>
        <v/>
      </c>
      <c r="AE546" s="2" t="str">
        <f>IF(AND(ISBLANK(AD546),OR(NOT(ISBLANK(AF546)),NOT(ISBLANK(AG546)))),#N/A,
IF(ISBLANK(AD546),"",
IF(AND(NOT(ISERROR(VLOOKUP(AD546,MonsterTable!$A:$B,MATCH(MonsterTable!$B$1,MonsterTable!$A$1:$B$1,0),0))),OR(ISBLANK(AF546),ISBLANK(AG546))),#N/A,
IFERROR(VLOOKUP(AD546,MonsterTable!$A:$B,MATCH(MonsterTable!$B$1,MonsterTable!$A$1:$B$1,0),0),
IF(OR(NOT(ISBLANK(AF546)),ISBLANK(AG546)),#N/A,
IF(AD546="empty","empty",
VLOOKUP(AD546,MonsterGroupTable!$A:$A,1,0)))))))</f>
        <v/>
      </c>
      <c r="AI546" s="2" t="str">
        <f>IF(AND(ISBLANK(AH546),OR(NOT(ISBLANK(AJ546)),NOT(ISBLANK(AK546)))),#N/A,
IF(ISBLANK(AH546),"",
IF(AND(NOT(ISERROR(VLOOKUP(AH546,MonsterTable!$A:$B,MATCH(MonsterTable!$B$1,MonsterTable!$A$1:$B$1,0),0))),OR(ISBLANK(AJ546),ISBLANK(AK546))),#N/A,
IFERROR(VLOOKUP(AH546,MonsterTable!$A:$B,MATCH(MonsterTable!$B$1,MonsterTable!$A$1:$B$1,0),0),
IF(OR(NOT(ISBLANK(AJ546)),ISBLANK(AK546)),#N/A,
IF(AH546="empty","empty",
VLOOKUP(AH546,MonsterGroupTable!$A:$A,1,0)))))))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U546" s="2" t="str">
        <f>IF(AND(ISBLANK(AT546),OR(NOT(ISBLANK(AV546)),NOT(ISBLANK(AW546)))),#N/A,
IF(ISBLANK(AT546),"",
IF(AND(NOT(ISERROR(VLOOKUP(AT546,MonsterTable!$A:$B,MATCH(MonsterTable!$B$1,MonsterTable!$A$1:$B$1,0),0))),OR(ISBLANK(AV546),ISBLANK(AW546))),#N/A,
IFERROR(VLOOKUP(AT546,MonsterTable!$A:$B,MATCH(MonsterTable!$B$1,MonsterTable!$A$1:$B$1,0),0),
IF(OR(NOT(ISBLANK(AV546)),ISBLANK(AW546)),#N/A,
IF(AT546="empty","empty",
VLOOKUP(AT546,MonsterGroupTable!$A:$A,1,0)))))))</f>
        <v/>
      </c>
      <c r="AY546" s="2" t="str">
        <f>IF(AND(ISBLANK(AX546),OR(NOT(ISBLANK(AZ546)),NOT(ISBLANK(BA546)))),#N/A,
IF(ISBLANK(AX546),"",
IF(AND(NOT(ISERROR(VLOOKUP(AX546,MonsterTable!$A:$B,MATCH(MonsterTable!$B$1,MonsterTable!$A$1:$B$1,0),0))),OR(ISBLANK(AZ546),ISBLANK(BA546))),#N/A,
IFERROR(VLOOKUP(AX546,MonsterTable!$A:$B,MATCH(MonsterTable!$B$1,MonsterTable!$A$1:$B$1,0),0),
IF(OR(NOT(ISBLANK(AZ546)),ISBLANK(BA546)),#N/A,
IF(AX546="empty","empty",
VLOOKUP(AX546,MonsterGroupTable!$A:$A,1,0)))))))</f>
        <v/>
      </c>
      <c r="BC546" s="2" t="str">
        <f>IF(AND(ISBLANK(BB546),OR(NOT(ISBLANK(BD546)),NOT(ISBLANK(BE546)))),#N/A,
IF(ISBLANK(BB546),"",
IF(AND(NOT(ISERROR(VLOOKUP(BB546,MonsterTable!$A:$B,MATCH(MonsterTable!$B$1,MonsterTable!$A$1:$B$1,0),0))),OR(ISBLANK(BD546),ISBLANK(BE546))),#N/A,
IFERROR(VLOOKUP(BB546,MonsterTable!$A:$B,MATCH(MonsterTable!$B$1,MonsterTable!$A$1:$B$1,0),0),
IF(OR(NOT(ISBLANK(BD546)),ISBLANK(BE546)),#N/A,
IF(BB546="empty","empty",
VLOOKUP(BB546,MonsterGroupTable!$A:$A,1,0)))))))</f>
        <v/>
      </c>
      <c r="BG546" s="2" t="str">
        <f>IF(AND(ISBLANK(BF546),OR(NOT(ISBLANK(BH546)),NOT(ISBLANK(BI546)))),#N/A,
IF(ISBLANK(BF546),"",
IF(AND(NOT(ISERROR(VLOOKUP(BF546,MonsterTable!$A:$B,MATCH(MonsterTable!$B$1,MonsterTable!$A$1:$B$1,0),0))),OR(ISBLANK(BH546),ISBLANK(BI546))),#N/A,
IFERROR(VLOOKUP(BF546,MonsterTable!$A:$B,MATCH(MonsterTable!$B$1,MonsterTable!$A$1:$B$1,0),0),
IF(OR(NOT(ISBLANK(BH546)),ISBLANK(BI546)),#N/A,
IF(BF546="empty","empty",
VLOOKUP(BF546,MonsterGroupTable!$A:$A,1,0)))))))</f>
        <v/>
      </c>
    </row>
    <row r="547" spans="1:59" x14ac:dyDescent="0.3">
      <c r="A547">
        <v>1</v>
      </c>
      <c r="B547">
        <v>10546</v>
      </c>
      <c r="C547">
        <f t="shared" si="25"/>
        <v>1.1000000000000001</v>
      </c>
      <c r="D547">
        <f t="shared" si="25"/>
        <v>1.1000000000000001</v>
      </c>
      <c r="G547">
        <f t="shared" si="26"/>
        <v>1.0847365373743182E+26</v>
      </c>
      <c r="H547">
        <f t="shared" si="26"/>
        <v>2.46991489660862E+23</v>
      </c>
      <c r="I547" t="s">
        <v>30</v>
      </c>
      <c r="J547" t="s">
        <v>31</v>
      </c>
      <c r="K547" t="s">
        <v>32</v>
      </c>
      <c r="L547" t="s">
        <v>33</v>
      </c>
      <c r="M547">
        <v>0</v>
      </c>
      <c r="N547">
        <v>-6</v>
      </c>
      <c r="O547">
        <v>-3.5</v>
      </c>
      <c r="P547">
        <v>6.35</v>
      </c>
      <c r="Q547">
        <v>3</v>
      </c>
      <c r="R547">
        <v>-11</v>
      </c>
      <c r="S547">
        <v>2.5</v>
      </c>
      <c r="T547">
        <v>-8.1999999999999993</v>
      </c>
      <c r="U547" t="str">
        <f t="shared" si="24"/>
        <v>g101,5</v>
      </c>
      <c r="V547" s="1" t="s">
        <v>82</v>
      </c>
      <c r="W547" s="2" t="str">
        <f>IF(AND(ISBLANK(V547),OR(NOT(ISBLANK(X547)),NOT(ISBLANK(Y547)))),#N/A,
IF(ISBLANK(V547),"",
IF(AND(NOT(ISERROR(VLOOKUP(V547,MonsterTable!$A:$B,MATCH(MonsterTable!$B$1,MonsterTable!$A$1:$B$1,0),0))),OR(ISBLANK(X547),ISBLANK(Y547))),#N/A,
IFERROR(VLOOKUP(V547,MonsterTable!$A:$B,MATCH(MonsterTable!$B$1,MonsterTable!$A$1:$B$1,0),0),
IF(OR(NOT(ISBLANK(X547)),ISBLANK(Y547)),#N/A,
IF(V547="empty","empty",
VLOOKUP(V547,MonsterGroupTable!$A:$A,1,0)))))))</f>
        <v>g101</v>
      </c>
      <c r="Y547">
        <v>5</v>
      </c>
      <c r="AA547" s="2" t="str">
        <f>IF(AND(ISBLANK(Z547),OR(NOT(ISBLANK(AB547)),NOT(ISBLANK(AC547)))),#N/A,
IF(ISBLANK(Z547),"",
IF(AND(NOT(ISERROR(VLOOKUP(Z547,MonsterTable!$A:$B,MATCH(MonsterTable!$B$1,MonsterTable!$A$1:$B$1,0),0))),OR(ISBLANK(AB547),ISBLANK(AC547))),#N/A,
IFERROR(VLOOKUP(Z547,MonsterTable!$A:$B,MATCH(MonsterTable!$B$1,MonsterTable!$A$1:$B$1,0),0),
IF(OR(NOT(ISBLANK(AB547)),ISBLANK(AC547)),#N/A,
IF(Z547="empty","empty",
VLOOKUP(Z547,MonsterGroupTable!$A:$A,1,0)))))))</f>
        <v/>
      </c>
      <c r="AE547" s="2" t="str">
        <f>IF(AND(ISBLANK(AD547),OR(NOT(ISBLANK(AF547)),NOT(ISBLANK(AG547)))),#N/A,
IF(ISBLANK(AD547),"",
IF(AND(NOT(ISERROR(VLOOKUP(AD547,MonsterTable!$A:$B,MATCH(MonsterTable!$B$1,MonsterTable!$A$1:$B$1,0),0))),OR(ISBLANK(AF547),ISBLANK(AG547))),#N/A,
IFERROR(VLOOKUP(AD547,MonsterTable!$A:$B,MATCH(MonsterTable!$B$1,MonsterTable!$A$1:$B$1,0),0),
IF(OR(NOT(ISBLANK(AF547)),ISBLANK(AG547)),#N/A,
IF(AD547="empty","empty",
VLOOKUP(AD547,MonsterGroupTable!$A:$A,1,0)))))))</f>
        <v/>
      </c>
      <c r="AI547" s="2" t="str">
        <f>IF(AND(ISBLANK(AH547),OR(NOT(ISBLANK(AJ547)),NOT(ISBLANK(AK547)))),#N/A,
IF(ISBLANK(AH547),"",
IF(AND(NOT(ISERROR(VLOOKUP(AH547,MonsterTable!$A:$B,MATCH(MonsterTable!$B$1,MonsterTable!$A$1:$B$1,0),0))),OR(ISBLANK(AJ547),ISBLANK(AK547))),#N/A,
IFERROR(VLOOKUP(AH547,MonsterTable!$A:$B,MATCH(MonsterTable!$B$1,MonsterTable!$A$1:$B$1,0),0),
IF(OR(NOT(ISBLANK(AJ547)),ISBLANK(AK547)),#N/A,
IF(AH547="empty","empty",
VLOOKUP(AH547,MonsterGroupTable!$A:$A,1,0)))))))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U547" s="2" t="str">
        <f>IF(AND(ISBLANK(AT547),OR(NOT(ISBLANK(AV547)),NOT(ISBLANK(AW547)))),#N/A,
IF(ISBLANK(AT547),"",
IF(AND(NOT(ISERROR(VLOOKUP(AT547,MonsterTable!$A:$B,MATCH(MonsterTable!$B$1,MonsterTable!$A$1:$B$1,0),0))),OR(ISBLANK(AV547),ISBLANK(AW547))),#N/A,
IFERROR(VLOOKUP(AT547,MonsterTable!$A:$B,MATCH(MonsterTable!$B$1,MonsterTable!$A$1:$B$1,0),0),
IF(OR(NOT(ISBLANK(AV547)),ISBLANK(AW547)),#N/A,
IF(AT547="empty","empty",
VLOOKUP(AT547,MonsterGroupTable!$A:$A,1,0)))))))</f>
        <v/>
      </c>
      <c r="AY547" s="2" t="str">
        <f>IF(AND(ISBLANK(AX547),OR(NOT(ISBLANK(AZ547)),NOT(ISBLANK(BA547)))),#N/A,
IF(ISBLANK(AX547),"",
IF(AND(NOT(ISERROR(VLOOKUP(AX547,MonsterTable!$A:$B,MATCH(MonsterTable!$B$1,MonsterTable!$A$1:$B$1,0),0))),OR(ISBLANK(AZ547),ISBLANK(BA547))),#N/A,
IFERROR(VLOOKUP(AX547,MonsterTable!$A:$B,MATCH(MonsterTable!$B$1,MonsterTable!$A$1:$B$1,0),0),
IF(OR(NOT(ISBLANK(AZ547)),ISBLANK(BA547)),#N/A,
IF(AX547="empty","empty",
VLOOKUP(AX547,MonsterGroupTable!$A:$A,1,0)))))))</f>
        <v/>
      </c>
      <c r="BC547" s="2" t="str">
        <f>IF(AND(ISBLANK(BB547),OR(NOT(ISBLANK(BD547)),NOT(ISBLANK(BE547)))),#N/A,
IF(ISBLANK(BB547),"",
IF(AND(NOT(ISERROR(VLOOKUP(BB547,MonsterTable!$A:$B,MATCH(MonsterTable!$B$1,MonsterTable!$A$1:$B$1,0),0))),OR(ISBLANK(BD547),ISBLANK(BE547))),#N/A,
IFERROR(VLOOKUP(BB547,MonsterTable!$A:$B,MATCH(MonsterTable!$B$1,MonsterTable!$A$1:$B$1,0),0),
IF(OR(NOT(ISBLANK(BD547)),ISBLANK(BE547)),#N/A,
IF(BB547="empty","empty",
VLOOKUP(BB547,MonsterGroupTable!$A:$A,1,0)))))))</f>
        <v/>
      </c>
      <c r="BG547" s="2" t="str">
        <f>IF(AND(ISBLANK(BF547),OR(NOT(ISBLANK(BH547)),NOT(ISBLANK(BI547)))),#N/A,
IF(ISBLANK(BF547),"",
IF(AND(NOT(ISERROR(VLOOKUP(BF547,MonsterTable!$A:$B,MATCH(MonsterTable!$B$1,MonsterTable!$A$1:$B$1,0),0))),OR(ISBLANK(BH547),ISBLANK(BI547))),#N/A,
IFERROR(VLOOKUP(BF547,MonsterTable!$A:$B,MATCH(MonsterTable!$B$1,MonsterTable!$A$1:$B$1,0),0),
IF(OR(NOT(ISBLANK(BH547)),ISBLANK(BI547)),#N/A,
IF(BF547="empty","empty",
VLOOKUP(BF547,MonsterGroupTable!$A:$A,1,0)))))))</f>
        <v/>
      </c>
    </row>
    <row r="548" spans="1:59" x14ac:dyDescent="0.3">
      <c r="A548">
        <v>1</v>
      </c>
      <c r="B548">
        <v>10547</v>
      </c>
      <c r="C548">
        <f t="shared" si="25"/>
        <v>1.1000000000000001</v>
      </c>
      <c r="D548">
        <f t="shared" si="25"/>
        <v>1.1000000000000001</v>
      </c>
      <c r="G548">
        <f t="shared" si="26"/>
        <v>1.1932101911117501E+26</v>
      </c>
      <c r="H548">
        <f t="shared" si="26"/>
        <v>2.7169063862694823E+23</v>
      </c>
      <c r="I548" t="s">
        <v>30</v>
      </c>
      <c r="J548" t="s">
        <v>31</v>
      </c>
      <c r="K548" t="s">
        <v>32</v>
      </c>
      <c r="L548" t="s">
        <v>33</v>
      </c>
      <c r="M548">
        <v>0</v>
      </c>
      <c r="N548">
        <v>-6</v>
      </c>
      <c r="O548">
        <v>-3.5</v>
      </c>
      <c r="P548">
        <v>6.35</v>
      </c>
      <c r="Q548">
        <v>3</v>
      </c>
      <c r="R548">
        <v>-11</v>
      </c>
      <c r="S548">
        <v>2.5</v>
      </c>
      <c r="T548">
        <v>-8.1999999999999993</v>
      </c>
      <c r="U548" t="str">
        <f t="shared" si="24"/>
        <v>g101,5</v>
      </c>
      <c r="V548" s="1" t="s">
        <v>82</v>
      </c>
      <c r="W548" s="2" t="str">
        <f>IF(AND(ISBLANK(V548),OR(NOT(ISBLANK(X548)),NOT(ISBLANK(Y548)))),#N/A,
IF(ISBLANK(V548),"",
IF(AND(NOT(ISERROR(VLOOKUP(V548,MonsterTable!$A:$B,MATCH(MonsterTable!$B$1,MonsterTable!$A$1:$B$1,0),0))),OR(ISBLANK(X548),ISBLANK(Y548))),#N/A,
IFERROR(VLOOKUP(V548,MonsterTable!$A:$B,MATCH(MonsterTable!$B$1,MonsterTable!$A$1:$B$1,0),0),
IF(OR(NOT(ISBLANK(X548)),ISBLANK(Y548)),#N/A,
IF(V548="empty","empty",
VLOOKUP(V548,MonsterGroupTable!$A:$A,1,0)))))))</f>
        <v>g101</v>
      </c>
      <c r="Y548">
        <v>5</v>
      </c>
      <c r="AA548" s="2" t="str">
        <f>IF(AND(ISBLANK(Z548),OR(NOT(ISBLANK(AB548)),NOT(ISBLANK(AC548)))),#N/A,
IF(ISBLANK(Z548),"",
IF(AND(NOT(ISERROR(VLOOKUP(Z548,MonsterTable!$A:$B,MATCH(MonsterTable!$B$1,MonsterTable!$A$1:$B$1,0),0))),OR(ISBLANK(AB548),ISBLANK(AC548))),#N/A,
IFERROR(VLOOKUP(Z548,MonsterTable!$A:$B,MATCH(MonsterTable!$B$1,MonsterTable!$A$1:$B$1,0),0),
IF(OR(NOT(ISBLANK(AB548)),ISBLANK(AC548)),#N/A,
IF(Z548="empty","empty",
VLOOKUP(Z548,MonsterGroupTable!$A:$A,1,0)))))))</f>
        <v/>
      </c>
      <c r="AE548" s="2" t="str">
        <f>IF(AND(ISBLANK(AD548),OR(NOT(ISBLANK(AF548)),NOT(ISBLANK(AG548)))),#N/A,
IF(ISBLANK(AD548),"",
IF(AND(NOT(ISERROR(VLOOKUP(AD548,MonsterTable!$A:$B,MATCH(MonsterTable!$B$1,MonsterTable!$A$1:$B$1,0),0))),OR(ISBLANK(AF548),ISBLANK(AG548))),#N/A,
IFERROR(VLOOKUP(AD548,MonsterTable!$A:$B,MATCH(MonsterTable!$B$1,MonsterTable!$A$1:$B$1,0),0),
IF(OR(NOT(ISBLANK(AF548)),ISBLANK(AG548)),#N/A,
IF(AD548="empty","empty",
VLOOKUP(AD548,MonsterGroupTable!$A:$A,1,0)))))))</f>
        <v/>
      </c>
      <c r="AI548" s="2" t="str">
        <f>IF(AND(ISBLANK(AH548),OR(NOT(ISBLANK(AJ548)),NOT(ISBLANK(AK548)))),#N/A,
IF(ISBLANK(AH548),"",
IF(AND(NOT(ISERROR(VLOOKUP(AH548,MonsterTable!$A:$B,MATCH(MonsterTable!$B$1,MonsterTable!$A$1:$B$1,0),0))),OR(ISBLANK(AJ548),ISBLANK(AK548))),#N/A,
IFERROR(VLOOKUP(AH548,MonsterTable!$A:$B,MATCH(MonsterTable!$B$1,MonsterTable!$A$1:$B$1,0),0),
IF(OR(NOT(ISBLANK(AJ548)),ISBLANK(AK548)),#N/A,
IF(AH548="empty","empty",
VLOOKUP(AH548,MonsterGroupTable!$A:$A,1,0)))))))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U548" s="2" t="str">
        <f>IF(AND(ISBLANK(AT548),OR(NOT(ISBLANK(AV548)),NOT(ISBLANK(AW548)))),#N/A,
IF(ISBLANK(AT548),"",
IF(AND(NOT(ISERROR(VLOOKUP(AT548,MonsterTable!$A:$B,MATCH(MonsterTable!$B$1,MonsterTable!$A$1:$B$1,0),0))),OR(ISBLANK(AV548),ISBLANK(AW548))),#N/A,
IFERROR(VLOOKUP(AT548,MonsterTable!$A:$B,MATCH(MonsterTable!$B$1,MonsterTable!$A$1:$B$1,0),0),
IF(OR(NOT(ISBLANK(AV548)),ISBLANK(AW548)),#N/A,
IF(AT548="empty","empty",
VLOOKUP(AT548,MonsterGroupTable!$A:$A,1,0)))))))</f>
        <v/>
      </c>
      <c r="AY548" s="2" t="str">
        <f>IF(AND(ISBLANK(AX548),OR(NOT(ISBLANK(AZ548)),NOT(ISBLANK(BA548)))),#N/A,
IF(ISBLANK(AX548),"",
IF(AND(NOT(ISERROR(VLOOKUP(AX548,MonsterTable!$A:$B,MATCH(MonsterTable!$B$1,MonsterTable!$A$1:$B$1,0),0))),OR(ISBLANK(AZ548),ISBLANK(BA548))),#N/A,
IFERROR(VLOOKUP(AX548,MonsterTable!$A:$B,MATCH(MonsterTable!$B$1,MonsterTable!$A$1:$B$1,0),0),
IF(OR(NOT(ISBLANK(AZ548)),ISBLANK(BA548)),#N/A,
IF(AX548="empty","empty",
VLOOKUP(AX548,MonsterGroupTable!$A:$A,1,0)))))))</f>
        <v/>
      </c>
      <c r="BC548" s="2" t="str">
        <f>IF(AND(ISBLANK(BB548),OR(NOT(ISBLANK(BD548)),NOT(ISBLANK(BE548)))),#N/A,
IF(ISBLANK(BB548),"",
IF(AND(NOT(ISERROR(VLOOKUP(BB548,MonsterTable!$A:$B,MATCH(MonsterTable!$B$1,MonsterTable!$A$1:$B$1,0),0))),OR(ISBLANK(BD548),ISBLANK(BE548))),#N/A,
IFERROR(VLOOKUP(BB548,MonsterTable!$A:$B,MATCH(MonsterTable!$B$1,MonsterTable!$A$1:$B$1,0),0),
IF(OR(NOT(ISBLANK(BD548)),ISBLANK(BE548)),#N/A,
IF(BB548="empty","empty",
VLOOKUP(BB548,MonsterGroupTable!$A:$A,1,0)))))))</f>
        <v/>
      </c>
      <c r="BG548" s="2" t="str">
        <f>IF(AND(ISBLANK(BF548),OR(NOT(ISBLANK(BH548)),NOT(ISBLANK(BI548)))),#N/A,
IF(ISBLANK(BF548),"",
IF(AND(NOT(ISERROR(VLOOKUP(BF548,MonsterTable!$A:$B,MATCH(MonsterTable!$B$1,MonsterTable!$A$1:$B$1,0),0))),OR(ISBLANK(BH548),ISBLANK(BI548))),#N/A,
IFERROR(VLOOKUP(BF548,MonsterTable!$A:$B,MATCH(MonsterTable!$B$1,MonsterTable!$A$1:$B$1,0),0),
IF(OR(NOT(ISBLANK(BH548)),ISBLANK(BI548)),#N/A,
IF(BF548="empty","empty",
VLOOKUP(BF548,MonsterGroupTable!$A:$A,1,0)))))))</f>
        <v/>
      </c>
    </row>
    <row r="549" spans="1:59" x14ac:dyDescent="0.3">
      <c r="A549">
        <v>1</v>
      </c>
      <c r="B549">
        <v>10548</v>
      </c>
      <c r="C549">
        <f t="shared" si="25"/>
        <v>1.1000000000000001</v>
      </c>
      <c r="D549">
        <f t="shared" si="25"/>
        <v>1.1000000000000001</v>
      </c>
      <c r="G549">
        <f t="shared" si="26"/>
        <v>1.3125312102229253E+26</v>
      </c>
      <c r="H549">
        <f t="shared" si="26"/>
        <v>2.9885970248964306E+23</v>
      </c>
      <c r="I549" t="s">
        <v>30</v>
      </c>
      <c r="J549" t="s">
        <v>31</v>
      </c>
      <c r="K549" t="s">
        <v>32</v>
      </c>
      <c r="L549" t="s">
        <v>33</v>
      </c>
      <c r="M549">
        <v>0</v>
      </c>
      <c r="N549">
        <v>-6</v>
      </c>
      <c r="O549">
        <v>-3.5</v>
      </c>
      <c r="P549">
        <v>6.35</v>
      </c>
      <c r="Q549">
        <v>3</v>
      </c>
      <c r="R549">
        <v>-11</v>
      </c>
      <c r="S549">
        <v>2.5</v>
      </c>
      <c r="T549">
        <v>-8.1999999999999993</v>
      </c>
      <c r="U549" t="str">
        <f t="shared" si="24"/>
        <v>g101,5</v>
      </c>
      <c r="V549" s="1" t="s">
        <v>82</v>
      </c>
      <c r="W549" s="2" t="str">
        <f>IF(AND(ISBLANK(V549),OR(NOT(ISBLANK(X549)),NOT(ISBLANK(Y549)))),#N/A,
IF(ISBLANK(V549),"",
IF(AND(NOT(ISERROR(VLOOKUP(V549,MonsterTable!$A:$B,MATCH(MonsterTable!$B$1,MonsterTable!$A$1:$B$1,0),0))),OR(ISBLANK(X549),ISBLANK(Y549))),#N/A,
IFERROR(VLOOKUP(V549,MonsterTable!$A:$B,MATCH(MonsterTable!$B$1,MonsterTable!$A$1:$B$1,0),0),
IF(OR(NOT(ISBLANK(X549)),ISBLANK(Y549)),#N/A,
IF(V549="empty","empty",
VLOOKUP(V549,MonsterGroupTable!$A:$A,1,0)))))))</f>
        <v>g101</v>
      </c>
      <c r="Y549">
        <v>5</v>
      </c>
      <c r="AA549" s="2" t="str">
        <f>IF(AND(ISBLANK(Z549),OR(NOT(ISBLANK(AB549)),NOT(ISBLANK(AC549)))),#N/A,
IF(ISBLANK(Z549),"",
IF(AND(NOT(ISERROR(VLOOKUP(Z549,MonsterTable!$A:$B,MATCH(MonsterTable!$B$1,MonsterTable!$A$1:$B$1,0),0))),OR(ISBLANK(AB549),ISBLANK(AC549))),#N/A,
IFERROR(VLOOKUP(Z549,MonsterTable!$A:$B,MATCH(MonsterTable!$B$1,MonsterTable!$A$1:$B$1,0),0),
IF(OR(NOT(ISBLANK(AB549)),ISBLANK(AC549)),#N/A,
IF(Z549="empty","empty",
VLOOKUP(Z549,MonsterGroupTable!$A:$A,1,0)))))))</f>
        <v/>
      </c>
      <c r="AE549" s="2" t="str">
        <f>IF(AND(ISBLANK(AD549),OR(NOT(ISBLANK(AF549)),NOT(ISBLANK(AG549)))),#N/A,
IF(ISBLANK(AD549),"",
IF(AND(NOT(ISERROR(VLOOKUP(AD549,MonsterTable!$A:$B,MATCH(MonsterTable!$B$1,MonsterTable!$A$1:$B$1,0),0))),OR(ISBLANK(AF549),ISBLANK(AG549))),#N/A,
IFERROR(VLOOKUP(AD549,MonsterTable!$A:$B,MATCH(MonsterTable!$B$1,MonsterTable!$A$1:$B$1,0),0),
IF(OR(NOT(ISBLANK(AF549)),ISBLANK(AG549)),#N/A,
IF(AD549="empty","empty",
VLOOKUP(AD549,MonsterGroupTable!$A:$A,1,0)))))))</f>
        <v/>
      </c>
      <c r="AI549" s="2" t="str">
        <f>IF(AND(ISBLANK(AH549),OR(NOT(ISBLANK(AJ549)),NOT(ISBLANK(AK549)))),#N/A,
IF(ISBLANK(AH549),"",
IF(AND(NOT(ISERROR(VLOOKUP(AH549,MonsterTable!$A:$B,MATCH(MonsterTable!$B$1,MonsterTable!$A$1:$B$1,0),0))),OR(ISBLANK(AJ549),ISBLANK(AK549))),#N/A,
IFERROR(VLOOKUP(AH549,MonsterTable!$A:$B,MATCH(MonsterTable!$B$1,MonsterTable!$A$1:$B$1,0),0),
IF(OR(NOT(ISBLANK(AJ549)),ISBLANK(AK549)),#N/A,
IF(AH549="empty","empty",
VLOOKUP(AH549,MonsterGroupTable!$A:$A,1,0)))))))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U549" s="2" t="str">
        <f>IF(AND(ISBLANK(AT549),OR(NOT(ISBLANK(AV549)),NOT(ISBLANK(AW549)))),#N/A,
IF(ISBLANK(AT549),"",
IF(AND(NOT(ISERROR(VLOOKUP(AT549,MonsterTable!$A:$B,MATCH(MonsterTable!$B$1,MonsterTable!$A$1:$B$1,0),0))),OR(ISBLANK(AV549),ISBLANK(AW549))),#N/A,
IFERROR(VLOOKUP(AT549,MonsterTable!$A:$B,MATCH(MonsterTable!$B$1,MonsterTable!$A$1:$B$1,0),0),
IF(OR(NOT(ISBLANK(AV549)),ISBLANK(AW549)),#N/A,
IF(AT549="empty","empty",
VLOOKUP(AT549,MonsterGroupTable!$A:$A,1,0)))))))</f>
        <v/>
      </c>
      <c r="AY549" s="2" t="str">
        <f>IF(AND(ISBLANK(AX549),OR(NOT(ISBLANK(AZ549)),NOT(ISBLANK(BA549)))),#N/A,
IF(ISBLANK(AX549),"",
IF(AND(NOT(ISERROR(VLOOKUP(AX549,MonsterTable!$A:$B,MATCH(MonsterTable!$B$1,MonsterTable!$A$1:$B$1,0),0))),OR(ISBLANK(AZ549),ISBLANK(BA549))),#N/A,
IFERROR(VLOOKUP(AX549,MonsterTable!$A:$B,MATCH(MonsterTable!$B$1,MonsterTable!$A$1:$B$1,0),0),
IF(OR(NOT(ISBLANK(AZ549)),ISBLANK(BA549)),#N/A,
IF(AX549="empty","empty",
VLOOKUP(AX549,MonsterGroupTable!$A:$A,1,0)))))))</f>
        <v/>
      </c>
      <c r="BC549" s="2" t="str">
        <f>IF(AND(ISBLANK(BB549),OR(NOT(ISBLANK(BD549)),NOT(ISBLANK(BE549)))),#N/A,
IF(ISBLANK(BB549),"",
IF(AND(NOT(ISERROR(VLOOKUP(BB549,MonsterTable!$A:$B,MATCH(MonsterTable!$B$1,MonsterTable!$A$1:$B$1,0),0))),OR(ISBLANK(BD549),ISBLANK(BE549))),#N/A,
IFERROR(VLOOKUP(BB549,MonsterTable!$A:$B,MATCH(MonsterTable!$B$1,MonsterTable!$A$1:$B$1,0),0),
IF(OR(NOT(ISBLANK(BD549)),ISBLANK(BE549)),#N/A,
IF(BB549="empty","empty",
VLOOKUP(BB549,MonsterGroupTable!$A:$A,1,0)))))))</f>
        <v/>
      </c>
      <c r="BG549" s="2" t="str">
        <f>IF(AND(ISBLANK(BF549),OR(NOT(ISBLANK(BH549)),NOT(ISBLANK(BI549)))),#N/A,
IF(ISBLANK(BF549),"",
IF(AND(NOT(ISERROR(VLOOKUP(BF549,MonsterTable!$A:$B,MATCH(MonsterTable!$B$1,MonsterTable!$A$1:$B$1,0),0))),OR(ISBLANK(BH549),ISBLANK(BI549))),#N/A,
IFERROR(VLOOKUP(BF549,MonsterTable!$A:$B,MATCH(MonsterTable!$B$1,MonsterTable!$A$1:$B$1,0),0),
IF(OR(NOT(ISBLANK(BH549)),ISBLANK(BI549)),#N/A,
IF(BF549="empty","empty",
VLOOKUP(BF549,MonsterGroupTable!$A:$A,1,0)))))))</f>
        <v/>
      </c>
    </row>
    <row r="550" spans="1:59" x14ac:dyDescent="0.3">
      <c r="A550">
        <v>1</v>
      </c>
      <c r="B550">
        <v>10549</v>
      </c>
      <c r="C550">
        <f t="shared" si="25"/>
        <v>1.1000000000000001</v>
      </c>
      <c r="D550">
        <f t="shared" si="25"/>
        <v>1.1000000000000001</v>
      </c>
      <c r="G550">
        <f t="shared" si="26"/>
        <v>1.4437843312452179E+26</v>
      </c>
      <c r="H550">
        <f t="shared" si="26"/>
        <v>3.287456727386074E+23</v>
      </c>
      <c r="I550" t="s">
        <v>30</v>
      </c>
      <c r="J550" t="s">
        <v>31</v>
      </c>
      <c r="K550" t="s">
        <v>32</v>
      </c>
      <c r="L550" t="s">
        <v>33</v>
      </c>
      <c r="M550">
        <v>0</v>
      </c>
      <c r="N550">
        <v>-6</v>
      </c>
      <c r="O550">
        <v>-3.5</v>
      </c>
      <c r="P550">
        <v>6.35</v>
      </c>
      <c r="Q550">
        <v>3</v>
      </c>
      <c r="R550">
        <v>-11</v>
      </c>
      <c r="S550">
        <v>2.5</v>
      </c>
      <c r="T550">
        <v>-8.1999999999999993</v>
      </c>
      <c r="U550" t="str">
        <f t="shared" si="24"/>
        <v>g101,5</v>
      </c>
      <c r="V550" s="1" t="s">
        <v>82</v>
      </c>
      <c r="W550" s="2" t="str">
        <f>IF(AND(ISBLANK(V550),OR(NOT(ISBLANK(X550)),NOT(ISBLANK(Y550)))),#N/A,
IF(ISBLANK(V550),"",
IF(AND(NOT(ISERROR(VLOOKUP(V550,MonsterTable!$A:$B,MATCH(MonsterTable!$B$1,MonsterTable!$A$1:$B$1,0),0))),OR(ISBLANK(X550),ISBLANK(Y550))),#N/A,
IFERROR(VLOOKUP(V550,MonsterTable!$A:$B,MATCH(MonsterTable!$B$1,MonsterTable!$A$1:$B$1,0),0),
IF(OR(NOT(ISBLANK(X550)),ISBLANK(Y550)),#N/A,
IF(V550="empty","empty",
VLOOKUP(V550,MonsterGroupTable!$A:$A,1,0)))))))</f>
        <v>g101</v>
      </c>
      <c r="Y550">
        <v>5</v>
      </c>
      <c r="AA550" s="2" t="str">
        <f>IF(AND(ISBLANK(Z550),OR(NOT(ISBLANK(AB550)),NOT(ISBLANK(AC550)))),#N/A,
IF(ISBLANK(Z550),"",
IF(AND(NOT(ISERROR(VLOOKUP(Z550,MonsterTable!$A:$B,MATCH(MonsterTable!$B$1,MonsterTable!$A$1:$B$1,0),0))),OR(ISBLANK(AB550),ISBLANK(AC550))),#N/A,
IFERROR(VLOOKUP(Z550,MonsterTable!$A:$B,MATCH(MonsterTable!$B$1,MonsterTable!$A$1:$B$1,0),0),
IF(OR(NOT(ISBLANK(AB550)),ISBLANK(AC550)),#N/A,
IF(Z550="empty","empty",
VLOOKUP(Z550,MonsterGroupTable!$A:$A,1,0)))))))</f>
        <v/>
      </c>
      <c r="AE550" s="2" t="str">
        <f>IF(AND(ISBLANK(AD550),OR(NOT(ISBLANK(AF550)),NOT(ISBLANK(AG550)))),#N/A,
IF(ISBLANK(AD550),"",
IF(AND(NOT(ISERROR(VLOOKUP(AD550,MonsterTable!$A:$B,MATCH(MonsterTable!$B$1,MonsterTable!$A$1:$B$1,0),0))),OR(ISBLANK(AF550),ISBLANK(AG550))),#N/A,
IFERROR(VLOOKUP(AD550,MonsterTable!$A:$B,MATCH(MonsterTable!$B$1,MonsterTable!$A$1:$B$1,0),0),
IF(OR(NOT(ISBLANK(AF550)),ISBLANK(AG550)),#N/A,
IF(AD550="empty","empty",
VLOOKUP(AD550,MonsterGroupTable!$A:$A,1,0)))))))</f>
        <v/>
      </c>
      <c r="AI550" s="2" t="str">
        <f>IF(AND(ISBLANK(AH550),OR(NOT(ISBLANK(AJ550)),NOT(ISBLANK(AK550)))),#N/A,
IF(ISBLANK(AH550),"",
IF(AND(NOT(ISERROR(VLOOKUP(AH550,MonsterTable!$A:$B,MATCH(MonsterTable!$B$1,MonsterTable!$A$1:$B$1,0),0))),OR(ISBLANK(AJ550),ISBLANK(AK550))),#N/A,
IFERROR(VLOOKUP(AH550,MonsterTable!$A:$B,MATCH(MonsterTable!$B$1,MonsterTable!$A$1:$B$1,0),0),
IF(OR(NOT(ISBLANK(AJ550)),ISBLANK(AK550)),#N/A,
IF(AH550="empty","empty",
VLOOKUP(AH550,MonsterGroupTable!$A:$A,1,0)))))))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U550" s="2" t="str">
        <f>IF(AND(ISBLANK(AT550),OR(NOT(ISBLANK(AV550)),NOT(ISBLANK(AW550)))),#N/A,
IF(ISBLANK(AT550),"",
IF(AND(NOT(ISERROR(VLOOKUP(AT550,MonsterTable!$A:$B,MATCH(MonsterTable!$B$1,MonsterTable!$A$1:$B$1,0),0))),OR(ISBLANK(AV550),ISBLANK(AW550))),#N/A,
IFERROR(VLOOKUP(AT550,MonsterTable!$A:$B,MATCH(MonsterTable!$B$1,MonsterTable!$A$1:$B$1,0),0),
IF(OR(NOT(ISBLANK(AV550)),ISBLANK(AW550)),#N/A,
IF(AT550="empty","empty",
VLOOKUP(AT550,MonsterGroupTable!$A:$A,1,0)))))))</f>
        <v/>
      </c>
      <c r="AY550" s="2" t="str">
        <f>IF(AND(ISBLANK(AX550),OR(NOT(ISBLANK(AZ550)),NOT(ISBLANK(BA550)))),#N/A,
IF(ISBLANK(AX550),"",
IF(AND(NOT(ISERROR(VLOOKUP(AX550,MonsterTable!$A:$B,MATCH(MonsterTable!$B$1,MonsterTable!$A$1:$B$1,0),0))),OR(ISBLANK(AZ550),ISBLANK(BA550))),#N/A,
IFERROR(VLOOKUP(AX550,MonsterTable!$A:$B,MATCH(MonsterTable!$B$1,MonsterTable!$A$1:$B$1,0),0),
IF(OR(NOT(ISBLANK(AZ550)),ISBLANK(BA550)),#N/A,
IF(AX550="empty","empty",
VLOOKUP(AX550,MonsterGroupTable!$A:$A,1,0)))))))</f>
        <v/>
      </c>
      <c r="BC550" s="2" t="str">
        <f>IF(AND(ISBLANK(BB550),OR(NOT(ISBLANK(BD550)),NOT(ISBLANK(BE550)))),#N/A,
IF(ISBLANK(BB550),"",
IF(AND(NOT(ISERROR(VLOOKUP(BB550,MonsterTable!$A:$B,MATCH(MonsterTable!$B$1,MonsterTable!$A$1:$B$1,0),0))),OR(ISBLANK(BD550),ISBLANK(BE550))),#N/A,
IFERROR(VLOOKUP(BB550,MonsterTable!$A:$B,MATCH(MonsterTable!$B$1,MonsterTable!$A$1:$B$1,0),0),
IF(OR(NOT(ISBLANK(BD550)),ISBLANK(BE550)),#N/A,
IF(BB550="empty","empty",
VLOOKUP(BB550,MonsterGroupTable!$A:$A,1,0)))))))</f>
        <v/>
      </c>
      <c r="BG550" s="2" t="str">
        <f>IF(AND(ISBLANK(BF550),OR(NOT(ISBLANK(BH550)),NOT(ISBLANK(BI550)))),#N/A,
IF(ISBLANK(BF550),"",
IF(AND(NOT(ISERROR(VLOOKUP(BF550,MonsterTable!$A:$B,MATCH(MonsterTable!$B$1,MonsterTable!$A$1:$B$1,0),0))),OR(ISBLANK(BH550),ISBLANK(BI550))),#N/A,
IFERROR(VLOOKUP(BF550,MonsterTable!$A:$B,MATCH(MonsterTable!$B$1,MonsterTable!$A$1:$B$1,0),0),
IF(OR(NOT(ISBLANK(BH550)),ISBLANK(BI550)),#N/A,
IF(BF550="empty","empty",
VLOOKUP(BF550,MonsterGroupTable!$A:$A,1,0)))))))</f>
        <v/>
      </c>
    </row>
    <row r="551" spans="1:59" x14ac:dyDescent="0.3">
      <c r="A551">
        <v>1</v>
      </c>
      <c r="B551">
        <v>10550</v>
      </c>
      <c r="C551">
        <f t="shared" si="25"/>
        <v>1.2</v>
      </c>
      <c r="D551">
        <f t="shared" si="25"/>
        <v>1.1000000000000001</v>
      </c>
      <c r="G551">
        <f t="shared" si="26"/>
        <v>1.7325411974942615E+26</v>
      </c>
      <c r="H551">
        <f t="shared" si="26"/>
        <v>3.6162024001246816E+23</v>
      </c>
      <c r="I551" t="s">
        <v>30</v>
      </c>
      <c r="J551" t="s">
        <v>31</v>
      </c>
      <c r="K551" t="s">
        <v>32</v>
      </c>
      <c r="L551" t="s">
        <v>33</v>
      </c>
      <c r="M551">
        <v>0</v>
      </c>
      <c r="N551">
        <v>-6</v>
      </c>
      <c r="O551">
        <v>-3.5</v>
      </c>
      <c r="P551">
        <v>6.35</v>
      </c>
      <c r="Q551">
        <v>3</v>
      </c>
      <c r="R551">
        <v>-11</v>
      </c>
      <c r="S551">
        <v>2.5</v>
      </c>
      <c r="T551">
        <v>-8.1999999999999993</v>
      </c>
      <c r="U551" t="str">
        <f t="shared" si="24"/>
        <v>g101,5</v>
      </c>
      <c r="V551" s="1" t="s">
        <v>82</v>
      </c>
      <c r="W551" s="2" t="str">
        <f>IF(AND(ISBLANK(V551),OR(NOT(ISBLANK(X551)),NOT(ISBLANK(Y551)))),#N/A,
IF(ISBLANK(V551),"",
IF(AND(NOT(ISERROR(VLOOKUP(V551,MonsterTable!$A:$B,MATCH(MonsterTable!$B$1,MonsterTable!$A$1:$B$1,0),0))),OR(ISBLANK(X551),ISBLANK(Y551))),#N/A,
IFERROR(VLOOKUP(V551,MonsterTable!$A:$B,MATCH(MonsterTable!$B$1,MonsterTable!$A$1:$B$1,0),0),
IF(OR(NOT(ISBLANK(X551)),ISBLANK(Y551)),#N/A,
IF(V551="empty","empty",
VLOOKUP(V551,MonsterGroupTable!$A:$A,1,0)))))))</f>
        <v>g101</v>
      </c>
      <c r="Y551">
        <v>5</v>
      </c>
      <c r="AA551" s="2" t="str">
        <f>IF(AND(ISBLANK(Z551),OR(NOT(ISBLANK(AB551)),NOT(ISBLANK(AC551)))),#N/A,
IF(ISBLANK(Z551),"",
IF(AND(NOT(ISERROR(VLOOKUP(Z551,MonsterTable!$A:$B,MATCH(MonsterTable!$B$1,MonsterTable!$A$1:$B$1,0),0))),OR(ISBLANK(AB551),ISBLANK(AC551))),#N/A,
IFERROR(VLOOKUP(Z551,MonsterTable!$A:$B,MATCH(MonsterTable!$B$1,MonsterTable!$A$1:$B$1,0),0),
IF(OR(NOT(ISBLANK(AB551)),ISBLANK(AC551)),#N/A,
IF(Z551="empty","empty",
VLOOKUP(Z551,MonsterGroupTable!$A:$A,1,0)))))))</f>
        <v/>
      </c>
      <c r="AE551" s="2" t="str">
        <f>IF(AND(ISBLANK(AD551),OR(NOT(ISBLANK(AF551)),NOT(ISBLANK(AG551)))),#N/A,
IF(ISBLANK(AD551),"",
IF(AND(NOT(ISERROR(VLOOKUP(AD551,MonsterTable!$A:$B,MATCH(MonsterTable!$B$1,MonsterTable!$A$1:$B$1,0),0))),OR(ISBLANK(AF551),ISBLANK(AG551))),#N/A,
IFERROR(VLOOKUP(AD551,MonsterTable!$A:$B,MATCH(MonsterTable!$B$1,MonsterTable!$A$1:$B$1,0),0),
IF(OR(NOT(ISBLANK(AF551)),ISBLANK(AG551)),#N/A,
IF(AD551="empty","empty",
VLOOKUP(AD551,MonsterGroupTable!$A:$A,1,0)))))))</f>
        <v/>
      </c>
      <c r="AI551" s="2" t="str">
        <f>IF(AND(ISBLANK(AH551),OR(NOT(ISBLANK(AJ551)),NOT(ISBLANK(AK551)))),#N/A,
IF(ISBLANK(AH551),"",
IF(AND(NOT(ISERROR(VLOOKUP(AH551,MonsterTable!$A:$B,MATCH(MonsterTable!$B$1,MonsterTable!$A$1:$B$1,0),0))),OR(ISBLANK(AJ551),ISBLANK(AK551))),#N/A,
IFERROR(VLOOKUP(AH551,MonsterTable!$A:$B,MATCH(MonsterTable!$B$1,MonsterTable!$A$1:$B$1,0),0),
IF(OR(NOT(ISBLANK(AJ551)),ISBLANK(AK551)),#N/A,
IF(AH551="empty","empty",
VLOOKUP(AH551,MonsterGroupTable!$A:$A,1,0)))))))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U551" s="2" t="str">
        <f>IF(AND(ISBLANK(AT551),OR(NOT(ISBLANK(AV551)),NOT(ISBLANK(AW551)))),#N/A,
IF(ISBLANK(AT551),"",
IF(AND(NOT(ISERROR(VLOOKUP(AT551,MonsterTable!$A:$B,MATCH(MonsterTable!$B$1,MonsterTable!$A$1:$B$1,0),0))),OR(ISBLANK(AV551),ISBLANK(AW551))),#N/A,
IFERROR(VLOOKUP(AT551,MonsterTable!$A:$B,MATCH(MonsterTable!$B$1,MonsterTable!$A$1:$B$1,0),0),
IF(OR(NOT(ISBLANK(AV551)),ISBLANK(AW551)),#N/A,
IF(AT551="empty","empty",
VLOOKUP(AT551,MonsterGroupTable!$A:$A,1,0)))))))</f>
        <v/>
      </c>
      <c r="AY551" s="2" t="str">
        <f>IF(AND(ISBLANK(AX551),OR(NOT(ISBLANK(AZ551)),NOT(ISBLANK(BA551)))),#N/A,
IF(ISBLANK(AX551),"",
IF(AND(NOT(ISERROR(VLOOKUP(AX551,MonsterTable!$A:$B,MATCH(MonsterTable!$B$1,MonsterTable!$A$1:$B$1,0),0))),OR(ISBLANK(AZ551),ISBLANK(BA551))),#N/A,
IFERROR(VLOOKUP(AX551,MonsterTable!$A:$B,MATCH(MonsterTable!$B$1,MonsterTable!$A$1:$B$1,0),0),
IF(OR(NOT(ISBLANK(AZ551)),ISBLANK(BA551)),#N/A,
IF(AX551="empty","empty",
VLOOKUP(AX551,MonsterGroupTable!$A:$A,1,0)))))))</f>
        <v/>
      </c>
      <c r="BC551" s="2" t="str">
        <f>IF(AND(ISBLANK(BB551),OR(NOT(ISBLANK(BD551)),NOT(ISBLANK(BE551)))),#N/A,
IF(ISBLANK(BB551),"",
IF(AND(NOT(ISERROR(VLOOKUP(BB551,MonsterTable!$A:$B,MATCH(MonsterTable!$B$1,MonsterTable!$A$1:$B$1,0),0))),OR(ISBLANK(BD551),ISBLANK(BE551))),#N/A,
IFERROR(VLOOKUP(BB551,MonsterTable!$A:$B,MATCH(MonsterTable!$B$1,MonsterTable!$A$1:$B$1,0),0),
IF(OR(NOT(ISBLANK(BD551)),ISBLANK(BE551)),#N/A,
IF(BB551="empty","empty",
VLOOKUP(BB551,MonsterGroupTable!$A:$A,1,0)))))))</f>
        <v/>
      </c>
      <c r="BG551" s="2" t="str">
        <f>IF(AND(ISBLANK(BF551),OR(NOT(ISBLANK(BH551)),NOT(ISBLANK(BI551)))),#N/A,
IF(ISBLANK(BF551),"",
IF(AND(NOT(ISERROR(VLOOKUP(BF551,MonsterTable!$A:$B,MATCH(MonsterTable!$B$1,MonsterTable!$A$1:$B$1,0),0))),OR(ISBLANK(BH551),ISBLANK(BI551))),#N/A,
IFERROR(VLOOKUP(BF551,MonsterTable!$A:$B,MATCH(MonsterTable!$B$1,MonsterTable!$A$1:$B$1,0),0),
IF(OR(NOT(ISBLANK(BH551)),ISBLANK(BI551)),#N/A,
IF(BF551="empty","empty",
VLOOKUP(BF551,MonsterGroupTable!$A:$A,1,0)))))))</f>
        <v/>
      </c>
    </row>
    <row r="552" spans="1:59" x14ac:dyDescent="0.3">
      <c r="A552">
        <v>1</v>
      </c>
      <c r="B552">
        <v>10551</v>
      </c>
      <c r="C552">
        <f t="shared" si="25"/>
        <v>1.1000000000000001</v>
      </c>
      <c r="D552">
        <f t="shared" si="25"/>
        <v>1.1000000000000001</v>
      </c>
      <c r="G552">
        <f t="shared" si="26"/>
        <v>1.9057953172436877E+26</v>
      </c>
      <c r="H552">
        <f t="shared" si="26"/>
        <v>3.97782264013715E+23</v>
      </c>
      <c r="I552" t="s">
        <v>30</v>
      </c>
      <c r="J552" t="s">
        <v>31</v>
      </c>
      <c r="K552" t="s">
        <v>32</v>
      </c>
      <c r="L552" t="s">
        <v>33</v>
      </c>
      <c r="M552">
        <v>0</v>
      </c>
      <c r="N552">
        <v>-6</v>
      </c>
      <c r="O552">
        <v>-3.5</v>
      </c>
      <c r="P552">
        <v>6.35</v>
      </c>
      <c r="Q552">
        <v>3</v>
      </c>
      <c r="R552">
        <v>-11</v>
      </c>
      <c r="S552">
        <v>2.5</v>
      </c>
      <c r="T552">
        <v>-8.1999999999999993</v>
      </c>
      <c r="U552" t="str">
        <f t="shared" si="24"/>
        <v>g101,5</v>
      </c>
      <c r="V552" s="1" t="s">
        <v>82</v>
      </c>
      <c r="W552" s="2" t="str">
        <f>IF(AND(ISBLANK(V552),OR(NOT(ISBLANK(X552)),NOT(ISBLANK(Y552)))),#N/A,
IF(ISBLANK(V552),"",
IF(AND(NOT(ISERROR(VLOOKUP(V552,MonsterTable!$A:$B,MATCH(MonsterTable!$B$1,MonsterTable!$A$1:$B$1,0),0))),OR(ISBLANK(X552),ISBLANK(Y552))),#N/A,
IFERROR(VLOOKUP(V552,MonsterTable!$A:$B,MATCH(MonsterTable!$B$1,MonsterTable!$A$1:$B$1,0),0),
IF(OR(NOT(ISBLANK(X552)),ISBLANK(Y552)),#N/A,
IF(V552="empty","empty",
VLOOKUP(V552,MonsterGroupTable!$A:$A,1,0)))))))</f>
        <v>g101</v>
      </c>
      <c r="Y552">
        <v>5</v>
      </c>
      <c r="AA552" s="2" t="str">
        <f>IF(AND(ISBLANK(Z552),OR(NOT(ISBLANK(AB552)),NOT(ISBLANK(AC552)))),#N/A,
IF(ISBLANK(Z552),"",
IF(AND(NOT(ISERROR(VLOOKUP(Z552,MonsterTable!$A:$B,MATCH(MonsterTable!$B$1,MonsterTable!$A$1:$B$1,0),0))),OR(ISBLANK(AB552),ISBLANK(AC552))),#N/A,
IFERROR(VLOOKUP(Z552,MonsterTable!$A:$B,MATCH(MonsterTable!$B$1,MonsterTable!$A$1:$B$1,0),0),
IF(OR(NOT(ISBLANK(AB552)),ISBLANK(AC552)),#N/A,
IF(Z552="empty","empty",
VLOOKUP(Z552,MonsterGroupTable!$A:$A,1,0)))))))</f>
        <v/>
      </c>
      <c r="AE552" s="2" t="str">
        <f>IF(AND(ISBLANK(AD552),OR(NOT(ISBLANK(AF552)),NOT(ISBLANK(AG552)))),#N/A,
IF(ISBLANK(AD552),"",
IF(AND(NOT(ISERROR(VLOOKUP(AD552,MonsterTable!$A:$B,MATCH(MonsterTable!$B$1,MonsterTable!$A$1:$B$1,0),0))),OR(ISBLANK(AF552),ISBLANK(AG552))),#N/A,
IFERROR(VLOOKUP(AD552,MonsterTable!$A:$B,MATCH(MonsterTable!$B$1,MonsterTable!$A$1:$B$1,0),0),
IF(OR(NOT(ISBLANK(AF552)),ISBLANK(AG552)),#N/A,
IF(AD552="empty","empty",
VLOOKUP(AD552,MonsterGroupTable!$A:$A,1,0)))))))</f>
        <v/>
      </c>
      <c r="AI552" s="2" t="str">
        <f>IF(AND(ISBLANK(AH552),OR(NOT(ISBLANK(AJ552)),NOT(ISBLANK(AK552)))),#N/A,
IF(ISBLANK(AH552),"",
IF(AND(NOT(ISERROR(VLOOKUP(AH552,MonsterTable!$A:$B,MATCH(MonsterTable!$B$1,MonsterTable!$A$1:$B$1,0),0))),OR(ISBLANK(AJ552),ISBLANK(AK552))),#N/A,
IFERROR(VLOOKUP(AH552,MonsterTable!$A:$B,MATCH(MonsterTable!$B$1,MonsterTable!$A$1:$B$1,0),0),
IF(OR(NOT(ISBLANK(AJ552)),ISBLANK(AK552)),#N/A,
IF(AH552="empty","empty",
VLOOKUP(AH552,MonsterGroupTable!$A:$A,1,0)))))))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U552" s="2" t="str">
        <f>IF(AND(ISBLANK(AT552),OR(NOT(ISBLANK(AV552)),NOT(ISBLANK(AW552)))),#N/A,
IF(ISBLANK(AT552),"",
IF(AND(NOT(ISERROR(VLOOKUP(AT552,MonsterTable!$A:$B,MATCH(MonsterTable!$B$1,MonsterTable!$A$1:$B$1,0),0))),OR(ISBLANK(AV552),ISBLANK(AW552))),#N/A,
IFERROR(VLOOKUP(AT552,MonsterTable!$A:$B,MATCH(MonsterTable!$B$1,MonsterTable!$A$1:$B$1,0),0),
IF(OR(NOT(ISBLANK(AV552)),ISBLANK(AW552)),#N/A,
IF(AT552="empty","empty",
VLOOKUP(AT552,MonsterGroupTable!$A:$A,1,0)))))))</f>
        <v/>
      </c>
      <c r="AY552" s="2" t="str">
        <f>IF(AND(ISBLANK(AX552),OR(NOT(ISBLANK(AZ552)),NOT(ISBLANK(BA552)))),#N/A,
IF(ISBLANK(AX552),"",
IF(AND(NOT(ISERROR(VLOOKUP(AX552,MonsterTable!$A:$B,MATCH(MonsterTable!$B$1,MonsterTable!$A$1:$B$1,0),0))),OR(ISBLANK(AZ552),ISBLANK(BA552))),#N/A,
IFERROR(VLOOKUP(AX552,MonsterTable!$A:$B,MATCH(MonsterTable!$B$1,MonsterTable!$A$1:$B$1,0),0),
IF(OR(NOT(ISBLANK(AZ552)),ISBLANK(BA552)),#N/A,
IF(AX552="empty","empty",
VLOOKUP(AX552,MonsterGroupTable!$A:$A,1,0)))))))</f>
        <v/>
      </c>
      <c r="BC552" s="2" t="str">
        <f>IF(AND(ISBLANK(BB552),OR(NOT(ISBLANK(BD552)),NOT(ISBLANK(BE552)))),#N/A,
IF(ISBLANK(BB552),"",
IF(AND(NOT(ISERROR(VLOOKUP(BB552,MonsterTable!$A:$B,MATCH(MonsterTable!$B$1,MonsterTable!$A$1:$B$1,0),0))),OR(ISBLANK(BD552),ISBLANK(BE552))),#N/A,
IFERROR(VLOOKUP(BB552,MonsterTable!$A:$B,MATCH(MonsterTable!$B$1,MonsterTable!$A$1:$B$1,0),0),
IF(OR(NOT(ISBLANK(BD552)),ISBLANK(BE552)),#N/A,
IF(BB552="empty","empty",
VLOOKUP(BB552,MonsterGroupTable!$A:$A,1,0)))))))</f>
        <v/>
      </c>
      <c r="BG552" s="2" t="str">
        <f>IF(AND(ISBLANK(BF552),OR(NOT(ISBLANK(BH552)),NOT(ISBLANK(BI552)))),#N/A,
IF(ISBLANK(BF552),"",
IF(AND(NOT(ISERROR(VLOOKUP(BF552,MonsterTable!$A:$B,MATCH(MonsterTable!$B$1,MonsterTable!$A$1:$B$1,0),0))),OR(ISBLANK(BH552),ISBLANK(BI552))),#N/A,
IFERROR(VLOOKUP(BF552,MonsterTable!$A:$B,MATCH(MonsterTable!$B$1,MonsterTable!$A$1:$B$1,0),0),
IF(OR(NOT(ISBLANK(BH552)),ISBLANK(BI552)),#N/A,
IF(BF552="empty","empty",
VLOOKUP(BF552,MonsterGroupTable!$A:$A,1,0)))))))</f>
        <v/>
      </c>
    </row>
    <row r="553" spans="1:59" x14ac:dyDescent="0.3">
      <c r="A553">
        <v>1</v>
      </c>
      <c r="B553">
        <v>10552</v>
      </c>
      <c r="C553">
        <f t="shared" si="25"/>
        <v>1.1000000000000001</v>
      </c>
      <c r="D553">
        <f t="shared" si="25"/>
        <v>1.1000000000000001</v>
      </c>
      <c r="G553">
        <f t="shared" si="26"/>
        <v>2.0963748489680568E+26</v>
      </c>
      <c r="H553">
        <f t="shared" si="26"/>
        <v>4.3756049041508655E+23</v>
      </c>
      <c r="I553" t="s">
        <v>30</v>
      </c>
      <c r="J553" t="s">
        <v>31</v>
      </c>
      <c r="K553" t="s">
        <v>32</v>
      </c>
      <c r="L553" t="s">
        <v>33</v>
      </c>
      <c r="M553">
        <v>0</v>
      </c>
      <c r="N553">
        <v>-6</v>
      </c>
      <c r="O553">
        <v>-3.5</v>
      </c>
      <c r="P553">
        <v>6.35</v>
      </c>
      <c r="Q553">
        <v>3</v>
      </c>
      <c r="R553">
        <v>-11</v>
      </c>
      <c r="S553">
        <v>2.5</v>
      </c>
      <c r="T553">
        <v>-8.1999999999999993</v>
      </c>
      <c r="U553" t="str">
        <f t="shared" si="24"/>
        <v>g101,5</v>
      </c>
      <c r="V553" s="1" t="s">
        <v>82</v>
      </c>
      <c r="W553" s="2" t="str">
        <f>IF(AND(ISBLANK(V553),OR(NOT(ISBLANK(X553)),NOT(ISBLANK(Y553)))),#N/A,
IF(ISBLANK(V553),"",
IF(AND(NOT(ISERROR(VLOOKUP(V553,MonsterTable!$A:$B,MATCH(MonsterTable!$B$1,MonsterTable!$A$1:$B$1,0),0))),OR(ISBLANK(X553),ISBLANK(Y553))),#N/A,
IFERROR(VLOOKUP(V553,MonsterTable!$A:$B,MATCH(MonsterTable!$B$1,MonsterTable!$A$1:$B$1,0),0),
IF(OR(NOT(ISBLANK(X553)),ISBLANK(Y553)),#N/A,
IF(V553="empty","empty",
VLOOKUP(V553,MonsterGroupTable!$A:$A,1,0)))))))</f>
        <v>g101</v>
      </c>
      <c r="Y553">
        <v>5</v>
      </c>
      <c r="AA553" s="2" t="str">
        <f>IF(AND(ISBLANK(Z553),OR(NOT(ISBLANK(AB553)),NOT(ISBLANK(AC553)))),#N/A,
IF(ISBLANK(Z553),"",
IF(AND(NOT(ISERROR(VLOOKUP(Z553,MonsterTable!$A:$B,MATCH(MonsterTable!$B$1,MonsterTable!$A$1:$B$1,0),0))),OR(ISBLANK(AB553),ISBLANK(AC553))),#N/A,
IFERROR(VLOOKUP(Z553,MonsterTable!$A:$B,MATCH(MonsterTable!$B$1,MonsterTable!$A$1:$B$1,0),0),
IF(OR(NOT(ISBLANK(AB553)),ISBLANK(AC553)),#N/A,
IF(Z553="empty","empty",
VLOOKUP(Z553,MonsterGroupTable!$A:$A,1,0)))))))</f>
        <v/>
      </c>
      <c r="AE553" s="2" t="str">
        <f>IF(AND(ISBLANK(AD553),OR(NOT(ISBLANK(AF553)),NOT(ISBLANK(AG553)))),#N/A,
IF(ISBLANK(AD553),"",
IF(AND(NOT(ISERROR(VLOOKUP(AD553,MonsterTable!$A:$B,MATCH(MonsterTable!$B$1,MonsterTable!$A$1:$B$1,0),0))),OR(ISBLANK(AF553),ISBLANK(AG553))),#N/A,
IFERROR(VLOOKUP(AD553,MonsterTable!$A:$B,MATCH(MonsterTable!$B$1,MonsterTable!$A$1:$B$1,0),0),
IF(OR(NOT(ISBLANK(AF553)),ISBLANK(AG553)),#N/A,
IF(AD553="empty","empty",
VLOOKUP(AD553,MonsterGroupTable!$A:$A,1,0)))))))</f>
        <v/>
      </c>
      <c r="AI553" s="2" t="str">
        <f>IF(AND(ISBLANK(AH553),OR(NOT(ISBLANK(AJ553)),NOT(ISBLANK(AK553)))),#N/A,
IF(ISBLANK(AH553),"",
IF(AND(NOT(ISERROR(VLOOKUP(AH553,MonsterTable!$A:$B,MATCH(MonsterTable!$B$1,MonsterTable!$A$1:$B$1,0),0))),OR(ISBLANK(AJ553),ISBLANK(AK553))),#N/A,
IFERROR(VLOOKUP(AH553,MonsterTable!$A:$B,MATCH(MonsterTable!$B$1,MonsterTable!$A$1:$B$1,0),0),
IF(OR(NOT(ISBLANK(AJ553)),ISBLANK(AK553)),#N/A,
IF(AH553="empty","empty",
VLOOKUP(AH553,MonsterGroupTable!$A:$A,1,0)))))))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U553" s="2" t="str">
        <f>IF(AND(ISBLANK(AT553),OR(NOT(ISBLANK(AV553)),NOT(ISBLANK(AW553)))),#N/A,
IF(ISBLANK(AT553),"",
IF(AND(NOT(ISERROR(VLOOKUP(AT553,MonsterTable!$A:$B,MATCH(MonsterTable!$B$1,MonsterTable!$A$1:$B$1,0),0))),OR(ISBLANK(AV553),ISBLANK(AW553))),#N/A,
IFERROR(VLOOKUP(AT553,MonsterTable!$A:$B,MATCH(MonsterTable!$B$1,MonsterTable!$A$1:$B$1,0),0),
IF(OR(NOT(ISBLANK(AV553)),ISBLANK(AW553)),#N/A,
IF(AT553="empty","empty",
VLOOKUP(AT553,MonsterGroupTable!$A:$A,1,0)))))))</f>
        <v/>
      </c>
      <c r="AY553" s="2" t="str">
        <f>IF(AND(ISBLANK(AX553),OR(NOT(ISBLANK(AZ553)),NOT(ISBLANK(BA553)))),#N/A,
IF(ISBLANK(AX553),"",
IF(AND(NOT(ISERROR(VLOOKUP(AX553,MonsterTable!$A:$B,MATCH(MonsterTable!$B$1,MonsterTable!$A$1:$B$1,0),0))),OR(ISBLANK(AZ553),ISBLANK(BA553))),#N/A,
IFERROR(VLOOKUP(AX553,MonsterTable!$A:$B,MATCH(MonsterTable!$B$1,MonsterTable!$A$1:$B$1,0),0),
IF(OR(NOT(ISBLANK(AZ553)),ISBLANK(BA553)),#N/A,
IF(AX553="empty","empty",
VLOOKUP(AX553,MonsterGroupTable!$A:$A,1,0)))))))</f>
        <v/>
      </c>
      <c r="BC553" s="2" t="str">
        <f>IF(AND(ISBLANK(BB553),OR(NOT(ISBLANK(BD553)),NOT(ISBLANK(BE553)))),#N/A,
IF(ISBLANK(BB553),"",
IF(AND(NOT(ISERROR(VLOOKUP(BB553,MonsterTable!$A:$B,MATCH(MonsterTable!$B$1,MonsterTable!$A$1:$B$1,0),0))),OR(ISBLANK(BD553),ISBLANK(BE553))),#N/A,
IFERROR(VLOOKUP(BB553,MonsterTable!$A:$B,MATCH(MonsterTable!$B$1,MonsterTable!$A$1:$B$1,0),0),
IF(OR(NOT(ISBLANK(BD553)),ISBLANK(BE553)),#N/A,
IF(BB553="empty","empty",
VLOOKUP(BB553,MonsterGroupTable!$A:$A,1,0)))))))</f>
        <v/>
      </c>
      <c r="BG553" s="2" t="str">
        <f>IF(AND(ISBLANK(BF553),OR(NOT(ISBLANK(BH553)),NOT(ISBLANK(BI553)))),#N/A,
IF(ISBLANK(BF553),"",
IF(AND(NOT(ISERROR(VLOOKUP(BF553,MonsterTable!$A:$B,MATCH(MonsterTable!$B$1,MonsterTable!$A$1:$B$1,0),0))),OR(ISBLANK(BH553),ISBLANK(BI553))),#N/A,
IFERROR(VLOOKUP(BF553,MonsterTable!$A:$B,MATCH(MonsterTable!$B$1,MonsterTable!$A$1:$B$1,0),0),
IF(OR(NOT(ISBLANK(BH553)),ISBLANK(BI553)),#N/A,
IF(BF553="empty","empty",
VLOOKUP(BF553,MonsterGroupTable!$A:$A,1,0)))))))</f>
        <v/>
      </c>
    </row>
    <row r="554" spans="1:59" x14ac:dyDescent="0.3">
      <c r="A554">
        <v>1</v>
      </c>
      <c r="B554">
        <v>10553</v>
      </c>
      <c r="C554">
        <f t="shared" si="25"/>
        <v>1.1000000000000001</v>
      </c>
      <c r="D554">
        <f t="shared" si="25"/>
        <v>1.1000000000000001</v>
      </c>
      <c r="G554">
        <f t="shared" si="26"/>
        <v>2.3060123338648627E+26</v>
      </c>
      <c r="H554">
        <f t="shared" si="26"/>
        <v>4.8131653945659522E+23</v>
      </c>
      <c r="I554" t="s">
        <v>30</v>
      </c>
      <c r="J554" t="s">
        <v>31</v>
      </c>
      <c r="K554" t="s">
        <v>32</v>
      </c>
      <c r="L554" t="s">
        <v>33</v>
      </c>
      <c r="M554">
        <v>0</v>
      </c>
      <c r="N554">
        <v>-6</v>
      </c>
      <c r="O554">
        <v>-3.5</v>
      </c>
      <c r="P554">
        <v>6.35</v>
      </c>
      <c r="Q554">
        <v>3</v>
      </c>
      <c r="R554">
        <v>-11</v>
      </c>
      <c r="S554">
        <v>2.5</v>
      </c>
      <c r="T554">
        <v>-8.1999999999999993</v>
      </c>
      <c r="U554" t="str">
        <f t="shared" si="24"/>
        <v>g101,5</v>
      </c>
      <c r="V554" s="1" t="s">
        <v>82</v>
      </c>
      <c r="W554" s="2" t="str">
        <f>IF(AND(ISBLANK(V554),OR(NOT(ISBLANK(X554)),NOT(ISBLANK(Y554)))),#N/A,
IF(ISBLANK(V554),"",
IF(AND(NOT(ISERROR(VLOOKUP(V554,MonsterTable!$A:$B,MATCH(MonsterTable!$B$1,MonsterTable!$A$1:$B$1,0),0))),OR(ISBLANK(X554),ISBLANK(Y554))),#N/A,
IFERROR(VLOOKUP(V554,MonsterTable!$A:$B,MATCH(MonsterTable!$B$1,MonsterTable!$A$1:$B$1,0),0),
IF(OR(NOT(ISBLANK(X554)),ISBLANK(Y554)),#N/A,
IF(V554="empty","empty",
VLOOKUP(V554,MonsterGroupTable!$A:$A,1,0)))))))</f>
        <v>g101</v>
      </c>
      <c r="Y554">
        <v>5</v>
      </c>
      <c r="AA554" s="2" t="str">
        <f>IF(AND(ISBLANK(Z554),OR(NOT(ISBLANK(AB554)),NOT(ISBLANK(AC554)))),#N/A,
IF(ISBLANK(Z554),"",
IF(AND(NOT(ISERROR(VLOOKUP(Z554,MonsterTable!$A:$B,MATCH(MonsterTable!$B$1,MonsterTable!$A$1:$B$1,0),0))),OR(ISBLANK(AB554),ISBLANK(AC554))),#N/A,
IFERROR(VLOOKUP(Z554,MonsterTable!$A:$B,MATCH(MonsterTable!$B$1,MonsterTable!$A$1:$B$1,0),0),
IF(OR(NOT(ISBLANK(AB554)),ISBLANK(AC554)),#N/A,
IF(Z554="empty","empty",
VLOOKUP(Z554,MonsterGroupTable!$A:$A,1,0)))))))</f>
        <v/>
      </c>
      <c r="AE554" s="2" t="str">
        <f>IF(AND(ISBLANK(AD554),OR(NOT(ISBLANK(AF554)),NOT(ISBLANK(AG554)))),#N/A,
IF(ISBLANK(AD554),"",
IF(AND(NOT(ISERROR(VLOOKUP(AD554,MonsterTable!$A:$B,MATCH(MonsterTable!$B$1,MonsterTable!$A$1:$B$1,0),0))),OR(ISBLANK(AF554),ISBLANK(AG554))),#N/A,
IFERROR(VLOOKUP(AD554,MonsterTable!$A:$B,MATCH(MonsterTable!$B$1,MonsterTable!$A$1:$B$1,0),0),
IF(OR(NOT(ISBLANK(AF554)),ISBLANK(AG554)),#N/A,
IF(AD554="empty","empty",
VLOOKUP(AD554,MonsterGroupTable!$A:$A,1,0)))))))</f>
        <v/>
      </c>
      <c r="AI554" s="2" t="str">
        <f>IF(AND(ISBLANK(AH554),OR(NOT(ISBLANK(AJ554)),NOT(ISBLANK(AK554)))),#N/A,
IF(ISBLANK(AH554),"",
IF(AND(NOT(ISERROR(VLOOKUP(AH554,MonsterTable!$A:$B,MATCH(MonsterTable!$B$1,MonsterTable!$A$1:$B$1,0),0))),OR(ISBLANK(AJ554),ISBLANK(AK554))),#N/A,
IFERROR(VLOOKUP(AH554,MonsterTable!$A:$B,MATCH(MonsterTable!$B$1,MonsterTable!$A$1:$B$1,0),0),
IF(OR(NOT(ISBLANK(AJ554)),ISBLANK(AK554)),#N/A,
IF(AH554="empty","empty",
VLOOKUP(AH554,MonsterGroupTable!$A:$A,1,0)))))))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U554" s="2" t="str">
        <f>IF(AND(ISBLANK(AT554),OR(NOT(ISBLANK(AV554)),NOT(ISBLANK(AW554)))),#N/A,
IF(ISBLANK(AT554),"",
IF(AND(NOT(ISERROR(VLOOKUP(AT554,MonsterTable!$A:$B,MATCH(MonsterTable!$B$1,MonsterTable!$A$1:$B$1,0),0))),OR(ISBLANK(AV554),ISBLANK(AW554))),#N/A,
IFERROR(VLOOKUP(AT554,MonsterTable!$A:$B,MATCH(MonsterTable!$B$1,MonsterTable!$A$1:$B$1,0),0),
IF(OR(NOT(ISBLANK(AV554)),ISBLANK(AW554)),#N/A,
IF(AT554="empty","empty",
VLOOKUP(AT554,MonsterGroupTable!$A:$A,1,0)))))))</f>
        <v/>
      </c>
      <c r="AY554" s="2" t="str">
        <f>IF(AND(ISBLANK(AX554),OR(NOT(ISBLANK(AZ554)),NOT(ISBLANK(BA554)))),#N/A,
IF(ISBLANK(AX554),"",
IF(AND(NOT(ISERROR(VLOOKUP(AX554,MonsterTable!$A:$B,MATCH(MonsterTable!$B$1,MonsterTable!$A$1:$B$1,0),0))),OR(ISBLANK(AZ554),ISBLANK(BA554))),#N/A,
IFERROR(VLOOKUP(AX554,MonsterTable!$A:$B,MATCH(MonsterTable!$B$1,MonsterTable!$A$1:$B$1,0),0),
IF(OR(NOT(ISBLANK(AZ554)),ISBLANK(BA554)),#N/A,
IF(AX554="empty","empty",
VLOOKUP(AX554,MonsterGroupTable!$A:$A,1,0)))))))</f>
        <v/>
      </c>
      <c r="BC554" s="2" t="str">
        <f>IF(AND(ISBLANK(BB554),OR(NOT(ISBLANK(BD554)),NOT(ISBLANK(BE554)))),#N/A,
IF(ISBLANK(BB554),"",
IF(AND(NOT(ISERROR(VLOOKUP(BB554,MonsterTable!$A:$B,MATCH(MonsterTable!$B$1,MonsterTable!$A$1:$B$1,0),0))),OR(ISBLANK(BD554),ISBLANK(BE554))),#N/A,
IFERROR(VLOOKUP(BB554,MonsterTable!$A:$B,MATCH(MonsterTable!$B$1,MonsterTable!$A$1:$B$1,0),0),
IF(OR(NOT(ISBLANK(BD554)),ISBLANK(BE554)),#N/A,
IF(BB554="empty","empty",
VLOOKUP(BB554,MonsterGroupTable!$A:$A,1,0)))))))</f>
        <v/>
      </c>
      <c r="BG554" s="2" t="str">
        <f>IF(AND(ISBLANK(BF554),OR(NOT(ISBLANK(BH554)),NOT(ISBLANK(BI554)))),#N/A,
IF(ISBLANK(BF554),"",
IF(AND(NOT(ISERROR(VLOOKUP(BF554,MonsterTable!$A:$B,MATCH(MonsterTable!$B$1,MonsterTable!$A$1:$B$1,0),0))),OR(ISBLANK(BH554),ISBLANK(BI554))),#N/A,
IFERROR(VLOOKUP(BF554,MonsterTable!$A:$B,MATCH(MonsterTable!$B$1,MonsterTable!$A$1:$B$1,0),0),
IF(OR(NOT(ISBLANK(BH554)),ISBLANK(BI554)),#N/A,
IF(BF554="empty","empty",
VLOOKUP(BF554,MonsterGroupTable!$A:$A,1,0)))))))</f>
        <v/>
      </c>
    </row>
    <row r="555" spans="1:59" x14ac:dyDescent="0.3">
      <c r="A555">
        <v>1</v>
      </c>
      <c r="B555">
        <v>10554</v>
      </c>
      <c r="C555">
        <f t="shared" si="25"/>
        <v>1.1000000000000001</v>
      </c>
      <c r="D555">
        <f t="shared" si="25"/>
        <v>1.1000000000000001</v>
      </c>
      <c r="G555">
        <f t="shared" si="26"/>
        <v>2.5366135672513491E+26</v>
      </c>
      <c r="H555">
        <f t="shared" si="26"/>
        <v>5.294481934022548E+23</v>
      </c>
      <c r="I555" t="s">
        <v>30</v>
      </c>
      <c r="J555" t="s">
        <v>31</v>
      </c>
      <c r="K555" t="s">
        <v>32</v>
      </c>
      <c r="L555" t="s">
        <v>33</v>
      </c>
      <c r="M555">
        <v>0</v>
      </c>
      <c r="N555">
        <v>-6</v>
      </c>
      <c r="O555">
        <v>-3.5</v>
      </c>
      <c r="P555">
        <v>6.35</v>
      </c>
      <c r="Q555">
        <v>3</v>
      </c>
      <c r="R555">
        <v>-11</v>
      </c>
      <c r="S555">
        <v>2.5</v>
      </c>
      <c r="T555">
        <v>-8.1999999999999993</v>
      </c>
      <c r="U555" t="str">
        <f t="shared" si="24"/>
        <v>g101,5</v>
      </c>
      <c r="V555" s="1" t="s">
        <v>82</v>
      </c>
      <c r="W555" s="2" t="str">
        <f>IF(AND(ISBLANK(V555),OR(NOT(ISBLANK(X555)),NOT(ISBLANK(Y555)))),#N/A,
IF(ISBLANK(V555),"",
IF(AND(NOT(ISERROR(VLOOKUP(V555,MonsterTable!$A:$B,MATCH(MonsterTable!$B$1,MonsterTable!$A$1:$B$1,0),0))),OR(ISBLANK(X555),ISBLANK(Y555))),#N/A,
IFERROR(VLOOKUP(V555,MonsterTable!$A:$B,MATCH(MonsterTable!$B$1,MonsterTable!$A$1:$B$1,0),0),
IF(OR(NOT(ISBLANK(X555)),ISBLANK(Y555)),#N/A,
IF(V555="empty","empty",
VLOOKUP(V555,MonsterGroupTable!$A:$A,1,0)))))))</f>
        <v>g101</v>
      </c>
      <c r="Y555">
        <v>5</v>
      </c>
      <c r="AA555" s="2" t="str">
        <f>IF(AND(ISBLANK(Z555),OR(NOT(ISBLANK(AB555)),NOT(ISBLANK(AC555)))),#N/A,
IF(ISBLANK(Z555),"",
IF(AND(NOT(ISERROR(VLOOKUP(Z555,MonsterTable!$A:$B,MATCH(MonsterTable!$B$1,MonsterTable!$A$1:$B$1,0),0))),OR(ISBLANK(AB555),ISBLANK(AC555))),#N/A,
IFERROR(VLOOKUP(Z555,MonsterTable!$A:$B,MATCH(MonsterTable!$B$1,MonsterTable!$A$1:$B$1,0),0),
IF(OR(NOT(ISBLANK(AB555)),ISBLANK(AC555)),#N/A,
IF(Z555="empty","empty",
VLOOKUP(Z555,MonsterGroupTable!$A:$A,1,0)))))))</f>
        <v/>
      </c>
      <c r="AE555" s="2" t="str">
        <f>IF(AND(ISBLANK(AD555),OR(NOT(ISBLANK(AF555)),NOT(ISBLANK(AG555)))),#N/A,
IF(ISBLANK(AD555),"",
IF(AND(NOT(ISERROR(VLOOKUP(AD555,MonsterTable!$A:$B,MATCH(MonsterTable!$B$1,MonsterTable!$A$1:$B$1,0),0))),OR(ISBLANK(AF555),ISBLANK(AG555))),#N/A,
IFERROR(VLOOKUP(AD555,MonsterTable!$A:$B,MATCH(MonsterTable!$B$1,MonsterTable!$A$1:$B$1,0),0),
IF(OR(NOT(ISBLANK(AF555)),ISBLANK(AG555)),#N/A,
IF(AD555="empty","empty",
VLOOKUP(AD555,MonsterGroupTable!$A:$A,1,0)))))))</f>
        <v/>
      </c>
      <c r="AI555" s="2" t="str">
        <f>IF(AND(ISBLANK(AH555),OR(NOT(ISBLANK(AJ555)),NOT(ISBLANK(AK555)))),#N/A,
IF(ISBLANK(AH555),"",
IF(AND(NOT(ISERROR(VLOOKUP(AH555,MonsterTable!$A:$B,MATCH(MonsterTable!$B$1,MonsterTable!$A$1:$B$1,0),0))),OR(ISBLANK(AJ555),ISBLANK(AK555))),#N/A,
IFERROR(VLOOKUP(AH555,MonsterTable!$A:$B,MATCH(MonsterTable!$B$1,MonsterTable!$A$1:$B$1,0),0),
IF(OR(NOT(ISBLANK(AJ555)),ISBLANK(AK555)),#N/A,
IF(AH555="empty","empty",
VLOOKUP(AH555,MonsterGroupTable!$A:$A,1,0)))))))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U555" s="2" t="str">
        <f>IF(AND(ISBLANK(AT555),OR(NOT(ISBLANK(AV555)),NOT(ISBLANK(AW555)))),#N/A,
IF(ISBLANK(AT555),"",
IF(AND(NOT(ISERROR(VLOOKUP(AT555,MonsterTable!$A:$B,MATCH(MonsterTable!$B$1,MonsterTable!$A$1:$B$1,0),0))),OR(ISBLANK(AV555),ISBLANK(AW555))),#N/A,
IFERROR(VLOOKUP(AT555,MonsterTable!$A:$B,MATCH(MonsterTable!$B$1,MonsterTable!$A$1:$B$1,0),0),
IF(OR(NOT(ISBLANK(AV555)),ISBLANK(AW555)),#N/A,
IF(AT555="empty","empty",
VLOOKUP(AT555,MonsterGroupTable!$A:$A,1,0)))))))</f>
        <v/>
      </c>
      <c r="AY555" s="2" t="str">
        <f>IF(AND(ISBLANK(AX555),OR(NOT(ISBLANK(AZ555)),NOT(ISBLANK(BA555)))),#N/A,
IF(ISBLANK(AX555),"",
IF(AND(NOT(ISERROR(VLOOKUP(AX555,MonsterTable!$A:$B,MATCH(MonsterTable!$B$1,MonsterTable!$A$1:$B$1,0),0))),OR(ISBLANK(AZ555),ISBLANK(BA555))),#N/A,
IFERROR(VLOOKUP(AX555,MonsterTable!$A:$B,MATCH(MonsterTable!$B$1,MonsterTable!$A$1:$B$1,0),0),
IF(OR(NOT(ISBLANK(AZ555)),ISBLANK(BA555)),#N/A,
IF(AX555="empty","empty",
VLOOKUP(AX555,MonsterGroupTable!$A:$A,1,0)))))))</f>
        <v/>
      </c>
      <c r="BC555" s="2" t="str">
        <f>IF(AND(ISBLANK(BB555),OR(NOT(ISBLANK(BD555)),NOT(ISBLANK(BE555)))),#N/A,
IF(ISBLANK(BB555),"",
IF(AND(NOT(ISERROR(VLOOKUP(BB555,MonsterTable!$A:$B,MATCH(MonsterTable!$B$1,MonsterTable!$A$1:$B$1,0),0))),OR(ISBLANK(BD555),ISBLANK(BE555))),#N/A,
IFERROR(VLOOKUP(BB555,MonsterTable!$A:$B,MATCH(MonsterTable!$B$1,MonsterTable!$A$1:$B$1,0),0),
IF(OR(NOT(ISBLANK(BD555)),ISBLANK(BE555)),#N/A,
IF(BB555="empty","empty",
VLOOKUP(BB555,MonsterGroupTable!$A:$A,1,0)))))))</f>
        <v/>
      </c>
      <c r="BG555" s="2" t="str">
        <f>IF(AND(ISBLANK(BF555),OR(NOT(ISBLANK(BH555)),NOT(ISBLANK(BI555)))),#N/A,
IF(ISBLANK(BF555),"",
IF(AND(NOT(ISERROR(VLOOKUP(BF555,MonsterTable!$A:$B,MATCH(MonsterTable!$B$1,MonsterTable!$A$1:$B$1,0),0))),OR(ISBLANK(BH555),ISBLANK(BI555))),#N/A,
IFERROR(VLOOKUP(BF555,MonsterTable!$A:$B,MATCH(MonsterTable!$B$1,MonsterTable!$A$1:$B$1,0),0),
IF(OR(NOT(ISBLANK(BH555)),ISBLANK(BI555)),#N/A,
IF(BF555="empty","empty",
VLOOKUP(BF555,MonsterGroupTable!$A:$A,1,0)))))))</f>
        <v/>
      </c>
    </row>
    <row r="556" spans="1:59" x14ac:dyDescent="0.3">
      <c r="A556">
        <v>1</v>
      </c>
      <c r="B556">
        <v>10555</v>
      </c>
      <c r="C556">
        <f t="shared" si="25"/>
        <v>1.1000000000000001</v>
      </c>
      <c r="D556">
        <f t="shared" si="25"/>
        <v>1.1000000000000001</v>
      </c>
      <c r="G556">
        <f t="shared" si="26"/>
        <v>2.7902749239764842E+26</v>
      </c>
      <c r="H556">
        <f t="shared" si="26"/>
        <v>5.8239301274248037E+23</v>
      </c>
      <c r="I556" t="s">
        <v>30</v>
      </c>
      <c r="J556" t="s">
        <v>31</v>
      </c>
      <c r="K556" t="s">
        <v>32</v>
      </c>
      <c r="L556" t="s">
        <v>33</v>
      </c>
      <c r="M556">
        <v>0</v>
      </c>
      <c r="N556">
        <v>-6</v>
      </c>
      <c r="O556">
        <v>-3.5</v>
      </c>
      <c r="P556">
        <v>6.35</v>
      </c>
      <c r="Q556">
        <v>3</v>
      </c>
      <c r="R556">
        <v>-11</v>
      </c>
      <c r="S556">
        <v>2.5</v>
      </c>
      <c r="T556">
        <v>-8.1999999999999993</v>
      </c>
      <c r="U556" t="str">
        <f t="shared" si="24"/>
        <v>g101,5</v>
      </c>
      <c r="V556" s="1" t="s">
        <v>82</v>
      </c>
      <c r="W556" s="2" t="str">
        <f>IF(AND(ISBLANK(V556),OR(NOT(ISBLANK(X556)),NOT(ISBLANK(Y556)))),#N/A,
IF(ISBLANK(V556),"",
IF(AND(NOT(ISERROR(VLOOKUP(V556,MonsterTable!$A:$B,MATCH(MonsterTable!$B$1,MonsterTable!$A$1:$B$1,0),0))),OR(ISBLANK(X556),ISBLANK(Y556))),#N/A,
IFERROR(VLOOKUP(V556,MonsterTable!$A:$B,MATCH(MonsterTable!$B$1,MonsterTable!$A$1:$B$1,0),0),
IF(OR(NOT(ISBLANK(X556)),ISBLANK(Y556)),#N/A,
IF(V556="empty","empty",
VLOOKUP(V556,MonsterGroupTable!$A:$A,1,0)))))))</f>
        <v>g101</v>
      </c>
      <c r="Y556">
        <v>5</v>
      </c>
      <c r="AA556" s="2" t="str">
        <f>IF(AND(ISBLANK(Z556),OR(NOT(ISBLANK(AB556)),NOT(ISBLANK(AC556)))),#N/A,
IF(ISBLANK(Z556),"",
IF(AND(NOT(ISERROR(VLOOKUP(Z556,MonsterTable!$A:$B,MATCH(MonsterTable!$B$1,MonsterTable!$A$1:$B$1,0),0))),OR(ISBLANK(AB556),ISBLANK(AC556))),#N/A,
IFERROR(VLOOKUP(Z556,MonsterTable!$A:$B,MATCH(MonsterTable!$B$1,MonsterTable!$A$1:$B$1,0),0),
IF(OR(NOT(ISBLANK(AB556)),ISBLANK(AC556)),#N/A,
IF(Z556="empty","empty",
VLOOKUP(Z556,MonsterGroupTable!$A:$A,1,0)))))))</f>
        <v/>
      </c>
      <c r="AE556" s="2" t="str">
        <f>IF(AND(ISBLANK(AD556),OR(NOT(ISBLANK(AF556)),NOT(ISBLANK(AG556)))),#N/A,
IF(ISBLANK(AD556),"",
IF(AND(NOT(ISERROR(VLOOKUP(AD556,MonsterTable!$A:$B,MATCH(MonsterTable!$B$1,MonsterTable!$A$1:$B$1,0),0))),OR(ISBLANK(AF556),ISBLANK(AG556))),#N/A,
IFERROR(VLOOKUP(AD556,MonsterTable!$A:$B,MATCH(MonsterTable!$B$1,MonsterTable!$A$1:$B$1,0),0),
IF(OR(NOT(ISBLANK(AF556)),ISBLANK(AG556)),#N/A,
IF(AD556="empty","empty",
VLOOKUP(AD556,MonsterGroupTable!$A:$A,1,0)))))))</f>
        <v/>
      </c>
      <c r="AI556" s="2" t="str">
        <f>IF(AND(ISBLANK(AH556),OR(NOT(ISBLANK(AJ556)),NOT(ISBLANK(AK556)))),#N/A,
IF(ISBLANK(AH556),"",
IF(AND(NOT(ISERROR(VLOOKUP(AH556,MonsterTable!$A:$B,MATCH(MonsterTable!$B$1,MonsterTable!$A$1:$B$1,0),0))),OR(ISBLANK(AJ556),ISBLANK(AK556))),#N/A,
IFERROR(VLOOKUP(AH556,MonsterTable!$A:$B,MATCH(MonsterTable!$B$1,MonsterTable!$A$1:$B$1,0),0),
IF(OR(NOT(ISBLANK(AJ556)),ISBLANK(AK556)),#N/A,
IF(AH556="empty","empty",
VLOOKUP(AH556,MonsterGroupTable!$A:$A,1,0)))))))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U556" s="2" t="str">
        <f>IF(AND(ISBLANK(AT556),OR(NOT(ISBLANK(AV556)),NOT(ISBLANK(AW556)))),#N/A,
IF(ISBLANK(AT556),"",
IF(AND(NOT(ISERROR(VLOOKUP(AT556,MonsterTable!$A:$B,MATCH(MonsterTable!$B$1,MonsterTable!$A$1:$B$1,0),0))),OR(ISBLANK(AV556),ISBLANK(AW556))),#N/A,
IFERROR(VLOOKUP(AT556,MonsterTable!$A:$B,MATCH(MonsterTable!$B$1,MonsterTable!$A$1:$B$1,0),0),
IF(OR(NOT(ISBLANK(AV556)),ISBLANK(AW556)),#N/A,
IF(AT556="empty","empty",
VLOOKUP(AT556,MonsterGroupTable!$A:$A,1,0)))))))</f>
        <v/>
      </c>
      <c r="AY556" s="2" t="str">
        <f>IF(AND(ISBLANK(AX556),OR(NOT(ISBLANK(AZ556)),NOT(ISBLANK(BA556)))),#N/A,
IF(ISBLANK(AX556),"",
IF(AND(NOT(ISERROR(VLOOKUP(AX556,MonsterTable!$A:$B,MATCH(MonsterTable!$B$1,MonsterTable!$A$1:$B$1,0),0))),OR(ISBLANK(AZ556),ISBLANK(BA556))),#N/A,
IFERROR(VLOOKUP(AX556,MonsterTable!$A:$B,MATCH(MonsterTable!$B$1,MonsterTable!$A$1:$B$1,0),0),
IF(OR(NOT(ISBLANK(AZ556)),ISBLANK(BA556)),#N/A,
IF(AX556="empty","empty",
VLOOKUP(AX556,MonsterGroupTable!$A:$A,1,0)))))))</f>
        <v/>
      </c>
      <c r="BC556" s="2" t="str">
        <f>IF(AND(ISBLANK(BB556),OR(NOT(ISBLANK(BD556)),NOT(ISBLANK(BE556)))),#N/A,
IF(ISBLANK(BB556),"",
IF(AND(NOT(ISERROR(VLOOKUP(BB556,MonsterTable!$A:$B,MATCH(MonsterTable!$B$1,MonsterTable!$A$1:$B$1,0),0))),OR(ISBLANK(BD556),ISBLANK(BE556))),#N/A,
IFERROR(VLOOKUP(BB556,MonsterTable!$A:$B,MATCH(MonsterTable!$B$1,MonsterTable!$A$1:$B$1,0),0),
IF(OR(NOT(ISBLANK(BD556)),ISBLANK(BE556)),#N/A,
IF(BB556="empty","empty",
VLOOKUP(BB556,MonsterGroupTable!$A:$A,1,0)))))))</f>
        <v/>
      </c>
      <c r="BG556" s="2" t="str">
        <f>IF(AND(ISBLANK(BF556),OR(NOT(ISBLANK(BH556)),NOT(ISBLANK(BI556)))),#N/A,
IF(ISBLANK(BF556),"",
IF(AND(NOT(ISERROR(VLOOKUP(BF556,MonsterTable!$A:$B,MATCH(MonsterTable!$B$1,MonsterTable!$A$1:$B$1,0),0))),OR(ISBLANK(BH556),ISBLANK(BI556))),#N/A,
IFERROR(VLOOKUP(BF556,MonsterTable!$A:$B,MATCH(MonsterTable!$B$1,MonsterTable!$A$1:$B$1,0),0),
IF(OR(NOT(ISBLANK(BH556)),ISBLANK(BI556)),#N/A,
IF(BF556="empty","empty",
VLOOKUP(BF556,MonsterGroupTable!$A:$A,1,0)))))))</f>
        <v/>
      </c>
    </row>
    <row r="557" spans="1:59" x14ac:dyDescent="0.3">
      <c r="A557">
        <v>1</v>
      </c>
      <c r="B557">
        <v>10556</v>
      </c>
      <c r="C557">
        <f t="shared" si="25"/>
        <v>1.1000000000000001</v>
      </c>
      <c r="D557">
        <f t="shared" si="25"/>
        <v>1.1000000000000001</v>
      </c>
      <c r="G557">
        <f t="shared" si="26"/>
        <v>3.0693024163741329E+26</v>
      </c>
      <c r="H557">
        <f t="shared" si="26"/>
        <v>6.4063231401672846E+23</v>
      </c>
      <c r="I557" t="s">
        <v>30</v>
      </c>
      <c r="J557" t="s">
        <v>31</v>
      </c>
      <c r="K557" t="s">
        <v>32</v>
      </c>
      <c r="L557" t="s">
        <v>33</v>
      </c>
      <c r="M557">
        <v>0</v>
      </c>
      <c r="N557">
        <v>-6</v>
      </c>
      <c r="O557">
        <v>-3.5</v>
      </c>
      <c r="P557">
        <v>6.35</v>
      </c>
      <c r="Q557">
        <v>3</v>
      </c>
      <c r="R557">
        <v>-11</v>
      </c>
      <c r="S557">
        <v>2.5</v>
      </c>
      <c r="T557">
        <v>-8.1999999999999993</v>
      </c>
      <c r="U557" t="str">
        <f t="shared" si="24"/>
        <v>g101,5</v>
      </c>
      <c r="V557" s="1" t="s">
        <v>82</v>
      </c>
      <c r="W557" s="2" t="str">
        <f>IF(AND(ISBLANK(V557),OR(NOT(ISBLANK(X557)),NOT(ISBLANK(Y557)))),#N/A,
IF(ISBLANK(V557),"",
IF(AND(NOT(ISERROR(VLOOKUP(V557,MonsterTable!$A:$B,MATCH(MonsterTable!$B$1,MonsterTable!$A$1:$B$1,0),0))),OR(ISBLANK(X557),ISBLANK(Y557))),#N/A,
IFERROR(VLOOKUP(V557,MonsterTable!$A:$B,MATCH(MonsterTable!$B$1,MonsterTable!$A$1:$B$1,0),0),
IF(OR(NOT(ISBLANK(X557)),ISBLANK(Y557)),#N/A,
IF(V557="empty","empty",
VLOOKUP(V557,MonsterGroupTable!$A:$A,1,0)))))))</f>
        <v>g101</v>
      </c>
      <c r="Y557">
        <v>5</v>
      </c>
      <c r="AA557" s="2" t="str">
        <f>IF(AND(ISBLANK(Z557),OR(NOT(ISBLANK(AB557)),NOT(ISBLANK(AC557)))),#N/A,
IF(ISBLANK(Z557),"",
IF(AND(NOT(ISERROR(VLOOKUP(Z557,MonsterTable!$A:$B,MATCH(MonsterTable!$B$1,MonsterTable!$A$1:$B$1,0),0))),OR(ISBLANK(AB557),ISBLANK(AC557))),#N/A,
IFERROR(VLOOKUP(Z557,MonsterTable!$A:$B,MATCH(MonsterTable!$B$1,MonsterTable!$A$1:$B$1,0),0),
IF(OR(NOT(ISBLANK(AB557)),ISBLANK(AC557)),#N/A,
IF(Z557="empty","empty",
VLOOKUP(Z557,MonsterGroupTable!$A:$A,1,0)))))))</f>
        <v/>
      </c>
      <c r="AE557" s="2" t="str">
        <f>IF(AND(ISBLANK(AD557),OR(NOT(ISBLANK(AF557)),NOT(ISBLANK(AG557)))),#N/A,
IF(ISBLANK(AD557),"",
IF(AND(NOT(ISERROR(VLOOKUP(AD557,MonsterTable!$A:$B,MATCH(MonsterTable!$B$1,MonsterTable!$A$1:$B$1,0),0))),OR(ISBLANK(AF557),ISBLANK(AG557))),#N/A,
IFERROR(VLOOKUP(AD557,MonsterTable!$A:$B,MATCH(MonsterTable!$B$1,MonsterTable!$A$1:$B$1,0),0),
IF(OR(NOT(ISBLANK(AF557)),ISBLANK(AG557)),#N/A,
IF(AD557="empty","empty",
VLOOKUP(AD557,MonsterGroupTable!$A:$A,1,0)))))))</f>
        <v/>
      </c>
      <c r="AI557" s="2" t="str">
        <f>IF(AND(ISBLANK(AH557),OR(NOT(ISBLANK(AJ557)),NOT(ISBLANK(AK557)))),#N/A,
IF(ISBLANK(AH557),"",
IF(AND(NOT(ISERROR(VLOOKUP(AH557,MonsterTable!$A:$B,MATCH(MonsterTable!$B$1,MonsterTable!$A$1:$B$1,0),0))),OR(ISBLANK(AJ557),ISBLANK(AK557))),#N/A,
IFERROR(VLOOKUP(AH557,MonsterTable!$A:$B,MATCH(MonsterTable!$B$1,MonsterTable!$A$1:$B$1,0),0),
IF(OR(NOT(ISBLANK(AJ557)),ISBLANK(AK557)),#N/A,
IF(AH557="empty","empty",
VLOOKUP(AH557,MonsterGroupTable!$A:$A,1,0)))))))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U557" s="2" t="str">
        <f>IF(AND(ISBLANK(AT557),OR(NOT(ISBLANK(AV557)),NOT(ISBLANK(AW557)))),#N/A,
IF(ISBLANK(AT557),"",
IF(AND(NOT(ISERROR(VLOOKUP(AT557,MonsterTable!$A:$B,MATCH(MonsterTable!$B$1,MonsterTable!$A$1:$B$1,0),0))),OR(ISBLANK(AV557),ISBLANK(AW557))),#N/A,
IFERROR(VLOOKUP(AT557,MonsterTable!$A:$B,MATCH(MonsterTable!$B$1,MonsterTable!$A$1:$B$1,0),0),
IF(OR(NOT(ISBLANK(AV557)),ISBLANK(AW557)),#N/A,
IF(AT557="empty","empty",
VLOOKUP(AT557,MonsterGroupTable!$A:$A,1,0)))))))</f>
        <v/>
      </c>
      <c r="AY557" s="2" t="str">
        <f>IF(AND(ISBLANK(AX557),OR(NOT(ISBLANK(AZ557)),NOT(ISBLANK(BA557)))),#N/A,
IF(ISBLANK(AX557),"",
IF(AND(NOT(ISERROR(VLOOKUP(AX557,MonsterTable!$A:$B,MATCH(MonsterTable!$B$1,MonsterTable!$A$1:$B$1,0),0))),OR(ISBLANK(AZ557),ISBLANK(BA557))),#N/A,
IFERROR(VLOOKUP(AX557,MonsterTable!$A:$B,MATCH(MonsterTable!$B$1,MonsterTable!$A$1:$B$1,0),0),
IF(OR(NOT(ISBLANK(AZ557)),ISBLANK(BA557)),#N/A,
IF(AX557="empty","empty",
VLOOKUP(AX557,MonsterGroupTable!$A:$A,1,0)))))))</f>
        <v/>
      </c>
      <c r="BC557" s="2" t="str">
        <f>IF(AND(ISBLANK(BB557),OR(NOT(ISBLANK(BD557)),NOT(ISBLANK(BE557)))),#N/A,
IF(ISBLANK(BB557),"",
IF(AND(NOT(ISERROR(VLOOKUP(BB557,MonsterTable!$A:$B,MATCH(MonsterTable!$B$1,MonsterTable!$A$1:$B$1,0),0))),OR(ISBLANK(BD557),ISBLANK(BE557))),#N/A,
IFERROR(VLOOKUP(BB557,MonsterTable!$A:$B,MATCH(MonsterTable!$B$1,MonsterTable!$A$1:$B$1,0),0),
IF(OR(NOT(ISBLANK(BD557)),ISBLANK(BE557)),#N/A,
IF(BB557="empty","empty",
VLOOKUP(BB557,MonsterGroupTable!$A:$A,1,0)))))))</f>
        <v/>
      </c>
      <c r="BG557" s="2" t="str">
        <f>IF(AND(ISBLANK(BF557),OR(NOT(ISBLANK(BH557)),NOT(ISBLANK(BI557)))),#N/A,
IF(ISBLANK(BF557),"",
IF(AND(NOT(ISERROR(VLOOKUP(BF557,MonsterTable!$A:$B,MATCH(MonsterTable!$B$1,MonsterTable!$A$1:$B$1,0),0))),OR(ISBLANK(BH557),ISBLANK(BI557))),#N/A,
IFERROR(VLOOKUP(BF557,MonsterTable!$A:$B,MATCH(MonsterTable!$B$1,MonsterTable!$A$1:$B$1,0),0),
IF(OR(NOT(ISBLANK(BH557)),ISBLANK(BI557)),#N/A,
IF(BF557="empty","empty",
VLOOKUP(BF557,MonsterGroupTable!$A:$A,1,0)))))))</f>
        <v/>
      </c>
    </row>
    <row r="558" spans="1:59" x14ac:dyDescent="0.3">
      <c r="A558">
        <v>1</v>
      </c>
      <c r="B558">
        <v>10557</v>
      </c>
      <c r="C558">
        <f t="shared" si="25"/>
        <v>1.1000000000000001</v>
      </c>
      <c r="D558">
        <f t="shared" si="25"/>
        <v>1.1000000000000001</v>
      </c>
      <c r="G558">
        <f t="shared" si="26"/>
        <v>3.3762326580115467E+26</v>
      </c>
      <c r="H558">
        <f t="shared" si="26"/>
        <v>7.046955454184013E+23</v>
      </c>
      <c r="I558" t="s">
        <v>30</v>
      </c>
      <c r="J558" t="s">
        <v>31</v>
      </c>
      <c r="K558" t="s">
        <v>32</v>
      </c>
      <c r="L558" t="s">
        <v>33</v>
      </c>
      <c r="M558">
        <v>0</v>
      </c>
      <c r="N558">
        <v>-6</v>
      </c>
      <c r="O558">
        <v>-3.5</v>
      </c>
      <c r="P558">
        <v>6.35</v>
      </c>
      <c r="Q558">
        <v>3</v>
      </c>
      <c r="R558">
        <v>-11</v>
      </c>
      <c r="S558">
        <v>2.5</v>
      </c>
      <c r="T558">
        <v>-8.1999999999999993</v>
      </c>
      <c r="U558" t="str">
        <f t="shared" si="24"/>
        <v>g101,5</v>
      </c>
      <c r="V558" s="1" t="s">
        <v>82</v>
      </c>
      <c r="W558" s="2" t="str">
        <f>IF(AND(ISBLANK(V558),OR(NOT(ISBLANK(X558)),NOT(ISBLANK(Y558)))),#N/A,
IF(ISBLANK(V558),"",
IF(AND(NOT(ISERROR(VLOOKUP(V558,MonsterTable!$A:$B,MATCH(MonsterTable!$B$1,MonsterTable!$A$1:$B$1,0),0))),OR(ISBLANK(X558),ISBLANK(Y558))),#N/A,
IFERROR(VLOOKUP(V558,MonsterTable!$A:$B,MATCH(MonsterTable!$B$1,MonsterTable!$A$1:$B$1,0),0),
IF(OR(NOT(ISBLANK(X558)),ISBLANK(Y558)),#N/A,
IF(V558="empty","empty",
VLOOKUP(V558,MonsterGroupTable!$A:$A,1,0)))))))</f>
        <v>g101</v>
      </c>
      <c r="Y558">
        <v>5</v>
      </c>
      <c r="AA558" s="2" t="str">
        <f>IF(AND(ISBLANK(Z558),OR(NOT(ISBLANK(AB558)),NOT(ISBLANK(AC558)))),#N/A,
IF(ISBLANK(Z558),"",
IF(AND(NOT(ISERROR(VLOOKUP(Z558,MonsterTable!$A:$B,MATCH(MonsterTable!$B$1,MonsterTable!$A$1:$B$1,0),0))),OR(ISBLANK(AB558),ISBLANK(AC558))),#N/A,
IFERROR(VLOOKUP(Z558,MonsterTable!$A:$B,MATCH(MonsterTable!$B$1,MonsterTable!$A$1:$B$1,0),0),
IF(OR(NOT(ISBLANK(AB558)),ISBLANK(AC558)),#N/A,
IF(Z558="empty","empty",
VLOOKUP(Z558,MonsterGroupTable!$A:$A,1,0)))))))</f>
        <v/>
      </c>
      <c r="AE558" s="2" t="str">
        <f>IF(AND(ISBLANK(AD558),OR(NOT(ISBLANK(AF558)),NOT(ISBLANK(AG558)))),#N/A,
IF(ISBLANK(AD558),"",
IF(AND(NOT(ISERROR(VLOOKUP(AD558,MonsterTable!$A:$B,MATCH(MonsterTable!$B$1,MonsterTable!$A$1:$B$1,0),0))),OR(ISBLANK(AF558),ISBLANK(AG558))),#N/A,
IFERROR(VLOOKUP(AD558,MonsterTable!$A:$B,MATCH(MonsterTable!$B$1,MonsterTable!$A$1:$B$1,0),0),
IF(OR(NOT(ISBLANK(AF558)),ISBLANK(AG558)),#N/A,
IF(AD558="empty","empty",
VLOOKUP(AD558,MonsterGroupTable!$A:$A,1,0)))))))</f>
        <v/>
      </c>
      <c r="AI558" s="2" t="str">
        <f>IF(AND(ISBLANK(AH558),OR(NOT(ISBLANK(AJ558)),NOT(ISBLANK(AK558)))),#N/A,
IF(ISBLANK(AH558),"",
IF(AND(NOT(ISERROR(VLOOKUP(AH558,MonsterTable!$A:$B,MATCH(MonsterTable!$B$1,MonsterTable!$A$1:$B$1,0),0))),OR(ISBLANK(AJ558),ISBLANK(AK558))),#N/A,
IFERROR(VLOOKUP(AH558,MonsterTable!$A:$B,MATCH(MonsterTable!$B$1,MonsterTable!$A$1:$B$1,0),0),
IF(OR(NOT(ISBLANK(AJ558)),ISBLANK(AK558)),#N/A,
IF(AH558="empty","empty",
VLOOKUP(AH558,MonsterGroupTable!$A:$A,1,0)))))))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U558" s="2" t="str">
        <f>IF(AND(ISBLANK(AT558),OR(NOT(ISBLANK(AV558)),NOT(ISBLANK(AW558)))),#N/A,
IF(ISBLANK(AT558),"",
IF(AND(NOT(ISERROR(VLOOKUP(AT558,MonsterTable!$A:$B,MATCH(MonsterTable!$B$1,MonsterTable!$A$1:$B$1,0),0))),OR(ISBLANK(AV558),ISBLANK(AW558))),#N/A,
IFERROR(VLOOKUP(AT558,MonsterTable!$A:$B,MATCH(MonsterTable!$B$1,MonsterTable!$A$1:$B$1,0),0),
IF(OR(NOT(ISBLANK(AV558)),ISBLANK(AW558)),#N/A,
IF(AT558="empty","empty",
VLOOKUP(AT558,MonsterGroupTable!$A:$A,1,0)))))))</f>
        <v/>
      </c>
      <c r="AY558" s="2" t="str">
        <f>IF(AND(ISBLANK(AX558),OR(NOT(ISBLANK(AZ558)),NOT(ISBLANK(BA558)))),#N/A,
IF(ISBLANK(AX558),"",
IF(AND(NOT(ISERROR(VLOOKUP(AX558,MonsterTable!$A:$B,MATCH(MonsterTable!$B$1,MonsterTable!$A$1:$B$1,0),0))),OR(ISBLANK(AZ558),ISBLANK(BA558))),#N/A,
IFERROR(VLOOKUP(AX558,MonsterTable!$A:$B,MATCH(MonsterTable!$B$1,MonsterTable!$A$1:$B$1,0),0),
IF(OR(NOT(ISBLANK(AZ558)),ISBLANK(BA558)),#N/A,
IF(AX558="empty","empty",
VLOOKUP(AX558,MonsterGroupTable!$A:$A,1,0)))))))</f>
        <v/>
      </c>
      <c r="BC558" s="2" t="str">
        <f>IF(AND(ISBLANK(BB558),OR(NOT(ISBLANK(BD558)),NOT(ISBLANK(BE558)))),#N/A,
IF(ISBLANK(BB558),"",
IF(AND(NOT(ISERROR(VLOOKUP(BB558,MonsterTable!$A:$B,MATCH(MonsterTable!$B$1,MonsterTable!$A$1:$B$1,0),0))),OR(ISBLANK(BD558),ISBLANK(BE558))),#N/A,
IFERROR(VLOOKUP(BB558,MonsterTable!$A:$B,MATCH(MonsterTable!$B$1,MonsterTable!$A$1:$B$1,0),0),
IF(OR(NOT(ISBLANK(BD558)),ISBLANK(BE558)),#N/A,
IF(BB558="empty","empty",
VLOOKUP(BB558,MonsterGroupTable!$A:$A,1,0)))))))</f>
        <v/>
      </c>
      <c r="BG558" s="2" t="str">
        <f>IF(AND(ISBLANK(BF558),OR(NOT(ISBLANK(BH558)),NOT(ISBLANK(BI558)))),#N/A,
IF(ISBLANK(BF558),"",
IF(AND(NOT(ISERROR(VLOOKUP(BF558,MonsterTable!$A:$B,MATCH(MonsterTable!$B$1,MonsterTable!$A$1:$B$1,0),0))),OR(ISBLANK(BH558),ISBLANK(BI558))),#N/A,
IFERROR(VLOOKUP(BF558,MonsterTable!$A:$B,MATCH(MonsterTable!$B$1,MonsterTable!$A$1:$B$1,0),0),
IF(OR(NOT(ISBLANK(BH558)),ISBLANK(BI558)),#N/A,
IF(BF558="empty","empty",
VLOOKUP(BF558,MonsterGroupTable!$A:$A,1,0)))))))</f>
        <v/>
      </c>
    </row>
    <row r="559" spans="1:59" x14ac:dyDescent="0.3">
      <c r="A559">
        <v>1</v>
      </c>
      <c r="B559">
        <v>10558</v>
      </c>
      <c r="C559">
        <f t="shared" si="25"/>
        <v>1.1000000000000001</v>
      </c>
      <c r="D559">
        <f t="shared" si="25"/>
        <v>1.1000000000000001</v>
      </c>
      <c r="G559">
        <f t="shared" si="26"/>
        <v>3.7138559238127019E+26</v>
      </c>
      <c r="H559">
        <f t="shared" si="26"/>
        <v>7.751650999602415E+23</v>
      </c>
      <c r="I559" t="s">
        <v>30</v>
      </c>
      <c r="J559" t="s">
        <v>31</v>
      </c>
      <c r="K559" t="s">
        <v>32</v>
      </c>
      <c r="L559" t="s">
        <v>33</v>
      </c>
      <c r="M559">
        <v>0</v>
      </c>
      <c r="N559">
        <v>-6</v>
      </c>
      <c r="O559">
        <v>-3.5</v>
      </c>
      <c r="P559">
        <v>6.35</v>
      </c>
      <c r="Q559">
        <v>3</v>
      </c>
      <c r="R559">
        <v>-11</v>
      </c>
      <c r="S559">
        <v>2.5</v>
      </c>
      <c r="T559">
        <v>-8.1999999999999993</v>
      </c>
      <c r="U559" t="str">
        <f t="shared" si="24"/>
        <v>g101,5</v>
      </c>
      <c r="V559" s="1" t="s">
        <v>82</v>
      </c>
      <c r="W559" s="2" t="str">
        <f>IF(AND(ISBLANK(V559),OR(NOT(ISBLANK(X559)),NOT(ISBLANK(Y559)))),#N/A,
IF(ISBLANK(V559),"",
IF(AND(NOT(ISERROR(VLOOKUP(V559,MonsterTable!$A:$B,MATCH(MonsterTable!$B$1,MonsterTable!$A$1:$B$1,0),0))),OR(ISBLANK(X559),ISBLANK(Y559))),#N/A,
IFERROR(VLOOKUP(V559,MonsterTable!$A:$B,MATCH(MonsterTable!$B$1,MonsterTable!$A$1:$B$1,0),0),
IF(OR(NOT(ISBLANK(X559)),ISBLANK(Y559)),#N/A,
IF(V559="empty","empty",
VLOOKUP(V559,MonsterGroupTable!$A:$A,1,0)))))))</f>
        <v>g101</v>
      </c>
      <c r="Y559">
        <v>5</v>
      </c>
      <c r="AA559" s="2" t="str">
        <f>IF(AND(ISBLANK(Z559),OR(NOT(ISBLANK(AB559)),NOT(ISBLANK(AC559)))),#N/A,
IF(ISBLANK(Z559),"",
IF(AND(NOT(ISERROR(VLOOKUP(Z559,MonsterTable!$A:$B,MATCH(MonsterTable!$B$1,MonsterTable!$A$1:$B$1,0),0))),OR(ISBLANK(AB559),ISBLANK(AC559))),#N/A,
IFERROR(VLOOKUP(Z559,MonsterTable!$A:$B,MATCH(MonsterTable!$B$1,MonsterTable!$A$1:$B$1,0),0),
IF(OR(NOT(ISBLANK(AB559)),ISBLANK(AC559)),#N/A,
IF(Z559="empty","empty",
VLOOKUP(Z559,MonsterGroupTable!$A:$A,1,0)))))))</f>
        <v/>
      </c>
      <c r="AE559" s="2" t="str">
        <f>IF(AND(ISBLANK(AD559),OR(NOT(ISBLANK(AF559)),NOT(ISBLANK(AG559)))),#N/A,
IF(ISBLANK(AD559),"",
IF(AND(NOT(ISERROR(VLOOKUP(AD559,MonsterTable!$A:$B,MATCH(MonsterTable!$B$1,MonsterTable!$A$1:$B$1,0),0))),OR(ISBLANK(AF559),ISBLANK(AG559))),#N/A,
IFERROR(VLOOKUP(AD559,MonsterTable!$A:$B,MATCH(MonsterTable!$B$1,MonsterTable!$A$1:$B$1,0),0),
IF(OR(NOT(ISBLANK(AF559)),ISBLANK(AG559)),#N/A,
IF(AD559="empty","empty",
VLOOKUP(AD559,MonsterGroupTable!$A:$A,1,0)))))))</f>
        <v/>
      </c>
      <c r="AI559" s="2" t="str">
        <f>IF(AND(ISBLANK(AH559),OR(NOT(ISBLANK(AJ559)),NOT(ISBLANK(AK559)))),#N/A,
IF(ISBLANK(AH559),"",
IF(AND(NOT(ISERROR(VLOOKUP(AH559,MonsterTable!$A:$B,MATCH(MonsterTable!$B$1,MonsterTable!$A$1:$B$1,0),0))),OR(ISBLANK(AJ559),ISBLANK(AK559))),#N/A,
IFERROR(VLOOKUP(AH559,MonsterTable!$A:$B,MATCH(MonsterTable!$B$1,MonsterTable!$A$1:$B$1,0),0),
IF(OR(NOT(ISBLANK(AJ559)),ISBLANK(AK559)),#N/A,
IF(AH559="empty","empty",
VLOOKUP(AH559,MonsterGroupTable!$A:$A,1,0)))))))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U559" s="2" t="str">
        <f>IF(AND(ISBLANK(AT559),OR(NOT(ISBLANK(AV559)),NOT(ISBLANK(AW559)))),#N/A,
IF(ISBLANK(AT559),"",
IF(AND(NOT(ISERROR(VLOOKUP(AT559,MonsterTable!$A:$B,MATCH(MonsterTable!$B$1,MonsterTable!$A$1:$B$1,0),0))),OR(ISBLANK(AV559),ISBLANK(AW559))),#N/A,
IFERROR(VLOOKUP(AT559,MonsterTable!$A:$B,MATCH(MonsterTable!$B$1,MonsterTable!$A$1:$B$1,0),0),
IF(OR(NOT(ISBLANK(AV559)),ISBLANK(AW559)),#N/A,
IF(AT559="empty","empty",
VLOOKUP(AT559,MonsterGroupTable!$A:$A,1,0)))))))</f>
        <v/>
      </c>
      <c r="AY559" s="2" t="str">
        <f>IF(AND(ISBLANK(AX559),OR(NOT(ISBLANK(AZ559)),NOT(ISBLANK(BA559)))),#N/A,
IF(ISBLANK(AX559),"",
IF(AND(NOT(ISERROR(VLOOKUP(AX559,MonsterTable!$A:$B,MATCH(MonsterTable!$B$1,MonsterTable!$A$1:$B$1,0),0))),OR(ISBLANK(AZ559),ISBLANK(BA559))),#N/A,
IFERROR(VLOOKUP(AX559,MonsterTable!$A:$B,MATCH(MonsterTable!$B$1,MonsterTable!$A$1:$B$1,0),0),
IF(OR(NOT(ISBLANK(AZ559)),ISBLANK(BA559)),#N/A,
IF(AX559="empty","empty",
VLOOKUP(AX559,MonsterGroupTable!$A:$A,1,0)))))))</f>
        <v/>
      </c>
      <c r="BC559" s="2" t="str">
        <f>IF(AND(ISBLANK(BB559),OR(NOT(ISBLANK(BD559)),NOT(ISBLANK(BE559)))),#N/A,
IF(ISBLANK(BB559),"",
IF(AND(NOT(ISERROR(VLOOKUP(BB559,MonsterTable!$A:$B,MATCH(MonsterTable!$B$1,MonsterTable!$A$1:$B$1,0),0))),OR(ISBLANK(BD559),ISBLANK(BE559))),#N/A,
IFERROR(VLOOKUP(BB559,MonsterTable!$A:$B,MATCH(MonsterTable!$B$1,MonsterTable!$A$1:$B$1,0),0),
IF(OR(NOT(ISBLANK(BD559)),ISBLANK(BE559)),#N/A,
IF(BB559="empty","empty",
VLOOKUP(BB559,MonsterGroupTable!$A:$A,1,0)))))))</f>
        <v/>
      </c>
      <c r="BG559" s="2" t="str">
        <f>IF(AND(ISBLANK(BF559),OR(NOT(ISBLANK(BH559)),NOT(ISBLANK(BI559)))),#N/A,
IF(ISBLANK(BF559),"",
IF(AND(NOT(ISERROR(VLOOKUP(BF559,MonsterTable!$A:$B,MATCH(MonsterTable!$B$1,MonsterTable!$A$1:$B$1,0),0))),OR(ISBLANK(BH559),ISBLANK(BI559))),#N/A,
IFERROR(VLOOKUP(BF559,MonsterTable!$A:$B,MATCH(MonsterTable!$B$1,MonsterTable!$A$1:$B$1,0),0),
IF(OR(NOT(ISBLANK(BH559)),ISBLANK(BI559)),#N/A,
IF(BF559="empty","empty",
VLOOKUP(BF559,MonsterGroupTable!$A:$A,1,0)))))))</f>
        <v/>
      </c>
    </row>
    <row r="560" spans="1:59" x14ac:dyDescent="0.3">
      <c r="A560">
        <v>1</v>
      </c>
      <c r="B560">
        <v>10559</v>
      </c>
      <c r="C560">
        <f t="shared" si="25"/>
        <v>1.1000000000000001</v>
      </c>
      <c r="D560">
        <f t="shared" si="25"/>
        <v>1.1000000000000001</v>
      </c>
      <c r="G560">
        <f t="shared" si="26"/>
        <v>4.0852415161939721E+26</v>
      </c>
      <c r="H560">
        <f t="shared" si="26"/>
        <v>8.5268160995626572E+23</v>
      </c>
      <c r="I560" t="s">
        <v>30</v>
      </c>
      <c r="J560" t="s">
        <v>31</v>
      </c>
      <c r="K560" t="s">
        <v>32</v>
      </c>
      <c r="L560" t="s">
        <v>33</v>
      </c>
      <c r="M560">
        <v>0</v>
      </c>
      <c r="N560">
        <v>-6</v>
      </c>
      <c r="O560">
        <v>-3.5</v>
      </c>
      <c r="P560">
        <v>6.35</v>
      </c>
      <c r="Q560">
        <v>3</v>
      </c>
      <c r="R560">
        <v>-11</v>
      </c>
      <c r="S560">
        <v>2.5</v>
      </c>
      <c r="T560">
        <v>-8.1999999999999993</v>
      </c>
      <c r="U560" t="str">
        <f t="shared" si="24"/>
        <v>g101,5</v>
      </c>
      <c r="V560" s="1" t="s">
        <v>82</v>
      </c>
      <c r="W560" s="2" t="str">
        <f>IF(AND(ISBLANK(V560),OR(NOT(ISBLANK(X560)),NOT(ISBLANK(Y560)))),#N/A,
IF(ISBLANK(V560),"",
IF(AND(NOT(ISERROR(VLOOKUP(V560,MonsterTable!$A:$B,MATCH(MonsterTable!$B$1,MonsterTable!$A$1:$B$1,0),0))),OR(ISBLANK(X560),ISBLANK(Y560))),#N/A,
IFERROR(VLOOKUP(V560,MonsterTable!$A:$B,MATCH(MonsterTable!$B$1,MonsterTable!$A$1:$B$1,0),0),
IF(OR(NOT(ISBLANK(X560)),ISBLANK(Y560)),#N/A,
IF(V560="empty","empty",
VLOOKUP(V560,MonsterGroupTable!$A:$A,1,0)))))))</f>
        <v>g101</v>
      </c>
      <c r="Y560">
        <v>5</v>
      </c>
      <c r="AA560" s="2" t="str">
        <f>IF(AND(ISBLANK(Z560),OR(NOT(ISBLANK(AB560)),NOT(ISBLANK(AC560)))),#N/A,
IF(ISBLANK(Z560),"",
IF(AND(NOT(ISERROR(VLOOKUP(Z560,MonsterTable!$A:$B,MATCH(MonsterTable!$B$1,MonsterTable!$A$1:$B$1,0),0))),OR(ISBLANK(AB560),ISBLANK(AC560))),#N/A,
IFERROR(VLOOKUP(Z560,MonsterTable!$A:$B,MATCH(MonsterTable!$B$1,MonsterTable!$A$1:$B$1,0),0),
IF(OR(NOT(ISBLANK(AB560)),ISBLANK(AC560)),#N/A,
IF(Z560="empty","empty",
VLOOKUP(Z560,MonsterGroupTable!$A:$A,1,0)))))))</f>
        <v/>
      </c>
      <c r="AE560" s="2" t="str">
        <f>IF(AND(ISBLANK(AD560),OR(NOT(ISBLANK(AF560)),NOT(ISBLANK(AG560)))),#N/A,
IF(ISBLANK(AD560),"",
IF(AND(NOT(ISERROR(VLOOKUP(AD560,MonsterTable!$A:$B,MATCH(MonsterTable!$B$1,MonsterTable!$A$1:$B$1,0),0))),OR(ISBLANK(AF560),ISBLANK(AG560))),#N/A,
IFERROR(VLOOKUP(AD560,MonsterTable!$A:$B,MATCH(MonsterTable!$B$1,MonsterTable!$A$1:$B$1,0),0),
IF(OR(NOT(ISBLANK(AF560)),ISBLANK(AG560)),#N/A,
IF(AD560="empty","empty",
VLOOKUP(AD560,MonsterGroupTable!$A:$A,1,0)))))))</f>
        <v/>
      </c>
      <c r="AI560" s="2" t="str">
        <f>IF(AND(ISBLANK(AH560),OR(NOT(ISBLANK(AJ560)),NOT(ISBLANK(AK560)))),#N/A,
IF(ISBLANK(AH560),"",
IF(AND(NOT(ISERROR(VLOOKUP(AH560,MonsterTable!$A:$B,MATCH(MonsterTable!$B$1,MonsterTable!$A$1:$B$1,0),0))),OR(ISBLANK(AJ560),ISBLANK(AK560))),#N/A,
IFERROR(VLOOKUP(AH560,MonsterTable!$A:$B,MATCH(MonsterTable!$B$1,MonsterTable!$A$1:$B$1,0),0),
IF(OR(NOT(ISBLANK(AJ560)),ISBLANK(AK560)),#N/A,
IF(AH560="empty","empty",
VLOOKUP(AH560,MonsterGroupTable!$A:$A,1,0)))))))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U560" s="2" t="str">
        <f>IF(AND(ISBLANK(AT560),OR(NOT(ISBLANK(AV560)),NOT(ISBLANK(AW560)))),#N/A,
IF(ISBLANK(AT560),"",
IF(AND(NOT(ISERROR(VLOOKUP(AT560,MonsterTable!$A:$B,MATCH(MonsterTable!$B$1,MonsterTable!$A$1:$B$1,0),0))),OR(ISBLANK(AV560),ISBLANK(AW560))),#N/A,
IFERROR(VLOOKUP(AT560,MonsterTable!$A:$B,MATCH(MonsterTable!$B$1,MonsterTable!$A$1:$B$1,0),0),
IF(OR(NOT(ISBLANK(AV560)),ISBLANK(AW560)),#N/A,
IF(AT560="empty","empty",
VLOOKUP(AT560,MonsterGroupTable!$A:$A,1,0)))))))</f>
        <v/>
      </c>
      <c r="AY560" s="2" t="str">
        <f>IF(AND(ISBLANK(AX560),OR(NOT(ISBLANK(AZ560)),NOT(ISBLANK(BA560)))),#N/A,
IF(ISBLANK(AX560),"",
IF(AND(NOT(ISERROR(VLOOKUP(AX560,MonsterTable!$A:$B,MATCH(MonsterTable!$B$1,MonsterTable!$A$1:$B$1,0),0))),OR(ISBLANK(AZ560),ISBLANK(BA560))),#N/A,
IFERROR(VLOOKUP(AX560,MonsterTable!$A:$B,MATCH(MonsterTable!$B$1,MonsterTable!$A$1:$B$1,0),0),
IF(OR(NOT(ISBLANK(AZ560)),ISBLANK(BA560)),#N/A,
IF(AX560="empty","empty",
VLOOKUP(AX560,MonsterGroupTable!$A:$A,1,0)))))))</f>
        <v/>
      </c>
      <c r="BC560" s="2" t="str">
        <f>IF(AND(ISBLANK(BB560),OR(NOT(ISBLANK(BD560)),NOT(ISBLANK(BE560)))),#N/A,
IF(ISBLANK(BB560),"",
IF(AND(NOT(ISERROR(VLOOKUP(BB560,MonsterTable!$A:$B,MATCH(MonsterTable!$B$1,MonsterTable!$A$1:$B$1,0),0))),OR(ISBLANK(BD560),ISBLANK(BE560))),#N/A,
IFERROR(VLOOKUP(BB560,MonsterTable!$A:$B,MATCH(MonsterTable!$B$1,MonsterTable!$A$1:$B$1,0),0),
IF(OR(NOT(ISBLANK(BD560)),ISBLANK(BE560)),#N/A,
IF(BB560="empty","empty",
VLOOKUP(BB560,MonsterGroupTable!$A:$A,1,0)))))))</f>
        <v/>
      </c>
      <c r="BG560" s="2" t="str">
        <f>IF(AND(ISBLANK(BF560),OR(NOT(ISBLANK(BH560)),NOT(ISBLANK(BI560)))),#N/A,
IF(ISBLANK(BF560),"",
IF(AND(NOT(ISERROR(VLOOKUP(BF560,MonsterTable!$A:$B,MATCH(MonsterTable!$B$1,MonsterTable!$A$1:$B$1,0),0))),OR(ISBLANK(BH560),ISBLANK(BI560))),#N/A,
IFERROR(VLOOKUP(BF560,MonsterTable!$A:$B,MATCH(MonsterTable!$B$1,MonsterTable!$A$1:$B$1,0),0),
IF(OR(NOT(ISBLANK(BH560)),ISBLANK(BI560)),#N/A,
IF(BF560="empty","empty",
VLOOKUP(BF560,MonsterGroupTable!$A:$A,1,0)))))))</f>
        <v/>
      </c>
    </row>
    <row r="561" spans="1:59" x14ac:dyDescent="0.3">
      <c r="A561">
        <v>1</v>
      </c>
      <c r="B561">
        <v>10560</v>
      </c>
      <c r="C561">
        <f t="shared" si="25"/>
        <v>1.2</v>
      </c>
      <c r="D561">
        <f t="shared" si="25"/>
        <v>1.1000000000000001</v>
      </c>
      <c r="G561">
        <f t="shared" si="26"/>
        <v>4.9022898194327666E+26</v>
      </c>
      <c r="H561">
        <f t="shared" si="26"/>
        <v>9.3794977095189235E+23</v>
      </c>
      <c r="I561" t="s">
        <v>30</v>
      </c>
      <c r="J561" t="s">
        <v>31</v>
      </c>
      <c r="K561" t="s">
        <v>32</v>
      </c>
      <c r="L561" t="s">
        <v>33</v>
      </c>
      <c r="M561">
        <v>0</v>
      </c>
      <c r="N561">
        <v>-6</v>
      </c>
      <c r="O561">
        <v>-3.5</v>
      </c>
      <c r="P561">
        <v>6.35</v>
      </c>
      <c r="Q561">
        <v>3</v>
      </c>
      <c r="R561">
        <v>-11</v>
      </c>
      <c r="S561">
        <v>2.5</v>
      </c>
      <c r="T561">
        <v>-8.1999999999999993</v>
      </c>
      <c r="U561" t="str">
        <f t="shared" si="24"/>
        <v>g101,5</v>
      </c>
      <c r="V561" s="1" t="s">
        <v>82</v>
      </c>
      <c r="W561" s="2" t="str">
        <f>IF(AND(ISBLANK(V561),OR(NOT(ISBLANK(X561)),NOT(ISBLANK(Y561)))),#N/A,
IF(ISBLANK(V561),"",
IF(AND(NOT(ISERROR(VLOOKUP(V561,MonsterTable!$A:$B,MATCH(MonsterTable!$B$1,MonsterTable!$A$1:$B$1,0),0))),OR(ISBLANK(X561),ISBLANK(Y561))),#N/A,
IFERROR(VLOOKUP(V561,MonsterTable!$A:$B,MATCH(MonsterTable!$B$1,MonsterTable!$A$1:$B$1,0),0),
IF(OR(NOT(ISBLANK(X561)),ISBLANK(Y561)),#N/A,
IF(V561="empty","empty",
VLOOKUP(V561,MonsterGroupTable!$A:$A,1,0)))))))</f>
        <v>g101</v>
      </c>
      <c r="Y561">
        <v>5</v>
      </c>
      <c r="AA561" s="2" t="str">
        <f>IF(AND(ISBLANK(Z561),OR(NOT(ISBLANK(AB561)),NOT(ISBLANK(AC561)))),#N/A,
IF(ISBLANK(Z561),"",
IF(AND(NOT(ISERROR(VLOOKUP(Z561,MonsterTable!$A:$B,MATCH(MonsterTable!$B$1,MonsterTable!$A$1:$B$1,0),0))),OR(ISBLANK(AB561),ISBLANK(AC561))),#N/A,
IFERROR(VLOOKUP(Z561,MonsterTable!$A:$B,MATCH(MonsterTable!$B$1,MonsterTable!$A$1:$B$1,0),0),
IF(OR(NOT(ISBLANK(AB561)),ISBLANK(AC561)),#N/A,
IF(Z561="empty","empty",
VLOOKUP(Z561,MonsterGroupTable!$A:$A,1,0)))))))</f>
        <v/>
      </c>
      <c r="AE561" s="2" t="str">
        <f>IF(AND(ISBLANK(AD561),OR(NOT(ISBLANK(AF561)),NOT(ISBLANK(AG561)))),#N/A,
IF(ISBLANK(AD561),"",
IF(AND(NOT(ISERROR(VLOOKUP(AD561,MonsterTable!$A:$B,MATCH(MonsterTable!$B$1,MonsterTable!$A$1:$B$1,0),0))),OR(ISBLANK(AF561),ISBLANK(AG561))),#N/A,
IFERROR(VLOOKUP(AD561,MonsterTable!$A:$B,MATCH(MonsterTable!$B$1,MonsterTable!$A$1:$B$1,0),0),
IF(OR(NOT(ISBLANK(AF561)),ISBLANK(AG561)),#N/A,
IF(AD561="empty","empty",
VLOOKUP(AD561,MonsterGroupTable!$A:$A,1,0)))))))</f>
        <v/>
      </c>
      <c r="AI561" s="2" t="str">
        <f>IF(AND(ISBLANK(AH561),OR(NOT(ISBLANK(AJ561)),NOT(ISBLANK(AK561)))),#N/A,
IF(ISBLANK(AH561),"",
IF(AND(NOT(ISERROR(VLOOKUP(AH561,MonsterTable!$A:$B,MATCH(MonsterTable!$B$1,MonsterTable!$A$1:$B$1,0),0))),OR(ISBLANK(AJ561),ISBLANK(AK561))),#N/A,
IFERROR(VLOOKUP(AH561,MonsterTable!$A:$B,MATCH(MonsterTable!$B$1,MonsterTable!$A$1:$B$1,0),0),
IF(OR(NOT(ISBLANK(AJ561)),ISBLANK(AK561)),#N/A,
IF(AH561="empty","empty",
VLOOKUP(AH561,MonsterGroupTable!$A:$A,1,0)))))))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U561" s="2" t="str">
        <f>IF(AND(ISBLANK(AT561),OR(NOT(ISBLANK(AV561)),NOT(ISBLANK(AW561)))),#N/A,
IF(ISBLANK(AT561),"",
IF(AND(NOT(ISERROR(VLOOKUP(AT561,MonsterTable!$A:$B,MATCH(MonsterTable!$B$1,MonsterTable!$A$1:$B$1,0),0))),OR(ISBLANK(AV561),ISBLANK(AW561))),#N/A,
IFERROR(VLOOKUP(AT561,MonsterTable!$A:$B,MATCH(MonsterTable!$B$1,MonsterTable!$A$1:$B$1,0),0),
IF(OR(NOT(ISBLANK(AV561)),ISBLANK(AW561)),#N/A,
IF(AT561="empty","empty",
VLOOKUP(AT561,MonsterGroupTable!$A:$A,1,0)))))))</f>
        <v/>
      </c>
      <c r="AY561" s="2" t="str">
        <f>IF(AND(ISBLANK(AX561),OR(NOT(ISBLANK(AZ561)),NOT(ISBLANK(BA561)))),#N/A,
IF(ISBLANK(AX561),"",
IF(AND(NOT(ISERROR(VLOOKUP(AX561,MonsterTable!$A:$B,MATCH(MonsterTable!$B$1,MonsterTable!$A$1:$B$1,0),0))),OR(ISBLANK(AZ561),ISBLANK(BA561))),#N/A,
IFERROR(VLOOKUP(AX561,MonsterTable!$A:$B,MATCH(MonsterTable!$B$1,MonsterTable!$A$1:$B$1,0),0),
IF(OR(NOT(ISBLANK(AZ561)),ISBLANK(BA561)),#N/A,
IF(AX561="empty","empty",
VLOOKUP(AX561,MonsterGroupTable!$A:$A,1,0)))))))</f>
        <v/>
      </c>
      <c r="BC561" s="2" t="str">
        <f>IF(AND(ISBLANK(BB561),OR(NOT(ISBLANK(BD561)),NOT(ISBLANK(BE561)))),#N/A,
IF(ISBLANK(BB561),"",
IF(AND(NOT(ISERROR(VLOOKUP(BB561,MonsterTable!$A:$B,MATCH(MonsterTable!$B$1,MonsterTable!$A$1:$B$1,0),0))),OR(ISBLANK(BD561),ISBLANK(BE561))),#N/A,
IFERROR(VLOOKUP(BB561,MonsterTable!$A:$B,MATCH(MonsterTable!$B$1,MonsterTable!$A$1:$B$1,0),0),
IF(OR(NOT(ISBLANK(BD561)),ISBLANK(BE561)),#N/A,
IF(BB561="empty","empty",
VLOOKUP(BB561,MonsterGroupTable!$A:$A,1,0)))))))</f>
        <v/>
      </c>
      <c r="BG561" s="2" t="str">
        <f>IF(AND(ISBLANK(BF561),OR(NOT(ISBLANK(BH561)),NOT(ISBLANK(BI561)))),#N/A,
IF(ISBLANK(BF561),"",
IF(AND(NOT(ISERROR(VLOOKUP(BF561,MonsterTable!$A:$B,MATCH(MonsterTable!$B$1,MonsterTable!$A$1:$B$1,0),0))),OR(ISBLANK(BH561),ISBLANK(BI561))),#N/A,
IFERROR(VLOOKUP(BF561,MonsterTable!$A:$B,MATCH(MonsterTable!$B$1,MonsterTable!$A$1:$B$1,0),0),
IF(OR(NOT(ISBLANK(BH561)),ISBLANK(BI561)),#N/A,
IF(BF561="empty","empty",
VLOOKUP(BF561,MonsterGroupTable!$A:$A,1,0)))))))</f>
        <v/>
      </c>
    </row>
    <row r="562" spans="1:59" x14ac:dyDescent="0.3">
      <c r="A562">
        <v>1</v>
      </c>
      <c r="B562">
        <v>10561</v>
      </c>
      <c r="C562">
        <f t="shared" si="25"/>
        <v>1.1000000000000001</v>
      </c>
      <c r="D562">
        <f t="shared" si="25"/>
        <v>1.1000000000000001</v>
      </c>
      <c r="G562">
        <f t="shared" si="26"/>
        <v>5.3925188013760435E+26</v>
      </c>
      <c r="H562">
        <f t="shared" si="26"/>
        <v>1.0317447480470816E+24</v>
      </c>
      <c r="I562" t="s">
        <v>30</v>
      </c>
      <c r="J562" t="s">
        <v>31</v>
      </c>
      <c r="K562" t="s">
        <v>32</v>
      </c>
      <c r="L562" t="s">
        <v>33</v>
      </c>
      <c r="M562">
        <v>0</v>
      </c>
      <c r="N562">
        <v>-6</v>
      </c>
      <c r="O562">
        <v>-3.5</v>
      </c>
      <c r="P562">
        <v>6.35</v>
      </c>
      <c r="Q562">
        <v>3</v>
      </c>
      <c r="R562">
        <v>-11</v>
      </c>
      <c r="S562">
        <v>2.5</v>
      </c>
      <c r="T562">
        <v>-8.1999999999999993</v>
      </c>
      <c r="U562" t="str">
        <f t="shared" si="24"/>
        <v>g101,5</v>
      </c>
      <c r="V562" s="1" t="s">
        <v>82</v>
      </c>
      <c r="W562" s="2" t="str">
        <f>IF(AND(ISBLANK(V562),OR(NOT(ISBLANK(X562)),NOT(ISBLANK(Y562)))),#N/A,
IF(ISBLANK(V562),"",
IF(AND(NOT(ISERROR(VLOOKUP(V562,MonsterTable!$A:$B,MATCH(MonsterTable!$B$1,MonsterTable!$A$1:$B$1,0),0))),OR(ISBLANK(X562),ISBLANK(Y562))),#N/A,
IFERROR(VLOOKUP(V562,MonsterTable!$A:$B,MATCH(MonsterTable!$B$1,MonsterTable!$A$1:$B$1,0),0),
IF(OR(NOT(ISBLANK(X562)),ISBLANK(Y562)),#N/A,
IF(V562="empty","empty",
VLOOKUP(V562,MonsterGroupTable!$A:$A,1,0)))))))</f>
        <v>g101</v>
      </c>
      <c r="Y562">
        <v>5</v>
      </c>
      <c r="AA562" s="2" t="str">
        <f>IF(AND(ISBLANK(Z562),OR(NOT(ISBLANK(AB562)),NOT(ISBLANK(AC562)))),#N/A,
IF(ISBLANK(Z562),"",
IF(AND(NOT(ISERROR(VLOOKUP(Z562,MonsterTable!$A:$B,MATCH(MonsterTable!$B$1,MonsterTable!$A$1:$B$1,0),0))),OR(ISBLANK(AB562),ISBLANK(AC562))),#N/A,
IFERROR(VLOOKUP(Z562,MonsterTable!$A:$B,MATCH(MonsterTable!$B$1,MonsterTable!$A$1:$B$1,0),0),
IF(OR(NOT(ISBLANK(AB562)),ISBLANK(AC562)),#N/A,
IF(Z562="empty","empty",
VLOOKUP(Z562,MonsterGroupTable!$A:$A,1,0)))))))</f>
        <v/>
      </c>
      <c r="AE562" s="2" t="str">
        <f>IF(AND(ISBLANK(AD562),OR(NOT(ISBLANK(AF562)),NOT(ISBLANK(AG562)))),#N/A,
IF(ISBLANK(AD562),"",
IF(AND(NOT(ISERROR(VLOOKUP(AD562,MonsterTable!$A:$B,MATCH(MonsterTable!$B$1,MonsterTable!$A$1:$B$1,0),0))),OR(ISBLANK(AF562),ISBLANK(AG562))),#N/A,
IFERROR(VLOOKUP(AD562,MonsterTable!$A:$B,MATCH(MonsterTable!$B$1,MonsterTable!$A$1:$B$1,0),0),
IF(OR(NOT(ISBLANK(AF562)),ISBLANK(AG562)),#N/A,
IF(AD562="empty","empty",
VLOOKUP(AD562,MonsterGroupTable!$A:$A,1,0)))))))</f>
        <v/>
      </c>
      <c r="AI562" s="2" t="str">
        <f>IF(AND(ISBLANK(AH562),OR(NOT(ISBLANK(AJ562)),NOT(ISBLANK(AK562)))),#N/A,
IF(ISBLANK(AH562),"",
IF(AND(NOT(ISERROR(VLOOKUP(AH562,MonsterTable!$A:$B,MATCH(MonsterTable!$B$1,MonsterTable!$A$1:$B$1,0),0))),OR(ISBLANK(AJ562),ISBLANK(AK562))),#N/A,
IFERROR(VLOOKUP(AH562,MonsterTable!$A:$B,MATCH(MonsterTable!$B$1,MonsterTable!$A$1:$B$1,0),0),
IF(OR(NOT(ISBLANK(AJ562)),ISBLANK(AK562)),#N/A,
IF(AH562="empty","empty",
VLOOKUP(AH562,MonsterGroupTable!$A:$A,1,0)))))))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U562" s="2" t="str">
        <f>IF(AND(ISBLANK(AT562),OR(NOT(ISBLANK(AV562)),NOT(ISBLANK(AW562)))),#N/A,
IF(ISBLANK(AT562),"",
IF(AND(NOT(ISERROR(VLOOKUP(AT562,MonsterTable!$A:$B,MATCH(MonsterTable!$B$1,MonsterTable!$A$1:$B$1,0),0))),OR(ISBLANK(AV562),ISBLANK(AW562))),#N/A,
IFERROR(VLOOKUP(AT562,MonsterTable!$A:$B,MATCH(MonsterTable!$B$1,MonsterTable!$A$1:$B$1,0),0),
IF(OR(NOT(ISBLANK(AV562)),ISBLANK(AW562)),#N/A,
IF(AT562="empty","empty",
VLOOKUP(AT562,MonsterGroupTable!$A:$A,1,0)))))))</f>
        <v/>
      </c>
      <c r="AY562" s="2" t="str">
        <f>IF(AND(ISBLANK(AX562),OR(NOT(ISBLANK(AZ562)),NOT(ISBLANK(BA562)))),#N/A,
IF(ISBLANK(AX562),"",
IF(AND(NOT(ISERROR(VLOOKUP(AX562,MonsterTable!$A:$B,MATCH(MonsterTable!$B$1,MonsterTable!$A$1:$B$1,0),0))),OR(ISBLANK(AZ562),ISBLANK(BA562))),#N/A,
IFERROR(VLOOKUP(AX562,MonsterTable!$A:$B,MATCH(MonsterTable!$B$1,MonsterTable!$A$1:$B$1,0),0),
IF(OR(NOT(ISBLANK(AZ562)),ISBLANK(BA562)),#N/A,
IF(AX562="empty","empty",
VLOOKUP(AX562,MonsterGroupTable!$A:$A,1,0)))))))</f>
        <v/>
      </c>
      <c r="BC562" s="2" t="str">
        <f>IF(AND(ISBLANK(BB562),OR(NOT(ISBLANK(BD562)),NOT(ISBLANK(BE562)))),#N/A,
IF(ISBLANK(BB562),"",
IF(AND(NOT(ISERROR(VLOOKUP(BB562,MonsterTable!$A:$B,MATCH(MonsterTable!$B$1,MonsterTable!$A$1:$B$1,0),0))),OR(ISBLANK(BD562),ISBLANK(BE562))),#N/A,
IFERROR(VLOOKUP(BB562,MonsterTable!$A:$B,MATCH(MonsterTable!$B$1,MonsterTable!$A$1:$B$1,0),0),
IF(OR(NOT(ISBLANK(BD562)),ISBLANK(BE562)),#N/A,
IF(BB562="empty","empty",
VLOOKUP(BB562,MonsterGroupTable!$A:$A,1,0)))))))</f>
        <v/>
      </c>
      <c r="BG562" s="2" t="str">
        <f>IF(AND(ISBLANK(BF562),OR(NOT(ISBLANK(BH562)),NOT(ISBLANK(BI562)))),#N/A,
IF(ISBLANK(BF562),"",
IF(AND(NOT(ISERROR(VLOOKUP(BF562,MonsterTable!$A:$B,MATCH(MonsterTable!$B$1,MonsterTable!$A$1:$B$1,0),0))),OR(ISBLANK(BH562),ISBLANK(BI562))),#N/A,
IFERROR(VLOOKUP(BF562,MonsterTable!$A:$B,MATCH(MonsterTable!$B$1,MonsterTable!$A$1:$B$1,0),0),
IF(OR(NOT(ISBLANK(BH562)),ISBLANK(BI562)),#N/A,
IF(BF562="empty","empty",
VLOOKUP(BF562,MonsterGroupTable!$A:$A,1,0)))))))</f>
        <v/>
      </c>
    </row>
    <row r="563" spans="1:59" x14ac:dyDescent="0.3">
      <c r="A563">
        <v>1</v>
      </c>
      <c r="B563">
        <v>10562</v>
      </c>
      <c r="C563">
        <f t="shared" si="25"/>
        <v>1.1000000000000001</v>
      </c>
      <c r="D563">
        <f t="shared" si="25"/>
        <v>1.1000000000000001</v>
      </c>
      <c r="G563">
        <f t="shared" si="26"/>
        <v>5.9317706815136485E+26</v>
      </c>
      <c r="H563">
        <f t="shared" si="26"/>
        <v>1.1349192228517899E+24</v>
      </c>
      <c r="I563" t="s">
        <v>30</v>
      </c>
      <c r="J563" t="s">
        <v>31</v>
      </c>
      <c r="K563" t="s">
        <v>32</v>
      </c>
      <c r="L563" t="s">
        <v>33</v>
      </c>
      <c r="M563">
        <v>0</v>
      </c>
      <c r="N563">
        <v>-6</v>
      </c>
      <c r="O563">
        <v>-3.5</v>
      </c>
      <c r="P563">
        <v>6.35</v>
      </c>
      <c r="Q563">
        <v>3</v>
      </c>
      <c r="R563">
        <v>-11</v>
      </c>
      <c r="S563">
        <v>2.5</v>
      </c>
      <c r="T563">
        <v>-8.1999999999999993</v>
      </c>
      <c r="U563" t="str">
        <f t="shared" si="24"/>
        <v>g101,5</v>
      </c>
      <c r="V563" s="1" t="s">
        <v>82</v>
      </c>
      <c r="W563" s="2" t="str">
        <f>IF(AND(ISBLANK(V563),OR(NOT(ISBLANK(X563)),NOT(ISBLANK(Y563)))),#N/A,
IF(ISBLANK(V563),"",
IF(AND(NOT(ISERROR(VLOOKUP(V563,MonsterTable!$A:$B,MATCH(MonsterTable!$B$1,MonsterTable!$A$1:$B$1,0),0))),OR(ISBLANK(X563),ISBLANK(Y563))),#N/A,
IFERROR(VLOOKUP(V563,MonsterTable!$A:$B,MATCH(MonsterTable!$B$1,MonsterTable!$A$1:$B$1,0),0),
IF(OR(NOT(ISBLANK(X563)),ISBLANK(Y563)),#N/A,
IF(V563="empty","empty",
VLOOKUP(V563,MonsterGroupTable!$A:$A,1,0)))))))</f>
        <v>g101</v>
      </c>
      <c r="Y563">
        <v>5</v>
      </c>
      <c r="AA563" s="2" t="str">
        <f>IF(AND(ISBLANK(Z563),OR(NOT(ISBLANK(AB563)),NOT(ISBLANK(AC563)))),#N/A,
IF(ISBLANK(Z563),"",
IF(AND(NOT(ISERROR(VLOOKUP(Z563,MonsterTable!$A:$B,MATCH(MonsterTable!$B$1,MonsterTable!$A$1:$B$1,0),0))),OR(ISBLANK(AB563),ISBLANK(AC563))),#N/A,
IFERROR(VLOOKUP(Z563,MonsterTable!$A:$B,MATCH(MonsterTable!$B$1,MonsterTable!$A$1:$B$1,0),0),
IF(OR(NOT(ISBLANK(AB563)),ISBLANK(AC563)),#N/A,
IF(Z563="empty","empty",
VLOOKUP(Z563,MonsterGroupTable!$A:$A,1,0)))))))</f>
        <v/>
      </c>
      <c r="AE563" s="2" t="str">
        <f>IF(AND(ISBLANK(AD563),OR(NOT(ISBLANK(AF563)),NOT(ISBLANK(AG563)))),#N/A,
IF(ISBLANK(AD563),"",
IF(AND(NOT(ISERROR(VLOOKUP(AD563,MonsterTable!$A:$B,MATCH(MonsterTable!$B$1,MonsterTable!$A$1:$B$1,0),0))),OR(ISBLANK(AF563),ISBLANK(AG563))),#N/A,
IFERROR(VLOOKUP(AD563,MonsterTable!$A:$B,MATCH(MonsterTable!$B$1,MonsterTable!$A$1:$B$1,0),0),
IF(OR(NOT(ISBLANK(AF563)),ISBLANK(AG563)),#N/A,
IF(AD563="empty","empty",
VLOOKUP(AD563,MonsterGroupTable!$A:$A,1,0)))))))</f>
        <v/>
      </c>
      <c r="AI563" s="2" t="str">
        <f>IF(AND(ISBLANK(AH563),OR(NOT(ISBLANK(AJ563)),NOT(ISBLANK(AK563)))),#N/A,
IF(ISBLANK(AH563),"",
IF(AND(NOT(ISERROR(VLOOKUP(AH563,MonsterTable!$A:$B,MATCH(MonsterTable!$B$1,MonsterTable!$A$1:$B$1,0),0))),OR(ISBLANK(AJ563),ISBLANK(AK563))),#N/A,
IFERROR(VLOOKUP(AH563,MonsterTable!$A:$B,MATCH(MonsterTable!$B$1,MonsterTable!$A$1:$B$1,0),0),
IF(OR(NOT(ISBLANK(AJ563)),ISBLANK(AK563)),#N/A,
IF(AH563="empty","empty",
VLOOKUP(AH563,MonsterGroupTable!$A:$A,1,0)))))))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U563" s="2" t="str">
        <f>IF(AND(ISBLANK(AT563),OR(NOT(ISBLANK(AV563)),NOT(ISBLANK(AW563)))),#N/A,
IF(ISBLANK(AT563),"",
IF(AND(NOT(ISERROR(VLOOKUP(AT563,MonsterTable!$A:$B,MATCH(MonsterTable!$B$1,MonsterTable!$A$1:$B$1,0),0))),OR(ISBLANK(AV563),ISBLANK(AW563))),#N/A,
IFERROR(VLOOKUP(AT563,MonsterTable!$A:$B,MATCH(MonsterTable!$B$1,MonsterTable!$A$1:$B$1,0),0),
IF(OR(NOT(ISBLANK(AV563)),ISBLANK(AW563)),#N/A,
IF(AT563="empty","empty",
VLOOKUP(AT563,MonsterGroupTable!$A:$A,1,0)))))))</f>
        <v/>
      </c>
      <c r="AY563" s="2" t="str">
        <f>IF(AND(ISBLANK(AX563),OR(NOT(ISBLANK(AZ563)),NOT(ISBLANK(BA563)))),#N/A,
IF(ISBLANK(AX563),"",
IF(AND(NOT(ISERROR(VLOOKUP(AX563,MonsterTable!$A:$B,MATCH(MonsterTable!$B$1,MonsterTable!$A$1:$B$1,0),0))),OR(ISBLANK(AZ563),ISBLANK(BA563))),#N/A,
IFERROR(VLOOKUP(AX563,MonsterTable!$A:$B,MATCH(MonsterTable!$B$1,MonsterTable!$A$1:$B$1,0),0),
IF(OR(NOT(ISBLANK(AZ563)),ISBLANK(BA563)),#N/A,
IF(AX563="empty","empty",
VLOOKUP(AX563,MonsterGroupTable!$A:$A,1,0)))))))</f>
        <v/>
      </c>
      <c r="BC563" s="2" t="str">
        <f>IF(AND(ISBLANK(BB563),OR(NOT(ISBLANK(BD563)),NOT(ISBLANK(BE563)))),#N/A,
IF(ISBLANK(BB563),"",
IF(AND(NOT(ISERROR(VLOOKUP(BB563,MonsterTable!$A:$B,MATCH(MonsterTable!$B$1,MonsterTable!$A$1:$B$1,0),0))),OR(ISBLANK(BD563),ISBLANK(BE563))),#N/A,
IFERROR(VLOOKUP(BB563,MonsterTable!$A:$B,MATCH(MonsterTable!$B$1,MonsterTable!$A$1:$B$1,0),0),
IF(OR(NOT(ISBLANK(BD563)),ISBLANK(BE563)),#N/A,
IF(BB563="empty","empty",
VLOOKUP(BB563,MonsterGroupTable!$A:$A,1,0)))))))</f>
        <v/>
      </c>
      <c r="BG563" s="2" t="str">
        <f>IF(AND(ISBLANK(BF563),OR(NOT(ISBLANK(BH563)),NOT(ISBLANK(BI563)))),#N/A,
IF(ISBLANK(BF563),"",
IF(AND(NOT(ISERROR(VLOOKUP(BF563,MonsterTable!$A:$B,MATCH(MonsterTable!$B$1,MonsterTable!$A$1:$B$1,0),0))),OR(ISBLANK(BH563),ISBLANK(BI563))),#N/A,
IFERROR(VLOOKUP(BF563,MonsterTable!$A:$B,MATCH(MonsterTable!$B$1,MonsterTable!$A$1:$B$1,0),0),
IF(OR(NOT(ISBLANK(BH563)),ISBLANK(BI563)),#N/A,
IF(BF563="empty","empty",
VLOOKUP(BF563,MonsterGroupTable!$A:$A,1,0)))))))</f>
        <v/>
      </c>
    </row>
    <row r="564" spans="1:59" x14ac:dyDescent="0.3">
      <c r="A564">
        <v>1</v>
      </c>
      <c r="B564">
        <v>10563</v>
      </c>
      <c r="C564">
        <f t="shared" si="25"/>
        <v>1.1000000000000001</v>
      </c>
      <c r="D564">
        <f t="shared" si="25"/>
        <v>1.1000000000000001</v>
      </c>
      <c r="G564">
        <f t="shared" si="26"/>
        <v>6.5249477496650141E+26</v>
      </c>
      <c r="H564">
        <f t="shared" si="26"/>
        <v>1.248411145136969E+24</v>
      </c>
      <c r="I564" t="s">
        <v>30</v>
      </c>
      <c r="J564" t="s">
        <v>31</v>
      </c>
      <c r="K564" t="s">
        <v>32</v>
      </c>
      <c r="L564" t="s">
        <v>33</v>
      </c>
      <c r="M564">
        <v>0</v>
      </c>
      <c r="N564">
        <v>-6</v>
      </c>
      <c r="O564">
        <v>-3.5</v>
      </c>
      <c r="P564">
        <v>6.35</v>
      </c>
      <c r="Q564">
        <v>3</v>
      </c>
      <c r="R564">
        <v>-11</v>
      </c>
      <c r="S564">
        <v>2.5</v>
      </c>
      <c r="T564">
        <v>-8.1999999999999993</v>
      </c>
      <c r="U564" t="str">
        <f t="shared" si="24"/>
        <v>g101,5</v>
      </c>
      <c r="V564" s="1" t="s">
        <v>82</v>
      </c>
      <c r="W564" s="2" t="str">
        <f>IF(AND(ISBLANK(V564),OR(NOT(ISBLANK(X564)),NOT(ISBLANK(Y564)))),#N/A,
IF(ISBLANK(V564),"",
IF(AND(NOT(ISERROR(VLOOKUP(V564,MonsterTable!$A:$B,MATCH(MonsterTable!$B$1,MonsterTable!$A$1:$B$1,0),0))),OR(ISBLANK(X564),ISBLANK(Y564))),#N/A,
IFERROR(VLOOKUP(V564,MonsterTable!$A:$B,MATCH(MonsterTable!$B$1,MonsterTable!$A$1:$B$1,0),0),
IF(OR(NOT(ISBLANK(X564)),ISBLANK(Y564)),#N/A,
IF(V564="empty","empty",
VLOOKUP(V564,MonsterGroupTable!$A:$A,1,0)))))))</f>
        <v>g101</v>
      </c>
      <c r="Y564">
        <v>5</v>
      </c>
      <c r="AA564" s="2" t="str">
        <f>IF(AND(ISBLANK(Z564),OR(NOT(ISBLANK(AB564)),NOT(ISBLANK(AC564)))),#N/A,
IF(ISBLANK(Z564),"",
IF(AND(NOT(ISERROR(VLOOKUP(Z564,MonsterTable!$A:$B,MATCH(MonsterTable!$B$1,MonsterTable!$A$1:$B$1,0),0))),OR(ISBLANK(AB564),ISBLANK(AC564))),#N/A,
IFERROR(VLOOKUP(Z564,MonsterTable!$A:$B,MATCH(MonsterTable!$B$1,MonsterTable!$A$1:$B$1,0),0),
IF(OR(NOT(ISBLANK(AB564)),ISBLANK(AC564)),#N/A,
IF(Z564="empty","empty",
VLOOKUP(Z564,MonsterGroupTable!$A:$A,1,0)))))))</f>
        <v/>
      </c>
      <c r="AE564" s="2" t="str">
        <f>IF(AND(ISBLANK(AD564),OR(NOT(ISBLANK(AF564)),NOT(ISBLANK(AG564)))),#N/A,
IF(ISBLANK(AD564),"",
IF(AND(NOT(ISERROR(VLOOKUP(AD564,MonsterTable!$A:$B,MATCH(MonsterTable!$B$1,MonsterTable!$A$1:$B$1,0),0))),OR(ISBLANK(AF564),ISBLANK(AG564))),#N/A,
IFERROR(VLOOKUP(AD564,MonsterTable!$A:$B,MATCH(MonsterTable!$B$1,MonsterTable!$A$1:$B$1,0),0),
IF(OR(NOT(ISBLANK(AF564)),ISBLANK(AG564)),#N/A,
IF(AD564="empty","empty",
VLOOKUP(AD564,MonsterGroupTable!$A:$A,1,0)))))))</f>
        <v/>
      </c>
      <c r="AI564" s="2" t="str">
        <f>IF(AND(ISBLANK(AH564),OR(NOT(ISBLANK(AJ564)),NOT(ISBLANK(AK564)))),#N/A,
IF(ISBLANK(AH564),"",
IF(AND(NOT(ISERROR(VLOOKUP(AH564,MonsterTable!$A:$B,MATCH(MonsterTable!$B$1,MonsterTable!$A$1:$B$1,0),0))),OR(ISBLANK(AJ564),ISBLANK(AK564))),#N/A,
IFERROR(VLOOKUP(AH564,MonsterTable!$A:$B,MATCH(MonsterTable!$B$1,MonsterTable!$A$1:$B$1,0),0),
IF(OR(NOT(ISBLANK(AJ564)),ISBLANK(AK564)),#N/A,
IF(AH564="empty","empty",
VLOOKUP(AH564,MonsterGroupTable!$A:$A,1,0)))))))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U564" s="2" t="str">
        <f>IF(AND(ISBLANK(AT564),OR(NOT(ISBLANK(AV564)),NOT(ISBLANK(AW564)))),#N/A,
IF(ISBLANK(AT564),"",
IF(AND(NOT(ISERROR(VLOOKUP(AT564,MonsterTable!$A:$B,MATCH(MonsterTable!$B$1,MonsterTable!$A$1:$B$1,0),0))),OR(ISBLANK(AV564),ISBLANK(AW564))),#N/A,
IFERROR(VLOOKUP(AT564,MonsterTable!$A:$B,MATCH(MonsterTable!$B$1,MonsterTable!$A$1:$B$1,0),0),
IF(OR(NOT(ISBLANK(AV564)),ISBLANK(AW564)),#N/A,
IF(AT564="empty","empty",
VLOOKUP(AT564,MonsterGroupTable!$A:$A,1,0)))))))</f>
        <v/>
      </c>
      <c r="AY564" s="2" t="str">
        <f>IF(AND(ISBLANK(AX564),OR(NOT(ISBLANK(AZ564)),NOT(ISBLANK(BA564)))),#N/A,
IF(ISBLANK(AX564),"",
IF(AND(NOT(ISERROR(VLOOKUP(AX564,MonsterTable!$A:$B,MATCH(MonsterTable!$B$1,MonsterTable!$A$1:$B$1,0),0))),OR(ISBLANK(AZ564),ISBLANK(BA564))),#N/A,
IFERROR(VLOOKUP(AX564,MonsterTable!$A:$B,MATCH(MonsterTable!$B$1,MonsterTable!$A$1:$B$1,0),0),
IF(OR(NOT(ISBLANK(AZ564)),ISBLANK(BA564)),#N/A,
IF(AX564="empty","empty",
VLOOKUP(AX564,MonsterGroupTable!$A:$A,1,0)))))))</f>
        <v/>
      </c>
      <c r="BC564" s="2" t="str">
        <f>IF(AND(ISBLANK(BB564),OR(NOT(ISBLANK(BD564)),NOT(ISBLANK(BE564)))),#N/A,
IF(ISBLANK(BB564),"",
IF(AND(NOT(ISERROR(VLOOKUP(BB564,MonsterTable!$A:$B,MATCH(MonsterTable!$B$1,MonsterTable!$A$1:$B$1,0),0))),OR(ISBLANK(BD564),ISBLANK(BE564))),#N/A,
IFERROR(VLOOKUP(BB564,MonsterTable!$A:$B,MATCH(MonsterTable!$B$1,MonsterTable!$A$1:$B$1,0),0),
IF(OR(NOT(ISBLANK(BD564)),ISBLANK(BE564)),#N/A,
IF(BB564="empty","empty",
VLOOKUP(BB564,MonsterGroupTable!$A:$A,1,0)))))))</f>
        <v/>
      </c>
      <c r="BG564" s="2" t="str">
        <f>IF(AND(ISBLANK(BF564),OR(NOT(ISBLANK(BH564)),NOT(ISBLANK(BI564)))),#N/A,
IF(ISBLANK(BF564),"",
IF(AND(NOT(ISERROR(VLOOKUP(BF564,MonsterTable!$A:$B,MATCH(MonsterTable!$B$1,MonsterTable!$A$1:$B$1,0),0))),OR(ISBLANK(BH564),ISBLANK(BI564))),#N/A,
IFERROR(VLOOKUP(BF564,MonsterTable!$A:$B,MATCH(MonsterTable!$B$1,MonsterTable!$A$1:$B$1,0),0),
IF(OR(NOT(ISBLANK(BH564)),ISBLANK(BI564)),#N/A,
IF(BF564="empty","empty",
VLOOKUP(BF564,MonsterGroupTable!$A:$A,1,0)))))))</f>
        <v/>
      </c>
    </row>
    <row r="565" spans="1:59" x14ac:dyDescent="0.3">
      <c r="A565">
        <v>1</v>
      </c>
      <c r="B565">
        <v>10564</v>
      </c>
      <c r="C565">
        <f t="shared" si="25"/>
        <v>1.1000000000000001</v>
      </c>
      <c r="D565">
        <f t="shared" si="25"/>
        <v>1.1000000000000001</v>
      </c>
      <c r="G565">
        <f t="shared" si="26"/>
        <v>7.177442524631516E+26</v>
      </c>
      <c r="H565">
        <f t="shared" si="26"/>
        <v>1.3732522596506659E+24</v>
      </c>
      <c r="I565" t="s">
        <v>30</v>
      </c>
      <c r="J565" t="s">
        <v>31</v>
      </c>
      <c r="K565" t="s">
        <v>32</v>
      </c>
      <c r="L565" t="s">
        <v>33</v>
      </c>
      <c r="M565">
        <v>0</v>
      </c>
      <c r="N565">
        <v>-6</v>
      </c>
      <c r="O565">
        <v>-3.5</v>
      </c>
      <c r="P565">
        <v>6.35</v>
      </c>
      <c r="Q565">
        <v>3</v>
      </c>
      <c r="R565">
        <v>-11</v>
      </c>
      <c r="S565">
        <v>2.5</v>
      </c>
      <c r="T565">
        <v>-8.1999999999999993</v>
      </c>
      <c r="U565" t="str">
        <f t="shared" si="24"/>
        <v>g101,5</v>
      </c>
      <c r="V565" s="1" t="s">
        <v>82</v>
      </c>
      <c r="W565" s="2" t="str">
        <f>IF(AND(ISBLANK(V565),OR(NOT(ISBLANK(X565)),NOT(ISBLANK(Y565)))),#N/A,
IF(ISBLANK(V565),"",
IF(AND(NOT(ISERROR(VLOOKUP(V565,MonsterTable!$A:$B,MATCH(MonsterTable!$B$1,MonsterTable!$A$1:$B$1,0),0))),OR(ISBLANK(X565),ISBLANK(Y565))),#N/A,
IFERROR(VLOOKUP(V565,MonsterTable!$A:$B,MATCH(MonsterTable!$B$1,MonsterTable!$A$1:$B$1,0),0),
IF(OR(NOT(ISBLANK(X565)),ISBLANK(Y565)),#N/A,
IF(V565="empty","empty",
VLOOKUP(V565,MonsterGroupTable!$A:$A,1,0)))))))</f>
        <v>g101</v>
      </c>
      <c r="Y565">
        <v>5</v>
      </c>
      <c r="AA565" s="2" t="str">
        <f>IF(AND(ISBLANK(Z565),OR(NOT(ISBLANK(AB565)),NOT(ISBLANK(AC565)))),#N/A,
IF(ISBLANK(Z565),"",
IF(AND(NOT(ISERROR(VLOOKUP(Z565,MonsterTable!$A:$B,MATCH(MonsterTable!$B$1,MonsterTable!$A$1:$B$1,0),0))),OR(ISBLANK(AB565),ISBLANK(AC565))),#N/A,
IFERROR(VLOOKUP(Z565,MonsterTable!$A:$B,MATCH(MonsterTable!$B$1,MonsterTable!$A$1:$B$1,0),0),
IF(OR(NOT(ISBLANK(AB565)),ISBLANK(AC565)),#N/A,
IF(Z565="empty","empty",
VLOOKUP(Z565,MonsterGroupTable!$A:$A,1,0)))))))</f>
        <v/>
      </c>
      <c r="AE565" s="2" t="str">
        <f>IF(AND(ISBLANK(AD565),OR(NOT(ISBLANK(AF565)),NOT(ISBLANK(AG565)))),#N/A,
IF(ISBLANK(AD565),"",
IF(AND(NOT(ISERROR(VLOOKUP(AD565,MonsterTable!$A:$B,MATCH(MonsterTable!$B$1,MonsterTable!$A$1:$B$1,0),0))),OR(ISBLANK(AF565),ISBLANK(AG565))),#N/A,
IFERROR(VLOOKUP(AD565,MonsterTable!$A:$B,MATCH(MonsterTable!$B$1,MonsterTable!$A$1:$B$1,0),0),
IF(OR(NOT(ISBLANK(AF565)),ISBLANK(AG565)),#N/A,
IF(AD565="empty","empty",
VLOOKUP(AD565,MonsterGroupTable!$A:$A,1,0)))))))</f>
        <v/>
      </c>
      <c r="AI565" s="2" t="str">
        <f>IF(AND(ISBLANK(AH565),OR(NOT(ISBLANK(AJ565)),NOT(ISBLANK(AK565)))),#N/A,
IF(ISBLANK(AH565),"",
IF(AND(NOT(ISERROR(VLOOKUP(AH565,MonsterTable!$A:$B,MATCH(MonsterTable!$B$1,MonsterTable!$A$1:$B$1,0),0))),OR(ISBLANK(AJ565),ISBLANK(AK565))),#N/A,
IFERROR(VLOOKUP(AH565,MonsterTable!$A:$B,MATCH(MonsterTable!$B$1,MonsterTable!$A$1:$B$1,0),0),
IF(OR(NOT(ISBLANK(AJ565)),ISBLANK(AK565)),#N/A,
IF(AH565="empty","empty",
VLOOKUP(AH565,MonsterGroupTable!$A:$A,1,0)))))))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U565" s="2" t="str">
        <f>IF(AND(ISBLANK(AT565),OR(NOT(ISBLANK(AV565)),NOT(ISBLANK(AW565)))),#N/A,
IF(ISBLANK(AT565),"",
IF(AND(NOT(ISERROR(VLOOKUP(AT565,MonsterTable!$A:$B,MATCH(MonsterTable!$B$1,MonsterTable!$A$1:$B$1,0),0))),OR(ISBLANK(AV565),ISBLANK(AW565))),#N/A,
IFERROR(VLOOKUP(AT565,MonsterTable!$A:$B,MATCH(MonsterTable!$B$1,MonsterTable!$A$1:$B$1,0),0),
IF(OR(NOT(ISBLANK(AV565)),ISBLANK(AW565)),#N/A,
IF(AT565="empty","empty",
VLOOKUP(AT565,MonsterGroupTable!$A:$A,1,0)))))))</f>
        <v/>
      </c>
      <c r="AY565" s="2" t="str">
        <f>IF(AND(ISBLANK(AX565),OR(NOT(ISBLANK(AZ565)),NOT(ISBLANK(BA565)))),#N/A,
IF(ISBLANK(AX565),"",
IF(AND(NOT(ISERROR(VLOOKUP(AX565,MonsterTable!$A:$B,MATCH(MonsterTable!$B$1,MonsterTable!$A$1:$B$1,0),0))),OR(ISBLANK(AZ565),ISBLANK(BA565))),#N/A,
IFERROR(VLOOKUP(AX565,MonsterTable!$A:$B,MATCH(MonsterTable!$B$1,MonsterTable!$A$1:$B$1,0),0),
IF(OR(NOT(ISBLANK(AZ565)),ISBLANK(BA565)),#N/A,
IF(AX565="empty","empty",
VLOOKUP(AX565,MonsterGroupTable!$A:$A,1,0)))))))</f>
        <v/>
      </c>
      <c r="BC565" s="2" t="str">
        <f>IF(AND(ISBLANK(BB565),OR(NOT(ISBLANK(BD565)),NOT(ISBLANK(BE565)))),#N/A,
IF(ISBLANK(BB565),"",
IF(AND(NOT(ISERROR(VLOOKUP(BB565,MonsterTable!$A:$B,MATCH(MonsterTable!$B$1,MonsterTable!$A$1:$B$1,0),0))),OR(ISBLANK(BD565),ISBLANK(BE565))),#N/A,
IFERROR(VLOOKUP(BB565,MonsterTable!$A:$B,MATCH(MonsterTable!$B$1,MonsterTable!$A$1:$B$1,0),0),
IF(OR(NOT(ISBLANK(BD565)),ISBLANK(BE565)),#N/A,
IF(BB565="empty","empty",
VLOOKUP(BB565,MonsterGroupTable!$A:$A,1,0)))))))</f>
        <v/>
      </c>
      <c r="BG565" s="2" t="str">
        <f>IF(AND(ISBLANK(BF565),OR(NOT(ISBLANK(BH565)),NOT(ISBLANK(BI565)))),#N/A,
IF(ISBLANK(BF565),"",
IF(AND(NOT(ISERROR(VLOOKUP(BF565,MonsterTable!$A:$B,MATCH(MonsterTable!$B$1,MonsterTable!$A$1:$B$1,0),0))),OR(ISBLANK(BH565),ISBLANK(BI565))),#N/A,
IFERROR(VLOOKUP(BF565,MonsterTable!$A:$B,MATCH(MonsterTable!$B$1,MonsterTable!$A$1:$B$1,0),0),
IF(OR(NOT(ISBLANK(BH565)),ISBLANK(BI565)),#N/A,
IF(BF565="empty","empty",
VLOOKUP(BF565,MonsterGroupTable!$A:$A,1,0)))))))</f>
        <v/>
      </c>
    </row>
    <row r="566" spans="1:59" x14ac:dyDescent="0.3">
      <c r="A566">
        <v>1</v>
      </c>
      <c r="B566">
        <v>10565</v>
      </c>
      <c r="C566">
        <f t="shared" si="25"/>
        <v>1.1000000000000001</v>
      </c>
      <c r="D566">
        <f t="shared" si="25"/>
        <v>1.1000000000000001</v>
      </c>
      <c r="G566">
        <f t="shared" si="26"/>
        <v>7.8951867770946677E+26</v>
      </c>
      <c r="H566">
        <f t="shared" si="26"/>
        <v>1.5105774856157325E+24</v>
      </c>
      <c r="I566" t="s">
        <v>30</v>
      </c>
      <c r="J566" t="s">
        <v>31</v>
      </c>
      <c r="K566" t="s">
        <v>32</v>
      </c>
      <c r="L566" t="s">
        <v>33</v>
      </c>
      <c r="M566">
        <v>0</v>
      </c>
      <c r="N566">
        <v>-6</v>
      </c>
      <c r="O566">
        <v>-3.5</v>
      </c>
      <c r="P566">
        <v>6.35</v>
      </c>
      <c r="Q566">
        <v>3</v>
      </c>
      <c r="R566">
        <v>-11</v>
      </c>
      <c r="S566">
        <v>2.5</v>
      </c>
      <c r="T566">
        <v>-8.1999999999999993</v>
      </c>
      <c r="U566" t="str">
        <f t="shared" si="24"/>
        <v>g101,5</v>
      </c>
      <c r="V566" s="1" t="s">
        <v>82</v>
      </c>
      <c r="W566" s="2" t="str">
        <f>IF(AND(ISBLANK(V566),OR(NOT(ISBLANK(X566)),NOT(ISBLANK(Y566)))),#N/A,
IF(ISBLANK(V566),"",
IF(AND(NOT(ISERROR(VLOOKUP(V566,MonsterTable!$A:$B,MATCH(MonsterTable!$B$1,MonsterTable!$A$1:$B$1,0),0))),OR(ISBLANK(X566),ISBLANK(Y566))),#N/A,
IFERROR(VLOOKUP(V566,MonsterTable!$A:$B,MATCH(MonsterTable!$B$1,MonsterTable!$A$1:$B$1,0),0),
IF(OR(NOT(ISBLANK(X566)),ISBLANK(Y566)),#N/A,
IF(V566="empty","empty",
VLOOKUP(V566,MonsterGroupTable!$A:$A,1,0)))))))</f>
        <v>g101</v>
      </c>
      <c r="Y566">
        <v>5</v>
      </c>
      <c r="AA566" s="2" t="str">
        <f>IF(AND(ISBLANK(Z566),OR(NOT(ISBLANK(AB566)),NOT(ISBLANK(AC566)))),#N/A,
IF(ISBLANK(Z566),"",
IF(AND(NOT(ISERROR(VLOOKUP(Z566,MonsterTable!$A:$B,MATCH(MonsterTable!$B$1,MonsterTable!$A$1:$B$1,0),0))),OR(ISBLANK(AB566),ISBLANK(AC566))),#N/A,
IFERROR(VLOOKUP(Z566,MonsterTable!$A:$B,MATCH(MonsterTable!$B$1,MonsterTable!$A$1:$B$1,0),0),
IF(OR(NOT(ISBLANK(AB566)),ISBLANK(AC566)),#N/A,
IF(Z566="empty","empty",
VLOOKUP(Z566,MonsterGroupTable!$A:$A,1,0)))))))</f>
        <v/>
      </c>
      <c r="AE566" s="2" t="str">
        <f>IF(AND(ISBLANK(AD566),OR(NOT(ISBLANK(AF566)),NOT(ISBLANK(AG566)))),#N/A,
IF(ISBLANK(AD566),"",
IF(AND(NOT(ISERROR(VLOOKUP(AD566,MonsterTable!$A:$B,MATCH(MonsterTable!$B$1,MonsterTable!$A$1:$B$1,0),0))),OR(ISBLANK(AF566),ISBLANK(AG566))),#N/A,
IFERROR(VLOOKUP(AD566,MonsterTable!$A:$B,MATCH(MonsterTable!$B$1,MonsterTable!$A$1:$B$1,0),0),
IF(OR(NOT(ISBLANK(AF566)),ISBLANK(AG566)),#N/A,
IF(AD566="empty","empty",
VLOOKUP(AD566,MonsterGroupTable!$A:$A,1,0)))))))</f>
        <v/>
      </c>
      <c r="AI566" s="2" t="str">
        <f>IF(AND(ISBLANK(AH566),OR(NOT(ISBLANK(AJ566)),NOT(ISBLANK(AK566)))),#N/A,
IF(ISBLANK(AH566),"",
IF(AND(NOT(ISERROR(VLOOKUP(AH566,MonsterTable!$A:$B,MATCH(MonsterTable!$B$1,MonsterTable!$A$1:$B$1,0),0))),OR(ISBLANK(AJ566),ISBLANK(AK566))),#N/A,
IFERROR(VLOOKUP(AH566,MonsterTable!$A:$B,MATCH(MonsterTable!$B$1,MonsterTable!$A$1:$B$1,0),0),
IF(OR(NOT(ISBLANK(AJ566)),ISBLANK(AK566)),#N/A,
IF(AH566="empty","empty",
VLOOKUP(AH566,MonsterGroupTable!$A:$A,1,0)))))))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U566" s="2" t="str">
        <f>IF(AND(ISBLANK(AT566),OR(NOT(ISBLANK(AV566)),NOT(ISBLANK(AW566)))),#N/A,
IF(ISBLANK(AT566),"",
IF(AND(NOT(ISERROR(VLOOKUP(AT566,MonsterTable!$A:$B,MATCH(MonsterTable!$B$1,MonsterTable!$A$1:$B$1,0),0))),OR(ISBLANK(AV566),ISBLANK(AW566))),#N/A,
IFERROR(VLOOKUP(AT566,MonsterTable!$A:$B,MATCH(MonsterTable!$B$1,MonsterTable!$A$1:$B$1,0),0),
IF(OR(NOT(ISBLANK(AV566)),ISBLANK(AW566)),#N/A,
IF(AT566="empty","empty",
VLOOKUP(AT566,MonsterGroupTable!$A:$A,1,0)))))))</f>
        <v/>
      </c>
      <c r="AY566" s="2" t="str">
        <f>IF(AND(ISBLANK(AX566),OR(NOT(ISBLANK(AZ566)),NOT(ISBLANK(BA566)))),#N/A,
IF(ISBLANK(AX566),"",
IF(AND(NOT(ISERROR(VLOOKUP(AX566,MonsterTable!$A:$B,MATCH(MonsterTable!$B$1,MonsterTable!$A$1:$B$1,0),0))),OR(ISBLANK(AZ566),ISBLANK(BA566))),#N/A,
IFERROR(VLOOKUP(AX566,MonsterTable!$A:$B,MATCH(MonsterTable!$B$1,MonsterTable!$A$1:$B$1,0),0),
IF(OR(NOT(ISBLANK(AZ566)),ISBLANK(BA566)),#N/A,
IF(AX566="empty","empty",
VLOOKUP(AX566,MonsterGroupTable!$A:$A,1,0)))))))</f>
        <v/>
      </c>
      <c r="BC566" s="2" t="str">
        <f>IF(AND(ISBLANK(BB566),OR(NOT(ISBLANK(BD566)),NOT(ISBLANK(BE566)))),#N/A,
IF(ISBLANK(BB566),"",
IF(AND(NOT(ISERROR(VLOOKUP(BB566,MonsterTable!$A:$B,MATCH(MonsterTable!$B$1,MonsterTable!$A$1:$B$1,0),0))),OR(ISBLANK(BD566),ISBLANK(BE566))),#N/A,
IFERROR(VLOOKUP(BB566,MonsterTable!$A:$B,MATCH(MonsterTable!$B$1,MonsterTable!$A$1:$B$1,0),0),
IF(OR(NOT(ISBLANK(BD566)),ISBLANK(BE566)),#N/A,
IF(BB566="empty","empty",
VLOOKUP(BB566,MonsterGroupTable!$A:$A,1,0)))))))</f>
        <v/>
      </c>
      <c r="BG566" s="2" t="str">
        <f>IF(AND(ISBLANK(BF566),OR(NOT(ISBLANK(BH566)),NOT(ISBLANK(BI566)))),#N/A,
IF(ISBLANK(BF566),"",
IF(AND(NOT(ISERROR(VLOOKUP(BF566,MonsterTable!$A:$B,MATCH(MonsterTable!$B$1,MonsterTable!$A$1:$B$1,0),0))),OR(ISBLANK(BH566),ISBLANK(BI566))),#N/A,
IFERROR(VLOOKUP(BF566,MonsterTable!$A:$B,MATCH(MonsterTable!$B$1,MonsterTable!$A$1:$B$1,0),0),
IF(OR(NOT(ISBLANK(BH566)),ISBLANK(BI566)),#N/A,
IF(BF566="empty","empty",
VLOOKUP(BF566,MonsterGroupTable!$A:$A,1,0)))))))</f>
        <v/>
      </c>
    </row>
    <row r="567" spans="1:59" x14ac:dyDescent="0.3">
      <c r="A567">
        <v>1</v>
      </c>
      <c r="B567">
        <v>10566</v>
      </c>
      <c r="C567">
        <f t="shared" si="25"/>
        <v>1.1000000000000001</v>
      </c>
      <c r="D567">
        <f t="shared" si="25"/>
        <v>1.1000000000000001</v>
      </c>
      <c r="G567">
        <f t="shared" si="26"/>
        <v>8.6847054548041352E+26</v>
      </c>
      <c r="H567">
        <f t="shared" si="26"/>
        <v>1.6616352341773058E+24</v>
      </c>
      <c r="I567" t="s">
        <v>30</v>
      </c>
      <c r="J567" t="s">
        <v>31</v>
      </c>
      <c r="K567" t="s">
        <v>32</v>
      </c>
      <c r="L567" t="s">
        <v>33</v>
      </c>
      <c r="M567">
        <v>0</v>
      </c>
      <c r="N567">
        <v>-6</v>
      </c>
      <c r="O567">
        <v>-3.5</v>
      </c>
      <c r="P567">
        <v>6.35</v>
      </c>
      <c r="Q567">
        <v>3</v>
      </c>
      <c r="R567">
        <v>-11</v>
      </c>
      <c r="S567">
        <v>2.5</v>
      </c>
      <c r="T567">
        <v>-8.1999999999999993</v>
      </c>
      <c r="U567" t="str">
        <f t="shared" si="24"/>
        <v>g101,5</v>
      </c>
      <c r="V567" s="1" t="s">
        <v>82</v>
      </c>
      <c r="W567" s="2" t="str">
        <f>IF(AND(ISBLANK(V567),OR(NOT(ISBLANK(X567)),NOT(ISBLANK(Y567)))),#N/A,
IF(ISBLANK(V567),"",
IF(AND(NOT(ISERROR(VLOOKUP(V567,MonsterTable!$A:$B,MATCH(MonsterTable!$B$1,MonsterTable!$A$1:$B$1,0),0))),OR(ISBLANK(X567),ISBLANK(Y567))),#N/A,
IFERROR(VLOOKUP(V567,MonsterTable!$A:$B,MATCH(MonsterTable!$B$1,MonsterTable!$A$1:$B$1,0),0),
IF(OR(NOT(ISBLANK(X567)),ISBLANK(Y567)),#N/A,
IF(V567="empty","empty",
VLOOKUP(V567,MonsterGroupTable!$A:$A,1,0)))))))</f>
        <v>g101</v>
      </c>
      <c r="Y567">
        <v>5</v>
      </c>
      <c r="AA567" s="2" t="str">
        <f>IF(AND(ISBLANK(Z567),OR(NOT(ISBLANK(AB567)),NOT(ISBLANK(AC567)))),#N/A,
IF(ISBLANK(Z567),"",
IF(AND(NOT(ISERROR(VLOOKUP(Z567,MonsterTable!$A:$B,MATCH(MonsterTable!$B$1,MonsterTable!$A$1:$B$1,0),0))),OR(ISBLANK(AB567),ISBLANK(AC567))),#N/A,
IFERROR(VLOOKUP(Z567,MonsterTable!$A:$B,MATCH(MonsterTable!$B$1,MonsterTable!$A$1:$B$1,0),0),
IF(OR(NOT(ISBLANK(AB567)),ISBLANK(AC567)),#N/A,
IF(Z567="empty","empty",
VLOOKUP(Z567,MonsterGroupTable!$A:$A,1,0)))))))</f>
        <v/>
      </c>
      <c r="AE567" s="2" t="str">
        <f>IF(AND(ISBLANK(AD567),OR(NOT(ISBLANK(AF567)),NOT(ISBLANK(AG567)))),#N/A,
IF(ISBLANK(AD567),"",
IF(AND(NOT(ISERROR(VLOOKUP(AD567,MonsterTable!$A:$B,MATCH(MonsterTable!$B$1,MonsterTable!$A$1:$B$1,0),0))),OR(ISBLANK(AF567),ISBLANK(AG567))),#N/A,
IFERROR(VLOOKUP(AD567,MonsterTable!$A:$B,MATCH(MonsterTable!$B$1,MonsterTable!$A$1:$B$1,0),0),
IF(OR(NOT(ISBLANK(AF567)),ISBLANK(AG567)),#N/A,
IF(AD567="empty","empty",
VLOOKUP(AD567,MonsterGroupTable!$A:$A,1,0)))))))</f>
        <v/>
      </c>
      <c r="AI567" s="2" t="str">
        <f>IF(AND(ISBLANK(AH567),OR(NOT(ISBLANK(AJ567)),NOT(ISBLANK(AK567)))),#N/A,
IF(ISBLANK(AH567),"",
IF(AND(NOT(ISERROR(VLOOKUP(AH567,MonsterTable!$A:$B,MATCH(MonsterTable!$B$1,MonsterTable!$A$1:$B$1,0),0))),OR(ISBLANK(AJ567),ISBLANK(AK567))),#N/A,
IFERROR(VLOOKUP(AH567,MonsterTable!$A:$B,MATCH(MonsterTable!$B$1,MonsterTable!$A$1:$B$1,0),0),
IF(OR(NOT(ISBLANK(AJ567)),ISBLANK(AK567)),#N/A,
IF(AH567="empty","empty",
VLOOKUP(AH567,MonsterGroupTable!$A:$A,1,0)))))))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U567" s="2" t="str">
        <f>IF(AND(ISBLANK(AT567),OR(NOT(ISBLANK(AV567)),NOT(ISBLANK(AW567)))),#N/A,
IF(ISBLANK(AT567),"",
IF(AND(NOT(ISERROR(VLOOKUP(AT567,MonsterTable!$A:$B,MATCH(MonsterTable!$B$1,MonsterTable!$A$1:$B$1,0),0))),OR(ISBLANK(AV567),ISBLANK(AW567))),#N/A,
IFERROR(VLOOKUP(AT567,MonsterTable!$A:$B,MATCH(MonsterTable!$B$1,MonsterTable!$A$1:$B$1,0),0),
IF(OR(NOT(ISBLANK(AV567)),ISBLANK(AW567)),#N/A,
IF(AT567="empty","empty",
VLOOKUP(AT567,MonsterGroupTable!$A:$A,1,0)))))))</f>
        <v/>
      </c>
      <c r="AY567" s="2" t="str">
        <f>IF(AND(ISBLANK(AX567),OR(NOT(ISBLANK(AZ567)),NOT(ISBLANK(BA567)))),#N/A,
IF(ISBLANK(AX567),"",
IF(AND(NOT(ISERROR(VLOOKUP(AX567,MonsterTable!$A:$B,MATCH(MonsterTable!$B$1,MonsterTable!$A$1:$B$1,0),0))),OR(ISBLANK(AZ567),ISBLANK(BA567))),#N/A,
IFERROR(VLOOKUP(AX567,MonsterTable!$A:$B,MATCH(MonsterTable!$B$1,MonsterTable!$A$1:$B$1,0),0),
IF(OR(NOT(ISBLANK(AZ567)),ISBLANK(BA567)),#N/A,
IF(AX567="empty","empty",
VLOOKUP(AX567,MonsterGroupTable!$A:$A,1,0)))))))</f>
        <v/>
      </c>
      <c r="BC567" s="2" t="str">
        <f>IF(AND(ISBLANK(BB567),OR(NOT(ISBLANK(BD567)),NOT(ISBLANK(BE567)))),#N/A,
IF(ISBLANK(BB567),"",
IF(AND(NOT(ISERROR(VLOOKUP(BB567,MonsterTable!$A:$B,MATCH(MonsterTable!$B$1,MonsterTable!$A$1:$B$1,0),0))),OR(ISBLANK(BD567),ISBLANK(BE567))),#N/A,
IFERROR(VLOOKUP(BB567,MonsterTable!$A:$B,MATCH(MonsterTable!$B$1,MonsterTable!$A$1:$B$1,0),0),
IF(OR(NOT(ISBLANK(BD567)),ISBLANK(BE567)),#N/A,
IF(BB567="empty","empty",
VLOOKUP(BB567,MonsterGroupTable!$A:$A,1,0)))))))</f>
        <v/>
      </c>
      <c r="BG567" s="2" t="str">
        <f>IF(AND(ISBLANK(BF567),OR(NOT(ISBLANK(BH567)),NOT(ISBLANK(BI567)))),#N/A,
IF(ISBLANK(BF567),"",
IF(AND(NOT(ISERROR(VLOOKUP(BF567,MonsterTable!$A:$B,MATCH(MonsterTable!$B$1,MonsterTable!$A$1:$B$1,0),0))),OR(ISBLANK(BH567),ISBLANK(BI567))),#N/A,
IFERROR(VLOOKUP(BF567,MonsterTable!$A:$B,MATCH(MonsterTable!$B$1,MonsterTable!$A$1:$B$1,0),0),
IF(OR(NOT(ISBLANK(BH567)),ISBLANK(BI567)),#N/A,
IF(BF567="empty","empty",
VLOOKUP(BF567,MonsterGroupTable!$A:$A,1,0)))))))</f>
        <v/>
      </c>
    </row>
    <row r="568" spans="1:59" x14ac:dyDescent="0.3">
      <c r="A568">
        <v>1</v>
      </c>
      <c r="B568">
        <v>10567</v>
      </c>
      <c r="C568">
        <f t="shared" si="25"/>
        <v>1.1000000000000001</v>
      </c>
      <c r="D568">
        <f t="shared" si="25"/>
        <v>1.1000000000000001</v>
      </c>
      <c r="G568">
        <f t="shared" si="26"/>
        <v>9.5531760002845489E+26</v>
      </c>
      <c r="H568">
        <f t="shared" si="26"/>
        <v>1.8277987575950364E+24</v>
      </c>
      <c r="I568" t="s">
        <v>30</v>
      </c>
      <c r="J568" t="s">
        <v>31</v>
      </c>
      <c r="K568" t="s">
        <v>32</v>
      </c>
      <c r="L568" t="s">
        <v>33</v>
      </c>
      <c r="M568">
        <v>0</v>
      </c>
      <c r="N568">
        <v>-6</v>
      </c>
      <c r="O568">
        <v>-3.5</v>
      </c>
      <c r="P568">
        <v>6.35</v>
      </c>
      <c r="Q568">
        <v>3</v>
      </c>
      <c r="R568">
        <v>-11</v>
      </c>
      <c r="S568">
        <v>2.5</v>
      </c>
      <c r="T568">
        <v>-8.1999999999999993</v>
      </c>
      <c r="U568" t="str">
        <f t="shared" si="24"/>
        <v>g101,5</v>
      </c>
      <c r="V568" s="1" t="s">
        <v>82</v>
      </c>
      <c r="W568" s="2" t="str">
        <f>IF(AND(ISBLANK(V568),OR(NOT(ISBLANK(X568)),NOT(ISBLANK(Y568)))),#N/A,
IF(ISBLANK(V568),"",
IF(AND(NOT(ISERROR(VLOOKUP(V568,MonsterTable!$A:$B,MATCH(MonsterTable!$B$1,MonsterTable!$A$1:$B$1,0),0))),OR(ISBLANK(X568),ISBLANK(Y568))),#N/A,
IFERROR(VLOOKUP(V568,MonsterTable!$A:$B,MATCH(MonsterTable!$B$1,MonsterTable!$A$1:$B$1,0),0),
IF(OR(NOT(ISBLANK(X568)),ISBLANK(Y568)),#N/A,
IF(V568="empty","empty",
VLOOKUP(V568,MonsterGroupTable!$A:$A,1,0)))))))</f>
        <v>g101</v>
      </c>
      <c r="Y568">
        <v>5</v>
      </c>
      <c r="AA568" s="2" t="str">
        <f>IF(AND(ISBLANK(Z568),OR(NOT(ISBLANK(AB568)),NOT(ISBLANK(AC568)))),#N/A,
IF(ISBLANK(Z568),"",
IF(AND(NOT(ISERROR(VLOOKUP(Z568,MonsterTable!$A:$B,MATCH(MonsterTable!$B$1,MonsterTable!$A$1:$B$1,0),0))),OR(ISBLANK(AB568),ISBLANK(AC568))),#N/A,
IFERROR(VLOOKUP(Z568,MonsterTable!$A:$B,MATCH(MonsterTable!$B$1,MonsterTable!$A$1:$B$1,0),0),
IF(OR(NOT(ISBLANK(AB568)),ISBLANK(AC568)),#N/A,
IF(Z568="empty","empty",
VLOOKUP(Z568,MonsterGroupTable!$A:$A,1,0)))))))</f>
        <v/>
      </c>
      <c r="AE568" s="2" t="str">
        <f>IF(AND(ISBLANK(AD568),OR(NOT(ISBLANK(AF568)),NOT(ISBLANK(AG568)))),#N/A,
IF(ISBLANK(AD568),"",
IF(AND(NOT(ISERROR(VLOOKUP(AD568,MonsterTable!$A:$B,MATCH(MonsterTable!$B$1,MonsterTable!$A$1:$B$1,0),0))),OR(ISBLANK(AF568),ISBLANK(AG568))),#N/A,
IFERROR(VLOOKUP(AD568,MonsterTable!$A:$B,MATCH(MonsterTable!$B$1,MonsterTable!$A$1:$B$1,0),0),
IF(OR(NOT(ISBLANK(AF568)),ISBLANK(AG568)),#N/A,
IF(AD568="empty","empty",
VLOOKUP(AD568,MonsterGroupTable!$A:$A,1,0)))))))</f>
        <v/>
      </c>
      <c r="AI568" s="2" t="str">
        <f>IF(AND(ISBLANK(AH568),OR(NOT(ISBLANK(AJ568)),NOT(ISBLANK(AK568)))),#N/A,
IF(ISBLANK(AH568),"",
IF(AND(NOT(ISERROR(VLOOKUP(AH568,MonsterTable!$A:$B,MATCH(MonsterTable!$B$1,MonsterTable!$A$1:$B$1,0),0))),OR(ISBLANK(AJ568),ISBLANK(AK568))),#N/A,
IFERROR(VLOOKUP(AH568,MonsterTable!$A:$B,MATCH(MonsterTable!$B$1,MonsterTable!$A$1:$B$1,0),0),
IF(OR(NOT(ISBLANK(AJ568)),ISBLANK(AK568)),#N/A,
IF(AH568="empty","empty",
VLOOKUP(AH568,MonsterGroupTable!$A:$A,1,0)))))))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U568" s="2" t="str">
        <f>IF(AND(ISBLANK(AT568),OR(NOT(ISBLANK(AV568)),NOT(ISBLANK(AW568)))),#N/A,
IF(ISBLANK(AT568),"",
IF(AND(NOT(ISERROR(VLOOKUP(AT568,MonsterTable!$A:$B,MATCH(MonsterTable!$B$1,MonsterTable!$A$1:$B$1,0),0))),OR(ISBLANK(AV568),ISBLANK(AW568))),#N/A,
IFERROR(VLOOKUP(AT568,MonsterTable!$A:$B,MATCH(MonsterTable!$B$1,MonsterTable!$A$1:$B$1,0),0),
IF(OR(NOT(ISBLANK(AV568)),ISBLANK(AW568)),#N/A,
IF(AT568="empty","empty",
VLOOKUP(AT568,MonsterGroupTable!$A:$A,1,0)))))))</f>
        <v/>
      </c>
      <c r="AY568" s="2" t="str">
        <f>IF(AND(ISBLANK(AX568),OR(NOT(ISBLANK(AZ568)),NOT(ISBLANK(BA568)))),#N/A,
IF(ISBLANK(AX568),"",
IF(AND(NOT(ISERROR(VLOOKUP(AX568,MonsterTable!$A:$B,MATCH(MonsterTable!$B$1,MonsterTable!$A$1:$B$1,0),0))),OR(ISBLANK(AZ568),ISBLANK(BA568))),#N/A,
IFERROR(VLOOKUP(AX568,MonsterTable!$A:$B,MATCH(MonsterTable!$B$1,MonsterTable!$A$1:$B$1,0),0),
IF(OR(NOT(ISBLANK(AZ568)),ISBLANK(BA568)),#N/A,
IF(AX568="empty","empty",
VLOOKUP(AX568,MonsterGroupTable!$A:$A,1,0)))))))</f>
        <v/>
      </c>
      <c r="BC568" s="2" t="str">
        <f>IF(AND(ISBLANK(BB568),OR(NOT(ISBLANK(BD568)),NOT(ISBLANK(BE568)))),#N/A,
IF(ISBLANK(BB568),"",
IF(AND(NOT(ISERROR(VLOOKUP(BB568,MonsterTable!$A:$B,MATCH(MonsterTable!$B$1,MonsterTable!$A$1:$B$1,0),0))),OR(ISBLANK(BD568),ISBLANK(BE568))),#N/A,
IFERROR(VLOOKUP(BB568,MonsterTable!$A:$B,MATCH(MonsterTable!$B$1,MonsterTable!$A$1:$B$1,0),0),
IF(OR(NOT(ISBLANK(BD568)),ISBLANK(BE568)),#N/A,
IF(BB568="empty","empty",
VLOOKUP(BB568,MonsterGroupTable!$A:$A,1,0)))))))</f>
        <v/>
      </c>
      <c r="BG568" s="2" t="str">
        <f>IF(AND(ISBLANK(BF568),OR(NOT(ISBLANK(BH568)),NOT(ISBLANK(BI568)))),#N/A,
IF(ISBLANK(BF568),"",
IF(AND(NOT(ISERROR(VLOOKUP(BF568,MonsterTable!$A:$B,MATCH(MonsterTable!$B$1,MonsterTable!$A$1:$B$1,0),0))),OR(ISBLANK(BH568),ISBLANK(BI568))),#N/A,
IFERROR(VLOOKUP(BF568,MonsterTable!$A:$B,MATCH(MonsterTable!$B$1,MonsterTable!$A$1:$B$1,0),0),
IF(OR(NOT(ISBLANK(BH568)),ISBLANK(BI568)),#N/A,
IF(BF568="empty","empty",
VLOOKUP(BF568,MonsterGroupTable!$A:$A,1,0)))))))</f>
        <v/>
      </c>
    </row>
    <row r="569" spans="1:59" x14ac:dyDescent="0.3">
      <c r="A569">
        <v>1</v>
      </c>
      <c r="B569">
        <v>10568</v>
      </c>
      <c r="C569">
        <f t="shared" si="25"/>
        <v>1.1000000000000001</v>
      </c>
      <c r="D569">
        <f t="shared" si="25"/>
        <v>1.1000000000000001</v>
      </c>
      <c r="G569">
        <f t="shared" si="26"/>
        <v>1.0508493600313005E+27</v>
      </c>
      <c r="H569">
        <f t="shared" si="26"/>
        <v>2.0105786333545404E+24</v>
      </c>
      <c r="I569" t="s">
        <v>30</v>
      </c>
      <c r="J569" t="s">
        <v>31</v>
      </c>
      <c r="K569" t="s">
        <v>32</v>
      </c>
      <c r="L569" t="s">
        <v>33</v>
      </c>
      <c r="M569">
        <v>0</v>
      </c>
      <c r="N569">
        <v>-6</v>
      </c>
      <c r="O569">
        <v>-3.5</v>
      </c>
      <c r="P569">
        <v>6.35</v>
      </c>
      <c r="Q569">
        <v>3</v>
      </c>
      <c r="R569">
        <v>-11</v>
      </c>
      <c r="S569">
        <v>2.5</v>
      </c>
      <c r="T569">
        <v>-8.1999999999999993</v>
      </c>
      <c r="U569" t="str">
        <f t="shared" si="24"/>
        <v>g101,5</v>
      </c>
      <c r="V569" s="1" t="s">
        <v>82</v>
      </c>
      <c r="W569" s="2" t="str">
        <f>IF(AND(ISBLANK(V569),OR(NOT(ISBLANK(X569)),NOT(ISBLANK(Y569)))),#N/A,
IF(ISBLANK(V569),"",
IF(AND(NOT(ISERROR(VLOOKUP(V569,MonsterTable!$A:$B,MATCH(MonsterTable!$B$1,MonsterTable!$A$1:$B$1,0),0))),OR(ISBLANK(X569),ISBLANK(Y569))),#N/A,
IFERROR(VLOOKUP(V569,MonsterTable!$A:$B,MATCH(MonsterTable!$B$1,MonsterTable!$A$1:$B$1,0),0),
IF(OR(NOT(ISBLANK(X569)),ISBLANK(Y569)),#N/A,
IF(V569="empty","empty",
VLOOKUP(V569,MonsterGroupTable!$A:$A,1,0)))))))</f>
        <v>g101</v>
      </c>
      <c r="Y569">
        <v>5</v>
      </c>
      <c r="AA569" s="2" t="str">
        <f>IF(AND(ISBLANK(Z569),OR(NOT(ISBLANK(AB569)),NOT(ISBLANK(AC569)))),#N/A,
IF(ISBLANK(Z569),"",
IF(AND(NOT(ISERROR(VLOOKUP(Z569,MonsterTable!$A:$B,MATCH(MonsterTable!$B$1,MonsterTable!$A$1:$B$1,0),0))),OR(ISBLANK(AB569),ISBLANK(AC569))),#N/A,
IFERROR(VLOOKUP(Z569,MonsterTable!$A:$B,MATCH(MonsterTable!$B$1,MonsterTable!$A$1:$B$1,0),0),
IF(OR(NOT(ISBLANK(AB569)),ISBLANK(AC569)),#N/A,
IF(Z569="empty","empty",
VLOOKUP(Z569,MonsterGroupTable!$A:$A,1,0)))))))</f>
        <v/>
      </c>
      <c r="AE569" s="2" t="str">
        <f>IF(AND(ISBLANK(AD569),OR(NOT(ISBLANK(AF569)),NOT(ISBLANK(AG569)))),#N/A,
IF(ISBLANK(AD569),"",
IF(AND(NOT(ISERROR(VLOOKUP(AD569,MonsterTable!$A:$B,MATCH(MonsterTable!$B$1,MonsterTable!$A$1:$B$1,0),0))),OR(ISBLANK(AF569),ISBLANK(AG569))),#N/A,
IFERROR(VLOOKUP(AD569,MonsterTable!$A:$B,MATCH(MonsterTable!$B$1,MonsterTable!$A$1:$B$1,0),0),
IF(OR(NOT(ISBLANK(AF569)),ISBLANK(AG569)),#N/A,
IF(AD569="empty","empty",
VLOOKUP(AD569,MonsterGroupTable!$A:$A,1,0)))))))</f>
        <v/>
      </c>
      <c r="AI569" s="2" t="str">
        <f>IF(AND(ISBLANK(AH569),OR(NOT(ISBLANK(AJ569)),NOT(ISBLANK(AK569)))),#N/A,
IF(ISBLANK(AH569),"",
IF(AND(NOT(ISERROR(VLOOKUP(AH569,MonsterTable!$A:$B,MATCH(MonsterTable!$B$1,MonsterTable!$A$1:$B$1,0),0))),OR(ISBLANK(AJ569),ISBLANK(AK569))),#N/A,
IFERROR(VLOOKUP(AH569,MonsterTable!$A:$B,MATCH(MonsterTable!$B$1,MonsterTable!$A$1:$B$1,0),0),
IF(OR(NOT(ISBLANK(AJ569)),ISBLANK(AK569)),#N/A,
IF(AH569="empty","empty",
VLOOKUP(AH569,MonsterGroupTable!$A:$A,1,0)))))))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U569" s="2" t="str">
        <f>IF(AND(ISBLANK(AT569),OR(NOT(ISBLANK(AV569)),NOT(ISBLANK(AW569)))),#N/A,
IF(ISBLANK(AT569),"",
IF(AND(NOT(ISERROR(VLOOKUP(AT569,MonsterTable!$A:$B,MATCH(MonsterTable!$B$1,MonsterTable!$A$1:$B$1,0),0))),OR(ISBLANK(AV569),ISBLANK(AW569))),#N/A,
IFERROR(VLOOKUP(AT569,MonsterTable!$A:$B,MATCH(MonsterTable!$B$1,MonsterTable!$A$1:$B$1,0),0),
IF(OR(NOT(ISBLANK(AV569)),ISBLANK(AW569)),#N/A,
IF(AT569="empty","empty",
VLOOKUP(AT569,MonsterGroupTable!$A:$A,1,0)))))))</f>
        <v/>
      </c>
      <c r="AY569" s="2" t="str">
        <f>IF(AND(ISBLANK(AX569),OR(NOT(ISBLANK(AZ569)),NOT(ISBLANK(BA569)))),#N/A,
IF(ISBLANK(AX569),"",
IF(AND(NOT(ISERROR(VLOOKUP(AX569,MonsterTable!$A:$B,MATCH(MonsterTable!$B$1,MonsterTable!$A$1:$B$1,0),0))),OR(ISBLANK(AZ569),ISBLANK(BA569))),#N/A,
IFERROR(VLOOKUP(AX569,MonsterTable!$A:$B,MATCH(MonsterTable!$B$1,MonsterTable!$A$1:$B$1,0),0),
IF(OR(NOT(ISBLANK(AZ569)),ISBLANK(BA569)),#N/A,
IF(AX569="empty","empty",
VLOOKUP(AX569,MonsterGroupTable!$A:$A,1,0)))))))</f>
        <v/>
      </c>
      <c r="BC569" s="2" t="str">
        <f>IF(AND(ISBLANK(BB569),OR(NOT(ISBLANK(BD569)),NOT(ISBLANK(BE569)))),#N/A,
IF(ISBLANK(BB569),"",
IF(AND(NOT(ISERROR(VLOOKUP(BB569,MonsterTable!$A:$B,MATCH(MonsterTable!$B$1,MonsterTable!$A$1:$B$1,0),0))),OR(ISBLANK(BD569),ISBLANK(BE569))),#N/A,
IFERROR(VLOOKUP(BB569,MonsterTable!$A:$B,MATCH(MonsterTable!$B$1,MonsterTable!$A$1:$B$1,0),0),
IF(OR(NOT(ISBLANK(BD569)),ISBLANK(BE569)),#N/A,
IF(BB569="empty","empty",
VLOOKUP(BB569,MonsterGroupTable!$A:$A,1,0)))))))</f>
        <v/>
      </c>
      <c r="BG569" s="2" t="str">
        <f>IF(AND(ISBLANK(BF569),OR(NOT(ISBLANK(BH569)),NOT(ISBLANK(BI569)))),#N/A,
IF(ISBLANK(BF569),"",
IF(AND(NOT(ISERROR(VLOOKUP(BF569,MonsterTable!$A:$B,MATCH(MonsterTable!$B$1,MonsterTable!$A$1:$B$1,0),0))),OR(ISBLANK(BH569),ISBLANK(BI569))),#N/A,
IFERROR(VLOOKUP(BF569,MonsterTable!$A:$B,MATCH(MonsterTable!$B$1,MonsterTable!$A$1:$B$1,0),0),
IF(OR(NOT(ISBLANK(BH569)),ISBLANK(BI569)),#N/A,
IF(BF569="empty","empty",
VLOOKUP(BF569,MonsterGroupTable!$A:$A,1,0)))))))</f>
        <v/>
      </c>
    </row>
    <row r="570" spans="1:59" x14ac:dyDescent="0.3">
      <c r="A570">
        <v>1</v>
      </c>
      <c r="B570">
        <v>10569</v>
      </c>
      <c r="C570">
        <f t="shared" si="25"/>
        <v>1.1000000000000001</v>
      </c>
      <c r="D570">
        <f t="shared" si="25"/>
        <v>1.1000000000000001</v>
      </c>
      <c r="G570">
        <f t="shared" si="26"/>
        <v>1.1559342960344307E+27</v>
      </c>
      <c r="H570">
        <f t="shared" si="26"/>
        <v>2.2116364966899946E+24</v>
      </c>
      <c r="I570" t="s">
        <v>30</v>
      </c>
      <c r="J570" t="s">
        <v>31</v>
      </c>
      <c r="K570" t="s">
        <v>32</v>
      </c>
      <c r="L570" t="s">
        <v>33</v>
      </c>
      <c r="M570">
        <v>0</v>
      </c>
      <c r="N570">
        <v>-6</v>
      </c>
      <c r="O570">
        <v>-3.5</v>
      </c>
      <c r="P570">
        <v>6.35</v>
      </c>
      <c r="Q570">
        <v>3</v>
      </c>
      <c r="R570">
        <v>-11</v>
      </c>
      <c r="S570">
        <v>2.5</v>
      </c>
      <c r="T570">
        <v>-8.1999999999999993</v>
      </c>
      <c r="U570" t="str">
        <f t="shared" si="24"/>
        <v>g101,5</v>
      </c>
      <c r="V570" s="1" t="s">
        <v>82</v>
      </c>
      <c r="W570" s="2" t="str">
        <f>IF(AND(ISBLANK(V570),OR(NOT(ISBLANK(X570)),NOT(ISBLANK(Y570)))),#N/A,
IF(ISBLANK(V570),"",
IF(AND(NOT(ISERROR(VLOOKUP(V570,MonsterTable!$A:$B,MATCH(MonsterTable!$B$1,MonsterTable!$A$1:$B$1,0),0))),OR(ISBLANK(X570),ISBLANK(Y570))),#N/A,
IFERROR(VLOOKUP(V570,MonsterTable!$A:$B,MATCH(MonsterTable!$B$1,MonsterTable!$A$1:$B$1,0),0),
IF(OR(NOT(ISBLANK(X570)),ISBLANK(Y570)),#N/A,
IF(V570="empty","empty",
VLOOKUP(V570,MonsterGroupTable!$A:$A,1,0)))))))</f>
        <v>g101</v>
      </c>
      <c r="Y570">
        <v>5</v>
      </c>
      <c r="AA570" s="2" t="str">
        <f>IF(AND(ISBLANK(Z570),OR(NOT(ISBLANK(AB570)),NOT(ISBLANK(AC570)))),#N/A,
IF(ISBLANK(Z570),"",
IF(AND(NOT(ISERROR(VLOOKUP(Z570,MonsterTable!$A:$B,MATCH(MonsterTable!$B$1,MonsterTable!$A$1:$B$1,0),0))),OR(ISBLANK(AB570),ISBLANK(AC570))),#N/A,
IFERROR(VLOOKUP(Z570,MonsterTable!$A:$B,MATCH(MonsterTable!$B$1,MonsterTable!$A$1:$B$1,0),0),
IF(OR(NOT(ISBLANK(AB570)),ISBLANK(AC570)),#N/A,
IF(Z570="empty","empty",
VLOOKUP(Z570,MonsterGroupTable!$A:$A,1,0)))))))</f>
        <v/>
      </c>
      <c r="AE570" s="2" t="str">
        <f>IF(AND(ISBLANK(AD570),OR(NOT(ISBLANK(AF570)),NOT(ISBLANK(AG570)))),#N/A,
IF(ISBLANK(AD570),"",
IF(AND(NOT(ISERROR(VLOOKUP(AD570,MonsterTable!$A:$B,MATCH(MonsterTable!$B$1,MonsterTable!$A$1:$B$1,0),0))),OR(ISBLANK(AF570),ISBLANK(AG570))),#N/A,
IFERROR(VLOOKUP(AD570,MonsterTable!$A:$B,MATCH(MonsterTable!$B$1,MonsterTable!$A$1:$B$1,0),0),
IF(OR(NOT(ISBLANK(AF570)),ISBLANK(AG570)),#N/A,
IF(AD570="empty","empty",
VLOOKUP(AD570,MonsterGroupTable!$A:$A,1,0)))))))</f>
        <v/>
      </c>
      <c r="AI570" s="2" t="str">
        <f>IF(AND(ISBLANK(AH570),OR(NOT(ISBLANK(AJ570)),NOT(ISBLANK(AK570)))),#N/A,
IF(ISBLANK(AH570),"",
IF(AND(NOT(ISERROR(VLOOKUP(AH570,MonsterTable!$A:$B,MATCH(MonsterTable!$B$1,MonsterTable!$A$1:$B$1,0),0))),OR(ISBLANK(AJ570),ISBLANK(AK570))),#N/A,
IFERROR(VLOOKUP(AH570,MonsterTable!$A:$B,MATCH(MonsterTable!$B$1,MonsterTable!$A$1:$B$1,0),0),
IF(OR(NOT(ISBLANK(AJ570)),ISBLANK(AK570)),#N/A,
IF(AH570="empty","empty",
VLOOKUP(AH570,MonsterGroupTable!$A:$A,1,0)))))))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U570" s="2" t="str">
        <f>IF(AND(ISBLANK(AT570),OR(NOT(ISBLANK(AV570)),NOT(ISBLANK(AW570)))),#N/A,
IF(ISBLANK(AT570),"",
IF(AND(NOT(ISERROR(VLOOKUP(AT570,MonsterTable!$A:$B,MATCH(MonsterTable!$B$1,MonsterTable!$A$1:$B$1,0),0))),OR(ISBLANK(AV570),ISBLANK(AW570))),#N/A,
IFERROR(VLOOKUP(AT570,MonsterTable!$A:$B,MATCH(MonsterTable!$B$1,MonsterTable!$A$1:$B$1,0),0),
IF(OR(NOT(ISBLANK(AV570)),ISBLANK(AW570)),#N/A,
IF(AT570="empty","empty",
VLOOKUP(AT570,MonsterGroupTable!$A:$A,1,0)))))))</f>
        <v/>
      </c>
      <c r="AY570" s="2" t="str">
        <f>IF(AND(ISBLANK(AX570),OR(NOT(ISBLANK(AZ570)),NOT(ISBLANK(BA570)))),#N/A,
IF(ISBLANK(AX570),"",
IF(AND(NOT(ISERROR(VLOOKUP(AX570,MonsterTable!$A:$B,MATCH(MonsterTable!$B$1,MonsterTable!$A$1:$B$1,0),0))),OR(ISBLANK(AZ570),ISBLANK(BA570))),#N/A,
IFERROR(VLOOKUP(AX570,MonsterTable!$A:$B,MATCH(MonsterTable!$B$1,MonsterTable!$A$1:$B$1,0),0),
IF(OR(NOT(ISBLANK(AZ570)),ISBLANK(BA570)),#N/A,
IF(AX570="empty","empty",
VLOOKUP(AX570,MonsterGroupTable!$A:$A,1,0)))))))</f>
        <v/>
      </c>
      <c r="BC570" s="2" t="str">
        <f>IF(AND(ISBLANK(BB570),OR(NOT(ISBLANK(BD570)),NOT(ISBLANK(BE570)))),#N/A,
IF(ISBLANK(BB570),"",
IF(AND(NOT(ISERROR(VLOOKUP(BB570,MonsterTable!$A:$B,MATCH(MonsterTable!$B$1,MonsterTable!$A$1:$B$1,0),0))),OR(ISBLANK(BD570),ISBLANK(BE570))),#N/A,
IFERROR(VLOOKUP(BB570,MonsterTable!$A:$B,MATCH(MonsterTable!$B$1,MonsterTable!$A$1:$B$1,0),0),
IF(OR(NOT(ISBLANK(BD570)),ISBLANK(BE570)),#N/A,
IF(BB570="empty","empty",
VLOOKUP(BB570,MonsterGroupTable!$A:$A,1,0)))))))</f>
        <v/>
      </c>
      <c r="BG570" s="2" t="str">
        <f>IF(AND(ISBLANK(BF570),OR(NOT(ISBLANK(BH570)),NOT(ISBLANK(BI570)))),#N/A,
IF(ISBLANK(BF570),"",
IF(AND(NOT(ISERROR(VLOOKUP(BF570,MonsterTable!$A:$B,MATCH(MonsterTable!$B$1,MonsterTable!$A$1:$B$1,0),0))),OR(ISBLANK(BH570),ISBLANK(BI570))),#N/A,
IFERROR(VLOOKUP(BF570,MonsterTable!$A:$B,MATCH(MonsterTable!$B$1,MonsterTable!$A$1:$B$1,0),0),
IF(OR(NOT(ISBLANK(BH570)),ISBLANK(BI570)),#N/A,
IF(BF570="empty","empty",
VLOOKUP(BF570,MonsterGroupTable!$A:$A,1,0)))))))</f>
        <v/>
      </c>
    </row>
    <row r="571" spans="1:59" x14ac:dyDescent="0.3">
      <c r="A571">
        <v>1</v>
      </c>
      <c r="B571">
        <v>10570</v>
      </c>
      <c r="C571">
        <f t="shared" si="25"/>
        <v>1.2</v>
      </c>
      <c r="D571">
        <f t="shared" si="25"/>
        <v>1.1000000000000001</v>
      </c>
      <c r="G571">
        <f t="shared" si="26"/>
        <v>1.3871211552413167E+27</v>
      </c>
      <c r="H571">
        <f t="shared" si="26"/>
        <v>2.4328001463589943E+24</v>
      </c>
      <c r="I571" t="s">
        <v>30</v>
      </c>
      <c r="J571" t="s">
        <v>31</v>
      </c>
      <c r="K571" t="s">
        <v>32</v>
      </c>
      <c r="L571" t="s">
        <v>33</v>
      </c>
      <c r="M571">
        <v>0</v>
      </c>
      <c r="N571">
        <v>-6</v>
      </c>
      <c r="O571">
        <v>-3.5</v>
      </c>
      <c r="P571">
        <v>6.35</v>
      </c>
      <c r="Q571">
        <v>3</v>
      </c>
      <c r="R571">
        <v>-11</v>
      </c>
      <c r="S571">
        <v>2.5</v>
      </c>
      <c r="T571">
        <v>-8.1999999999999993</v>
      </c>
      <c r="U571" t="str">
        <f t="shared" si="24"/>
        <v>g101,5</v>
      </c>
      <c r="V571" s="1" t="s">
        <v>82</v>
      </c>
      <c r="W571" s="2" t="str">
        <f>IF(AND(ISBLANK(V571),OR(NOT(ISBLANK(X571)),NOT(ISBLANK(Y571)))),#N/A,
IF(ISBLANK(V571),"",
IF(AND(NOT(ISERROR(VLOOKUP(V571,MonsterTable!$A:$B,MATCH(MonsterTable!$B$1,MonsterTable!$A$1:$B$1,0),0))),OR(ISBLANK(X571),ISBLANK(Y571))),#N/A,
IFERROR(VLOOKUP(V571,MonsterTable!$A:$B,MATCH(MonsterTable!$B$1,MonsterTable!$A$1:$B$1,0),0),
IF(OR(NOT(ISBLANK(X571)),ISBLANK(Y571)),#N/A,
IF(V571="empty","empty",
VLOOKUP(V571,MonsterGroupTable!$A:$A,1,0)))))))</f>
        <v>g101</v>
      </c>
      <c r="Y571">
        <v>5</v>
      </c>
      <c r="AA571" s="2" t="str">
        <f>IF(AND(ISBLANK(Z571),OR(NOT(ISBLANK(AB571)),NOT(ISBLANK(AC571)))),#N/A,
IF(ISBLANK(Z571),"",
IF(AND(NOT(ISERROR(VLOOKUP(Z571,MonsterTable!$A:$B,MATCH(MonsterTable!$B$1,MonsterTable!$A$1:$B$1,0),0))),OR(ISBLANK(AB571),ISBLANK(AC571))),#N/A,
IFERROR(VLOOKUP(Z571,MonsterTable!$A:$B,MATCH(MonsterTable!$B$1,MonsterTable!$A$1:$B$1,0),0),
IF(OR(NOT(ISBLANK(AB571)),ISBLANK(AC571)),#N/A,
IF(Z571="empty","empty",
VLOOKUP(Z571,MonsterGroupTable!$A:$A,1,0)))))))</f>
        <v/>
      </c>
      <c r="AE571" s="2" t="str">
        <f>IF(AND(ISBLANK(AD571),OR(NOT(ISBLANK(AF571)),NOT(ISBLANK(AG571)))),#N/A,
IF(ISBLANK(AD571),"",
IF(AND(NOT(ISERROR(VLOOKUP(AD571,MonsterTable!$A:$B,MATCH(MonsterTable!$B$1,MonsterTable!$A$1:$B$1,0),0))),OR(ISBLANK(AF571),ISBLANK(AG571))),#N/A,
IFERROR(VLOOKUP(AD571,MonsterTable!$A:$B,MATCH(MonsterTable!$B$1,MonsterTable!$A$1:$B$1,0),0),
IF(OR(NOT(ISBLANK(AF571)),ISBLANK(AG571)),#N/A,
IF(AD571="empty","empty",
VLOOKUP(AD571,MonsterGroupTable!$A:$A,1,0)))))))</f>
        <v/>
      </c>
      <c r="AI571" s="2" t="str">
        <f>IF(AND(ISBLANK(AH571),OR(NOT(ISBLANK(AJ571)),NOT(ISBLANK(AK571)))),#N/A,
IF(ISBLANK(AH571),"",
IF(AND(NOT(ISERROR(VLOOKUP(AH571,MonsterTable!$A:$B,MATCH(MonsterTable!$B$1,MonsterTable!$A$1:$B$1,0),0))),OR(ISBLANK(AJ571),ISBLANK(AK571))),#N/A,
IFERROR(VLOOKUP(AH571,MonsterTable!$A:$B,MATCH(MonsterTable!$B$1,MonsterTable!$A$1:$B$1,0),0),
IF(OR(NOT(ISBLANK(AJ571)),ISBLANK(AK571)),#N/A,
IF(AH571="empty","empty",
VLOOKUP(AH571,MonsterGroupTable!$A:$A,1,0)))))))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U571" s="2" t="str">
        <f>IF(AND(ISBLANK(AT571),OR(NOT(ISBLANK(AV571)),NOT(ISBLANK(AW571)))),#N/A,
IF(ISBLANK(AT571),"",
IF(AND(NOT(ISERROR(VLOOKUP(AT571,MonsterTable!$A:$B,MATCH(MonsterTable!$B$1,MonsterTable!$A$1:$B$1,0),0))),OR(ISBLANK(AV571),ISBLANK(AW571))),#N/A,
IFERROR(VLOOKUP(AT571,MonsterTable!$A:$B,MATCH(MonsterTable!$B$1,MonsterTable!$A$1:$B$1,0),0),
IF(OR(NOT(ISBLANK(AV571)),ISBLANK(AW571)),#N/A,
IF(AT571="empty","empty",
VLOOKUP(AT571,MonsterGroupTable!$A:$A,1,0)))))))</f>
        <v/>
      </c>
      <c r="AY571" s="2" t="str">
        <f>IF(AND(ISBLANK(AX571),OR(NOT(ISBLANK(AZ571)),NOT(ISBLANK(BA571)))),#N/A,
IF(ISBLANK(AX571),"",
IF(AND(NOT(ISERROR(VLOOKUP(AX571,MonsterTable!$A:$B,MATCH(MonsterTable!$B$1,MonsterTable!$A$1:$B$1,0),0))),OR(ISBLANK(AZ571),ISBLANK(BA571))),#N/A,
IFERROR(VLOOKUP(AX571,MonsterTable!$A:$B,MATCH(MonsterTable!$B$1,MonsterTable!$A$1:$B$1,0),0),
IF(OR(NOT(ISBLANK(AZ571)),ISBLANK(BA571)),#N/A,
IF(AX571="empty","empty",
VLOOKUP(AX571,MonsterGroupTable!$A:$A,1,0)))))))</f>
        <v/>
      </c>
      <c r="BC571" s="2" t="str">
        <f>IF(AND(ISBLANK(BB571),OR(NOT(ISBLANK(BD571)),NOT(ISBLANK(BE571)))),#N/A,
IF(ISBLANK(BB571),"",
IF(AND(NOT(ISERROR(VLOOKUP(BB571,MonsterTable!$A:$B,MATCH(MonsterTable!$B$1,MonsterTable!$A$1:$B$1,0),0))),OR(ISBLANK(BD571),ISBLANK(BE571))),#N/A,
IFERROR(VLOOKUP(BB571,MonsterTable!$A:$B,MATCH(MonsterTable!$B$1,MonsterTable!$A$1:$B$1,0),0),
IF(OR(NOT(ISBLANK(BD571)),ISBLANK(BE571)),#N/A,
IF(BB571="empty","empty",
VLOOKUP(BB571,MonsterGroupTable!$A:$A,1,0)))))))</f>
        <v/>
      </c>
      <c r="BG571" s="2" t="str">
        <f>IF(AND(ISBLANK(BF571),OR(NOT(ISBLANK(BH571)),NOT(ISBLANK(BI571)))),#N/A,
IF(ISBLANK(BF571),"",
IF(AND(NOT(ISERROR(VLOOKUP(BF571,MonsterTable!$A:$B,MATCH(MonsterTable!$B$1,MonsterTable!$A$1:$B$1,0),0))),OR(ISBLANK(BH571),ISBLANK(BI571))),#N/A,
IFERROR(VLOOKUP(BF571,MonsterTable!$A:$B,MATCH(MonsterTable!$B$1,MonsterTable!$A$1:$B$1,0),0),
IF(OR(NOT(ISBLANK(BH571)),ISBLANK(BI571)),#N/A,
IF(BF571="empty","empty",
VLOOKUP(BF571,MonsterGroupTable!$A:$A,1,0)))))))</f>
        <v/>
      </c>
    </row>
    <row r="572" spans="1:59" x14ac:dyDescent="0.3">
      <c r="A572">
        <v>1</v>
      </c>
      <c r="B572">
        <v>10571</v>
      </c>
      <c r="C572">
        <f t="shared" si="25"/>
        <v>1.1000000000000001</v>
      </c>
      <c r="D572">
        <f t="shared" si="25"/>
        <v>1.1000000000000001</v>
      </c>
      <c r="G572">
        <f t="shared" si="26"/>
        <v>1.5258332707654485E+27</v>
      </c>
      <c r="H572">
        <f t="shared" si="26"/>
        <v>2.6760801609948941E+24</v>
      </c>
      <c r="I572" t="s">
        <v>30</v>
      </c>
      <c r="J572" t="s">
        <v>31</v>
      </c>
      <c r="K572" t="s">
        <v>32</v>
      </c>
      <c r="L572" t="s">
        <v>33</v>
      </c>
      <c r="M572">
        <v>0</v>
      </c>
      <c r="N572">
        <v>-6</v>
      </c>
      <c r="O572">
        <v>-3.5</v>
      </c>
      <c r="P572">
        <v>6.35</v>
      </c>
      <c r="Q572">
        <v>3</v>
      </c>
      <c r="R572">
        <v>-11</v>
      </c>
      <c r="S572">
        <v>2.5</v>
      </c>
      <c r="T572">
        <v>-8.1999999999999993</v>
      </c>
      <c r="U572" t="str">
        <f t="shared" si="24"/>
        <v>g101,5</v>
      </c>
      <c r="V572" s="1" t="s">
        <v>82</v>
      </c>
      <c r="W572" s="2" t="str">
        <f>IF(AND(ISBLANK(V572),OR(NOT(ISBLANK(X572)),NOT(ISBLANK(Y572)))),#N/A,
IF(ISBLANK(V572),"",
IF(AND(NOT(ISERROR(VLOOKUP(V572,MonsterTable!$A:$B,MATCH(MonsterTable!$B$1,MonsterTable!$A$1:$B$1,0),0))),OR(ISBLANK(X572),ISBLANK(Y572))),#N/A,
IFERROR(VLOOKUP(V572,MonsterTable!$A:$B,MATCH(MonsterTable!$B$1,MonsterTable!$A$1:$B$1,0),0),
IF(OR(NOT(ISBLANK(X572)),ISBLANK(Y572)),#N/A,
IF(V572="empty","empty",
VLOOKUP(V572,MonsterGroupTable!$A:$A,1,0)))))))</f>
        <v>g101</v>
      </c>
      <c r="Y572">
        <v>5</v>
      </c>
      <c r="AA572" s="2" t="str">
        <f>IF(AND(ISBLANK(Z572),OR(NOT(ISBLANK(AB572)),NOT(ISBLANK(AC572)))),#N/A,
IF(ISBLANK(Z572),"",
IF(AND(NOT(ISERROR(VLOOKUP(Z572,MonsterTable!$A:$B,MATCH(MonsterTable!$B$1,MonsterTable!$A$1:$B$1,0),0))),OR(ISBLANK(AB572),ISBLANK(AC572))),#N/A,
IFERROR(VLOOKUP(Z572,MonsterTable!$A:$B,MATCH(MonsterTable!$B$1,MonsterTable!$A$1:$B$1,0),0),
IF(OR(NOT(ISBLANK(AB572)),ISBLANK(AC572)),#N/A,
IF(Z572="empty","empty",
VLOOKUP(Z572,MonsterGroupTable!$A:$A,1,0)))))))</f>
        <v/>
      </c>
      <c r="AE572" s="2" t="str">
        <f>IF(AND(ISBLANK(AD572),OR(NOT(ISBLANK(AF572)),NOT(ISBLANK(AG572)))),#N/A,
IF(ISBLANK(AD572),"",
IF(AND(NOT(ISERROR(VLOOKUP(AD572,MonsterTable!$A:$B,MATCH(MonsterTable!$B$1,MonsterTable!$A$1:$B$1,0),0))),OR(ISBLANK(AF572),ISBLANK(AG572))),#N/A,
IFERROR(VLOOKUP(AD572,MonsterTable!$A:$B,MATCH(MonsterTable!$B$1,MonsterTable!$A$1:$B$1,0),0),
IF(OR(NOT(ISBLANK(AF572)),ISBLANK(AG572)),#N/A,
IF(AD572="empty","empty",
VLOOKUP(AD572,MonsterGroupTable!$A:$A,1,0)))))))</f>
        <v/>
      </c>
      <c r="AI572" s="2" t="str">
        <f>IF(AND(ISBLANK(AH572),OR(NOT(ISBLANK(AJ572)),NOT(ISBLANK(AK572)))),#N/A,
IF(ISBLANK(AH572),"",
IF(AND(NOT(ISERROR(VLOOKUP(AH572,MonsterTable!$A:$B,MATCH(MonsterTable!$B$1,MonsterTable!$A$1:$B$1,0),0))),OR(ISBLANK(AJ572),ISBLANK(AK572))),#N/A,
IFERROR(VLOOKUP(AH572,MonsterTable!$A:$B,MATCH(MonsterTable!$B$1,MonsterTable!$A$1:$B$1,0),0),
IF(OR(NOT(ISBLANK(AJ572)),ISBLANK(AK572)),#N/A,
IF(AH572="empty","empty",
VLOOKUP(AH572,MonsterGroupTable!$A:$A,1,0)))))))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U572" s="2" t="str">
        <f>IF(AND(ISBLANK(AT572),OR(NOT(ISBLANK(AV572)),NOT(ISBLANK(AW572)))),#N/A,
IF(ISBLANK(AT572),"",
IF(AND(NOT(ISERROR(VLOOKUP(AT572,MonsterTable!$A:$B,MATCH(MonsterTable!$B$1,MonsterTable!$A$1:$B$1,0),0))),OR(ISBLANK(AV572),ISBLANK(AW572))),#N/A,
IFERROR(VLOOKUP(AT572,MonsterTable!$A:$B,MATCH(MonsterTable!$B$1,MonsterTable!$A$1:$B$1,0),0),
IF(OR(NOT(ISBLANK(AV572)),ISBLANK(AW572)),#N/A,
IF(AT572="empty","empty",
VLOOKUP(AT572,MonsterGroupTable!$A:$A,1,0)))))))</f>
        <v/>
      </c>
      <c r="AY572" s="2" t="str">
        <f>IF(AND(ISBLANK(AX572),OR(NOT(ISBLANK(AZ572)),NOT(ISBLANK(BA572)))),#N/A,
IF(ISBLANK(AX572),"",
IF(AND(NOT(ISERROR(VLOOKUP(AX572,MonsterTable!$A:$B,MATCH(MonsterTable!$B$1,MonsterTable!$A$1:$B$1,0),0))),OR(ISBLANK(AZ572),ISBLANK(BA572))),#N/A,
IFERROR(VLOOKUP(AX572,MonsterTable!$A:$B,MATCH(MonsterTable!$B$1,MonsterTable!$A$1:$B$1,0),0),
IF(OR(NOT(ISBLANK(AZ572)),ISBLANK(BA572)),#N/A,
IF(AX572="empty","empty",
VLOOKUP(AX572,MonsterGroupTable!$A:$A,1,0)))))))</f>
        <v/>
      </c>
      <c r="BC572" s="2" t="str">
        <f>IF(AND(ISBLANK(BB572),OR(NOT(ISBLANK(BD572)),NOT(ISBLANK(BE572)))),#N/A,
IF(ISBLANK(BB572),"",
IF(AND(NOT(ISERROR(VLOOKUP(BB572,MonsterTable!$A:$B,MATCH(MonsterTable!$B$1,MonsterTable!$A$1:$B$1,0),0))),OR(ISBLANK(BD572),ISBLANK(BE572))),#N/A,
IFERROR(VLOOKUP(BB572,MonsterTable!$A:$B,MATCH(MonsterTable!$B$1,MonsterTable!$A$1:$B$1,0),0),
IF(OR(NOT(ISBLANK(BD572)),ISBLANK(BE572)),#N/A,
IF(BB572="empty","empty",
VLOOKUP(BB572,MonsterGroupTable!$A:$A,1,0)))))))</f>
        <v/>
      </c>
      <c r="BG572" s="2" t="str">
        <f>IF(AND(ISBLANK(BF572),OR(NOT(ISBLANK(BH572)),NOT(ISBLANK(BI572)))),#N/A,
IF(ISBLANK(BF572),"",
IF(AND(NOT(ISERROR(VLOOKUP(BF572,MonsterTable!$A:$B,MATCH(MonsterTable!$B$1,MonsterTable!$A$1:$B$1,0),0))),OR(ISBLANK(BH572),ISBLANK(BI572))),#N/A,
IFERROR(VLOOKUP(BF572,MonsterTable!$A:$B,MATCH(MonsterTable!$B$1,MonsterTable!$A$1:$B$1,0),0),
IF(OR(NOT(ISBLANK(BH572)),ISBLANK(BI572)),#N/A,
IF(BF572="empty","empty",
VLOOKUP(BF572,MonsterGroupTable!$A:$A,1,0)))))))</f>
        <v/>
      </c>
    </row>
    <row r="573" spans="1:59" x14ac:dyDescent="0.3">
      <c r="A573">
        <v>1</v>
      </c>
      <c r="B573">
        <v>10572</v>
      </c>
      <c r="C573">
        <f t="shared" si="25"/>
        <v>1.1000000000000001</v>
      </c>
      <c r="D573">
        <f t="shared" si="25"/>
        <v>1.1000000000000001</v>
      </c>
      <c r="G573">
        <f t="shared" si="26"/>
        <v>1.6784165978419935E+27</v>
      </c>
      <c r="H573">
        <f t="shared" si="26"/>
        <v>2.9436881770943836E+24</v>
      </c>
      <c r="I573" t="s">
        <v>30</v>
      </c>
      <c r="J573" t="s">
        <v>31</v>
      </c>
      <c r="K573" t="s">
        <v>32</v>
      </c>
      <c r="L573" t="s">
        <v>33</v>
      </c>
      <c r="M573">
        <v>0</v>
      </c>
      <c r="N573">
        <v>-6</v>
      </c>
      <c r="O573">
        <v>-3.5</v>
      </c>
      <c r="P573">
        <v>6.35</v>
      </c>
      <c r="Q573">
        <v>3</v>
      </c>
      <c r="R573">
        <v>-11</v>
      </c>
      <c r="S573">
        <v>2.5</v>
      </c>
      <c r="T573">
        <v>-8.1999999999999993</v>
      </c>
      <c r="U573" t="str">
        <f t="shared" si="24"/>
        <v>g101,5</v>
      </c>
      <c r="V573" s="1" t="s">
        <v>82</v>
      </c>
      <c r="W573" s="2" t="str">
        <f>IF(AND(ISBLANK(V573),OR(NOT(ISBLANK(X573)),NOT(ISBLANK(Y573)))),#N/A,
IF(ISBLANK(V573),"",
IF(AND(NOT(ISERROR(VLOOKUP(V573,MonsterTable!$A:$B,MATCH(MonsterTable!$B$1,MonsterTable!$A$1:$B$1,0),0))),OR(ISBLANK(X573),ISBLANK(Y573))),#N/A,
IFERROR(VLOOKUP(V573,MonsterTable!$A:$B,MATCH(MonsterTable!$B$1,MonsterTable!$A$1:$B$1,0),0),
IF(OR(NOT(ISBLANK(X573)),ISBLANK(Y573)),#N/A,
IF(V573="empty","empty",
VLOOKUP(V573,MonsterGroupTable!$A:$A,1,0)))))))</f>
        <v>g101</v>
      </c>
      <c r="Y573">
        <v>5</v>
      </c>
      <c r="AA573" s="2" t="str">
        <f>IF(AND(ISBLANK(Z573),OR(NOT(ISBLANK(AB573)),NOT(ISBLANK(AC573)))),#N/A,
IF(ISBLANK(Z573),"",
IF(AND(NOT(ISERROR(VLOOKUP(Z573,MonsterTable!$A:$B,MATCH(MonsterTable!$B$1,MonsterTable!$A$1:$B$1,0),0))),OR(ISBLANK(AB573),ISBLANK(AC573))),#N/A,
IFERROR(VLOOKUP(Z573,MonsterTable!$A:$B,MATCH(MonsterTable!$B$1,MonsterTable!$A$1:$B$1,0),0),
IF(OR(NOT(ISBLANK(AB573)),ISBLANK(AC573)),#N/A,
IF(Z573="empty","empty",
VLOOKUP(Z573,MonsterGroupTable!$A:$A,1,0)))))))</f>
        <v/>
      </c>
      <c r="AE573" s="2" t="str">
        <f>IF(AND(ISBLANK(AD573),OR(NOT(ISBLANK(AF573)),NOT(ISBLANK(AG573)))),#N/A,
IF(ISBLANK(AD573),"",
IF(AND(NOT(ISERROR(VLOOKUP(AD573,MonsterTable!$A:$B,MATCH(MonsterTable!$B$1,MonsterTable!$A$1:$B$1,0),0))),OR(ISBLANK(AF573),ISBLANK(AG573))),#N/A,
IFERROR(VLOOKUP(AD573,MonsterTable!$A:$B,MATCH(MonsterTable!$B$1,MonsterTable!$A$1:$B$1,0),0),
IF(OR(NOT(ISBLANK(AF573)),ISBLANK(AG573)),#N/A,
IF(AD573="empty","empty",
VLOOKUP(AD573,MonsterGroupTable!$A:$A,1,0)))))))</f>
        <v/>
      </c>
      <c r="AI573" s="2" t="str">
        <f>IF(AND(ISBLANK(AH573),OR(NOT(ISBLANK(AJ573)),NOT(ISBLANK(AK573)))),#N/A,
IF(ISBLANK(AH573),"",
IF(AND(NOT(ISERROR(VLOOKUP(AH573,MonsterTable!$A:$B,MATCH(MonsterTable!$B$1,MonsterTable!$A$1:$B$1,0),0))),OR(ISBLANK(AJ573),ISBLANK(AK573))),#N/A,
IFERROR(VLOOKUP(AH573,MonsterTable!$A:$B,MATCH(MonsterTable!$B$1,MonsterTable!$A$1:$B$1,0),0),
IF(OR(NOT(ISBLANK(AJ573)),ISBLANK(AK573)),#N/A,
IF(AH573="empty","empty",
VLOOKUP(AH573,MonsterGroupTable!$A:$A,1,0)))))))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U573" s="2" t="str">
        <f>IF(AND(ISBLANK(AT573),OR(NOT(ISBLANK(AV573)),NOT(ISBLANK(AW573)))),#N/A,
IF(ISBLANK(AT573),"",
IF(AND(NOT(ISERROR(VLOOKUP(AT573,MonsterTable!$A:$B,MATCH(MonsterTable!$B$1,MonsterTable!$A$1:$B$1,0),0))),OR(ISBLANK(AV573),ISBLANK(AW573))),#N/A,
IFERROR(VLOOKUP(AT573,MonsterTable!$A:$B,MATCH(MonsterTable!$B$1,MonsterTable!$A$1:$B$1,0),0),
IF(OR(NOT(ISBLANK(AV573)),ISBLANK(AW573)),#N/A,
IF(AT573="empty","empty",
VLOOKUP(AT573,MonsterGroupTable!$A:$A,1,0)))))))</f>
        <v/>
      </c>
      <c r="AY573" s="2" t="str">
        <f>IF(AND(ISBLANK(AX573),OR(NOT(ISBLANK(AZ573)),NOT(ISBLANK(BA573)))),#N/A,
IF(ISBLANK(AX573),"",
IF(AND(NOT(ISERROR(VLOOKUP(AX573,MonsterTable!$A:$B,MATCH(MonsterTable!$B$1,MonsterTable!$A$1:$B$1,0),0))),OR(ISBLANK(AZ573),ISBLANK(BA573))),#N/A,
IFERROR(VLOOKUP(AX573,MonsterTable!$A:$B,MATCH(MonsterTable!$B$1,MonsterTable!$A$1:$B$1,0),0),
IF(OR(NOT(ISBLANK(AZ573)),ISBLANK(BA573)),#N/A,
IF(AX573="empty","empty",
VLOOKUP(AX573,MonsterGroupTable!$A:$A,1,0)))))))</f>
        <v/>
      </c>
      <c r="BC573" s="2" t="str">
        <f>IF(AND(ISBLANK(BB573),OR(NOT(ISBLANK(BD573)),NOT(ISBLANK(BE573)))),#N/A,
IF(ISBLANK(BB573),"",
IF(AND(NOT(ISERROR(VLOOKUP(BB573,MonsterTable!$A:$B,MATCH(MonsterTable!$B$1,MonsterTable!$A$1:$B$1,0),0))),OR(ISBLANK(BD573),ISBLANK(BE573))),#N/A,
IFERROR(VLOOKUP(BB573,MonsterTable!$A:$B,MATCH(MonsterTable!$B$1,MonsterTable!$A$1:$B$1,0),0),
IF(OR(NOT(ISBLANK(BD573)),ISBLANK(BE573)),#N/A,
IF(BB573="empty","empty",
VLOOKUP(BB573,MonsterGroupTable!$A:$A,1,0)))))))</f>
        <v/>
      </c>
      <c r="BG573" s="2" t="str">
        <f>IF(AND(ISBLANK(BF573),OR(NOT(ISBLANK(BH573)),NOT(ISBLANK(BI573)))),#N/A,
IF(ISBLANK(BF573),"",
IF(AND(NOT(ISERROR(VLOOKUP(BF573,MonsterTable!$A:$B,MATCH(MonsterTable!$B$1,MonsterTable!$A$1:$B$1,0),0))),OR(ISBLANK(BH573),ISBLANK(BI573))),#N/A,
IFERROR(VLOOKUP(BF573,MonsterTable!$A:$B,MATCH(MonsterTable!$B$1,MonsterTable!$A$1:$B$1,0),0),
IF(OR(NOT(ISBLANK(BH573)),ISBLANK(BI573)),#N/A,
IF(BF573="empty","empty",
VLOOKUP(BF573,MonsterGroupTable!$A:$A,1,0)))))))</f>
        <v/>
      </c>
    </row>
    <row r="574" spans="1:59" x14ac:dyDescent="0.3">
      <c r="A574">
        <v>1</v>
      </c>
      <c r="B574">
        <v>10573</v>
      </c>
      <c r="C574">
        <f t="shared" si="25"/>
        <v>1.1000000000000001</v>
      </c>
      <c r="D574">
        <f t="shared" si="25"/>
        <v>1.1000000000000001</v>
      </c>
      <c r="G574">
        <f t="shared" si="26"/>
        <v>1.846258257626193E+27</v>
      </c>
      <c r="H574">
        <f t="shared" si="26"/>
        <v>3.2380569948038224E+24</v>
      </c>
      <c r="I574" t="s">
        <v>30</v>
      </c>
      <c r="J574" t="s">
        <v>31</v>
      </c>
      <c r="K574" t="s">
        <v>32</v>
      </c>
      <c r="L574" t="s">
        <v>33</v>
      </c>
      <c r="M574">
        <v>0</v>
      </c>
      <c r="N574">
        <v>-6</v>
      </c>
      <c r="O574">
        <v>-3.5</v>
      </c>
      <c r="P574">
        <v>6.35</v>
      </c>
      <c r="Q574">
        <v>3</v>
      </c>
      <c r="R574">
        <v>-11</v>
      </c>
      <c r="S574">
        <v>2.5</v>
      </c>
      <c r="T574">
        <v>-8.1999999999999993</v>
      </c>
      <c r="U574" t="str">
        <f t="shared" si="24"/>
        <v>g101,5</v>
      </c>
      <c r="V574" s="1" t="s">
        <v>82</v>
      </c>
      <c r="W574" s="2" t="str">
        <f>IF(AND(ISBLANK(V574),OR(NOT(ISBLANK(X574)),NOT(ISBLANK(Y574)))),#N/A,
IF(ISBLANK(V574),"",
IF(AND(NOT(ISERROR(VLOOKUP(V574,MonsterTable!$A:$B,MATCH(MonsterTable!$B$1,MonsterTable!$A$1:$B$1,0),0))),OR(ISBLANK(X574),ISBLANK(Y574))),#N/A,
IFERROR(VLOOKUP(V574,MonsterTable!$A:$B,MATCH(MonsterTable!$B$1,MonsterTable!$A$1:$B$1,0),0),
IF(OR(NOT(ISBLANK(X574)),ISBLANK(Y574)),#N/A,
IF(V574="empty","empty",
VLOOKUP(V574,MonsterGroupTable!$A:$A,1,0)))))))</f>
        <v>g101</v>
      </c>
      <c r="Y574">
        <v>5</v>
      </c>
      <c r="AA574" s="2" t="str">
        <f>IF(AND(ISBLANK(Z574),OR(NOT(ISBLANK(AB574)),NOT(ISBLANK(AC574)))),#N/A,
IF(ISBLANK(Z574),"",
IF(AND(NOT(ISERROR(VLOOKUP(Z574,MonsterTable!$A:$B,MATCH(MonsterTable!$B$1,MonsterTable!$A$1:$B$1,0),0))),OR(ISBLANK(AB574),ISBLANK(AC574))),#N/A,
IFERROR(VLOOKUP(Z574,MonsterTable!$A:$B,MATCH(MonsterTable!$B$1,MonsterTable!$A$1:$B$1,0),0),
IF(OR(NOT(ISBLANK(AB574)),ISBLANK(AC574)),#N/A,
IF(Z574="empty","empty",
VLOOKUP(Z574,MonsterGroupTable!$A:$A,1,0)))))))</f>
        <v/>
      </c>
      <c r="AE574" s="2" t="str">
        <f>IF(AND(ISBLANK(AD574),OR(NOT(ISBLANK(AF574)),NOT(ISBLANK(AG574)))),#N/A,
IF(ISBLANK(AD574),"",
IF(AND(NOT(ISERROR(VLOOKUP(AD574,MonsterTable!$A:$B,MATCH(MonsterTable!$B$1,MonsterTable!$A$1:$B$1,0),0))),OR(ISBLANK(AF574),ISBLANK(AG574))),#N/A,
IFERROR(VLOOKUP(AD574,MonsterTable!$A:$B,MATCH(MonsterTable!$B$1,MonsterTable!$A$1:$B$1,0),0),
IF(OR(NOT(ISBLANK(AF574)),ISBLANK(AG574)),#N/A,
IF(AD574="empty","empty",
VLOOKUP(AD574,MonsterGroupTable!$A:$A,1,0)))))))</f>
        <v/>
      </c>
      <c r="AI574" s="2" t="str">
        <f>IF(AND(ISBLANK(AH574),OR(NOT(ISBLANK(AJ574)),NOT(ISBLANK(AK574)))),#N/A,
IF(ISBLANK(AH574),"",
IF(AND(NOT(ISERROR(VLOOKUP(AH574,MonsterTable!$A:$B,MATCH(MonsterTable!$B$1,MonsterTable!$A$1:$B$1,0),0))),OR(ISBLANK(AJ574),ISBLANK(AK574))),#N/A,
IFERROR(VLOOKUP(AH574,MonsterTable!$A:$B,MATCH(MonsterTable!$B$1,MonsterTable!$A$1:$B$1,0),0),
IF(OR(NOT(ISBLANK(AJ574)),ISBLANK(AK574)),#N/A,
IF(AH574="empty","empty",
VLOOKUP(AH574,MonsterGroupTable!$A:$A,1,0)))))))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U574" s="2" t="str">
        <f>IF(AND(ISBLANK(AT574),OR(NOT(ISBLANK(AV574)),NOT(ISBLANK(AW574)))),#N/A,
IF(ISBLANK(AT574),"",
IF(AND(NOT(ISERROR(VLOOKUP(AT574,MonsterTable!$A:$B,MATCH(MonsterTable!$B$1,MonsterTable!$A$1:$B$1,0),0))),OR(ISBLANK(AV574),ISBLANK(AW574))),#N/A,
IFERROR(VLOOKUP(AT574,MonsterTable!$A:$B,MATCH(MonsterTable!$B$1,MonsterTable!$A$1:$B$1,0),0),
IF(OR(NOT(ISBLANK(AV574)),ISBLANK(AW574)),#N/A,
IF(AT574="empty","empty",
VLOOKUP(AT574,MonsterGroupTable!$A:$A,1,0)))))))</f>
        <v/>
      </c>
      <c r="AY574" s="2" t="str">
        <f>IF(AND(ISBLANK(AX574),OR(NOT(ISBLANK(AZ574)),NOT(ISBLANK(BA574)))),#N/A,
IF(ISBLANK(AX574),"",
IF(AND(NOT(ISERROR(VLOOKUP(AX574,MonsterTable!$A:$B,MATCH(MonsterTable!$B$1,MonsterTable!$A$1:$B$1,0),0))),OR(ISBLANK(AZ574),ISBLANK(BA574))),#N/A,
IFERROR(VLOOKUP(AX574,MonsterTable!$A:$B,MATCH(MonsterTable!$B$1,MonsterTable!$A$1:$B$1,0),0),
IF(OR(NOT(ISBLANK(AZ574)),ISBLANK(BA574)),#N/A,
IF(AX574="empty","empty",
VLOOKUP(AX574,MonsterGroupTable!$A:$A,1,0)))))))</f>
        <v/>
      </c>
      <c r="BC574" s="2" t="str">
        <f>IF(AND(ISBLANK(BB574),OR(NOT(ISBLANK(BD574)),NOT(ISBLANK(BE574)))),#N/A,
IF(ISBLANK(BB574),"",
IF(AND(NOT(ISERROR(VLOOKUP(BB574,MonsterTable!$A:$B,MATCH(MonsterTable!$B$1,MonsterTable!$A$1:$B$1,0),0))),OR(ISBLANK(BD574),ISBLANK(BE574))),#N/A,
IFERROR(VLOOKUP(BB574,MonsterTable!$A:$B,MATCH(MonsterTable!$B$1,MonsterTable!$A$1:$B$1,0),0),
IF(OR(NOT(ISBLANK(BD574)),ISBLANK(BE574)),#N/A,
IF(BB574="empty","empty",
VLOOKUP(BB574,MonsterGroupTable!$A:$A,1,0)))))))</f>
        <v/>
      </c>
      <c r="BG574" s="2" t="str">
        <f>IF(AND(ISBLANK(BF574),OR(NOT(ISBLANK(BH574)),NOT(ISBLANK(BI574)))),#N/A,
IF(ISBLANK(BF574),"",
IF(AND(NOT(ISERROR(VLOOKUP(BF574,MonsterTable!$A:$B,MATCH(MonsterTable!$B$1,MonsterTable!$A$1:$B$1,0),0))),OR(ISBLANK(BH574),ISBLANK(BI574))),#N/A,
IFERROR(VLOOKUP(BF574,MonsterTable!$A:$B,MATCH(MonsterTable!$B$1,MonsterTable!$A$1:$B$1,0),0),
IF(OR(NOT(ISBLANK(BH574)),ISBLANK(BI574)),#N/A,
IF(BF574="empty","empty",
VLOOKUP(BF574,MonsterGroupTable!$A:$A,1,0)))))))</f>
        <v/>
      </c>
    </row>
    <row r="575" spans="1:59" x14ac:dyDescent="0.3">
      <c r="A575">
        <v>1</v>
      </c>
      <c r="B575">
        <v>10574</v>
      </c>
      <c r="C575">
        <f t="shared" si="25"/>
        <v>1.1000000000000001</v>
      </c>
      <c r="D575">
        <f t="shared" si="25"/>
        <v>1.1000000000000001</v>
      </c>
      <c r="G575">
        <f t="shared" si="26"/>
        <v>2.0308840833888125E+27</v>
      </c>
      <c r="H575">
        <f t="shared" si="26"/>
        <v>3.5618626942842052E+24</v>
      </c>
      <c r="I575" t="s">
        <v>30</v>
      </c>
      <c r="J575" t="s">
        <v>31</v>
      </c>
      <c r="K575" t="s">
        <v>32</v>
      </c>
      <c r="L575" t="s">
        <v>33</v>
      </c>
      <c r="M575">
        <v>0</v>
      </c>
      <c r="N575">
        <v>-6</v>
      </c>
      <c r="O575">
        <v>-3.5</v>
      </c>
      <c r="P575">
        <v>6.35</v>
      </c>
      <c r="Q575">
        <v>3</v>
      </c>
      <c r="R575">
        <v>-11</v>
      </c>
      <c r="S575">
        <v>2.5</v>
      </c>
      <c r="T575">
        <v>-8.1999999999999993</v>
      </c>
      <c r="U575" t="str">
        <f t="shared" si="24"/>
        <v>g101,5</v>
      </c>
      <c r="V575" s="1" t="s">
        <v>82</v>
      </c>
      <c r="W575" s="2" t="str">
        <f>IF(AND(ISBLANK(V575),OR(NOT(ISBLANK(X575)),NOT(ISBLANK(Y575)))),#N/A,
IF(ISBLANK(V575),"",
IF(AND(NOT(ISERROR(VLOOKUP(V575,MonsterTable!$A:$B,MATCH(MonsterTable!$B$1,MonsterTable!$A$1:$B$1,0),0))),OR(ISBLANK(X575),ISBLANK(Y575))),#N/A,
IFERROR(VLOOKUP(V575,MonsterTable!$A:$B,MATCH(MonsterTable!$B$1,MonsterTable!$A$1:$B$1,0),0),
IF(OR(NOT(ISBLANK(X575)),ISBLANK(Y575)),#N/A,
IF(V575="empty","empty",
VLOOKUP(V575,MonsterGroupTable!$A:$A,1,0)))))))</f>
        <v>g101</v>
      </c>
      <c r="Y575">
        <v>5</v>
      </c>
      <c r="AA575" s="2" t="str">
        <f>IF(AND(ISBLANK(Z575),OR(NOT(ISBLANK(AB575)),NOT(ISBLANK(AC575)))),#N/A,
IF(ISBLANK(Z575),"",
IF(AND(NOT(ISERROR(VLOOKUP(Z575,MonsterTable!$A:$B,MATCH(MonsterTable!$B$1,MonsterTable!$A$1:$B$1,0),0))),OR(ISBLANK(AB575),ISBLANK(AC575))),#N/A,
IFERROR(VLOOKUP(Z575,MonsterTable!$A:$B,MATCH(MonsterTable!$B$1,MonsterTable!$A$1:$B$1,0),0),
IF(OR(NOT(ISBLANK(AB575)),ISBLANK(AC575)),#N/A,
IF(Z575="empty","empty",
VLOOKUP(Z575,MonsterGroupTable!$A:$A,1,0)))))))</f>
        <v/>
      </c>
      <c r="AE575" s="2" t="str">
        <f>IF(AND(ISBLANK(AD575),OR(NOT(ISBLANK(AF575)),NOT(ISBLANK(AG575)))),#N/A,
IF(ISBLANK(AD575),"",
IF(AND(NOT(ISERROR(VLOOKUP(AD575,MonsterTable!$A:$B,MATCH(MonsterTable!$B$1,MonsterTable!$A$1:$B$1,0),0))),OR(ISBLANK(AF575),ISBLANK(AG575))),#N/A,
IFERROR(VLOOKUP(AD575,MonsterTable!$A:$B,MATCH(MonsterTable!$B$1,MonsterTable!$A$1:$B$1,0),0),
IF(OR(NOT(ISBLANK(AF575)),ISBLANK(AG575)),#N/A,
IF(AD575="empty","empty",
VLOOKUP(AD575,MonsterGroupTable!$A:$A,1,0)))))))</f>
        <v/>
      </c>
      <c r="AI575" s="2" t="str">
        <f>IF(AND(ISBLANK(AH575),OR(NOT(ISBLANK(AJ575)),NOT(ISBLANK(AK575)))),#N/A,
IF(ISBLANK(AH575),"",
IF(AND(NOT(ISERROR(VLOOKUP(AH575,MonsterTable!$A:$B,MATCH(MonsterTable!$B$1,MonsterTable!$A$1:$B$1,0),0))),OR(ISBLANK(AJ575),ISBLANK(AK575))),#N/A,
IFERROR(VLOOKUP(AH575,MonsterTable!$A:$B,MATCH(MonsterTable!$B$1,MonsterTable!$A$1:$B$1,0),0),
IF(OR(NOT(ISBLANK(AJ575)),ISBLANK(AK575)),#N/A,
IF(AH575="empty","empty",
VLOOKUP(AH575,MonsterGroupTable!$A:$A,1,0)))))))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U575" s="2" t="str">
        <f>IF(AND(ISBLANK(AT575),OR(NOT(ISBLANK(AV575)),NOT(ISBLANK(AW575)))),#N/A,
IF(ISBLANK(AT575),"",
IF(AND(NOT(ISERROR(VLOOKUP(AT575,MonsterTable!$A:$B,MATCH(MonsterTable!$B$1,MonsterTable!$A$1:$B$1,0),0))),OR(ISBLANK(AV575),ISBLANK(AW575))),#N/A,
IFERROR(VLOOKUP(AT575,MonsterTable!$A:$B,MATCH(MonsterTable!$B$1,MonsterTable!$A$1:$B$1,0),0),
IF(OR(NOT(ISBLANK(AV575)),ISBLANK(AW575)),#N/A,
IF(AT575="empty","empty",
VLOOKUP(AT575,MonsterGroupTable!$A:$A,1,0)))))))</f>
        <v/>
      </c>
      <c r="AY575" s="2" t="str">
        <f>IF(AND(ISBLANK(AX575),OR(NOT(ISBLANK(AZ575)),NOT(ISBLANK(BA575)))),#N/A,
IF(ISBLANK(AX575),"",
IF(AND(NOT(ISERROR(VLOOKUP(AX575,MonsterTable!$A:$B,MATCH(MonsterTable!$B$1,MonsterTable!$A$1:$B$1,0),0))),OR(ISBLANK(AZ575),ISBLANK(BA575))),#N/A,
IFERROR(VLOOKUP(AX575,MonsterTable!$A:$B,MATCH(MonsterTable!$B$1,MonsterTable!$A$1:$B$1,0),0),
IF(OR(NOT(ISBLANK(AZ575)),ISBLANK(BA575)),#N/A,
IF(AX575="empty","empty",
VLOOKUP(AX575,MonsterGroupTable!$A:$A,1,0)))))))</f>
        <v/>
      </c>
      <c r="BC575" s="2" t="str">
        <f>IF(AND(ISBLANK(BB575),OR(NOT(ISBLANK(BD575)),NOT(ISBLANK(BE575)))),#N/A,
IF(ISBLANK(BB575),"",
IF(AND(NOT(ISERROR(VLOOKUP(BB575,MonsterTable!$A:$B,MATCH(MonsterTable!$B$1,MonsterTable!$A$1:$B$1,0),0))),OR(ISBLANK(BD575),ISBLANK(BE575))),#N/A,
IFERROR(VLOOKUP(BB575,MonsterTable!$A:$B,MATCH(MonsterTable!$B$1,MonsterTable!$A$1:$B$1,0),0),
IF(OR(NOT(ISBLANK(BD575)),ISBLANK(BE575)),#N/A,
IF(BB575="empty","empty",
VLOOKUP(BB575,MonsterGroupTable!$A:$A,1,0)))))))</f>
        <v/>
      </c>
      <c r="BG575" s="2" t="str">
        <f>IF(AND(ISBLANK(BF575),OR(NOT(ISBLANK(BH575)),NOT(ISBLANK(BI575)))),#N/A,
IF(ISBLANK(BF575),"",
IF(AND(NOT(ISERROR(VLOOKUP(BF575,MonsterTable!$A:$B,MATCH(MonsterTable!$B$1,MonsterTable!$A$1:$B$1,0),0))),OR(ISBLANK(BH575),ISBLANK(BI575))),#N/A,
IFERROR(VLOOKUP(BF575,MonsterTable!$A:$B,MATCH(MonsterTable!$B$1,MonsterTable!$A$1:$B$1,0),0),
IF(OR(NOT(ISBLANK(BH575)),ISBLANK(BI575)),#N/A,
IF(BF575="empty","empty",
VLOOKUP(BF575,MonsterGroupTable!$A:$A,1,0)))))))</f>
        <v/>
      </c>
    </row>
    <row r="576" spans="1:59" x14ac:dyDescent="0.3">
      <c r="A576">
        <v>1</v>
      </c>
      <c r="B576">
        <v>10575</v>
      </c>
      <c r="C576">
        <f t="shared" si="25"/>
        <v>1.1000000000000001</v>
      </c>
      <c r="D576">
        <f t="shared" si="25"/>
        <v>1.1000000000000001</v>
      </c>
      <c r="G576">
        <f t="shared" si="26"/>
        <v>2.2339724917276941E+27</v>
      </c>
      <c r="H576">
        <f t="shared" si="26"/>
        <v>3.9180489637126261E+24</v>
      </c>
      <c r="I576" t="s">
        <v>30</v>
      </c>
      <c r="J576" t="s">
        <v>31</v>
      </c>
      <c r="K576" t="s">
        <v>32</v>
      </c>
      <c r="L576" t="s">
        <v>33</v>
      </c>
      <c r="M576">
        <v>0</v>
      </c>
      <c r="N576">
        <v>-6</v>
      </c>
      <c r="O576">
        <v>-3.5</v>
      </c>
      <c r="P576">
        <v>6.35</v>
      </c>
      <c r="Q576">
        <v>3</v>
      </c>
      <c r="R576">
        <v>-11</v>
      </c>
      <c r="S576">
        <v>2.5</v>
      </c>
      <c r="T576">
        <v>-8.1999999999999993</v>
      </c>
      <c r="U576" t="str">
        <f t="shared" si="24"/>
        <v>g101,5</v>
      </c>
      <c r="V576" s="1" t="s">
        <v>82</v>
      </c>
      <c r="W576" s="2" t="str">
        <f>IF(AND(ISBLANK(V576),OR(NOT(ISBLANK(X576)),NOT(ISBLANK(Y576)))),#N/A,
IF(ISBLANK(V576),"",
IF(AND(NOT(ISERROR(VLOOKUP(V576,MonsterTable!$A:$B,MATCH(MonsterTable!$B$1,MonsterTable!$A$1:$B$1,0),0))),OR(ISBLANK(X576),ISBLANK(Y576))),#N/A,
IFERROR(VLOOKUP(V576,MonsterTable!$A:$B,MATCH(MonsterTable!$B$1,MonsterTable!$A$1:$B$1,0),0),
IF(OR(NOT(ISBLANK(X576)),ISBLANK(Y576)),#N/A,
IF(V576="empty","empty",
VLOOKUP(V576,MonsterGroupTable!$A:$A,1,0)))))))</f>
        <v>g101</v>
      </c>
      <c r="Y576">
        <v>5</v>
      </c>
      <c r="AA576" s="2" t="str">
        <f>IF(AND(ISBLANK(Z576),OR(NOT(ISBLANK(AB576)),NOT(ISBLANK(AC576)))),#N/A,
IF(ISBLANK(Z576),"",
IF(AND(NOT(ISERROR(VLOOKUP(Z576,MonsterTable!$A:$B,MATCH(MonsterTable!$B$1,MonsterTable!$A$1:$B$1,0),0))),OR(ISBLANK(AB576),ISBLANK(AC576))),#N/A,
IFERROR(VLOOKUP(Z576,MonsterTable!$A:$B,MATCH(MonsterTable!$B$1,MonsterTable!$A$1:$B$1,0),0),
IF(OR(NOT(ISBLANK(AB576)),ISBLANK(AC576)),#N/A,
IF(Z576="empty","empty",
VLOOKUP(Z576,MonsterGroupTable!$A:$A,1,0)))))))</f>
        <v/>
      </c>
      <c r="AE576" s="2" t="str">
        <f>IF(AND(ISBLANK(AD576),OR(NOT(ISBLANK(AF576)),NOT(ISBLANK(AG576)))),#N/A,
IF(ISBLANK(AD576),"",
IF(AND(NOT(ISERROR(VLOOKUP(AD576,MonsterTable!$A:$B,MATCH(MonsterTable!$B$1,MonsterTable!$A$1:$B$1,0),0))),OR(ISBLANK(AF576),ISBLANK(AG576))),#N/A,
IFERROR(VLOOKUP(AD576,MonsterTable!$A:$B,MATCH(MonsterTable!$B$1,MonsterTable!$A$1:$B$1,0),0),
IF(OR(NOT(ISBLANK(AF576)),ISBLANK(AG576)),#N/A,
IF(AD576="empty","empty",
VLOOKUP(AD576,MonsterGroupTable!$A:$A,1,0)))))))</f>
        <v/>
      </c>
      <c r="AI576" s="2" t="str">
        <f>IF(AND(ISBLANK(AH576),OR(NOT(ISBLANK(AJ576)),NOT(ISBLANK(AK576)))),#N/A,
IF(ISBLANK(AH576),"",
IF(AND(NOT(ISERROR(VLOOKUP(AH576,MonsterTable!$A:$B,MATCH(MonsterTable!$B$1,MonsterTable!$A$1:$B$1,0),0))),OR(ISBLANK(AJ576),ISBLANK(AK576))),#N/A,
IFERROR(VLOOKUP(AH576,MonsterTable!$A:$B,MATCH(MonsterTable!$B$1,MonsterTable!$A$1:$B$1,0),0),
IF(OR(NOT(ISBLANK(AJ576)),ISBLANK(AK576)),#N/A,
IF(AH576="empty","empty",
VLOOKUP(AH576,MonsterGroupTable!$A:$A,1,0)))))))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U576" s="2" t="str">
        <f>IF(AND(ISBLANK(AT576),OR(NOT(ISBLANK(AV576)),NOT(ISBLANK(AW576)))),#N/A,
IF(ISBLANK(AT576),"",
IF(AND(NOT(ISERROR(VLOOKUP(AT576,MonsterTable!$A:$B,MATCH(MonsterTable!$B$1,MonsterTable!$A$1:$B$1,0),0))),OR(ISBLANK(AV576),ISBLANK(AW576))),#N/A,
IFERROR(VLOOKUP(AT576,MonsterTable!$A:$B,MATCH(MonsterTable!$B$1,MonsterTable!$A$1:$B$1,0),0),
IF(OR(NOT(ISBLANK(AV576)),ISBLANK(AW576)),#N/A,
IF(AT576="empty","empty",
VLOOKUP(AT576,MonsterGroupTable!$A:$A,1,0)))))))</f>
        <v/>
      </c>
      <c r="AY576" s="2" t="str">
        <f>IF(AND(ISBLANK(AX576),OR(NOT(ISBLANK(AZ576)),NOT(ISBLANK(BA576)))),#N/A,
IF(ISBLANK(AX576),"",
IF(AND(NOT(ISERROR(VLOOKUP(AX576,MonsterTable!$A:$B,MATCH(MonsterTable!$B$1,MonsterTable!$A$1:$B$1,0),0))),OR(ISBLANK(AZ576),ISBLANK(BA576))),#N/A,
IFERROR(VLOOKUP(AX576,MonsterTable!$A:$B,MATCH(MonsterTable!$B$1,MonsterTable!$A$1:$B$1,0),0),
IF(OR(NOT(ISBLANK(AZ576)),ISBLANK(BA576)),#N/A,
IF(AX576="empty","empty",
VLOOKUP(AX576,MonsterGroupTable!$A:$A,1,0)))))))</f>
        <v/>
      </c>
      <c r="BC576" s="2" t="str">
        <f>IF(AND(ISBLANK(BB576),OR(NOT(ISBLANK(BD576)),NOT(ISBLANK(BE576)))),#N/A,
IF(ISBLANK(BB576),"",
IF(AND(NOT(ISERROR(VLOOKUP(BB576,MonsterTable!$A:$B,MATCH(MonsterTable!$B$1,MonsterTable!$A$1:$B$1,0),0))),OR(ISBLANK(BD576),ISBLANK(BE576))),#N/A,
IFERROR(VLOOKUP(BB576,MonsterTable!$A:$B,MATCH(MonsterTable!$B$1,MonsterTable!$A$1:$B$1,0),0),
IF(OR(NOT(ISBLANK(BD576)),ISBLANK(BE576)),#N/A,
IF(BB576="empty","empty",
VLOOKUP(BB576,MonsterGroupTable!$A:$A,1,0)))))))</f>
        <v/>
      </c>
      <c r="BG576" s="2" t="str">
        <f>IF(AND(ISBLANK(BF576),OR(NOT(ISBLANK(BH576)),NOT(ISBLANK(BI576)))),#N/A,
IF(ISBLANK(BF576),"",
IF(AND(NOT(ISERROR(VLOOKUP(BF576,MonsterTable!$A:$B,MATCH(MonsterTable!$B$1,MonsterTable!$A$1:$B$1,0),0))),OR(ISBLANK(BH576),ISBLANK(BI576))),#N/A,
IFERROR(VLOOKUP(BF576,MonsterTable!$A:$B,MATCH(MonsterTable!$B$1,MonsterTable!$A$1:$B$1,0),0),
IF(OR(NOT(ISBLANK(BH576)),ISBLANK(BI576)),#N/A,
IF(BF576="empty","empty",
VLOOKUP(BF576,MonsterGroupTable!$A:$A,1,0)))))))</f>
        <v/>
      </c>
    </row>
    <row r="577" spans="1:59" x14ac:dyDescent="0.3">
      <c r="A577">
        <v>1</v>
      </c>
      <c r="B577">
        <v>10576</v>
      </c>
      <c r="C577">
        <f t="shared" si="25"/>
        <v>1.1000000000000001</v>
      </c>
      <c r="D577">
        <f t="shared" si="25"/>
        <v>1.1000000000000001</v>
      </c>
      <c r="G577">
        <f t="shared" si="26"/>
        <v>2.4573697409004638E+27</v>
      </c>
      <c r="H577">
        <f t="shared" si="26"/>
        <v>4.3098538600838892E+24</v>
      </c>
      <c r="I577" t="s">
        <v>30</v>
      </c>
      <c r="J577" t="s">
        <v>31</v>
      </c>
      <c r="K577" t="s">
        <v>32</v>
      </c>
      <c r="L577" t="s">
        <v>33</v>
      </c>
      <c r="M577">
        <v>0</v>
      </c>
      <c r="N577">
        <v>-6</v>
      </c>
      <c r="O577">
        <v>-3.5</v>
      </c>
      <c r="P577">
        <v>6.35</v>
      </c>
      <c r="Q577">
        <v>3</v>
      </c>
      <c r="R577">
        <v>-11</v>
      </c>
      <c r="S577">
        <v>2.5</v>
      </c>
      <c r="T577">
        <v>-8.1999999999999993</v>
      </c>
      <c r="U577" t="str">
        <f t="shared" si="24"/>
        <v>g101,5</v>
      </c>
      <c r="V577" s="1" t="s">
        <v>82</v>
      </c>
      <c r="W577" s="2" t="str">
        <f>IF(AND(ISBLANK(V577),OR(NOT(ISBLANK(X577)),NOT(ISBLANK(Y577)))),#N/A,
IF(ISBLANK(V577),"",
IF(AND(NOT(ISERROR(VLOOKUP(V577,MonsterTable!$A:$B,MATCH(MonsterTable!$B$1,MonsterTable!$A$1:$B$1,0),0))),OR(ISBLANK(X577),ISBLANK(Y577))),#N/A,
IFERROR(VLOOKUP(V577,MonsterTable!$A:$B,MATCH(MonsterTable!$B$1,MonsterTable!$A$1:$B$1,0),0),
IF(OR(NOT(ISBLANK(X577)),ISBLANK(Y577)),#N/A,
IF(V577="empty","empty",
VLOOKUP(V577,MonsterGroupTable!$A:$A,1,0)))))))</f>
        <v>g101</v>
      </c>
      <c r="Y577">
        <v>5</v>
      </c>
      <c r="AA577" s="2" t="str">
        <f>IF(AND(ISBLANK(Z577),OR(NOT(ISBLANK(AB577)),NOT(ISBLANK(AC577)))),#N/A,
IF(ISBLANK(Z577),"",
IF(AND(NOT(ISERROR(VLOOKUP(Z577,MonsterTable!$A:$B,MATCH(MonsterTable!$B$1,MonsterTable!$A$1:$B$1,0),0))),OR(ISBLANK(AB577),ISBLANK(AC577))),#N/A,
IFERROR(VLOOKUP(Z577,MonsterTable!$A:$B,MATCH(MonsterTable!$B$1,MonsterTable!$A$1:$B$1,0),0),
IF(OR(NOT(ISBLANK(AB577)),ISBLANK(AC577)),#N/A,
IF(Z577="empty","empty",
VLOOKUP(Z577,MonsterGroupTable!$A:$A,1,0)))))))</f>
        <v/>
      </c>
      <c r="AE577" s="2" t="str">
        <f>IF(AND(ISBLANK(AD577),OR(NOT(ISBLANK(AF577)),NOT(ISBLANK(AG577)))),#N/A,
IF(ISBLANK(AD577),"",
IF(AND(NOT(ISERROR(VLOOKUP(AD577,MonsterTable!$A:$B,MATCH(MonsterTable!$B$1,MonsterTable!$A$1:$B$1,0),0))),OR(ISBLANK(AF577),ISBLANK(AG577))),#N/A,
IFERROR(VLOOKUP(AD577,MonsterTable!$A:$B,MATCH(MonsterTable!$B$1,MonsterTable!$A$1:$B$1,0),0),
IF(OR(NOT(ISBLANK(AF577)),ISBLANK(AG577)),#N/A,
IF(AD577="empty","empty",
VLOOKUP(AD577,MonsterGroupTable!$A:$A,1,0)))))))</f>
        <v/>
      </c>
      <c r="AI577" s="2" t="str">
        <f>IF(AND(ISBLANK(AH577),OR(NOT(ISBLANK(AJ577)),NOT(ISBLANK(AK577)))),#N/A,
IF(ISBLANK(AH577),"",
IF(AND(NOT(ISERROR(VLOOKUP(AH577,MonsterTable!$A:$B,MATCH(MonsterTable!$B$1,MonsterTable!$A$1:$B$1,0),0))),OR(ISBLANK(AJ577),ISBLANK(AK577))),#N/A,
IFERROR(VLOOKUP(AH577,MonsterTable!$A:$B,MATCH(MonsterTable!$B$1,MonsterTable!$A$1:$B$1,0),0),
IF(OR(NOT(ISBLANK(AJ577)),ISBLANK(AK577)),#N/A,
IF(AH577="empty","empty",
VLOOKUP(AH577,MonsterGroupTable!$A:$A,1,0)))))))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U577" s="2" t="str">
        <f>IF(AND(ISBLANK(AT577),OR(NOT(ISBLANK(AV577)),NOT(ISBLANK(AW577)))),#N/A,
IF(ISBLANK(AT577),"",
IF(AND(NOT(ISERROR(VLOOKUP(AT577,MonsterTable!$A:$B,MATCH(MonsterTable!$B$1,MonsterTable!$A$1:$B$1,0),0))),OR(ISBLANK(AV577),ISBLANK(AW577))),#N/A,
IFERROR(VLOOKUP(AT577,MonsterTable!$A:$B,MATCH(MonsterTable!$B$1,MonsterTable!$A$1:$B$1,0),0),
IF(OR(NOT(ISBLANK(AV577)),ISBLANK(AW577)),#N/A,
IF(AT577="empty","empty",
VLOOKUP(AT577,MonsterGroupTable!$A:$A,1,0)))))))</f>
        <v/>
      </c>
      <c r="AY577" s="2" t="str">
        <f>IF(AND(ISBLANK(AX577),OR(NOT(ISBLANK(AZ577)),NOT(ISBLANK(BA577)))),#N/A,
IF(ISBLANK(AX577),"",
IF(AND(NOT(ISERROR(VLOOKUP(AX577,MonsterTable!$A:$B,MATCH(MonsterTable!$B$1,MonsterTable!$A$1:$B$1,0),0))),OR(ISBLANK(AZ577),ISBLANK(BA577))),#N/A,
IFERROR(VLOOKUP(AX577,MonsterTable!$A:$B,MATCH(MonsterTable!$B$1,MonsterTable!$A$1:$B$1,0),0),
IF(OR(NOT(ISBLANK(AZ577)),ISBLANK(BA577)),#N/A,
IF(AX577="empty","empty",
VLOOKUP(AX577,MonsterGroupTable!$A:$A,1,0)))))))</f>
        <v/>
      </c>
      <c r="BC577" s="2" t="str">
        <f>IF(AND(ISBLANK(BB577),OR(NOT(ISBLANK(BD577)),NOT(ISBLANK(BE577)))),#N/A,
IF(ISBLANK(BB577),"",
IF(AND(NOT(ISERROR(VLOOKUP(BB577,MonsterTable!$A:$B,MATCH(MonsterTable!$B$1,MonsterTable!$A$1:$B$1,0),0))),OR(ISBLANK(BD577),ISBLANK(BE577))),#N/A,
IFERROR(VLOOKUP(BB577,MonsterTable!$A:$B,MATCH(MonsterTable!$B$1,MonsterTable!$A$1:$B$1,0),0),
IF(OR(NOT(ISBLANK(BD577)),ISBLANK(BE577)),#N/A,
IF(BB577="empty","empty",
VLOOKUP(BB577,MonsterGroupTable!$A:$A,1,0)))))))</f>
        <v/>
      </c>
      <c r="BG577" s="2" t="str">
        <f>IF(AND(ISBLANK(BF577),OR(NOT(ISBLANK(BH577)),NOT(ISBLANK(BI577)))),#N/A,
IF(ISBLANK(BF577),"",
IF(AND(NOT(ISERROR(VLOOKUP(BF577,MonsterTable!$A:$B,MATCH(MonsterTable!$B$1,MonsterTable!$A$1:$B$1,0),0))),OR(ISBLANK(BH577),ISBLANK(BI577))),#N/A,
IFERROR(VLOOKUP(BF577,MonsterTable!$A:$B,MATCH(MonsterTable!$B$1,MonsterTable!$A$1:$B$1,0),0),
IF(OR(NOT(ISBLANK(BH577)),ISBLANK(BI577)),#N/A,
IF(BF577="empty","empty",
VLOOKUP(BF577,MonsterGroupTable!$A:$A,1,0)))))))</f>
        <v/>
      </c>
    </row>
    <row r="578" spans="1:59" x14ac:dyDescent="0.3">
      <c r="A578">
        <v>1</v>
      </c>
      <c r="B578">
        <v>10577</v>
      </c>
      <c r="C578">
        <f t="shared" si="25"/>
        <v>1.1000000000000001</v>
      </c>
      <c r="D578">
        <f t="shared" si="25"/>
        <v>1.1000000000000001</v>
      </c>
      <c r="G578">
        <f t="shared" si="26"/>
        <v>2.7031067149905104E+27</v>
      </c>
      <c r="H578">
        <f t="shared" si="26"/>
        <v>4.7408392460922785E+24</v>
      </c>
      <c r="I578" t="s">
        <v>30</v>
      </c>
      <c r="J578" t="s">
        <v>31</v>
      </c>
      <c r="K578" t="s">
        <v>32</v>
      </c>
      <c r="L578" t="s">
        <v>33</v>
      </c>
      <c r="M578">
        <v>0</v>
      </c>
      <c r="N578">
        <v>-6</v>
      </c>
      <c r="O578">
        <v>-3.5</v>
      </c>
      <c r="P578">
        <v>6.35</v>
      </c>
      <c r="Q578">
        <v>3</v>
      </c>
      <c r="R578">
        <v>-11</v>
      </c>
      <c r="S578">
        <v>2.5</v>
      </c>
      <c r="T578">
        <v>-8.1999999999999993</v>
      </c>
      <c r="U578" t="str">
        <f t="shared" ref="U578:U641" si="27">W578&amp;IF(ISBLANK(X578),"",","&amp;X578)&amp;IF(ISBLANK(Y578),"",","&amp;Y578)
&amp;IF(LEN(AA578)=0,"",","&amp;AA578)&amp;IF(ISBLANK(AB578),"",","&amp;AB578)&amp;IF(ISBLANK(AC578),"",","&amp;AC578)
&amp;IF(LEN(AE578)=0,"",","&amp;AE578)&amp;IF(ISBLANK(AF578),"",","&amp;AF578)&amp;IF(ISBLANK(AG578),"",","&amp;AG578)
&amp;IF(LEN(AI578)=0,"",","&amp;AI578)&amp;IF(ISBLANK(AJ578),"",","&amp;AJ578)&amp;IF(ISBLANK(AK578),"",","&amp;AK578)
&amp;IF(LEN(AM578)=0,"",","&amp;AM578)&amp;IF(ISBLANK(AN578),"",","&amp;AN578)&amp;IF(ISBLANK(AO578),"",","&amp;AO578)
&amp;IF(LEN(AQ578)=0,"",","&amp;AQ578)&amp;IF(ISBLANK(AR578),"",","&amp;AR578)&amp;IF(ISBLANK(AS578),"",","&amp;AS578)
&amp;IF(LEN(AU578)=0,"",","&amp;AU578)&amp;IF(ISBLANK(AV578),"",","&amp;AV578)&amp;IF(ISBLANK(AW578),"",","&amp;AW578)
&amp;IF(LEN(AY578)=0,"",","&amp;AY578)&amp;IF(ISBLANK(AZ578),"",","&amp;AZ578)&amp;IF(ISBLANK(BA578),"",","&amp;BA578)
&amp;IF(LEN(BC578)=0,"",","&amp;BC578)&amp;IF(ISBLANK(BD578),"",","&amp;BD578)&amp;IF(ISBLANK(BE578),"",","&amp;BE578)
&amp;IF(LEN(BG578)=0,"",","&amp;BG578)&amp;IF(ISBLANK(BH578),"",","&amp;BH578)&amp;IF(ISBLANK(BI578),"",","&amp;BI578)</f>
        <v>g101,5</v>
      </c>
      <c r="V578" s="1" t="s">
        <v>82</v>
      </c>
      <c r="W578" s="2" t="str">
        <f>IF(AND(ISBLANK(V578),OR(NOT(ISBLANK(X578)),NOT(ISBLANK(Y578)))),#N/A,
IF(ISBLANK(V578),"",
IF(AND(NOT(ISERROR(VLOOKUP(V578,MonsterTable!$A:$B,MATCH(MonsterTable!$B$1,MonsterTable!$A$1:$B$1,0),0))),OR(ISBLANK(X578),ISBLANK(Y578))),#N/A,
IFERROR(VLOOKUP(V578,MonsterTable!$A:$B,MATCH(MonsterTable!$B$1,MonsterTable!$A$1:$B$1,0),0),
IF(OR(NOT(ISBLANK(X578)),ISBLANK(Y578)),#N/A,
IF(V578="empty","empty",
VLOOKUP(V578,MonsterGroupTable!$A:$A,1,0)))))))</f>
        <v>g101</v>
      </c>
      <c r="Y578">
        <v>5</v>
      </c>
      <c r="AA578" s="2" t="str">
        <f>IF(AND(ISBLANK(Z578),OR(NOT(ISBLANK(AB578)),NOT(ISBLANK(AC578)))),#N/A,
IF(ISBLANK(Z578),"",
IF(AND(NOT(ISERROR(VLOOKUP(Z578,MonsterTable!$A:$B,MATCH(MonsterTable!$B$1,MonsterTable!$A$1:$B$1,0),0))),OR(ISBLANK(AB578),ISBLANK(AC578))),#N/A,
IFERROR(VLOOKUP(Z578,MonsterTable!$A:$B,MATCH(MonsterTable!$B$1,MonsterTable!$A$1:$B$1,0),0),
IF(OR(NOT(ISBLANK(AB578)),ISBLANK(AC578)),#N/A,
IF(Z578="empty","empty",
VLOOKUP(Z578,MonsterGroupTable!$A:$A,1,0)))))))</f>
        <v/>
      </c>
      <c r="AE578" s="2" t="str">
        <f>IF(AND(ISBLANK(AD578),OR(NOT(ISBLANK(AF578)),NOT(ISBLANK(AG578)))),#N/A,
IF(ISBLANK(AD578),"",
IF(AND(NOT(ISERROR(VLOOKUP(AD578,MonsterTable!$A:$B,MATCH(MonsterTable!$B$1,MonsterTable!$A$1:$B$1,0),0))),OR(ISBLANK(AF578),ISBLANK(AG578))),#N/A,
IFERROR(VLOOKUP(AD578,MonsterTable!$A:$B,MATCH(MonsterTable!$B$1,MonsterTable!$A$1:$B$1,0),0),
IF(OR(NOT(ISBLANK(AF578)),ISBLANK(AG578)),#N/A,
IF(AD578="empty","empty",
VLOOKUP(AD578,MonsterGroupTable!$A:$A,1,0)))))))</f>
        <v/>
      </c>
      <c r="AI578" s="2" t="str">
        <f>IF(AND(ISBLANK(AH578),OR(NOT(ISBLANK(AJ578)),NOT(ISBLANK(AK578)))),#N/A,
IF(ISBLANK(AH578),"",
IF(AND(NOT(ISERROR(VLOOKUP(AH578,MonsterTable!$A:$B,MATCH(MonsterTable!$B$1,MonsterTable!$A$1:$B$1,0),0))),OR(ISBLANK(AJ578),ISBLANK(AK578))),#N/A,
IFERROR(VLOOKUP(AH578,MonsterTable!$A:$B,MATCH(MonsterTable!$B$1,MonsterTable!$A$1:$B$1,0),0),
IF(OR(NOT(ISBLANK(AJ578)),ISBLANK(AK578)),#N/A,
IF(AH578="empty","empty",
VLOOKUP(AH578,MonsterGroupTable!$A:$A,1,0)))))))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U578" s="2" t="str">
        <f>IF(AND(ISBLANK(AT578),OR(NOT(ISBLANK(AV578)),NOT(ISBLANK(AW578)))),#N/A,
IF(ISBLANK(AT578),"",
IF(AND(NOT(ISERROR(VLOOKUP(AT578,MonsterTable!$A:$B,MATCH(MonsterTable!$B$1,MonsterTable!$A$1:$B$1,0),0))),OR(ISBLANK(AV578),ISBLANK(AW578))),#N/A,
IFERROR(VLOOKUP(AT578,MonsterTable!$A:$B,MATCH(MonsterTable!$B$1,MonsterTable!$A$1:$B$1,0),0),
IF(OR(NOT(ISBLANK(AV578)),ISBLANK(AW578)),#N/A,
IF(AT578="empty","empty",
VLOOKUP(AT578,MonsterGroupTable!$A:$A,1,0)))))))</f>
        <v/>
      </c>
      <c r="AY578" s="2" t="str">
        <f>IF(AND(ISBLANK(AX578),OR(NOT(ISBLANK(AZ578)),NOT(ISBLANK(BA578)))),#N/A,
IF(ISBLANK(AX578),"",
IF(AND(NOT(ISERROR(VLOOKUP(AX578,MonsterTable!$A:$B,MATCH(MonsterTable!$B$1,MonsterTable!$A$1:$B$1,0),0))),OR(ISBLANK(AZ578),ISBLANK(BA578))),#N/A,
IFERROR(VLOOKUP(AX578,MonsterTable!$A:$B,MATCH(MonsterTable!$B$1,MonsterTable!$A$1:$B$1,0),0),
IF(OR(NOT(ISBLANK(AZ578)),ISBLANK(BA578)),#N/A,
IF(AX578="empty","empty",
VLOOKUP(AX578,MonsterGroupTable!$A:$A,1,0)))))))</f>
        <v/>
      </c>
      <c r="BC578" s="2" t="str">
        <f>IF(AND(ISBLANK(BB578),OR(NOT(ISBLANK(BD578)),NOT(ISBLANK(BE578)))),#N/A,
IF(ISBLANK(BB578),"",
IF(AND(NOT(ISERROR(VLOOKUP(BB578,MonsterTable!$A:$B,MATCH(MonsterTable!$B$1,MonsterTable!$A$1:$B$1,0),0))),OR(ISBLANK(BD578),ISBLANK(BE578))),#N/A,
IFERROR(VLOOKUP(BB578,MonsterTable!$A:$B,MATCH(MonsterTable!$B$1,MonsterTable!$A$1:$B$1,0),0),
IF(OR(NOT(ISBLANK(BD578)),ISBLANK(BE578)),#N/A,
IF(BB578="empty","empty",
VLOOKUP(BB578,MonsterGroupTable!$A:$A,1,0)))))))</f>
        <v/>
      </c>
      <c r="BG578" s="2" t="str">
        <f>IF(AND(ISBLANK(BF578),OR(NOT(ISBLANK(BH578)),NOT(ISBLANK(BI578)))),#N/A,
IF(ISBLANK(BF578),"",
IF(AND(NOT(ISERROR(VLOOKUP(BF578,MonsterTable!$A:$B,MATCH(MonsterTable!$B$1,MonsterTable!$A$1:$B$1,0),0))),OR(ISBLANK(BH578),ISBLANK(BI578))),#N/A,
IFERROR(VLOOKUP(BF578,MonsterTable!$A:$B,MATCH(MonsterTable!$B$1,MonsterTable!$A$1:$B$1,0),0),
IF(OR(NOT(ISBLANK(BH578)),ISBLANK(BI578)),#N/A,
IF(BF578="empty","empty",
VLOOKUP(BF578,MonsterGroupTable!$A:$A,1,0)))))))</f>
        <v/>
      </c>
    </row>
    <row r="579" spans="1:59" x14ac:dyDescent="0.3">
      <c r="A579">
        <v>1</v>
      </c>
      <c r="B579">
        <v>10578</v>
      </c>
      <c r="C579">
        <f t="shared" ref="C579:D642" si="28">IF(MOD(B579,10)=0,1.2,1.1)</f>
        <v>1.1000000000000001</v>
      </c>
      <c r="D579">
        <f t="shared" si="28"/>
        <v>1.1000000000000001</v>
      </c>
      <c r="G579">
        <f t="shared" si="26"/>
        <v>2.9734173864895616E+27</v>
      </c>
      <c r="H579">
        <f t="shared" si="26"/>
        <v>5.2149231707015069E+24</v>
      </c>
      <c r="I579" t="s">
        <v>30</v>
      </c>
      <c r="J579" t="s">
        <v>31</v>
      </c>
      <c r="K579" t="s">
        <v>32</v>
      </c>
      <c r="L579" t="s">
        <v>33</v>
      </c>
      <c r="M579">
        <v>0</v>
      </c>
      <c r="N579">
        <v>-6</v>
      </c>
      <c r="O579">
        <v>-3.5</v>
      </c>
      <c r="P579">
        <v>6.35</v>
      </c>
      <c r="Q579">
        <v>3</v>
      </c>
      <c r="R579">
        <v>-11</v>
      </c>
      <c r="S579">
        <v>2.5</v>
      </c>
      <c r="T579">
        <v>-8.1999999999999993</v>
      </c>
      <c r="U579" t="str">
        <f t="shared" si="27"/>
        <v>g101,5</v>
      </c>
      <c r="V579" s="1" t="s">
        <v>82</v>
      </c>
      <c r="W579" s="2" t="str">
        <f>IF(AND(ISBLANK(V579),OR(NOT(ISBLANK(X579)),NOT(ISBLANK(Y579)))),#N/A,
IF(ISBLANK(V579),"",
IF(AND(NOT(ISERROR(VLOOKUP(V579,MonsterTable!$A:$B,MATCH(MonsterTable!$B$1,MonsterTable!$A$1:$B$1,0),0))),OR(ISBLANK(X579),ISBLANK(Y579))),#N/A,
IFERROR(VLOOKUP(V579,MonsterTable!$A:$B,MATCH(MonsterTable!$B$1,MonsterTable!$A$1:$B$1,0),0),
IF(OR(NOT(ISBLANK(X579)),ISBLANK(Y579)),#N/A,
IF(V579="empty","empty",
VLOOKUP(V579,MonsterGroupTable!$A:$A,1,0)))))))</f>
        <v>g101</v>
      </c>
      <c r="Y579">
        <v>5</v>
      </c>
      <c r="AA579" s="2" t="str">
        <f>IF(AND(ISBLANK(Z579),OR(NOT(ISBLANK(AB579)),NOT(ISBLANK(AC579)))),#N/A,
IF(ISBLANK(Z579),"",
IF(AND(NOT(ISERROR(VLOOKUP(Z579,MonsterTable!$A:$B,MATCH(MonsterTable!$B$1,MonsterTable!$A$1:$B$1,0),0))),OR(ISBLANK(AB579),ISBLANK(AC579))),#N/A,
IFERROR(VLOOKUP(Z579,MonsterTable!$A:$B,MATCH(MonsterTable!$B$1,MonsterTable!$A$1:$B$1,0),0),
IF(OR(NOT(ISBLANK(AB579)),ISBLANK(AC579)),#N/A,
IF(Z579="empty","empty",
VLOOKUP(Z579,MonsterGroupTable!$A:$A,1,0)))))))</f>
        <v/>
      </c>
      <c r="AE579" s="2" t="str">
        <f>IF(AND(ISBLANK(AD579),OR(NOT(ISBLANK(AF579)),NOT(ISBLANK(AG579)))),#N/A,
IF(ISBLANK(AD579),"",
IF(AND(NOT(ISERROR(VLOOKUP(AD579,MonsterTable!$A:$B,MATCH(MonsterTable!$B$1,MonsterTable!$A$1:$B$1,0),0))),OR(ISBLANK(AF579),ISBLANK(AG579))),#N/A,
IFERROR(VLOOKUP(AD579,MonsterTable!$A:$B,MATCH(MonsterTable!$B$1,MonsterTable!$A$1:$B$1,0),0),
IF(OR(NOT(ISBLANK(AF579)),ISBLANK(AG579)),#N/A,
IF(AD579="empty","empty",
VLOOKUP(AD579,MonsterGroupTable!$A:$A,1,0)))))))</f>
        <v/>
      </c>
      <c r="AI579" s="2" t="str">
        <f>IF(AND(ISBLANK(AH579),OR(NOT(ISBLANK(AJ579)),NOT(ISBLANK(AK579)))),#N/A,
IF(ISBLANK(AH579),"",
IF(AND(NOT(ISERROR(VLOOKUP(AH579,MonsterTable!$A:$B,MATCH(MonsterTable!$B$1,MonsterTable!$A$1:$B$1,0),0))),OR(ISBLANK(AJ579),ISBLANK(AK579))),#N/A,
IFERROR(VLOOKUP(AH579,MonsterTable!$A:$B,MATCH(MonsterTable!$B$1,MonsterTable!$A$1:$B$1,0),0),
IF(OR(NOT(ISBLANK(AJ579)),ISBLANK(AK579)),#N/A,
IF(AH579="empty","empty",
VLOOKUP(AH579,MonsterGroupTable!$A:$A,1,0)))))))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U579" s="2" t="str">
        <f>IF(AND(ISBLANK(AT579),OR(NOT(ISBLANK(AV579)),NOT(ISBLANK(AW579)))),#N/A,
IF(ISBLANK(AT579),"",
IF(AND(NOT(ISERROR(VLOOKUP(AT579,MonsterTable!$A:$B,MATCH(MonsterTable!$B$1,MonsterTable!$A$1:$B$1,0),0))),OR(ISBLANK(AV579),ISBLANK(AW579))),#N/A,
IFERROR(VLOOKUP(AT579,MonsterTable!$A:$B,MATCH(MonsterTable!$B$1,MonsterTable!$A$1:$B$1,0),0),
IF(OR(NOT(ISBLANK(AV579)),ISBLANK(AW579)),#N/A,
IF(AT579="empty","empty",
VLOOKUP(AT579,MonsterGroupTable!$A:$A,1,0)))))))</f>
        <v/>
      </c>
      <c r="AY579" s="2" t="str">
        <f>IF(AND(ISBLANK(AX579),OR(NOT(ISBLANK(AZ579)),NOT(ISBLANK(BA579)))),#N/A,
IF(ISBLANK(AX579),"",
IF(AND(NOT(ISERROR(VLOOKUP(AX579,MonsterTable!$A:$B,MATCH(MonsterTable!$B$1,MonsterTable!$A$1:$B$1,0),0))),OR(ISBLANK(AZ579),ISBLANK(BA579))),#N/A,
IFERROR(VLOOKUP(AX579,MonsterTable!$A:$B,MATCH(MonsterTable!$B$1,MonsterTable!$A$1:$B$1,0),0),
IF(OR(NOT(ISBLANK(AZ579)),ISBLANK(BA579)),#N/A,
IF(AX579="empty","empty",
VLOOKUP(AX579,MonsterGroupTable!$A:$A,1,0)))))))</f>
        <v/>
      </c>
      <c r="BC579" s="2" t="str">
        <f>IF(AND(ISBLANK(BB579),OR(NOT(ISBLANK(BD579)),NOT(ISBLANK(BE579)))),#N/A,
IF(ISBLANK(BB579),"",
IF(AND(NOT(ISERROR(VLOOKUP(BB579,MonsterTable!$A:$B,MATCH(MonsterTable!$B$1,MonsterTable!$A$1:$B$1,0),0))),OR(ISBLANK(BD579),ISBLANK(BE579))),#N/A,
IFERROR(VLOOKUP(BB579,MonsterTable!$A:$B,MATCH(MonsterTable!$B$1,MonsterTable!$A$1:$B$1,0),0),
IF(OR(NOT(ISBLANK(BD579)),ISBLANK(BE579)),#N/A,
IF(BB579="empty","empty",
VLOOKUP(BB579,MonsterGroupTable!$A:$A,1,0)))))))</f>
        <v/>
      </c>
      <c r="BG579" s="2" t="str">
        <f>IF(AND(ISBLANK(BF579),OR(NOT(ISBLANK(BH579)),NOT(ISBLANK(BI579)))),#N/A,
IF(ISBLANK(BF579),"",
IF(AND(NOT(ISERROR(VLOOKUP(BF579,MonsterTable!$A:$B,MATCH(MonsterTable!$B$1,MonsterTable!$A$1:$B$1,0),0))),OR(ISBLANK(BH579),ISBLANK(BI579))),#N/A,
IFERROR(VLOOKUP(BF579,MonsterTable!$A:$B,MATCH(MonsterTable!$B$1,MonsterTable!$A$1:$B$1,0),0),
IF(OR(NOT(ISBLANK(BH579)),ISBLANK(BI579)),#N/A,
IF(BF579="empty","empty",
VLOOKUP(BF579,MonsterGroupTable!$A:$A,1,0)))))))</f>
        <v/>
      </c>
    </row>
    <row r="580" spans="1:59" x14ac:dyDescent="0.3">
      <c r="A580">
        <v>1</v>
      </c>
      <c r="B580">
        <v>10579</v>
      </c>
      <c r="C580">
        <f t="shared" si="28"/>
        <v>1.1000000000000001</v>
      </c>
      <c r="D580">
        <f t="shared" si="28"/>
        <v>1.1000000000000001</v>
      </c>
      <c r="G580">
        <f t="shared" si="26"/>
        <v>3.2707591251385179E+27</v>
      </c>
      <c r="H580">
        <f t="shared" si="26"/>
        <v>5.7364154877716585E+24</v>
      </c>
      <c r="I580" t="s">
        <v>30</v>
      </c>
      <c r="J580" t="s">
        <v>31</v>
      </c>
      <c r="K580" t="s">
        <v>32</v>
      </c>
      <c r="L580" t="s">
        <v>33</v>
      </c>
      <c r="M580">
        <v>0</v>
      </c>
      <c r="N580">
        <v>-6</v>
      </c>
      <c r="O580">
        <v>-3.5</v>
      </c>
      <c r="P580">
        <v>6.35</v>
      </c>
      <c r="Q580">
        <v>3</v>
      </c>
      <c r="R580">
        <v>-11</v>
      </c>
      <c r="S580">
        <v>2.5</v>
      </c>
      <c r="T580">
        <v>-8.1999999999999993</v>
      </c>
      <c r="U580" t="str">
        <f t="shared" si="27"/>
        <v>g101,5</v>
      </c>
      <c r="V580" s="1" t="s">
        <v>82</v>
      </c>
      <c r="W580" s="2" t="str">
        <f>IF(AND(ISBLANK(V580),OR(NOT(ISBLANK(X580)),NOT(ISBLANK(Y580)))),#N/A,
IF(ISBLANK(V580),"",
IF(AND(NOT(ISERROR(VLOOKUP(V580,MonsterTable!$A:$B,MATCH(MonsterTable!$B$1,MonsterTable!$A$1:$B$1,0),0))),OR(ISBLANK(X580),ISBLANK(Y580))),#N/A,
IFERROR(VLOOKUP(V580,MonsterTable!$A:$B,MATCH(MonsterTable!$B$1,MonsterTable!$A$1:$B$1,0),0),
IF(OR(NOT(ISBLANK(X580)),ISBLANK(Y580)),#N/A,
IF(V580="empty","empty",
VLOOKUP(V580,MonsterGroupTable!$A:$A,1,0)))))))</f>
        <v>g101</v>
      </c>
      <c r="Y580">
        <v>5</v>
      </c>
      <c r="AA580" s="2" t="str">
        <f>IF(AND(ISBLANK(Z580),OR(NOT(ISBLANK(AB580)),NOT(ISBLANK(AC580)))),#N/A,
IF(ISBLANK(Z580),"",
IF(AND(NOT(ISERROR(VLOOKUP(Z580,MonsterTable!$A:$B,MATCH(MonsterTable!$B$1,MonsterTable!$A$1:$B$1,0),0))),OR(ISBLANK(AB580),ISBLANK(AC580))),#N/A,
IFERROR(VLOOKUP(Z580,MonsterTable!$A:$B,MATCH(MonsterTable!$B$1,MonsterTable!$A$1:$B$1,0),0),
IF(OR(NOT(ISBLANK(AB580)),ISBLANK(AC580)),#N/A,
IF(Z580="empty","empty",
VLOOKUP(Z580,MonsterGroupTable!$A:$A,1,0)))))))</f>
        <v/>
      </c>
      <c r="AE580" s="2" t="str">
        <f>IF(AND(ISBLANK(AD580),OR(NOT(ISBLANK(AF580)),NOT(ISBLANK(AG580)))),#N/A,
IF(ISBLANK(AD580),"",
IF(AND(NOT(ISERROR(VLOOKUP(AD580,MonsterTable!$A:$B,MATCH(MonsterTable!$B$1,MonsterTable!$A$1:$B$1,0),0))),OR(ISBLANK(AF580),ISBLANK(AG580))),#N/A,
IFERROR(VLOOKUP(AD580,MonsterTable!$A:$B,MATCH(MonsterTable!$B$1,MonsterTable!$A$1:$B$1,0),0),
IF(OR(NOT(ISBLANK(AF580)),ISBLANK(AG580)),#N/A,
IF(AD580="empty","empty",
VLOOKUP(AD580,MonsterGroupTable!$A:$A,1,0)))))))</f>
        <v/>
      </c>
      <c r="AI580" s="2" t="str">
        <f>IF(AND(ISBLANK(AH580),OR(NOT(ISBLANK(AJ580)),NOT(ISBLANK(AK580)))),#N/A,
IF(ISBLANK(AH580),"",
IF(AND(NOT(ISERROR(VLOOKUP(AH580,MonsterTable!$A:$B,MATCH(MonsterTable!$B$1,MonsterTable!$A$1:$B$1,0),0))),OR(ISBLANK(AJ580),ISBLANK(AK580))),#N/A,
IFERROR(VLOOKUP(AH580,MonsterTable!$A:$B,MATCH(MonsterTable!$B$1,MonsterTable!$A$1:$B$1,0),0),
IF(OR(NOT(ISBLANK(AJ580)),ISBLANK(AK580)),#N/A,
IF(AH580="empty","empty",
VLOOKUP(AH580,MonsterGroupTable!$A:$A,1,0)))))))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U580" s="2" t="str">
        <f>IF(AND(ISBLANK(AT580),OR(NOT(ISBLANK(AV580)),NOT(ISBLANK(AW580)))),#N/A,
IF(ISBLANK(AT580),"",
IF(AND(NOT(ISERROR(VLOOKUP(AT580,MonsterTable!$A:$B,MATCH(MonsterTable!$B$1,MonsterTable!$A$1:$B$1,0),0))),OR(ISBLANK(AV580),ISBLANK(AW580))),#N/A,
IFERROR(VLOOKUP(AT580,MonsterTable!$A:$B,MATCH(MonsterTable!$B$1,MonsterTable!$A$1:$B$1,0),0),
IF(OR(NOT(ISBLANK(AV580)),ISBLANK(AW580)),#N/A,
IF(AT580="empty","empty",
VLOOKUP(AT580,MonsterGroupTable!$A:$A,1,0)))))))</f>
        <v/>
      </c>
      <c r="AY580" s="2" t="str">
        <f>IF(AND(ISBLANK(AX580),OR(NOT(ISBLANK(AZ580)),NOT(ISBLANK(BA580)))),#N/A,
IF(ISBLANK(AX580),"",
IF(AND(NOT(ISERROR(VLOOKUP(AX580,MonsterTable!$A:$B,MATCH(MonsterTable!$B$1,MonsterTable!$A$1:$B$1,0),0))),OR(ISBLANK(AZ580),ISBLANK(BA580))),#N/A,
IFERROR(VLOOKUP(AX580,MonsterTable!$A:$B,MATCH(MonsterTable!$B$1,MonsterTable!$A$1:$B$1,0),0),
IF(OR(NOT(ISBLANK(AZ580)),ISBLANK(BA580)),#N/A,
IF(AX580="empty","empty",
VLOOKUP(AX580,MonsterGroupTable!$A:$A,1,0)))))))</f>
        <v/>
      </c>
      <c r="BC580" s="2" t="str">
        <f>IF(AND(ISBLANK(BB580),OR(NOT(ISBLANK(BD580)),NOT(ISBLANK(BE580)))),#N/A,
IF(ISBLANK(BB580),"",
IF(AND(NOT(ISERROR(VLOOKUP(BB580,MonsterTable!$A:$B,MATCH(MonsterTable!$B$1,MonsterTable!$A$1:$B$1,0),0))),OR(ISBLANK(BD580),ISBLANK(BE580))),#N/A,
IFERROR(VLOOKUP(BB580,MonsterTable!$A:$B,MATCH(MonsterTable!$B$1,MonsterTable!$A$1:$B$1,0),0),
IF(OR(NOT(ISBLANK(BD580)),ISBLANK(BE580)),#N/A,
IF(BB580="empty","empty",
VLOOKUP(BB580,MonsterGroupTable!$A:$A,1,0)))))))</f>
        <v/>
      </c>
      <c r="BG580" s="2" t="str">
        <f>IF(AND(ISBLANK(BF580),OR(NOT(ISBLANK(BH580)),NOT(ISBLANK(BI580)))),#N/A,
IF(ISBLANK(BF580),"",
IF(AND(NOT(ISERROR(VLOOKUP(BF580,MonsterTable!$A:$B,MATCH(MonsterTable!$B$1,MonsterTable!$A$1:$B$1,0),0))),OR(ISBLANK(BH580),ISBLANK(BI580))),#N/A,
IFERROR(VLOOKUP(BF580,MonsterTable!$A:$B,MATCH(MonsterTable!$B$1,MonsterTable!$A$1:$B$1,0),0),
IF(OR(NOT(ISBLANK(BH580)),ISBLANK(BI580)),#N/A,
IF(BF580="empty","empty",
VLOOKUP(BF580,MonsterGroupTable!$A:$A,1,0)))))))</f>
        <v/>
      </c>
    </row>
    <row r="581" spans="1:59" x14ac:dyDescent="0.3">
      <c r="A581">
        <v>1</v>
      </c>
      <c r="B581">
        <v>10580</v>
      </c>
      <c r="C581">
        <f t="shared" si="28"/>
        <v>1.2</v>
      </c>
      <c r="D581">
        <f t="shared" si="28"/>
        <v>1.1000000000000001</v>
      </c>
      <c r="G581">
        <f t="shared" ref="G581:H644" si="29">G580*C581*IF(ISBLANK(E581),1,E581)</f>
        <v>3.9249109501662215E+27</v>
      </c>
      <c r="H581">
        <f t="shared" si="29"/>
        <v>6.3100570365488247E+24</v>
      </c>
      <c r="I581" t="s">
        <v>30</v>
      </c>
      <c r="J581" t="s">
        <v>31</v>
      </c>
      <c r="K581" t="s">
        <v>32</v>
      </c>
      <c r="L581" t="s">
        <v>33</v>
      </c>
      <c r="M581">
        <v>0</v>
      </c>
      <c r="N581">
        <v>-6</v>
      </c>
      <c r="O581">
        <v>-3.5</v>
      </c>
      <c r="P581">
        <v>6.35</v>
      </c>
      <c r="Q581">
        <v>3</v>
      </c>
      <c r="R581">
        <v>-11</v>
      </c>
      <c r="S581">
        <v>2.5</v>
      </c>
      <c r="T581">
        <v>-8.1999999999999993</v>
      </c>
      <c r="U581" t="str">
        <f t="shared" si="27"/>
        <v>g101,5</v>
      </c>
      <c r="V581" s="1" t="s">
        <v>82</v>
      </c>
      <c r="W581" s="2" t="str">
        <f>IF(AND(ISBLANK(V581),OR(NOT(ISBLANK(X581)),NOT(ISBLANK(Y581)))),#N/A,
IF(ISBLANK(V581),"",
IF(AND(NOT(ISERROR(VLOOKUP(V581,MonsterTable!$A:$B,MATCH(MonsterTable!$B$1,MonsterTable!$A$1:$B$1,0),0))),OR(ISBLANK(X581),ISBLANK(Y581))),#N/A,
IFERROR(VLOOKUP(V581,MonsterTable!$A:$B,MATCH(MonsterTable!$B$1,MonsterTable!$A$1:$B$1,0),0),
IF(OR(NOT(ISBLANK(X581)),ISBLANK(Y581)),#N/A,
IF(V581="empty","empty",
VLOOKUP(V581,MonsterGroupTable!$A:$A,1,0)))))))</f>
        <v>g101</v>
      </c>
      <c r="Y581">
        <v>5</v>
      </c>
      <c r="AA581" s="2" t="str">
        <f>IF(AND(ISBLANK(Z581),OR(NOT(ISBLANK(AB581)),NOT(ISBLANK(AC581)))),#N/A,
IF(ISBLANK(Z581),"",
IF(AND(NOT(ISERROR(VLOOKUP(Z581,MonsterTable!$A:$B,MATCH(MonsterTable!$B$1,MonsterTable!$A$1:$B$1,0),0))),OR(ISBLANK(AB581),ISBLANK(AC581))),#N/A,
IFERROR(VLOOKUP(Z581,MonsterTable!$A:$B,MATCH(MonsterTable!$B$1,MonsterTable!$A$1:$B$1,0),0),
IF(OR(NOT(ISBLANK(AB581)),ISBLANK(AC581)),#N/A,
IF(Z581="empty","empty",
VLOOKUP(Z581,MonsterGroupTable!$A:$A,1,0)))))))</f>
        <v/>
      </c>
      <c r="AE581" s="2" t="str">
        <f>IF(AND(ISBLANK(AD581),OR(NOT(ISBLANK(AF581)),NOT(ISBLANK(AG581)))),#N/A,
IF(ISBLANK(AD581),"",
IF(AND(NOT(ISERROR(VLOOKUP(AD581,MonsterTable!$A:$B,MATCH(MonsterTable!$B$1,MonsterTable!$A$1:$B$1,0),0))),OR(ISBLANK(AF581),ISBLANK(AG581))),#N/A,
IFERROR(VLOOKUP(AD581,MonsterTable!$A:$B,MATCH(MonsterTable!$B$1,MonsterTable!$A$1:$B$1,0),0),
IF(OR(NOT(ISBLANK(AF581)),ISBLANK(AG581)),#N/A,
IF(AD581="empty","empty",
VLOOKUP(AD581,MonsterGroupTable!$A:$A,1,0)))))))</f>
        <v/>
      </c>
      <c r="AI581" s="2" t="str">
        <f>IF(AND(ISBLANK(AH581),OR(NOT(ISBLANK(AJ581)),NOT(ISBLANK(AK581)))),#N/A,
IF(ISBLANK(AH581),"",
IF(AND(NOT(ISERROR(VLOOKUP(AH581,MonsterTable!$A:$B,MATCH(MonsterTable!$B$1,MonsterTable!$A$1:$B$1,0),0))),OR(ISBLANK(AJ581),ISBLANK(AK581))),#N/A,
IFERROR(VLOOKUP(AH581,MonsterTable!$A:$B,MATCH(MonsterTable!$B$1,MonsterTable!$A$1:$B$1,0),0),
IF(OR(NOT(ISBLANK(AJ581)),ISBLANK(AK581)),#N/A,
IF(AH581="empty","empty",
VLOOKUP(AH581,MonsterGroupTable!$A:$A,1,0)))))))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U581" s="2" t="str">
        <f>IF(AND(ISBLANK(AT581),OR(NOT(ISBLANK(AV581)),NOT(ISBLANK(AW581)))),#N/A,
IF(ISBLANK(AT581),"",
IF(AND(NOT(ISERROR(VLOOKUP(AT581,MonsterTable!$A:$B,MATCH(MonsterTable!$B$1,MonsterTable!$A$1:$B$1,0),0))),OR(ISBLANK(AV581),ISBLANK(AW581))),#N/A,
IFERROR(VLOOKUP(AT581,MonsterTable!$A:$B,MATCH(MonsterTable!$B$1,MonsterTable!$A$1:$B$1,0),0),
IF(OR(NOT(ISBLANK(AV581)),ISBLANK(AW581)),#N/A,
IF(AT581="empty","empty",
VLOOKUP(AT581,MonsterGroupTable!$A:$A,1,0)))))))</f>
        <v/>
      </c>
      <c r="AY581" s="2" t="str">
        <f>IF(AND(ISBLANK(AX581),OR(NOT(ISBLANK(AZ581)),NOT(ISBLANK(BA581)))),#N/A,
IF(ISBLANK(AX581),"",
IF(AND(NOT(ISERROR(VLOOKUP(AX581,MonsterTable!$A:$B,MATCH(MonsterTable!$B$1,MonsterTable!$A$1:$B$1,0),0))),OR(ISBLANK(AZ581),ISBLANK(BA581))),#N/A,
IFERROR(VLOOKUP(AX581,MonsterTable!$A:$B,MATCH(MonsterTable!$B$1,MonsterTable!$A$1:$B$1,0),0),
IF(OR(NOT(ISBLANK(AZ581)),ISBLANK(BA581)),#N/A,
IF(AX581="empty","empty",
VLOOKUP(AX581,MonsterGroupTable!$A:$A,1,0)))))))</f>
        <v/>
      </c>
      <c r="BC581" s="2" t="str">
        <f>IF(AND(ISBLANK(BB581),OR(NOT(ISBLANK(BD581)),NOT(ISBLANK(BE581)))),#N/A,
IF(ISBLANK(BB581),"",
IF(AND(NOT(ISERROR(VLOOKUP(BB581,MonsterTable!$A:$B,MATCH(MonsterTable!$B$1,MonsterTable!$A$1:$B$1,0),0))),OR(ISBLANK(BD581),ISBLANK(BE581))),#N/A,
IFERROR(VLOOKUP(BB581,MonsterTable!$A:$B,MATCH(MonsterTable!$B$1,MonsterTable!$A$1:$B$1,0),0),
IF(OR(NOT(ISBLANK(BD581)),ISBLANK(BE581)),#N/A,
IF(BB581="empty","empty",
VLOOKUP(BB581,MonsterGroupTable!$A:$A,1,0)))))))</f>
        <v/>
      </c>
      <c r="BG581" s="2" t="str">
        <f>IF(AND(ISBLANK(BF581),OR(NOT(ISBLANK(BH581)),NOT(ISBLANK(BI581)))),#N/A,
IF(ISBLANK(BF581),"",
IF(AND(NOT(ISERROR(VLOOKUP(BF581,MonsterTable!$A:$B,MATCH(MonsterTable!$B$1,MonsterTable!$A$1:$B$1,0),0))),OR(ISBLANK(BH581),ISBLANK(BI581))),#N/A,
IFERROR(VLOOKUP(BF581,MonsterTable!$A:$B,MATCH(MonsterTable!$B$1,MonsterTable!$A$1:$B$1,0),0),
IF(OR(NOT(ISBLANK(BH581)),ISBLANK(BI581)),#N/A,
IF(BF581="empty","empty",
VLOOKUP(BF581,MonsterGroupTable!$A:$A,1,0)))))))</f>
        <v/>
      </c>
    </row>
    <row r="582" spans="1:59" x14ac:dyDescent="0.3">
      <c r="A582">
        <v>1</v>
      </c>
      <c r="B582">
        <v>10581</v>
      </c>
      <c r="C582">
        <f t="shared" si="28"/>
        <v>1.1000000000000001</v>
      </c>
      <c r="D582">
        <f t="shared" si="28"/>
        <v>1.1000000000000001</v>
      </c>
      <c r="G582">
        <f t="shared" si="29"/>
        <v>4.3174020451828438E+27</v>
      </c>
      <c r="H582">
        <f t="shared" si="29"/>
        <v>6.9410627402037073E+24</v>
      </c>
      <c r="I582" t="s">
        <v>30</v>
      </c>
      <c r="J582" t="s">
        <v>31</v>
      </c>
      <c r="K582" t="s">
        <v>32</v>
      </c>
      <c r="L582" t="s">
        <v>33</v>
      </c>
      <c r="M582">
        <v>0</v>
      </c>
      <c r="N582">
        <v>-6</v>
      </c>
      <c r="O582">
        <v>-3.5</v>
      </c>
      <c r="P582">
        <v>6.35</v>
      </c>
      <c r="Q582">
        <v>3</v>
      </c>
      <c r="R582">
        <v>-11</v>
      </c>
      <c r="S582">
        <v>2.5</v>
      </c>
      <c r="T582">
        <v>-8.1999999999999993</v>
      </c>
      <c r="U582" t="str">
        <f t="shared" si="27"/>
        <v>g101,5</v>
      </c>
      <c r="V582" s="1" t="s">
        <v>82</v>
      </c>
      <c r="W582" s="2" t="str">
        <f>IF(AND(ISBLANK(V582),OR(NOT(ISBLANK(X582)),NOT(ISBLANK(Y582)))),#N/A,
IF(ISBLANK(V582),"",
IF(AND(NOT(ISERROR(VLOOKUP(V582,MonsterTable!$A:$B,MATCH(MonsterTable!$B$1,MonsterTable!$A$1:$B$1,0),0))),OR(ISBLANK(X582),ISBLANK(Y582))),#N/A,
IFERROR(VLOOKUP(V582,MonsterTable!$A:$B,MATCH(MonsterTable!$B$1,MonsterTable!$A$1:$B$1,0),0),
IF(OR(NOT(ISBLANK(X582)),ISBLANK(Y582)),#N/A,
IF(V582="empty","empty",
VLOOKUP(V582,MonsterGroupTable!$A:$A,1,0)))))))</f>
        <v>g101</v>
      </c>
      <c r="Y582">
        <v>5</v>
      </c>
      <c r="AA582" s="2" t="str">
        <f>IF(AND(ISBLANK(Z582),OR(NOT(ISBLANK(AB582)),NOT(ISBLANK(AC582)))),#N/A,
IF(ISBLANK(Z582),"",
IF(AND(NOT(ISERROR(VLOOKUP(Z582,MonsterTable!$A:$B,MATCH(MonsterTable!$B$1,MonsterTable!$A$1:$B$1,0),0))),OR(ISBLANK(AB582),ISBLANK(AC582))),#N/A,
IFERROR(VLOOKUP(Z582,MonsterTable!$A:$B,MATCH(MonsterTable!$B$1,MonsterTable!$A$1:$B$1,0),0),
IF(OR(NOT(ISBLANK(AB582)),ISBLANK(AC582)),#N/A,
IF(Z582="empty","empty",
VLOOKUP(Z582,MonsterGroupTable!$A:$A,1,0)))))))</f>
        <v/>
      </c>
      <c r="AE582" s="2" t="str">
        <f>IF(AND(ISBLANK(AD582),OR(NOT(ISBLANK(AF582)),NOT(ISBLANK(AG582)))),#N/A,
IF(ISBLANK(AD582),"",
IF(AND(NOT(ISERROR(VLOOKUP(AD582,MonsterTable!$A:$B,MATCH(MonsterTable!$B$1,MonsterTable!$A$1:$B$1,0),0))),OR(ISBLANK(AF582),ISBLANK(AG582))),#N/A,
IFERROR(VLOOKUP(AD582,MonsterTable!$A:$B,MATCH(MonsterTable!$B$1,MonsterTable!$A$1:$B$1,0),0),
IF(OR(NOT(ISBLANK(AF582)),ISBLANK(AG582)),#N/A,
IF(AD582="empty","empty",
VLOOKUP(AD582,MonsterGroupTable!$A:$A,1,0)))))))</f>
        <v/>
      </c>
      <c r="AI582" s="2" t="str">
        <f>IF(AND(ISBLANK(AH582),OR(NOT(ISBLANK(AJ582)),NOT(ISBLANK(AK582)))),#N/A,
IF(ISBLANK(AH582),"",
IF(AND(NOT(ISERROR(VLOOKUP(AH582,MonsterTable!$A:$B,MATCH(MonsterTable!$B$1,MonsterTable!$A$1:$B$1,0),0))),OR(ISBLANK(AJ582),ISBLANK(AK582))),#N/A,
IFERROR(VLOOKUP(AH582,MonsterTable!$A:$B,MATCH(MonsterTable!$B$1,MonsterTable!$A$1:$B$1,0),0),
IF(OR(NOT(ISBLANK(AJ582)),ISBLANK(AK582)),#N/A,
IF(AH582="empty","empty",
VLOOKUP(AH582,MonsterGroupTable!$A:$A,1,0)))))))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U582" s="2" t="str">
        <f>IF(AND(ISBLANK(AT582),OR(NOT(ISBLANK(AV582)),NOT(ISBLANK(AW582)))),#N/A,
IF(ISBLANK(AT582),"",
IF(AND(NOT(ISERROR(VLOOKUP(AT582,MonsterTable!$A:$B,MATCH(MonsterTable!$B$1,MonsterTable!$A$1:$B$1,0),0))),OR(ISBLANK(AV582),ISBLANK(AW582))),#N/A,
IFERROR(VLOOKUP(AT582,MonsterTable!$A:$B,MATCH(MonsterTable!$B$1,MonsterTable!$A$1:$B$1,0),0),
IF(OR(NOT(ISBLANK(AV582)),ISBLANK(AW582)),#N/A,
IF(AT582="empty","empty",
VLOOKUP(AT582,MonsterGroupTable!$A:$A,1,0)))))))</f>
        <v/>
      </c>
      <c r="AY582" s="2" t="str">
        <f>IF(AND(ISBLANK(AX582),OR(NOT(ISBLANK(AZ582)),NOT(ISBLANK(BA582)))),#N/A,
IF(ISBLANK(AX582),"",
IF(AND(NOT(ISERROR(VLOOKUP(AX582,MonsterTable!$A:$B,MATCH(MonsterTable!$B$1,MonsterTable!$A$1:$B$1,0),0))),OR(ISBLANK(AZ582),ISBLANK(BA582))),#N/A,
IFERROR(VLOOKUP(AX582,MonsterTable!$A:$B,MATCH(MonsterTable!$B$1,MonsterTable!$A$1:$B$1,0),0),
IF(OR(NOT(ISBLANK(AZ582)),ISBLANK(BA582)),#N/A,
IF(AX582="empty","empty",
VLOOKUP(AX582,MonsterGroupTable!$A:$A,1,0)))))))</f>
        <v/>
      </c>
      <c r="BC582" s="2" t="str">
        <f>IF(AND(ISBLANK(BB582),OR(NOT(ISBLANK(BD582)),NOT(ISBLANK(BE582)))),#N/A,
IF(ISBLANK(BB582),"",
IF(AND(NOT(ISERROR(VLOOKUP(BB582,MonsterTable!$A:$B,MATCH(MonsterTable!$B$1,MonsterTable!$A$1:$B$1,0),0))),OR(ISBLANK(BD582),ISBLANK(BE582))),#N/A,
IFERROR(VLOOKUP(BB582,MonsterTable!$A:$B,MATCH(MonsterTable!$B$1,MonsterTable!$A$1:$B$1,0),0),
IF(OR(NOT(ISBLANK(BD582)),ISBLANK(BE582)),#N/A,
IF(BB582="empty","empty",
VLOOKUP(BB582,MonsterGroupTable!$A:$A,1,0)))))))</f>
        <v/>
      </c>
      <c r="BG582" s="2" t="str">
        <f>IF(AND(ISBLANK(BF582),OR(NOT(ISBLANK(BH582)),NOT(ISBLANK(BI582)))),#N/A,
IF(ISBLANK(BF582),"",
IF(AND(NOT(ISERROR(VLOOKUP(BF582,MonsterTable!$A:$B,MATCH(MonsterTable!$B$1,MonsterTable!$A$1:$B$1,0),0))),OR(ISBLANK(BH582),ISBLANK(BI582))),#N/A,
IFERROR(VLOOKUP(BF582,MonsterTable!$A:$B,MATCH(MonsterTable!$B$1,MonsterTable!$A$1:$B$1,0),0),
IF(OR(NOT(ISBLANK(BH582)),ISBLANK(BI582)),#N/A,
IF(BF582="empty","empty",
VLOOKUP(BF582,MonsterGroupTable!$A:$A,1,0)))))))</f>
        <v/>
      </c>
    </row>
    <row r="583" spans="1:59" x14ac:dyDescent="0.3">
      <c r="A583">
        <v>1</v>
      </c>
      <c r="B583">
        <v>10582</v>
      </c>
      <c r="C583">
        <f t="shared" si="28"/>
        <v>1.1000000000000001</v>
      </c>
      <c r="D583">
        <f t="shared" si="28"/>
        <v>1.1000000000000001</v>
      </c>
      <c r="G583">
        <f t="shared" si="29"/>
        <v>4.7491422497011287E+27</v>
      </c>
      <c r="H583">
        <f t="shared" si="29"/>
        <v>7.6351690142240786E+24</v>
      </c>
      <c r="I583" t="s">
        <v>30</v>
      </c>
      <c r="J583" t="s">
        <v>31</v>
      </c>
      <c r="K583" t="s">
        <v>32</v>
      </c>
      <c r="L583" t="s">
        <v>33</v>
      </c>
      <c r="M583">
        <v>0</v>
      </c>
      <c r="N583">
        <v>-6</v>
      </c>
      <c r="O583">
        <v>-3.5</v>
      </c>
      <c r="P583">
        <v>6.35</v>
      </c>
      <c r="Q583">
        <v>3</v>
      </c>
      <c r="R583">
        <v>-11</v>
      </c>
      <c r="S583">
        <v>2.5</v>
      </c>
      <c r="T583">
        <v>-8.1999999999999993</v>
      </c>
      <c r="U583" t="str">
        <f t="shared" si="27"/>
        <v>g101,5</v>
      </c>
      <c r="V583" s="1" t="s">
        <v>82</v>
      </c>
      <c r="W583" s="2" t="str">
        <f>IF(AND(ISBLANK(V583),OR(NOT(ISBLANK(X583)),NOT(ISBLANK(Y583)))),#N/A,
IF(ISBLANK(V583),"",
IF(AND(NOT(ISERROR(VLOOKUP(V583,MonsterTable!$A:$B,MATCH(MonsterTable!$B$1,MonsterTable!$A$1:$B$1,0),0))),OR(ISBLANK(X583),ISBLANK(Y583))),#N/A,
IFERROR(VLOOKUP(V583,MonsterTable!$A:$B,MATCH(MonsterTable!$B$1,MonsterTable!$A$1:$B$1,0),0),
IF(OR(NOT(ISBLANK(X583)),ISBLANK(Y583)),#N/A,
IF(V583="empty","empty",
VLOOKUP(V583,MonsterGroupTable!$A:$A,1,0)))))))</f>
        <v>g101</v>
      </c>
      <c r="Y583">
        <v>5</v>
      </c>
      <c r="AA583" s="2" t="str">
        <f>IF(AND(ISBLANK(Z583),OR(NOT(ISBLANK(AB583)),NOT(ISBLANK(AC583)))),#N/A,
IF(ISBLANK(Z583),"",
IF(AND(NOT(ISERROR(VLOOKUP(Z583,MonsterTable!$A:$B,MATCH(MonsterTable!$B$1,MonsterTable!$A$1:$B$1,0),0))),OR(ISBLANK(AB583),ISBLANK(AC583))),#N/A,
IFERROR(VLOOKUP(Z583,MonsterTable!$A:$B,MATCH(MonsterTable!$B$1,MonsterTable!$A$1:$B$1,0),0),
IF(OR(NOT(ISBLANK(AB583)),ISBLANK(AC583)),#N/A,
IF(Z583="empty","empty",
VLOOKUP(Z583,MonsterGroupTable!$A:$A,1,0)))))))</f>
        <v/>
      </c>
      <c r="AE583" s="2" t="str">
        <f>IF(AND(ISBLANK(AD583),OR(NOT(ISBLANK(AF583)),NOT(ISBLANK(AG583)))),#N/A,
IF(ISBLANK(AD583),"",
IF(AND(NOT(ISERROR(VLOOKUP(AD583,MonsterTable!$A:$B,MATCH(MonsterTable!$B$1,MonsterTable!$A$1:$B$1,0),0))),OR(ISBLANK(AF583),ISBLANK(AG583))),#N/A,
IFERROR(VLOOKUP(AD583,MonsterTable!$A:$B,MATCH(MonsterTable!$B$1,MonsterTable!$A$1:$B$1,0),0),
IF(OR(NOT(ISBLANK(AF583)),ISBLANK(AG583)),#N/A,
IF(AD583="empty","empty",
VLOOKUP(AD583,MonsterGroupTable!$A:$A,1,0)))))))</f>
        <v/>
      </c>
      <c r="AI583" s="2" t="str">
        <f>IF(AND(ISBLANK(AH583),OR(NOT(ISBLANK(AJ583)),NOT(ISBLANK(AK583)))),#N/A,
IF(ISBLANK(AH583),"",
IF(AND(NOT(ISERROR(VLOOKUP(AH583,MonsterTable!$A:$B,MATCH(MonsterTable!$B$1,MonsterTable!$A$1:$B$1,0),0))),OR(ISBLANK(AJ583),ISBLANK(AK583))),#N/A,
IFERROR(VLOOKUP(AH583,MonsterTable!$A:$B,MATCH(MonsterTable!$B$1,MonsterTable!$A$1:$B$1,0),0),
IF(OR(NOT(ISBLANK(AJ583)),ISBLANK(AK583)),#N/A,
IF(AH583="empty","empty",
VLOOKUP(AH583,MonsterGroupTable!$A:$A,1,0)))))))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U583" s="2" t="str">
        <f>IF(AND(ISBLANK(AT583),OR(NOT(ISBLANK(AV583)),NOT(ISBLANK(AW583)))),#N/A,
IF(ISBLANK(AT583),"",
IF(AND(NOT(ISERROR(VLOOKUP(AT583,MonsterTable!$A:$B,MATCH(MonsterTable!$B$1,MonsterTable!$A$1:$B$1,0),0))),OR(ISBLANK(AV583),ISBLANK(AW583))),#N/A,
IFERROR(VLOOKUP(AT583,MonsterTable!$A:$B,MATCH(MonsterTable!$B$1,MonsterTable!$A$1:$B$1,0),0),
IF(OR(NOT(ISBLANK(AV583)),ISBLANK(AW583)),#N/A,
IF(AT583="empty","empty",
VLOOKUP(AT583,MonsterGroupTable!$A:$A,1,0)))))))</f>
        <v/>
      </c>
      <c r="AY583" s="2" t="str">
        <f>IF(AND(ISBLANK(AX583),OR(NOT(ISBLANK(AZ583)),NOT(ISBLANK(BA583)))),#N/A,
IF(ISBLANK(AX583),"",
IF(AND(NOT(ISERROR(VLOOKUP(AX583,MonsterTable!$A:$B,MATCH(MonsterTable!$B$1,MonsterTable!$A$1:$B$1,0),0))),OR(ISBLANK(AZ583),ISBLANK(BA583))),#N/A,
IFERROR(VLOOKUP(AX583,MonsterTable!$A:$B,MATCH(MonsterTable!$B$1,MonsterTable!$A$1:$B$1,0),0),
IF(OR(NOT(ISBLANK(AZ583)),ISBLANK(BA583)),#N/A,
IF(AX583="empty","empty",
VLOOKUP(AX583,MonsterGroupTable!$A:$A,1,0)))))))</f>
        <v/>
      </c>
      <c r="BC583" s="2" t="str">
        <f>IF(AND(ISBLANK(BB583),OR(NOT(ISBLANK(BD583)),NOT(ISBLANK(BE583)))),#N/A,
IF(ISBLANK(BB583),"",
IF(AND(NOT(ISERROR(VLOOKUP(BB583,MonsterTable!$A:$B,MATCH(MonsterTable!$B$1,MonsterTable!$A$1:$B$1,0),0))),OR(ISBLANK(BD583),ISBLANK(BE583))),#N/A,
IFERROR(VLOOKUP(BB583,MonsterTable!$A:$B,MATCH(MonsterTable!$B$1,MonsterTable!$A$1:$B$1,0),0),
IF(OR(NOT(ISBLANK(BD583)),ISBLANK(BE583)),#N/A,
IF(BB583="empty","empty",
VLOOKUP(BB583,MonsterGroupTable!$A:$A,1,0)))))))</f>
        <v/>
      </c>
      <c r="BG583" s="2" t="str">
        <f>IF(AND(ISBLANK(BF583),OR(NOT(ISBLANK(BH583)),NOT(ISBLANK(BI583)))),#N/A,
IF(ISBLANK(BF583),"",
IF(AND(NOT(ISERROR(VLOOKUP(BF583,MonsterTable!$A:$B,MATCH(MonsterTable!$B$1,MonsterTable!$A$1:$B$1,0),0))),OR(ISBLANK(BH583),ISBLANK(BI583))),#N/A,
IFERROR(VLOOKUP(BF583,MonsterTable!$A:$B,MATCH(MonsterTable!$B$1,MonsterTable!$A$1:$B$1,0),0),
IF(OR(NOT(ISBLANK(BH583)),ISBLANK(BI583)),#N/A,
IF(BF583="empty","empty",
VLOOKUP(BF583,MonsterGroupTable!$A:$A,1,0)))))))</f>
        <v/>
      </c>
    </row>
    <row r="584" spans="1:59" x14ac:dyDescent="0.3">
      <c r="A584">
        <v>1</v>
      </c>
      <c r="B584">
        <v>10583</v>
      </c>
      <c r="C584">
        <f t="shared" si="28"/>
        <v>1.1000000000000001</v>
      </c>
      <c r="D584">
        <f t="shared" si="28"/>
        <v>1.1000000000000001</v>
      </c>
      <c r="G584">
        <f t="shared" si="29"/>
        <v>5.2240564746712419E+27</v>
      </c>
      <c r="H584">
        <f t="shared" si="29"/>
        <v>8.3986859156464871E+24</v>
      </c>
      <c r="I584" t="s">
        <v>30</v>
      </c>
      <c r="J584" t="s">
        <v>31</v>
      </c>
      <c r="K584" t="s">
        <v>32</v>
      </c>
      <c r="L584" t="s">
        <v>33</v>
      </c>
      <c r="M584">
        <v>0</v>
      </c>
      <c r="N584">
        <v>-6</v>
      </c>
      <c r="O584">
        <v>-3.5</v>
      </c>
      <c r="P584">
        <v>6.35</v>
      </c>
      <c r="Q584">
        <v>3</v>
      </c>
      <c r="R584">
        <v>-11</v>
      </c>
      <c r="S584">
        <v>2.5</v>
      </c>
      <c r="T584">
        <v>-8.1999999999999993</v>
      </c>
      <c r="U584" t="str">
        <f t="shared" si="27"/>
        <v>g101,5</v>
      </c>
      <c r="V584" s="1" t="s">
        <v>82</v>
      </c>
      <c r="W584" s="2" t="str">
        <f>IF(AND(ISBLANK(V584),OR(NOT(ISBLANK(X584)),NOT(ISBLANK(Y584)))),#N/A,
IF(ISBLANK(V584),"",
IF(AND(NOT(ISERROR(VLOOKUP(V584,MonsterTable!$A:$B,MATCH(MonsterTable!$B$1,MonsterTable!$A$1:$B$1,0),0))),OR(ISBLANK(X584),ISBLANK(Y584))),#N/A,
IFERROR(VLOOKUP(V584,MonsterTable!$A:$B,MATCH(MonsterTable!$B$1,MonsterTable!$A$1:$B$1,0),0),
IF(OR(NOT(ISBLANK(X584)),ISBLANK(Y584)),#N/A,
IF(V584="empty","empty",
VLOOKUP(V584,MonsterGroupTable!$A:$A,1,0)))))))</f>
        <v>g101</v>
      </c>
      <c r="Y584">
        <v>5</v>
      </c>
      <c r="AA584" s="2" t="str">
        <f>IF(AND(ISBLANK(Z584),OR(NOT(ISBLANK(AB584)),NOT(ISBLANK(AC584)))),#N/A,
IF(ISBLANK(Z584),"",
IF(AND(NOT(ISERROR(VLOOKUP(Z584,MonsterTable!$A:$B,MATCH(MonsterTable!$B$1,MonsterTable!$A$1:$B$1,0),0))),OR(ISBLANK(AB584),ISBLANK(AC584))),#N/A,
IFERROR(VLOOKUP(Z584,MonsterTable!$A:$B,MATCH(MonsterTable!$B$1,MonsterTable!$A$1:$B$1,0),0),
IF(OR(NOT(ISBLANK(AB584)),ISBLANK(AC584)),#N/A,
IF(Z584="empty","empty",
VLOOKUP(Z584,MonsterGroupTable!$A:$A,1,0)))))))</f>
        <v/>
      </c>
      <c r="AE584" s="2" t="str">
        <f>IF(AND(ISBLANK(AD584),OR(NOT(ISBLANK(AF584)),NOT(ISBLANK(AG584)))),#N/A,
IF(ISBLANK(AD584),"",
IF(AND(NOT(ISERROR(VLOOKUP(AD584,MonsterTable!$A:$B,MATCH(MonsterTable!$B$1,MonsterTable!$A$1:$B$1,0),0))),OR(ISBLANK(AF584),ISBLANK(AG584))),#N/A,
IFERROR(VLOOKUP(AD584,MonsterTable!$A:$B,MATCH(MonsterTable!$B$1,MonsterTable!$A$1:$B$1,0),0),
IF(OR(NOT(ISBLANK(AF584)),ISBLANK(AG584)),#N/A,
IF(AD584="empty","empty",
VLOOKUP(AD584,MonsterGroupTable!$A:$A,1,0)))))))</f>
        <v/>
      </c>
      <c r="AI584" s="2" t="str">
        <f>IF(AND(ISBLANK(AH584),OR(NOT(ISBLANK(AJ584)),NOT(ISBLANK(AK584)))),#N/A,
IF(ISBLANK(AH584),"",
IF(AND(NOT(ISERROR(VLOOKUP(AH584,MonsterTable!$A:$B,MATCH(MonsterTable!$B$1,MonsterTable!$A$1:$B$1,0),0))),OR(ISBLANK(AJ584),ISBLANK(AK584))),#N/A,
IFERROR(VLOOKUP(AH584,MonsterTable!$A:$B,MATCH(MonsterTable!$B$1,MonsterTable!$A$1:$B$1,0),0),
IF(OR(NOT(ISBLANK(AJ584)),ISBLANK(AK584)),#N/A,
IF(AH584="empty","empty",
VLOOKUP(AH584,MonsterGroupTable!$A:$A,1,0)))))))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U584" s="2" t="str">
        <f>IF(AND(ISBLANK(AT584),OR(NOT(ISBLANK(AV584)),NOT(ISBLANK(AW584)))),#N/A,
IF(ISBLANK(AT584),"",
IF(AND(NOT(ISERROR(VLOOKUP(AT584,MonsterTable!$A:$B,MATCH(MonsterTable!$B$1,MonsterTable!$A$1:$B$1,0),0))),OR(ISBLANK(AV584),ISBLANK(AW584))),#N/A,
IFERROR(VLOOKUP(AT584,MonsterTable!$A:$B,MATCH(MonsterTable!$B$1,MonsterTable!$A$1:$B$1,0),0),
IF(OR(NOT(ISBLANK(AV584)),ISBLANK(AW584)),#N/A,
IF(AT584="empty","empty",
VLOOKUP(AT584,MonsterGroupTable!$A:$A,1,0)))))))</f>
        <v/>
      </c>
      <c r="AY584" s="2" t="str">
        <f>IF(AND(ISBLANK(AX584),OR(NOT(ISBLANK(AZ584)),NOT(ISBLANK(BA584)))),#N/A,
IF(ISBLANK(AX584),"",
IF(AND(NOT(ISERROR(VLOOKUP(AX584,MonsterTable!$A:$B,MATCH(MonsterTable!$B$1,MonsterTable!$A$1:$B$1,0),0))),OR(ISBLANK(AZ584),ISBLANK(BA584))),#N/A,
IFERROR(VLOOKUP(AX584,MonsterTable!$A:$B,MATCH(MonsterTable!$B$1,MonsterTable!$A$1:$B$1,0),0),
IF(OR(NOT(ISBLANK(AZ584)),ISBLANK(BA584)),#N/A,
IF(AX584="empty","empty",
VLOOKUP(AX584,MonsterGroupTable!$A:$A,1,0)))))))</f>
        <v/>
      </c>
      <c r="BC584" s="2" t="str">
        <f>IF(AND(ISBLANK(BB584),OR(NOT(ISBLANK(BD584)),NOT(ISBLANK(BE584)))),#N/A,
IF(ISBLANK(BB584),"",
IF(AND(NOT(ISERROR(VLOOKUP(BB584,MonsterTable!$A:$B,MATCH(MonsterTable!$B$1,MonsterTable!$A$1:$B$1,0),0))),OR(ISBLANK(BD584),ISBLANK(BE584))),#N/A,
IFERROR(VLOOKUP(BB584,MonsterTable!$A:$B,MATCH(MonsterTable!$B$1,MonsterTable!$A$1:$B$1,0),0),
IF(OR(NOT(ISBLANK(BD584)),ISBLANK(BE584)),#N/A,
IF(BB584="empty","empty",
VLOOKUP(BB584,MonsterGroupTable!$A:$A,1,0)))))))</f>
        <v/>
      </c>
      <c r="BG584" s="2" t="str">
        <f>IF(AND(ISBLANK(BF584),OR(NOT(ISBLANK(BH584)),NOT(ISBLANK(BI584)))),#N/A,
IF(ISBLANK(BF584),"",
IF(AND(NOT(ISERROR(VLOOKUP(BF584,MonsterTable!$A:$B,MATCH(MonsterTable!$B$1,MonsterTable!$A$1:$B$1,0),0))),OR(ISBLANK(BH584),ISBLANK(BI584))),#N/A,
IFERROR(VLOOKUP(BF584,MonsterTable!$A:$B,MATCH(MonsterTable!$B$1,MonsterTable!$A$1:$B$1,0),0),
IF(OR(NOT(ISBLANK(BH584)),ISBLANK(BI584)),#N/A,
IF(BF584="empty","empty",
VLOOKUP(BF584,MonsterGroupTable!$A:$A,1,0)))))))</f>
        <v/>
      </c>
    </row>
    <row r="585" spans="1:59" x14ac:dyDescent="0.3">
      <c r="A585">
        <v>1</v>
      </c>
      <c r="B585">
        <v>10584</v>
      </c>
      <c r="C585">
        <f t="shared" si="28"/>
        <v>1.1000000000000001</v>
      </c>
      <c r="D585">
        <f t="shared" si="28"/>
        <v>1.1000000000000001</v>
      </c>
      <c r="G585">
        <f t="shared" si="29"/>
        <v>5.7464621221383665E+27</v>
      </c>
      <c r="H585">
        <f t="shared" si="29"/>
        <v>9.2385545072111365E+24</v>
      </c>
      <c r="I585" t="s">
        <v>30</v>
      </c>
      <c r="J585" t="s">
        <v>31</v>
      </c>
      <c r="K585" t="s">
        <v>32</v>
      </c>
      <c r="L585" t="s">
        <v>33</v>
      </c>
      <c r="M585">
        <v>0</v>
      </c>
      <c r="N585">
        <v>-6</v>
      </c>
      <c r="O585">
        <v>-3.5</v>
      </c>
      <c r="P585">
        <v>6.35</v>
      </c>
      <c r="Q585">
        <v>3</v>
      </c>
      <c r="R585">
        <v>-11</v>
      </c>
      <c r="S585">
        <v>2.5</v>
      </c>
      <c r="T585">
        <v>-8.1999999999999993</v>
      </c>
      <c r="U585" t="str">
        <f t="shared" si="27"/>
        <v>g101,5</v>
      </c>
      <c r="V585" s="1" t="s">
        <v>82</v>
      </c>
      <c r="W585" s="2" t="str">
        <f>IF(AND(ISBLANK(V585),OR(NOT(ISBLANK(X585)),NOT(ISBLANK(Y585)))),#N/A,
IF(ISBLANK(V585),"",
IF(AND(NOT(ISERROR(VLOOKUP(V585,MonsterTable!$A:$B,MATCH(MonsterTable!$B$1,MonsterTable!$A$1:$B$1,0),0))),OR(ISBLANK(X585),ISBLANK(Y585))),#N/A,
IFERROR(VLOOKUP(V585,MonsterTable!$A:$B,MATCH(MonsterTable!$B$1,MonsterTable!$A$1:$B$1,0),0),
IF(OR(NOT(ISBLANK(X585)),ISBLANK(Y585)),#N/A,
IF(V585="empty","empty",
VLOOKUP(V585,MonsterGroupTable!$A:$A,1,0)))))))</f>
        <v>g101</v>
      </c>
      <c r="Y585">
        <v>5</v>
      </c>
      <c r="AA585" s="2" t="str">
        <f>IF(AND(ISBLANK(Z585),OR(NOT(ISBLANK(AB585)),NOT(ISBLANK(AC585)))),#N/A,
IF(ISBLANK(Z585),"",
IF(AND(NOT(ISERROR(VLOOKUP(Z585,MonsterTable!$A:$B,MATCH(MonsterTable!$B$1,MonsterTable!$A$1:$B$1,0),0))),OR(ISBLANK(AB585),ISBLANK(AC585))),#N/A,
IFERROR(VLOOKUP(Z585,MonsterTable!$A:$B,MATCH(MonsterTable!$B$1,MonsterTable!$A$1:$B$1,0),0),
IF(OR(NOT(ISBLANK(AB585)),ISBLANK(AC585)),#N/A,
IF(Z585="empty","empty",
VLOOKUP(Z585,MonsterGroupTable!$A:$A,1,0)))))))</f>
        <v/>
      </c>
      <c r="AE585" s="2" t="str">
        <f>IF(AND(ISBLANK(AD585),OR(NOT(ISBLANK(AF585)),NOT(ISBLANK(AG585)))),#N/A,
IF(ISBLANK(AD585),"",
IF(AND(NOT(ISERROR(VLOOKUP(AD585,MonsterTable!$A:$B,MATCH(MonsterTable!$B$1,MonsterTable!$A$1:$B$1,0),0))),OR(ISBLANK(AF585),ISBLANK(AG585))),#N/A,
IFERROR(VLOOKUP(AD585,MonsterTable!$A:$B,MATCH(MonsterTable!$B$1,MonsterTable!$A$1:$B$1,0),0),
IF(OR(NOT(ISBLANK(AF585)),ISBLANK(AG585)),#N/A,
IF(AD585="empty","empty",
VLOOKUP(AD585,MonsterGroupTable!$A:$A,1,0)))))))</f>
        <v/>
      </c>
      <c r="AI585" s="2" t="str">
        <f>IF(AND(ISBLANK(AH585),OR(NOT(ISBLANK(AJ585)),NOT(ISBLANK(AK585)))),#N/A,
IF(ISBLANK(AH585),"",
IF(AND(NOT(ISERROR(VLOOKUP(AH585,MonsterTable!$A:$B,MATCH(MonsterTable!$B$1,MonsterTable!$A$1:$B$1,0),0))),OR(ISBLANK(AJ585),ISBLANK(AK585))),#N/A,
IFERROR(VLOOKUP(AH585,MonsterTable!$A:$B,MATCH(MonsterTable!$B$1,MonsterTable!$A$1:$B$1,0),0),
IF(OR(NOT(ISBLANK(AJ585)),ISBLANK(AK585)),#N/A,
IF(AH585="empty","empty",
VLOOKUP(AH585,MonsterGroupTable!$A:$A,1,0)))))))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U585" s="2" t="str">
        <f>IF(AND(ISBLANK(AT585),OR(NOT(ISBLANK(AV585)),NOT(ISBLANK(AW585)))),#N/A,
IF(ISBLANK(AT585),"",
IF(AND(NOT(ISERROR(VLOOKUP(AT585,MonsterTable!$A:$B,MATCH(MonsterTable!$B$1,MonsterTable!$A$1:$B$1,0),0))),OR(ISBLANK(AV585),ISBLANK(AW585))),#N/A,
IFERROR(VLOOKUP(AT585,MonsterTable!$A:$B,MATCH(MonsterTable!$B$1,MonsterTable!$A$1:$B$1,0),0),
IF(OR(NOT(ISBLANK(AV585)),ISBLANK(AW585)),#N/A,
IF(AT585="empty","empty",
VLOOKUP(AT585,MonsterGroupTable!$A:$A,1,0)))))))</f>
        <v/>
      </c>
      <c r="AY585" s="2" t="str">
        <f>IF(AND(ISBLANK(AX585),OR(NOT(ISBLANK(AZ585)),NOT(ISBLANK(BA585)))),#N/A,
IF(ISBLANK(AX585),"",
IF(AND(NOT(ISERROR(VLOOKUP(AX585,MonsterTable!$A:$B,MATCH(MonsterTable!$B$1,MonsterTable!$A$1:$B$1,0),0))),OR(ISBLANK(AZ585),ISBLANK(BA585))),#N/A,
IFERROR(VLOOKUP(AX585,MonsterTable!$A:$B,MATCH(MonsterTable!$B$1,MonsterTable!$A$1:$B$1,0),0),
IF(OR(NOT(ISBLANK(AZ585)),ISBLANK(BA585)),#N/A,
IF(AX585="empty","empty",
VLOOKUP(AX585,MonsterGroupTable!$A:$A,1,0)))))))</f>
        <v/>
      </c>
      <c r="BC585" s="2" t="str">
        <f>IF(AND(ISBLANK(BB585),OR(NOT(ISBLANK(BD585)),NOT(ISBLANK(BE585)))),#N/A,
IF(ISBLANK(BB585),"",
IF(AND(NOT(ISERROR(VLOOKUP(BB585,MonsterTable!$A:$B,MATCH(MonsterTable!$B$1,MonsterTable!$A$1:$B$1,0),0))),OR(ISBLANK(BD585),ISBLANK(BE585))),#N/A,
IFERROR(VLOOKUP(BB585,MonsterTable!$A:$B,MATCH(MonsterTable!$B$1,MonsterTable!$A$1:$B$1,0),0),
IF(OR(NOT(ISBLANK(BD585)),ISBLANK(BE585)),#N/A,
IF(BB585="empty","empty",
VLOOKUP(BB585,MonsterGroupTable!$A:$A,1,0)))))))</f>
        <v/>
      </c>
      <c r="BG585" s="2" t="str">
        <f>IF(AND(ISBLANK(BF585),OR(NOT(ISBLANK(BH585)),NOT(ISBLANK(BI585)))),#N/A,
IF(ISBLANK(BF585),"",
IF(AND(NOT(ISERROR(VLOOKUP(BF585,MonsterTable!$A:$B,MATCH(MonsterTable!$B$1,MonsterTable!$A$1:$B$1,0),0))),OR(ISBLANK(BH585),ISBLANK(BI585))),#N/A,
IFERROR(VLOOKUP(BF585,MonsterTable!$A:$B,MATCH(MonsterTable!$B$1,MonsterTable!$A$1:$B$1,0),0),
IF(OR(NOT(ISBLANK(BH585)),ISBLANK(BI585)),#N/A,
IF(BF585="empty","empty",
VLOOKUP(BF585,MonsterGroupTable!$A:$A,1,0)))))))</f>
        <v/>
      </c>
    </row>
    <row r="586" spans="1:59" x14ac:dyDescent="0.3">
      <c r="A586">
        <v>1</v>
      </c>
      <c r="B586">
        <v>10585</v>
      </c>
      <c r="C586">
        <f t="shared" si="28"/>
        <v>1.1000000000000001</v>
      </c>
      <c r="D586">
        <f t="shared" si="28"/>
        <v>1.1000000000000001</v>
      </c>
      <c r="G586">
        <f t="shared" si="29"/>
        <v>6.3211083343522041E+27</v>
      </c>
      <c r="H586">
        <f t="shared" si="29"/>
        <v>1.016240995793225E+25</v>
      </c>
      <c r="I586" t="s">
        <v>30</v>
      </c>
      <c r="J586" t="s">
        <v>31</v>
      </c>
      <c r="K586" t="s">
        <v>32</v>
      </c>
      <c r="L586" t="s">
        <v>33</v>
      </c>
      <c r="M586">
        <v>0</v>
      </c>
      <c r="N586">
        <v>-6</v>
      </c>
      <c r="O586">
        <v>-3.5</v>
      </c>
      <c r="P586">
        <v>6.35</v>
      </c>
      <c r="Q586">
        <v>3</v>
      </c>
      <c r="R586">
        <v>-11</v>
      </c>
      <c r="S586">
        <v>2.5</v>
      </c>
      <c r="T586">
        <v>-8.1999999999999993</v>
      </c>
      <c r="U586" t="str">
        <f t="shared" si="27"/>
        <v>g101,5</v>
      </c>
      <c r="V586" s="1" t="s">
        <v>82</v>
      </c>
      <c r="W586" s="2" t="str">
        <f>IF(AND(ISBLANK(V586),OR(NOT(ISBLANK(X586)),NOT(ISBLANK(Y586)))),#N/A,
IF(ISBLANK(V586),"",
IF(AND(NOT(ISERROR(VLOOKUP(V586,MonsterTable!$A:$B,MATCH(MonsterTable!$B$1,MonsterTable!$A$1:$B$1,0),0))),OR(ISBLANK(X586),ISBLANK(Y586))),#N/A,
IFERROR(VLOOKUP(V586,MonsterTable!$A:$B,MATCH(MonsterTable!$B$1,MonsterTable!$A$1:$B$1,0),0),
IF(OR(NOT(ISBLANK(X586)),ISBLANK(Y586)),#N/A,
IF(V586="empty","empty",
VLOOKUP(V586,MonsterGroupTable!$A:$A,1,0)))))))</f>
        <v>g101</v>
      </c>
      <c r="Y586">
        <v>5</v>
      </c>
      <c r="AA586" s="2" t="str">
        <f>IF(AND(ISBLANK(Z586),OR(NOT(ISBLANK(AB586)),NOT(ISBLANK(AC586)))),#N/A,
IF(ISBLANK(Z586),"",
IF(AND(NOT(ISERROR(VLOOKUP(Z586,MonsterTable!$A:$B,MATCH(MonsterTable!$B$1,MonsterTable!$A$1:$B$1,0),0))),OR(ISBLANK(AB586),ISBLANK(AC586))),#N/A,
IFERROR(VLOOKUP(Z586,MonsterTable!$A:$B,MATCH(MonsterTable!$B$1,MonsterTable!$A$1:$B$1,0),0),
IF(OR(NOT(ISBLANK(AB586)),ISBLANK(AC586)),#N/A,
IF(Z586="empty","empty",
VLOOKUP(Z586,MonsterGroupTable!$A:$A,1,0)))))))</f>
        <v/>
      </c>
      <c r="AE586" s="2" t="str">
        <f>IF(AND(ISBLANK(AD586),OR(NOT(ISBLANK(AF586)),NOT(ISBLANK(AG586)))),#N/A,
IF(ISBLANK(AD586),"",
IF(AND(NOT(ISERROR(VLOOKUP(AD586,MonsterTable!$A:$B,MATCH(MonsterTable!$B$1,MonsterTable!$A$1:$B$1,0),0))),OR(ISBLANK(AF586),ISBLANK(AG586))),#N/A,
IFERROR(VLOOKUP(AD586,MonsterTable!$A:$B,MATCH(MonsterTable!$B$1,MonsterTable!$A$1:$B$1,0),0),
IF(OR(NOT(ISBLANK(AF586)),ISBLANK(AG586)),#N/A,
IF(AD586="empty","empty",
VLOOKUP(AD586,MonsterGroupTable!$A:$A,1,0)))))))</f>
        <v/>
      </c>
      <c r="AI586" s="2" t="str">
        <f>IF(AND(ISBLANK(AH586),OR(NOT(ISBLANK(AJ586)),NOT(ISBLANK(AK586)))),#N/A,
IF(ISBLANK(AH586),"",
IF(AND(NOT(ISERROR(VLOOKUP(AH586,MonsterTable!$A:$B,MATCH(MonsterTable!$B$1,MonsterTable!$A$1:$B$1,0),0))),OR(ISBLANK(AJ586),ISBLANK(AK586))),#N/A,
IFERROR(VLOOKUP(AH586,MonsterTable!$A:$B,MATCH(MonsterTable!$B$1,MonsterTable!$A$1:$B$1,0),0),
IF(OR(NOT(ISBLANK(AJ586)),ISBLANK(AK586)),#N/A,
IF(AH586="empty","empty",
VLOOKUP(AH586,MonsterGroupTable!$A:$A,1,0)))))))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U586" s="2" t="str">
        <f>IF(AND(ISBLANK(AT586),OR(NOT(ISBLANK(AV586)),NOT(ISBLANK(AW586)))),#N/A,
IF(ISBLANK(AT586),"",
IF(AND(NOT(ISERROR(VLOOKUP(AT586,MonsterTable!$A:$B,MATCH(MonsterTable!$B$1,MonsterTable!$A$1:$B$1,0),0))),OR(ISBLANK(AV586),ISBLANK(AW586))),#N/A,
IFERROR(VLOOKUP(AT586,MonsterTable!$A:$B,MATCH(MonsterTable!$B$1,MonsterTable!$A$1:$B$1,0),0),
IF(OR(NOT(ISBLANK(AV586)),ISBLANK(AW586)),#N/A,
IF(AT586="empty","empty",
VLOOKUP(AT586,MonsterGroupTable!$A:$A,1,0)))))))</f>
        <v/>
      </c>
      <c r="AY586" s="2" t="str">
        <f>IF(AND(ISBLANK(AX586),OR(NOT(ISBLANK(AZ586)),NOT(ISBLANK(BA586)))),#N/A,
IF(ISBLANK(AX586),"",
IF(AND(NOT(ISERROR(VLOOKUP(AX586,MonsterTable!$A:$B,MATCH(MonsterTable!$B$1,MonsterTable!$A$1:$B$1,0),0))),OR(ISBLANK(AZ586),ISBLANK(BA586))),#N/A,
IFERROR(VLOOKUP(AX586,MonsterTable!$A:$B,MATCH(MonsterTable!$B$1,MonsterTable!$A$1:$B$1,0),0),
IF(OR(NOT(ISBLANK(AZ586)),ISBLANK(BA586)),#N/A,
IF(AX586="empty","empty",
VLOOKUP(AX586,MonsterGroupTable!$A:$A,1,0)))))))</f>
        <v/>
      </c>
      <c r="BC586" s="2" t="str">
        <f>IF(AND(ISBLANK(BB586),OR(NOT(ISBLANK(BD586)),NOT(ISBLANK(BE586)))),#N/A,
IF(ISBLANK(BB586),"",
IF(AND(NOT(ISERROR(VLOOKUP(BB586,MonsterTable!$A:$B,MATCH(MonsterTable!$B$1,MonsterTable!$A$1:$B$1,0),0))),OR(ISBLANK(BD586),ISBLANK(BE586))),#N/A,
IFERROR(VLOOKUP(BB586,MonsterTable!$A:$B,MATCH(MonsterTable!$B$1,MonsterTable!$A$1:$B$1,0),0),
IF(OR(NOT(ISBLANK(BD586)),ISBLANK(BE586)),#N/A,
IF(BB586="empty","empty",
VLOOKUP(BB586,MonsterGroupTable!$A:$A,1,0)))))))</f>
        <v/>
      </c>
      <c r="BG586" s="2" t="str">
        <f>IF(AND(ISBLANK(BF586),OR(NOT(ISBLANK(BH586)),NOT(ISBLANK(BI586)))),#N/A,
IF(ISBLANK(BF586),"",
IF(AND(NOT(ISERROR(VLOOKUP(BF586,MonsterTable!$A:$B,MATCH(MonsterTable!$B$1,MonsterTable!$A$1:$B$1,0),0))),OR(ISBLANK(BH586),ISBLANK(BI586))),#N/A,
IFERROR(VLOOKUP(BF586,MonsterTable!$A:$B,MATCH(MonsterTable!$B$1,MonsterTable!$A$1:$B$1,0),0),
IF(OR(NOT(ISBLANK(BH586)),ISBLANK(BI586)),#N/A,
IF(BF586="empty","empty",
VLOOKUP(BF586,MonsterGroupTable!$A:$A,1,0)))))))</f>
        <v/>
      </c>
    </row>
    <row r="587" spans="1:59" x14ac:dyDescent="0.3">
      <c r="A587">
        <v>1</v>
      </c>
      <c r="B587">
        <v>10586</v>
      </c>
      <c r="C587">
        <f t="shared" si="28"/>
        <v>1.1000000000000001</v>
      </c>
      <c r="D587">
        <f t="shared" si="28"/>
        <v>1.1000000000000001</v>
      </c>
      <c r="G587">
        <f t="shared" si="29"/>
        <v>6.9532191677874246E+27</v>
      </c>
      <c r="H587">
        <f t="shared" si="29"/>
        <v>1.1178650953725475E+25</v>
      </c>
      <c r="I587" t="s">
        <v>30</v>
      </c>
      <c r="J587" t="s">
        <v>31</v>
      </c>
      <c r="K587" t="s">
        <v>32</v>
      </c>
      <c r="L587" t="s">
        <v>33</v>
      </c>
      <c r="M587">
        <v>0</v>
      </c>
      <c r="N587">
        <v>-6</v>
      </c>
      <c r="O587">
        <v>-3.5</v>
      </c>
      <c r="P587">
        <v>6.35</v>
      </c>
      <c r="Q587">
        <v>3</v>
      </c>
      <c r="R587">
        <v>-11</v>
      </c>
      <c r="S587">
        <v>2.5</v>
      </c>
      <c r="T587">
        <v>-8.1999999999999993</v>
      </c>
      <c r="U587" t="str">
        <f t="shared" si="27"/>
        <v>g101,5</v>
      </c>
      <c r="V587" s="1" t="s">
        <v>82</v>
      </c>
      <c r="W587" s="2" t="str">
        <f>IF(AND(ISBLANK(V587),OR(NOT(ISBLANK(X587)),NOT(ISBLANK(Y587)))),#N/A,
IF(ISBLANK(V587),"",
IF(AND(NOT(ISERROR(VLOOKUP(V587,MonsterTable!$A:$B,MATCH(MonsterTable!$B$1,MonsterTable!$A$1:$B$1,0),0))),OR(ISBLANK(X587),ISBLANK(Y587))),#N/A,
IFERROR(VLOOKUP(V587,MonsterTable!$A:$B,MATCH(MonsterTable!$B$1,MonsterTable!$A$1:$B$1,0),0),
IF(OR(NOT(ISBLANK(X587)),ISBLANK(Y587)),#N/A,
IF(V587="empty","empty",
VLOOKUP(V587,MonsterGroupTable!$A:$A,1,0)))))))</f>
        <v>g101</v>
      </c>
      <c r="Y587">
        <v>5</v>
      </c>
      <c r="AA587" s="2" t="str">
        <f>IF(AND(ISBLANK(Z587),OR(NOT(ISBLANK(AB587)),NOT(ISBLANK(AC587)))),#N/A,
IF(ISBLANK(Z587),"",
IF(AND(NOT(ISERROR(VLOOKUP(Z587,MonsterTable!$A:$B,MATCH(MonsterTable!$B$1,MonsterTable!$A$1:$B$1,0),0))),OR(ISBLANK(AB587),ISBLANK(AC587))),#N/A,
IFERROR(VLOOKUP(Z587,MonsterTable!$A:$B,MATCH(MonsterTable!$B$1,MonsterTable!$A$1:$B$1,0),0),
IF(OR(NOT(ISBLANK(AB587)),ISBLANK(AC587)),#N/A,
IF(Z587="empty","empty",
VLOOKUP(Z587,MonsterGroupTable!$A:$A,1,0)))))))</f>
        <v/>
      </c>
      <c r="AE587" s="2" t="str">
        <f>IF(AND(ISBLANK(AD587),OR(NOT(ISBLANK(AF587)),NOT(ISBLANK(AG587)))),#N/A,
IF(ISBLANK(AD587),"",
IF(AND(NOT(ISERROR(VLOOKUP(AD587,MonsterTable!$A:$B,MATCH(MonsterTable!$B$1,MonsterTable!$A$1:$B$1,0),0))),OR(ISBLANK(AF587),ISBLANK(AG587))),#N/A,
IFERROR(VLOOKUP(AD587,MonsterTable!$A:$B,MATCH(MonsterTable!$B$1,MonsterTable!$A$1:$B$1,0),0),
IF(OR(NOT(ISBLANK(AF587)),ISBLANK(AG587)),#N/A,
IF(AD587="empty","empty",
VLOOKUP(AD587,MonsterGroupTable!$A:$A,1,0)))))))</f>
        <v/>
      </c>
      <c r="AI587" s="2" t="str">
        <f>IF(AND(ISBLANK(AH587),OR(NOT(ISBLANK(AJ587)),NOT(ISBLANK(AK587)))),#N/A,
IF(ISBLANK(AH587),"",
IF(AND(NOT(ISERROR(VLOOKUP(AH587,MonsterTable!$A:$B,MATCH(MonsterTable!$B$1,MonsterTable!$A$1:$B$1,0),0))),OR(ISBLANK(AJ587),ISBLANK(AK587))),#N/A,
IFERROR(VLOOKUP(AH587,MonsterTable!$A:$B,MATCH(MonsterTable!$B$1,MonsterTable!$A$1:$B$1,0),0),
IF(OR(NOT(ISBLANK(AJ587)),ISBLANK(AK587)),#N/A,
IF(AH587="empty","empty",
VLOOKUP(AH587,MonsterGroupTable!$A:$A,1,0)))))))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U587" s="2" t="str">
        <f>IF(AND(ISBLANK(AT587),OR(NOT(ISBLANK(AV587)),NOT(ISBLANK(AW587)))),#N/A,
IF(ISBLANK(AT587),"",
IF(AND(NOT(ISERROR(VLOOKUP(AT587,MonsterTable!$A:$B,MATCH(MonsterTable!$B$1,MonsterTable!$A$1:$B$1,0),0))),OR(ISBLANK(AV587),ISBLANK(AW587))),#N/A,
IFERROR(VLOOKUP(AT587,MonsterTable!$A:$B,MATCH(MonsterTable!$B$1,MonsterTable!$A$1:$B$1,0),0),
IF(OR(NOT(ISBLANK(AV587)),ISBLANK(AW587)),#N/A,
IF(AT587="empty","empty",
VLOOKUP(AT587,MonsterGroupTable!$A:$A,1,0)))))))</f>
        <v/>
      </c>
      <c r="AY587" s="2" t="str">
        <f>IF(AND(ISBLANK(AX587),OR(NOT(ISBLANK(AZ587)),NOT(ISBLANK(BA587)))),#N/A,
IF(ISBLANK(AX587),"",
IF(AND(NOT(ISERROR(VLOOKUP(AX587,MonsterTable!$A:$B,MATCH(MonsterTable!$B$1,MonsterTable!$A$1:$B$1,0),0))),OR(ISBLANK(AZ587),ISBLANK(BA587))),#N/A,
IFERROR(VLOOKUP(AX587,MonsterTable!$A:$B,MATCH(MonsterTable!$B$1,MonsterTable!$A$1:$B$1,0),0),
IF(OR(NOT(ISBLANK(AZ587)),ISBLANK(BA587)),#N/A,
IF(AX587="empty","empty",
VLOOKUP(AX587,MonsterGroupTable!$A:$A,1,0)))))))</f>
        <v/>
      </c>
      <c r="BC587" s="2" t="str">
        <f>IF(AND(ISBLANK(BB587),OR(NOT(ISBLANK(BD587)),NOT(ISBLANK(BE587)))),#N/A,
IF(ISBLANK(BB587),"",
IF(AND(NOT(ISERROR(VLOOKUP(BB587,MonsterTable!$A:$B,MATCH(MonsterTable!$B$1,MonsterTable!$A$1:$B$1,0),0))),OR(ISBLANK(BD587),ISBLANK(BE587))),#N/A,
IFERROR(VLOOKUP(BB587,MonsterTable!$A:$B,MATCH(MonsterTable!$B$1,MonsterTable!$A$1:$B$1,0),0),
IF(OR(NOT(ISBLANK(BD587)),ISBLANK(BE587)),#N/A,
IF(BB587="empty","empty",
VLOOKUP(BB587,MonsterGroupTable!$A:$A,1,0)))))))</f>
        <v/>
      </c>
      <c r="BG587" s="2" t="str">
        <f>IF(AND(ISBLANK(BF587),OR(NOT(ISBLANK(BH587)),NOT(ISBLANK(BI587)))),#N/A,
IF(ISBLANK(BF587),"",
IF(AND(NOT(ISERROR(VLOOKUP(BF587,MonsterTable!$A:$B,MATCH(MonsterTable!$B$1,MonsterTable!$A$1:$B$1,0),0))),OR(ISBLANK(BH587),ISBLANK(BI587))),#N/A,
IFERROR(VLOOKUP(BF587,MonsterTable!$A:$B,MATCH(MonsterTable!$B$1,MonsterTable!$A$1:$B$1,0),0),
IF(OR(NOT(ISBLANK(BH587)),ISBLANK(BI587)),#N/A,
IF(BF587="empty","empty",
VLOOKUP(BF587,MonsterGroupTable!$A:$A,1,0)))))))</f>
        <v/>
      </c>
    </row>
    <row r="588" spans="1:59" x14ac:dyDescent="0.3">
      <c r="A588">
        <v>1</v>
      </c>
      <c r="B588">
        <v>10587</v>
      </c>
      <c r="C588">
        <f t="shared" si="28"/>
        <v>1.1000000000000001</v>
      </c>
      <c r="D588">
        <f t="shared" si="28"/>
        <v>1.1000000000000001</v>
      </c>
      <c r="G588">
        <f t="shared" si="29"/>
        <v>7.6485410845661679E+27</v>
      </c>
      <c r="H588">
        <f t="shared" si="29"/>
        <v>1.2296516049098024E+25</v>
      </c>
      <c r="I588" t="s">
        <v>30</v>
      </c>
      <c r="J588" t="s">
        <v>31</v>
      </c>
      <c r="K588" t="s">
        <v>32</v>
      </c>
      <c r="L588" t="s">
        <v>33</v>
      </c>
      <c r="M588">
        <v>0</v>
      </c>
      <c r="N588">
        <v>-6</v>
      </c>
      <c r="O588">
        <v>-3.5</v>
      </c>
      <c r="P588">
        <v>6.35</v>
      </c>
      <c r="Q588">
        <v>3</v>
      </c>
      <c r="R588">
        <v>-11</v>
      </c>
      <c r="S588">
        <v>2.5</v>
      </c>
      <c r="T588">
        <v>-8.1999999999999993</v>
      </c>
      <c r="U588" t="str">
        <f t="shared" si="27"/>
        <v>g101,5</v>
      </c>
      <c r="V588" s="1" t="s">
        <v>82</v>
      </c>
      <c r="W588" s="2" t="str">
        <f>IF(AND(ISBLANK(V588),OR(NOT(ISBLANK(X588)),NOT(ISBLANK(Y588)))),#N/A,
IF(ISBLANK(V588),"",
IF(AND(NOT(ISERROR(VLOOKUP(V588,MonsterTable!$A:$B,MATCH(MonsterTable!$B$1,MonsterTable!$A$1:$B$1,0),0))),OR(ISBLANK(X588),ISBLANK(Y588))),#N/A,
IFERROR(VLOOKUP(V588,MonsterTable!$A:$B,MATCH(MonsterTable!$B$1,MonsterTable!$A$1:$B$1,0),0),
IF(OR(NOT(ISBLANK(X588)),ISBLANK(Y588)),#N/A,
IF(V588="empty","empty",
VLOOKUP(V588,MonsterGroupTable!$A:$A,1,0)))))))</f>
        <v>g101</v>
      </c>
      <c r="Y588">
        <v>5</v>
      </c>
      <c r="AA588" s="2" t="str">
        <f>IF(AND(ISBLANK(Z588),OR(NOT(ISBLANK(AB588)),NOT(ISBLANK(AC588)))),#N/A,
IF(ISBLANK(Z588),"",
IF(AND(NOT(ISERROR(VLOOKUP(Z588,MonsterTable!$A:$B,MATCH(MonsterTable!$B$1,MonsterTable!$A$1:$B$1,0),0))),OR(ISBLANK(AB588),ISBLANK(AC588))),#N/A,
IFERROR(VLOOKUP(Z588,MonsterTable!$A:$B,MATCH(MonsterTable!$B$1,MonsterTable!$A$1:$B$1,0),0),
IF(OR(NOT(ISBLANK(AB588)),ISBLANK(AC588)),#N/A,
IF(Z588="empty","empty",
VLOOKUP(Z588,MonsterGroupTable!$A:$A,1,0)))))))</f>
        <v/>
      </c>
      <c r="AE588" s="2" t="str">
        <f>IF(AND(ISBLANK(AD588),OR(NOT(ISBLANK(AF588)),NOT(ISBLANK(AG588)))),#N/A,
IF(ISBLANK(AD588),"",
IF(AND(NOT(ISERROR(VLOOKUP(AD588,MonsterTable!$A:$B,MATCH(MonsterTable!$B$1,MonsterTable!$A$1:$B$1,0),0))),OR(ISBLANK(AF588),ISBLANK(AG588))),#N/A,
IFERROR(VLOOKUP(AD588,MonsterTable!$A:$B,MATCH(MonsterTable!$B$1,MonsterTable!$A$1:$B$1,0),0),
IF(OR(NOT(ISBLANK(AF588)),ISBLANK(AG588)),#N/A,
IF(AD588="empty","empty",
VLOOKUP(AD588,MonsterGroupTable!$A:$A,1,0)))))))</f>
        <v/>
      </c>
      <c r="AI588" s="2" t="str">
        <f>IF(AND(ISBLANK(AH588),OR(NOT(ISBLANK(AJ588)),NOT(ISBLANK(AK588)))),#N/A,
IF(ISBLANK(AH588),"",
IF(AND(NOT(ISERROR(VLOOKUP(AH588,MonsterTable!$A:$B,MATCH(MonsterTable!$B$1,MonsterTable!$A$1:$B$1,0),0))),OR(ISBLANK(AJ588),ISBLANK(AK588))),#N/A,
IFERROR(VLOOKUP(AH588,MonsterTable!$A:$B,MATCH(MonsterTable!$B$1,MonsterTable!$A$1:$B$1,0),0),
IF(OR(NOT(ISBLANK(AJ588)),ISBLANK(AK588)),#N/A,
IF(AH588="empty","empty",
VLOOKUP(AH588,MonsterGroupTable!$A:$A,1,0)))))))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U588" s="2" t="str">
        <f>IF(AND(ISBLANK(AT588),OR(NOT(ISBLANK(AV588)),NOT(ISBLANK(AW588)))),#N/A,
IF(ISBLANK(AT588),"",
IF(AND(NOT(ISERROR(VLOOKUP(AT588,MonsterTable!$A:$B,MATCH(MonsterTable!$B$1,MonsterTable!$A$1:$B$1,0),0))),OR(ISBLANK(AV588),ISBLANK(AW588))),#N/A,
IFERROR(VLOOKUP(AT588,MonsterTable!$A:$B,MATCH(MonsterTable!$B$1,MonsterTable!$A$1:$B$1,0),0),
IF(OR(NOT(ISBLANK(AV588)),ISBLANK(AW588)),#N/A,
IF(AT588="empty","empty",
VLOOKUP(AT588,MonsterGroupTable!$A:$A,1,0)))))))</f>
        <v/>
      </c>
      <c r="AY588" s="2" t="str">
        <f>IF(AND(ISBLANK(AX588),OR(NOT(ISBLANK(AZ588)),NOT(ISBLANK(BA588)))),#N/A,
IF(ISBLANK(AX588),"",
IF(AND(NOT(ISERROR(VLOOKUP(AX588,MonsterTable!$A:$B,MATCH(MonsterTable!$B$1,MonsterTable!$A$1:$B$1,0),0))),OR(ISBLANK(AZ588),ISBLANK(BA588))),#N/A,
IFERROR(VLOOKUP(AX588,MonsterTable!$A:$B,MATCH(MonsterTable!$B$1,MonsterTable!$A$1:$B$1,0),0),
IF(OR(NOT(ISBLANK(AZ588)),ISBLANK(BA588)),#N/A,
IF(AX588="empty","empty",
VLOOKUP(AX588,MonsterGroupTable!$A:$A,1,0)))))))</f>
        <v/>
      </c>
      <c r="BC588" s="2" t="str">
        <f>IF(AND(ISBLANK(BB588),OR(NOT(ISBLANK(BD588)),NOT(ISBLANK(BE588)))),#N/A,
IF(ISBLANK(BB588),"",
IF(AND(NOT(ISERROR(VLOOKUP(BB588,MonsterTable!$A:$B,MATCH(MonsterTable!$B$1,MonsterTable!$A$1:$B$1,0),0))),OR(ISBLANK(BD588),ISBLANK(BE588))),#N/A,
IFERROR(VLOOKUP(BB588,MonsterTable!$A:$B,MATCH(MonsterTable!$B$1,MonsterTable!$A$1:$B$1,0),0),
IF(OR(NOT(ISBLANK(BD588)),ISBLANK(BE588)),#N/A,
IF(BB588="empty","empty",
VLOOKUP(BB588,MonsterGroupTable!$A:$A,1,0)))))))</f>
        <v/>
      </c>
      <c r="BG588" s="2" t="str">
        <f>IF(AND(ISBLANK(BF588),OR(NOT(ISBLANK(BH588)),NOT(ISBLANK(BI588)))),#N/A,
IF(ISBLANK(BF588),"",
IF(AND(NOT(ISERROR(VLOOKUP(BF588,MonsterTable!$A:$B,MATCH(MonsterTable!$B$1,MonsterTable!$A$1:$B$1,0),0))),OR(ISBLANK(BH588),ISBLANK(BI588))),#N/A,
IFERROR(VLOOKUP(BF588,MonsterTable!$A:$B,MATCH(MonsterTable!$B$1,MonsterTable!$A$1:$B$1,0),0),
IF(OR(NOT(ISBLANK(BH588)),ISBLANK(BI588)),#N/A,
IF(BF588="empty","empty",
VLOOKUP(BF588,MonsterGroupTable!$A:$A,1,0)))))))</f>
        <v/>
      </c>
    </row>
    <row r="589" spans="1:59" x14ac:dyDescent="0.3">
      <c r="A589">
        <v>1</v>
      </c>
      <c r="B589">
        <v>10588</v>
      </c>
      <c r="C589">
        <f t="shared" si="28"/>
        <v>1.1000000000000001</v>
      </c>
      <c r="D589">
        <f t="shared" si="28"/>
        <v>1.1000000000000001</v>
      </c>
      <c r="G589">
        <f t="shared" si="29"/>
        <v>8.4133951930227852E+27</v>
      </c>
      <c r="H589">
        <f t="shared" si="29"/>
        <v>1.3526167654007829E+25</v>
      </c>
      <c r="I589" t="s">
        <v>30</v>
      </c>
      <c r="J589" t="s">
        <v>31</v>
      </c>
      <c r="K589" t="s">
        <v>32</v>
      </c>
      <c r="L589" t="s">
        <v>33</v>
      </c>
      <c r="M589">
        <v>0</v>
      </c>
      <c r="N589">
        <v>-6</v>
      </c>
      <c r="O589">
        <v>-3.5</v>
      </c>
      <c r="P589">
        <v>6.35</v>
      </c>
      <c r="Q589">
        <v>3</v>
      </c>
      <c r="R589">
        <v>-11</v>
      </c>
      <c r="S589">
        <v>2.5</v>
      </c>
      <c r="T589">
        <v>-8.1999999999999993</v>
      </c>
      <c r="U589" t="str">
        <f t="shared" si="27"/>
        <v>g101,5</v>
      </c>
      <c r="V589" s="1" t="s">
        <v>82</v>
      </c>
      <c r="W589" s="2" t="str">
        <f>IF(AND(ISBLANK(V589),OR(NOT(ISBLANK(X589)),NOT(ISBLANK(Y589)))),#N/A,
IF(ISBLANK(V589),"",
IF(AND(NOT(ISERROR(VLOOKUP(V589,MonsterTable!$A:$B,MATCH(MonsterTable!$B$1,MonsterTable!$A$1:$B$1,0),0))),OR(ISBLANK(X589),ISBLANK(Y589))),#N/A,
IFERROR(VLOOKUP(V589,MonsterTable!$A:$B,MATCH(MonsterTable!$B$1,MonsterTable!$A$1:$B$1,0),0),
IF(OR(NOT(ISBLANK(X589)),ISBLANK(Y589)),#N/A,
IF(V589="empty","empty",
VLOOKUP(V589,MonsterGroupTable!$A:$A,1,0)))))))</f>
        <v>g101</v>
      </c>
      <c r="Y589">
        <v>5</v>
      </c>
      <c r="AA589" s="2" t="str">
        <f>IF(AND(ISBLANK(Z589),OR(NOT(ISBLANK(AB589)),NOT(ISBLANK(AC589)))),#N/A,
IF(ISBLANK(Z589),"",
IF(AND(NOT(ISERROR(VLOOKUP(Z589,MonsterTable!$A:$B,MATCH(MonsterTable!$B$1,MonsterTable!$A$1:$B$1,0),0))),OR(ISBLANK(AB589),ISBLANK(AC589))),#N/A,
IFERROR(VLOOKUP(Z589,MonsterTable!$A:$B,MATCH(MonsterTable!$B$1,MonsterTable!$A$1:$B$1,0),0),
IF(OR(NOT(ISBLANK(AB589)),ISBLANK(AC589)),#N/A,
IF(Z589="empty","empty",
VLOOKUP(Z589,MonsterGroupTable!$A:$A,1,0)))))))</f>
        <v/>
      </c>
      <c r="AE589" s="2" t="str">
        <f>IF(AND(ISBLANK(AD589),OR(NOT(ISBLANK(AF589)),NOT(ISBLANK(AG589)))),#N/A,
IF(ISBLANK(AD589),"",
IF(AND(NOT(ISERROR(VLOOKUP(AD589,MonsterTable!$A:$B,MATCH(MonsterTable!$B$1,MonsterTable!$A$1:$B$1,0),0))),OR(ISBLANK(AF589),ISBLANK(AG589))),#N/A,
IFERROR(VLOOKUP(AD589,MonsterTable!$A:$B,MATCH(MonsterTable!$B$1,MonsterTable!$A$1:$B$1,0),0),
IF(OR(NOT(ISBLANK(AF589)),ISBLANK(AG589)),#N/A,
IF(AD589="empty","empty",
VLOOKUP(AD589,MonsterGroupTable!$A:$A,1,0)))))))</f>
        <v/>
      </c>
      <c r="AI589" s="2" t="str">
        <f>IF(AND(ISBLANK(AH589),OR(NOT(ISBLANK(AJ589)),NOT(ISBLANK(AK589)))),#N/A,
IF(ISBLANK(AH589),"",
IF(AND(NOT(ISERROR(VLOOKUP(AH589,MonsterTable!$A:$B,MATCH(MonsterTable!$B$1,MonsterTable!$A$1:$B$1,0),0))),OR(ISBLANK(AJ589),ISBLANK(AK589))),#N/A,
IFERROR(VLOOKUP(AH589,MonsterTable!$A:$B,MATCH(MonsterTable!$B$1,MonsterTable!$A$1:$B$1,0),0),
IF(OR(NOT(ISBLANK(AJ589)),ISBLANK(AK589)),#N/A,
IF(AH589="empty","empty",
VLOOKUP(AH589,MonsterGroupTable!$A:$A,1,0)))))))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U589" s="2" t="str">
        <f>IF(AND(ISBLANK(AT589),OR(NOT(ISBLANK(AV589)),NOT(ISBLANK(AW589)))),#N/A,
IF(ISBLANK(AT589),"",
IF(AND(NOT(ISERROR(VLOOKUP(AT589,MonsterTable!$A:$B,MATCH(MonsterTable!$B$1,MonsterTable!$A$1:$B$1,0),0))),OR(ISBLANK(AV589),ISBLANK(AW589))),#N/A,
IFERROR(VLOOKUP(AT589,MonsterTable!$A:$B,MATCH(MonsterTable!$B$1,MonsterTable!$A$1:$B$1,0),0),
IF(OR(NOT(ISBLANK(AV589)),ISBLANK(AW589)),#N/A,
IF(AT589="empty","empty",
VLOOKUP(AT589,MonsterGroupTable!$A:$A,1,0)))))))</f>
        <v/>
      </c>
      <c r="AY589" s="2" t="str">
        <f>IF(AND(ISBLANK(AX589),OR(NOT(ISBLANK(AZ589)),NOT(ISBLANK(BA589)))),#N/A,
IF(ISBLANK(AX589),"",
IF(AND(NOT(ISERROR(VLOOKUP(AX589,MonsterTable!$A:$B,MATCH(MonsterTable!$B$1,MonsterTable!$A$1:$B$1,0),0))),OR(ISBLANK(AZ589),ISBLANK(BA589))),#N/A,
IFERROR(VLOOKUP(AX589,MonsterTable!$A:$B,MATCH(MonsterTable!$B$1,MonsterTable!$A$1:$B$1,0),0),
IF(OR(NOT(ISBLANK(AZ589)),ISBLANK(BA589)),#N/A,
IF(AX589="empty","empty",
VLOOKUP(AX589,MonsterGroupTable!$A:$A,1,0)))))))</f>
        <v/>
      </c>
      <c r="BC589" s="2" t="str">
        <f>IF(AND(ISBLANK(BB589),OR(NOT(ISBLANK(BD589)),NOT(ISBLANK(BE589)))),#N/A,
IF(ISBLANK(BB589),"",
IF(AND(NOT(ISERROR(VLOOKUP(BB589,MonsterTable!$A:$B,MATCH(MonsterTable!$B$1,MonsterTable!$A$1:$B$1,0),0))),OR(ISBLANK(BD589),ISBLANK(BE589))),#N/A,
IFERROR(VLOOKUP(BB589,MonsterTable!$A:$B,MATCH(MonsterTable!$B$1,MonsterTable!$A$1:$B$1,0),0),
IF(OR(NOT(ISBLANK(BD589)),ISBLANK(BE589)),#N/A,
IF(BB589="empty","empty",
VLOOKUP(BB589,MonsterGroupTable!$A:$A,1,0)))))))</f>
        <v/>
      </c>
      <c r="BG589" s="2" t="str">
        <f>IF(AND(ISBLANK(BF589),OR(NOT(ISBLANK(BH589)),NOT(ISBLANK(BI589)))),#N/A,
IF(ISBLANK(BF589),"",
IF(AND(NOT(ISERROR(VLOOKUP(BF589,MonsterTable!$A:$B,MATCH(MonsterTable!$B$1,MonsterTable!$A$1:$B$1,0),0))),OR(ISBLANK(BH589),ISBLANK(BI589))),#N/A,
IFERROR(VLOOKUP(BF589,MonsterTable!$A:$B,MATCH(MonsterTable!$B$1,MonsterTable!$A$1:$B$1,0),0),
IF(OR(NOT(ISBLANK(BH589)),ISBLANK(BI589)),#N/A,
IF(BF589="empty","empty",
VLOOKUP(BF589,MonsterGroupTable!$A:$A,1,0)))))))</f>
        <v/>
      </c>
    </row>
    <row r="590" spans="1:59" x14ac:dyDescent="0.3">
      <c r="A590">
        <v>1</v>
      </c>
      <c r="B590">
        <v>10589</v>
      </c>
      <c r="C590">
        <f t="shared" si="28"/>
        <v>1.1000000000000001</v>
      </c>
      <c r="D590">
        <f t="shared" si="28"/>
        <v>1.1000000000000001</v>
      </c>
      <c r="G590">
        <f t="shared" si="29"/>
        <v>9.2547347123250641E+27</v>
      </c>
      <c r="H590">
        <f t="shared" si="29"/>
        <v>1.4878784419408612E+25</v>
      </c>
      <c r="I590" t="s">
        <v>30</v>
      </c>
      <c r="J590" t="s">
        <v>31</v>
      </c>
      <c r="K590" t="s">
        <v>32</v>
      </c>
      <c r="L590" t="s">
        <v>33</v>
      </c>
      <c r="M590">
        <v>0</v>
      </c>
      <c r="N590">
        <v>-6</v>
      </c>
      <c r="O590">
        <v>-3.5</v>
      </c>
      <c r="P590">
        <v>6.35</v>
      </c>
      <c r="Q590">
        <v>3</v>
      </c>
      <c r="R590">
        <v>-11</v>
      </c>
      <c r="S590">
        <v>2.5</v>
      </c>
      <c r="T590">
        <v>-8.1999999999999993</v>
      </c>
      <c r="U590" t="str">
        <f t="shared" si="27"/>
        <v>g101,5</v>
      </c>
      <c r="V590" s="1" t="s">
        <v>82</v>
      </c>
      <c r="W590" s="2" t="str">
        <f>IF(AND(ISBLANK(V590),OR(NOT(ISBLANK(X590)),NOT(ISBLANK(Y590)))),#N/A,
IF(ISBLANK(V590),"",
IF(AND(NOT(ISERROR(VLOOKUP(V590,MonsterTable!$A:$B,MATCH(MonsterTable!$B$1,MonsterTable!$A$1:$B$1,0),0))),OR(ISBLANK(X590),ISBLANK(Y590))),#N/A,
IFERROR(VLOOKUP(V590,MonsterTable!$A:$B,MATCH(MonsterTable!$B$1,MonsterTable!$A$1:$B$1,0),0),
IF(OR(NOT(ISBLANK(X590)),ISBLANK(Y590)),#N/A,
IF(V590="empty","empty",
VLOOKUP(V590,MonsterGroupTable!$A:$A,1,0)))))))</f>
        <v>g101</v>
      </c>
      <c r="Y590">
        <v>5</v>
      </c>
      <c r="AA590" s="2" t="str">
        <f>IF(AND(ISBLANK(Z590),OR(NOT(ISBLANK(AB590)),NOT(ISBLANK(AC590)))),#N/A,
IF(ISBLANK(Z590),"",
IF(AND(NOT(ISERROR(VLOOKUP(Z590,MonsterTable!$A:$B,MATCH(MonsterTable!$B$1,MonsterTable!$A$1:$B$1,0),0))),OR(ISBLANK(AB590),ISBLANK(AC590))),#N/A,
IFERROR(VLOOKUP(Z590,MonsterTable!$A:$B,MATCH(MonsterTable!$B$1,MonsterTable!$A$1:$B$1,0),0),
IF(OR(NOT(ISBLANK(AB590)),ISBLANK(AC590)),#N/A,
IF(Z590="empty","empty",
VLOOKUP(Z590,MonsterGroupTable!$A:$A,1,0)))))))</f>
        <v/>
      </c>
      <c r="AE590" s="2" t="str">
        <f>IF(AND(ISBLANK(AD590),OR(NOT(ISBLANK(AF590)),NOT(ISBLANK(AG590)))),#N/A,
IF(ISBLANK(AD590),"",
IF(AND(NOT(ISERROR(VLOOKUP(AD590,MonsterTable!$A:$B,MATCH(MonsterTable!$B$1,MonsterTable!$A$1:$B$1,0),0))),OR(ISBLANK(AF590),ISBLANK(AG590))),#N/A,
IFERROR(VLOOKUP(AD590,MonsterTable!$A:$B,MATCH(MonsterTable!$B$1,MonsterTable!$A$1:$B$1,0),0),
IF(OR(NOT(ISBLANK(AF590)),ISBLANK(AG590)),#N/A,
IF(AD590="empty","empty",
VLOOKUP(AD590,MonsterGroupTable!$A:$A,1,0)))))))</f>
        <v/>
      </c>
      <c r="AI590" s="2" t="str">
        <f>IF(AND(ISBLANK(AH590),OR(NOT(ISBLANK(AJ590)),NOT(ISBLANK(AK590)))),#N/A,
IF(ISBLANK(AH590),"",
IF(AND(NOT(ISERROR(VLOOKUP(AH590,MonsterTable!$A:$B,MATCH(MonsterTable!$B$1,MonsterTable!$A$1:$B$1,0),0))),OR(ISBLANK(AJ590),ISBLANK(AK590))),#N/A,
IFERROR(VLOOKUP(AH590,MonsterTable!$A:$B,MATCH(MonsterTable!$B$1,MonsterTable!$A$1:$B$1,0),0),
IF(OR(NOT(ISBLANK(AJ590)),ISBLANK(AK590)),#N/A,
IF(AH590="empty","empty",
VLOOKUP(AH590,MonsterGroupTable!$A:$A,1,0)))))))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U590" s="2" t="str">
        <f>IF(AND(ISBLANK(AT590),OR(NOT(ISBLANK(AV590)),NOT(ISBLANK(AW590)))),#N/A,
IF(ISBLANK(AT590),"",
IF(AND(NOT(ISERROR(VLOOKUP(AT590,MonsterTable!$A:$B,MATCH(MonsterTable!$B$1,MonsterTable!$A$1:$B$1,0),0))),OR(ISBLANK(AV590),ISBLANK(AW590))),#N/A,
IFERROR(VLOOKUP(AT590,MonsterTable!$A:$B,MATCH(MonsterTable!$B$1,MonsterTable!$A$1:$B$1,0),0),
IF(OR(NOT(ISBLANK(AV590)),ISBLANK(AW590)),#N/A,
IF(AT590="empty","empty",
VLOOKUP(AT590,MonsterGroupTable!$A:$A,1,0)))))))</f>
        <v/>
      </c>
      <c r="AY590" s="2" t="str">
        <f>IF(AND(ISBLANK(AX590),OR(NOT(ISBLANK(AZ590)),NOT(ISBLANK(BA590)))),#N/A,
IF(ISBLANK(AX590),"",
IF(AND(NOT(ISERROR(VLOOKUP(AX590,MonsterTable!$A:$B,MATCH(MonsterTable!$B$1,MonsterTable!$A$1:$B$1,0),0))),OR(ISBLANK(AZ590),ISBLANK(BA590))),#N/A,
IFERROR(VLOOKUP(AX590,MonsterTable!$A:$B,MATCH(MonsterTable!$B$1,MonsterTable!$A$1:$B$1,0),0),
IF(OR(NOT(ISBLANK(AZ590)),ISBLANK(BA590)),#N/A,
IF(AX590="empty","empty",
VLOOKUP(AX590,MonsterGroupTable!$A:$A,1,0)))))))</f>
        <v/>
      </c>
      <c r="BC590" s="2" t="str">
        <f>IF(AND(ISBLANK(BB590),OR(NOT(ISBLANK(BD590)),NOT(ISBLANK(BE590)))),#N/A,
IF(ISBLANK(BB590),"",
IF(AND(NOT(ISERROR(VLOOKUP(BB590,MonsterTable!$A:$B,MATCH(MonsterTable!$B$1,MonsterTable!$A$1:$B$1,0),0))),OR(ISBLANK(BD590),ISBLANK(BE590))),#N/A,
IFERROR(VLOOKUP(BB590,MonsterTable!$A:$B,MATCH(MonsterTable!$B$1,MonsterTable!$A$1:$B$1,0),0),
IF(OR(NOT(ISBLANK(BD590)),ISBLANK(BE590)),#N/A,
IF(BB590="empty","empty",
VLOOKUP(BB590,MonsterGroupTable!$A:$A,1,0)))))))</f>
        <v/>
      </c>
      <c r="BG590" s="2" t="str">
        <f>IF(AND(ISBLANK(BF590),OR(NOT(ISBLANK(BH590)),NOT(ISBLANK(BI590)))),#N/A,
IF(ISBLANK(BF590),"",
IF(AND(NOT(ISERROR(VLOOKUP(BF590,MonsterTable!$A:$B,MATCH(MonsterTable!$B$1,MonsterTable!$A$1:$B$1,0),0))),OR(ISBLANK(BH590),ISBLANK(BI590))),#N/A,
IFERROR(VLOOKUP(BF590,MonsterTable!$A:$B,MATCH(MonsterTable!$B$1,MonsterTable!$A$1:$B$1,0),0),
IF(OR(NOT(ISBLANK(BH590)),ISBLANK(BI590)),#N/A,
IF(BF590="empty","empty",
VLOOKUP(BF590,MonsterGroupTable!$A:$A,1,0)))))))</f>
        <v/>
      </c>
    </row>
    <row r="591" spans="1:59" x14ac:dyDescent="0.3">
      <c r="A591">
        <v>1</v>
      </c>
      <c r="B591">
        <v>10590</v>
      </c>
      <c r="C591">
        <f t="shared" si="28"/>
        <v>1.2</v>
      </c>
      <c r="D591">
        <f t="shared" si="28"/>
        <v>1.1000000000000001</v>
      </c>
      <c r="G591">
        <f t="shared" si="29"/>
        <v>1.1105681654790076E+28</v>
      </c>
      <c r="H591">
        <f t="shared" si="29"/>
        <v>1.6366662861349473E+25</v>
      </c>
      <c r="I591" t="s">
        <v>30</v>
      </c>
      <c r="J591" t="s">
        <v>31</v>
      </c>
      <c r="K591" t="s">
        <v>32</v>
      </c>
      <c r="L591" t="s">
        <v>33</v>
      </c>
      <c r="M591">
        <v>0</v>
      </c>
      <c r="N591">
        <v>-6</v>
      </c>
      <c r="O591">
        <v>-3.5</v>
      </c>
      <c r="P591">
        <v>6.35</v>
      </c>
      <c r="Q591">
        <v>3</v>
      </c>
      <c r="R591">
        <v>-11</v>
      </c>
      <c r="S591">
        <v>2.5</v>
      </c>
      <c r="T591">
        <v>-8.1999999999999993</v>
      </c>
      <c r="U591" t="str">
        <f t="shared" si="27"/>
        <v>g101,5</v>
      </c>
      <c r="V591" s="1" t="s">
        <v>82</v>
      </c>
      <c r="W591" s="2" t="str">
        <f>IF(AND(ISBLANK(V591),OR(NOT(ISBLANK(X591)),NOT(ISBLANK(Y591)))),#N/A,
IF(ISBLANK(V591),"",
IF(AND(NOT(ISERROR(VLOOKUP(V591,MonsterTable!$A:$B,MATCH(MonsterTable!$B$1,MonsterTable!$A$1:$B$1,0),0))),OR(ISBLANK(X591),ISBLANK(Y591))),#N/A,
IFERROR(VLOOKUP(V591,MonsterTable!$A:$B,MATCH(MonsterTable!$B$1,MonsterTable!$A$1:$B$1,0),0),
IF(OR(NOT(ISBLANK(X591)),ISBLANK(Y591)),#N/A,
IF(V591="empty","empty",
VLOOKUP(V591,MonsterGroupTable!$A:$A,1,0)))))))</f>
        <v>g101</v>
      </c>
      <c r="Y591">
        <v>5</v>
      </c>
      <c r="AA591" s="2" t="str">
        <f>IF(AND(ISBLANK(Z591),OR(NOT(ISBLANK(AB591)),NOT(ISBLANK(AC591)))),#N/A,
IF(ISBLANK(Z591),"",
IF(AND(NOT(ISERROR(VLOOKUP(Z591,MonsterTable!$A:$B,MATCH(MonsterTable!$B$1,MonsterTable!$A$1:$B$1,0),0))),OR(ISBLANK(AB591),ISBLANK(AC591))),#N/A,
IFERROR(VLOOKUP(Z591,MonsterTable!$A:$B,MATCH(MonsterTable!$B$1,MonsterTable!$A$1:$B$1,0),0),
IF(OR(NOT(ISBLANK(AB591)),ISBLANK(AC591)),#N/A,
IF(Z591="empty","empty",
VLOOKUP(Z591,MonsterGroupTable!$A:$A,1,0)))))))</f>
        <v/>
      </c>
      <c r="AE591" s="2" t="str">
        <f>IF(AND(ISBLANK(AD591),OR(NOT(ISBLANK(AF591)),NOT(ISBLANK(AG591)))),#N/A,
IF(ISBLANK(AD591),"",
IF(AND(NOT(ISERROR(VLOOKUP(AD591,MonsterTable!$A:$B,MATCH(MonsterTable!$B$1,MonsterTable!$A$1:$B$1,0),0))),OR(ISBLANK(AF591),ISBLANK(AG591))),#N/A,
IFERROR(VLOOKUP(AD591,MonsterTable!$A:$B,MATCH(MonsterTable!$B$1,MonsterTable!$A$1:$B$1,0),0),
IF(OR(NOT(ISBLANK(AF591)),ISBLANK(AG591)),#N/A,
IF(AD591="empty","empty",
VLOOKUP(AD591,MonsterGroupTable!$A:$A,1,0)))))))</f>
        <v/>
      </c>
      <c r="AI591" s="2" t="str">
        <f>IF(AND(ISBLANK(AH591),OR(NOT(ISBLANK(AJ591)),NOT(ISBLANK(AK591)))),#N/A,
IF(ISBLANK(AH591),"",
IF(AND(NOT(ISERROR(VLOOKUP(AH591,MonsterTable!$A:$B,MATCH(MonsterTable!$B$1,MonsterTable!$A$1:$B$1,0),0))),OR(ISBLANK(AJ591),ISBLANK(AK591))),#N/A,
IFERROR(VLOOKUP(AH591,MonsterTable!$A:$B,MATCH(MonsterTable!$B$1,MonsterTable!$A$1:$B$1,0),0),
IF(OR(NOT(ISBLANK(AJ591)),ISBLANK(AK591)),#N/A,
IF(AH591="empty","empty",
VLOOKUP(AH591,MonsterGroupTable!$A:$A,1,0)))))))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U591" s="2" t="str">
        <f>IF(AND(ISBLANK(AT591),OR(NOT(ISBLANK(AV591)),NOT(ISBLANK(AW591)))),#N/A,
IF(ISBLANK(AT591),"",
IF(AND(NOT(ISERROR(VLOOKUP(AT591,MonsterTable!$A:$B,MATCH(MonsterTable!$B$1,MonsterTable!$A$1:$B$1,0),0))),OR(ISBLANK(AV591),ISBLANK(AW591))),#N/A,
IFERROR(VLOOKUP(AT591,MonsterTable!$A:$B,MATCH(MonsterTable!$B$1,MonsterTable!$A$1:$B$1,0),0),
IF(OR(NOT(ISBLANK(AV591)),ISBLANK(AW591)),#N/A,
IF(AT591="empty","empty",
VLOOKUP(AT591,MonsterGroupTable!$A:$A,1,0)))))))</f>
        <v/>
      </c>
      <c r="AY591" s="2" t="str">
        <f>IF(AND(ISBLANK(AX591),OR(NOT(ISBLANK(AZ591)),NOT(ISBLANK(BA591)))),#N/A,
IF(ISBLANK(AX591),"",
IF(AND(NOT(ISERROR(VLOOKUP(AX591,MonsterTable!$A:$B,MATCH(MonsterTable!$B$1,MonsterTable!$A$1:$B$1,0),0))),OR(ISBLANK(AZ591),ISBLANK(BA591))),#N/A,
IFERROR(VLOOKUP(AX591,MonsterTable!$A:$B,MATCH(MonsterTable!$B$1,MonsterTable!$A$1:$B$1,0),0),
IF(OR(NOT(ISBLANK(AZ591)),ISBLANK(BA591)),#N/A,
IF(AX591="empty","empty",
VLOOKUP(AX591,MonsterGroupTable!$A:$A,1,0)))))))</f>
        <v/>
      </c>
      <c r="BC591" s="2" t="str">
        <f>IF(AND(ISBLANK(BB591),OR(NOT(ISBLANK(BD591)),NOT(ISBLANK(BE591)))),#N/A,
IF(ISBLANK(BB591),"",
IF(AND(NOT(ISERROR(VLOOKUP(BB591,MonsterTable!$A:$B,MATCH(MonsterTable!$B$1,MonsterTable!$A$1:$B$1,0),0))),OR(ISBLANK(BD591),ISBLANK(BE591))),#N/A,
IFERROR(VLOOKUP(BB591,MonsterTable!$A:$B,MATCH(MonsterTable!$B$1,MonsterTable!$A$1:$B$1,0),0),
IF(OR(NOT(ISBLANK(BD591)),ISBLANK(BE591)),#N/A,
IF(BB591="empty","empty",
VLOOKUP(BB591,MonsterGroupTable!$A:$A,1,0)))))))</f>
        <v/>
      </c>
      <c r="BG591" s="2" t="str">
        <f>IF(AND(ISBLANK(BF591),OR(NOT(ISBLANK(BH591)),NOT(ISBLANK(BI591)))),#N/A,
IF(ISBLANK(BF591),"",
IF(AND(NOT(ISERROR(VLOOKUP(BF591,MonsterTable!$A:$B,MATCH(MonsterTable!$B$1,MonsterTable!$A$1:$B$1,0),0))),OR(ISBLANK(BH591),ISBLANK(BI591))),#N/A,
IFERROR(VLOOKUP(BF591,MonsterTable!$A:$B,MATCH(MonsterTable!$B$1,MonsterTable!$A$1:$B$1,0),0),
IF(OR(NOT(ISBLANK(BH591)),ISBLANK(BI591)),#N/A,
IF(BF591="empty","empty",
VLOOKUP(BF591,MonsterGroupTable!$A:$A,1,0)))))))</f>
        <v/>
      </c>
    </row>
    <row r="592" spans="1:59" x14ac:dyDescent="0.3">
      <c r="A592">
        <v>1</v>
      </c>
      <c r="B592">
        <v>10591</v>
      </c>
      <c r="C592">
        <f t="shared" si="28"/>
        <v>1.1000000000000001</v>
      </c>
      <c r="D592">
        <f t="shared" si="28"/>
        <v>1.1000000000000001</v>
      </c>
      <c r="G592">
        <f t="shared" si="29"/>
        <v>1.2216249820269083E+28</v>
      </c>
      <c r="H592">
        <f t="shared" si="29"/>
        <v>1.8003329147484422E+25</v>
      </c>
      <c r="I592" t="s">
        <v>30</v>
      </c>
      <c r="J592" t="s">
        <v>31</v>
      </c>
      <c r="K592" t="s">
        <v>32</v>
      </c>
      <c r="L592" t="s">
        <v>33</v>
      </c>
      <c r="M592">
        <v>0</v>
      </c>
      <c r="N592">
        <v>-6</v>
      </c>
      <c r="O592">
        <v>-3.5</v>
      </c>
      <c r="P592">
        <v>6.35</v>
      </c>
      <c r="Q592">
        <v>3</v>
      </c>
      <c r="R592">
        <v>-11</v>
      </c>
      <c r="S592">
        <v>2.5</v>
      </c>
      <c r="T592">
        <v>-8.1999999999999993</v>
      </c>
      <c r="U592" t="str">
        <f t="shared" si="27"/>
        <v>g101,5</v>
      </c>
      <c r="V592" s="1" t="s">
        <v>82</v>
      </c>
      <c r="W592" s="2" t="str">
        <f>IF(AND(ISBLANK(V592),OR(NOT(ISBLANK(X592)),NOT(ISBLANK(Y592)))),#N/A,
IF(ISBLANK(V592),"",
IF(AND(NOT(ISERROR(VLOOKUP(V592,MonsterTable!$A:$B,MATCH(MonsterTable!$B$1,MonsterTable!$A$1:$B$1,0),0))),OR(ISBLANK(X592),ISBLANK(Y592))),#N/A,
IFERROR(VLOOKUP(V592,MonsterTable!$A:$B,MATCH(MonsterTable!$B$1,MonsterTable!$A$1:$B$1,0),0),
IF(OR(NOT(ISBLANK(X592)),ISBLANK(Y592)),#N/A,
IF(V592="empty","empty",
VLOOKUP(V592,MonsterGroupTable!$A:$A,1,0)))))))</f>
        <v>g101</v>
      </c>
      <c r="Y592">
        <v>5</v>
      </c>
      <c r="AA592" s="2" t="str">
        <f>IF(AND(ISBLANK(Z592),OR(NOT(ISBLANK(AB592)),NOT(ISBLANK(AC592)))),#N/A,
IF(ISBLANK(Z592),"",
IF(AND(NOT(ISERROR(VLOOKUP(Z592,MonsterTable!$A:$B,MATCH(MonsterTable!$B$1,MonsterTable!$A$1:$B$1,0),0))),OR(ISBLANK(AB592),ISBLANK(AC592))),#N/A,
IFERROR(VLOOKUP(Z592,MonsterTable!$A:$B,MATCH(MonsterTable!$B$1,MonsterTable!$A$1:$B$1,0),0),
IF(OR(NOT(ISBLANK(AB592)),ISBLANK(AC592)),#N/A,
IF(Z592="empty","empty",
VLOOKUP(Z592,MonsterGroupTable!$A:$A,1,0)))))))</f>
        <v/>
      </c>
      <c r="AE592" s="2" t="str">
        <f>IF(AND(ISBLANK(AD592),OR(NOT(ISBLANK(AF592)),NOT(ISBLANK(AG592)))),#N/A,
IF(ISBLANK(AD592),"",
IF(AND(NOT(ISERROR(VLOOKUP(AD592,MonsterTable!$A:$B,MATCH(MonsterTable!$B$1,MonsterTable!$A$1:$B$1,0),0))),OR(ISBLANK(AF592),ISBLANK(AG592))),#N/A,
IFERROR(VLOOKUP(AD592,MonsterTable!$A:$B,MATCH(MonsterTable!$B$1,MonsterTable!$A$1:$B$1,0),0),
IF(OR(NOT(ISBLANK(AF592)),ISBLANK(AG592)),#N/A,
IF(AD592="empty","empty",
VLOOKUP(AD592,MonsterGroupTable!$A:$A,1,0)))))))</f>
        <v/>
      </c>
      <c r="AI592" s="2" t="str">
        <f>IF(AND(ISBLANK(AH592),OR(NOT(ISBLANK(AJ592)),NOT(ISBLANK(AK592)))),#N/A,
IF(ISBLANK(AH592),"",
IF(AND(NOT(ISERROR(VLOOKUP(AH592,MonsterTable!$A:$B,MATCH(MonsterTable!$B$1,MonsterTable!$A$1:$B$1,0),0))),OR(ISBLANK(AJ592),ISBLANK(AK592))),#N/A,
IFERROR(VLOOKUP(AH592,MonsterTable!$A:$B,MATCH(MonsterTable!$B$1,MonsterTable!$A$1:$B$1,0),0),
IF(OR(NOT(ISBLANK(AJ592)),ISBLANK(AK592)),#N/A,
IF(AH592="empty","empty",
VLOOKUP(AH592,MonsterGroupTable!$A:$A,1,0)))))))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U592" s="2" t="str">
        <f>IF(AND(ISBLANK(AT592),OR(NOT(ISBLANK(AV592)),NOT(ISBLANK(AW592)))),#N/A,
IF(ISBLANK(AT592),"",
IF(AND(NOT(ISERROR(VLOOKUP(AT592,MonsterTable!$A:$B,MATCH(MonsterTable!$B$1,MonsterTable!$A$1:$B$1,0),0))),OR(ISBLANK(AV592),ISBLANK(AW592))),#N/A,
IFERROR(VLOOKUP(AT592,MonsterTable!$A:$B,MATCH(MonsterTable!$B$1,MonsterTable!$A$1:$B$1,0),0),
IF(OR(NOT(ISBLANK(AV592)),ISBLANK(AW592)),#N/A,
IF(AT592="empty","empty",
VLOOKUP(AT592,MonsterGroupTable!$A:$A,1,0)))))))</f>
        <v/>
      </c>
      <c r="AY592" s="2" t="str">
        <f>IF(AND(ISBLANK(AX592),OR(NOT(ISBLANK(AZ592)),NOT(ISBLANK(BA592)))),#N/A,
IF(ISBLANK(AX592),"",
IF(AND(NOT(ISERROR(VLOOKUP(AX592,MonsterTable!$A:$B,MATCH(MonsterTable!$B$1,MonsterTable!$A$1:$B$1,0),0))),OR(ISBLANK(AZ592),ISBLANK(BA592))),#N/A,
IFERROR(VLOOKUP(AX592,MonsterTable!$A:$B,MATCH(MonsterTable!$B$1,MonsterTable!$A$1:$B$1,0),0),
IF(OR(NOT(ISBLANK(AZ592)),ISBLANK(BA592)),#N/A,
IF(AX592="empty","empty",
VLOOKUP(AX592,MonsterGroupTable!$A:$A,1,0)))))))</f>
        <v/>
      </c>
      <c r="BC592" s="2" t="str">
        <f>IF(AND(ISBLANK(BB592),OR(NOT(ISBLANK(BD592)),NOT(ISBLANK(BE592)))),#N/A,
IF(ISBLANK(BB592),"",
IF(AND(NOT(ISERROR(VLOOKUP(BB592,MonsterTable!$A:$B,MATCH(MonsterTable!$B$1,MonsterTable!$A$1:$B$1,0),0))),OR(ISBLANK(BD592),ISBLANK(BE592))),#N/A,
IFERROR(VLOOKUP(BB592,MonsterTable!$A:$B,MATCH(MonsterTable!$B$1,MonsterTable!$A$1:$B$1,0),0),
IF(OR(NOT(ISBLANK(BD592)),ISBLANK(BE592)),#N/A,
IF(BB592="empty","empty",
VLOOKUP(BB592,MonsterGroupTable!$A:$A,1,0)))))))</f>
        <v/>
      </c>
      <c r="BG592" s="2" t="str">
        <f>IF(AND(ISBLANK(BF592),OR(NOT(ISBLANK(BH592)),NOT(ISBLANK(BI592)))),#N/A,
IF(ISBLANK(BF592),"",
IF(AND(NOT(ISERROR(VLOOKUP(BF592,MonsterTable!$A:$B,MATCH(MonsterTable!$B$1,MonsterTable!$A$1:$B$1,0),0))),OR(ISBLANK(BH592),ISBLANK(BI592))),#N/A,
IFERROR(VLOOKUP(BF592,MonsterTable!$A:$B,MATCH(MonsterTable!$B$1,MonsterTable!$A$1:$B$1,0),0),
IF(OR(NOT(ISBLANK(BH592)),ISBLANK(BI592)),#N/A,
IF(BF592="empty","empty",
VLOOKUP(BF592,MonsterGroupTable!$A:$A,1,0)))))))</f>
        <v/>
      </c>
    </row>
    <row r="593" spans="1:59" x14ac:dyDescent="0.3">
      <c r="A593">
        <v>1</v>
      </c>
      <c r="B593">
        <v>10592</v>
      </c>
      <c r="C593">
        <f t="shared" si="28"/>
        <v>1.1000000000000001</v>
      </c>
      <c r="D593">
        <f t="shared" si="28"/>
        <v>1.1000000000000001</v>
      </c>
      <c r="G593">
        <f t="shared" si="29"/>
        <v>1.3437874802295992E+28</v>
      </c>
      <c r="H593">
        <f t="shared" si="29"/>
        <v>1.9803662062232864E+25</v>
      </c>
      <c r="I593" t="s">
        <v>30</v>
      </c>
      <c r="J593" t="s">
        <v>31</v>
      </c>
      <c r="K593" t="s">
        <v>32</v>
      </c>
      <c r="L593" t="s">
        <v>33</v>
      </c>
      <c r="M593">
        <v>0</v>
      </c>
      <c r="N593">
        <v>-6</v>
      </c>
      <c r="O593">
        <v>-3.5</v>
      </c>
      <c r="P593">
        <v>6.35</v>
      </c>
      <c r="Q593">
        <v>3</v>
      </c>
      <c r="R593">
        <v>-11</v>
      </c>
      <c r="S593">
        <v>2.5</v>
      </c>
      <c r="T593">
        <v>-8.1999999999999993</v>
      </c>
      <c r="U593" t="str">
        <f t="shared" si="27"/>
        <v>g101,5</v>
      </c>
      <c r="V593" s="1" t="s">
        <v>82</v>
      </c>
      <c r="W593" s="2" t="str">
        <f>IF(AND(ISBLANK(V593),OR(NOT(ISBLANK(X593)),NOT(ISBLANK(Y593)))),#N/A,
IF(ISBLANK(V593),"",
IF(AND(NOT(ISERROR(VLOOKUP(V593,MonsterTable!$A:$B,MATCH(MonsterTable!$B$1,MonsterTable!$A$1:$B$1,0),0))),OR(ISBLANK(X593),ISBLANK(Y593))),#N/A,
IFERROR(VLOOKUP(V593,MonsterTable!$A:$B,MATCH(MonsterTable!$B$1,MonsterTable!$A$1:$B$1,0),0),
IF(OR(NOT(ISBLANK(X593)),ISBLANK(Y593)),#N/A,
IF(V593="empty","empty",
VLOOKUP(V593,MonsterGroupTable!$A:$A,1,0)))))))</f>
        <v>g101</v>
      </c>
      <c r="Y593">
        <v>5</v>
      </c>
      <c r="AA593" s="2" t="str">
        <f>IF(AND(ISBLANK(Z593),OR(NOT(ISBLANK(AB593)),NOT(ISBLANK(AC593)))),#N/A,
IF(ISBLANK(Z593),"",
IF(AND(NOT(ISERROR(VLOOKUP(Z593,MonsterTable!$A:$B,MATCH(MonsterTable!$B$1,MonsterTable!$A$1:$B$1,0),0))),OR(ISBLANK(AB593),ISBLANK(AC593))),#N/A,
IFERROR(VLOOKUP(Z593,MonsterTable!$A:$B,MATCH(MonsterTable!$B$1,MonsterTable!$A$1:$B$1,0),0),
IF(OR(NOT(ISBLANK(AB593)),ISBLANK(AC593)),#N/A,
IF(Z593="empty","empty",
VLOOKUP(Z593,MonsterGroupTable!$A:$A,1,0)))))))</f>
        <v/>
      </c>
      <c r="AE593" s="2" t="str">
        <f>IF(AND(ISBLANK(AD593),OR(NOT(ISBLANK(AF593)),NOT(ISBLANK(AG593)))),#N/A,
IF(ISBLANK(AD593),"",
IF(AND(NOT(ISERROR(VLOOKUP(AD593,MonsterTable!$A:$B,MATCH(MonsterTable!$B$1,MonsterTable!$A$1:$B$1,0),0))),OR(ISBLANK(AF593),ISBLANK(AG593))),#N/A,
IFERROR(VLOOKUP(AD593,MonsterTable!$A:$B,MATCH(MonsterTable!$B$1,MonsterTable!$A$1:$B$1,0),0),
IF(OR(NOT(ISBLANK(AF593)),ISBLANK(AG593)),#N/A,
IF(AD593="empty","empty",
VLOOKUP(AD593,MonsterGroupTable!$A:$A,1,0)))))))</f>
        <v/>
      </c>
      <c r="AI593" s="2" t="str">
        <f>IF(AND(ISBLANK(AH593),OR(NOT(ISBLANK(AJ593)),NOT(ISBLANK(AK593)))),#N/A,
IF(ISBLANK(AH593),"",
IF(AND(NOT(ISERROR(VLOOKUP(AH593,MonsterTable!$A:$B,MATCH(MonsterTable!$B$1,MonsterTable!$A$1:$B$1,0),0))),OR(ISBLANK(AJ593),ISBLANK(AK593))),#N/A,
IFERROR(VLOOKUP(AH593,MonsterTable!$A:$B,MATCH(MonsterTable!$B$1,MonsterTable!$A$1:$B$1,0),0),
IF(OR(NOT(ISBLANK(AJ593)),ISBLANK(AK593)),#N/A,
IF(AH593="empty","empty",
VLOOKUP(AH593,MonsterGroupTable!$A:$A,1,0)))))))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U593" s="2" t="str">
        <f>IF(AND(ISBLANK(AT593),OR(NOT(ISBLANK(AV593)),NOT(ISBLANK(AW593)))),#N/A,
IF(ISBLANK(AT593),"",
IF(AND(NOT(ISERROR(VLOOKUP(AT593,MonsterTable!$A:$B,MATCH(MonsterTable!$B$1,MonsterTable!$A$1:$B$1,0),0))),OR(ISBLANK(AV593),ISBLANK(AW593))),#N/A,
IFERROR(VLOOKUP(AT593,MonsterTable!$A:$B,MATCH(MonsterTable!$B$1,MonsterTable!$A$1:$B$1,0),0),
IF(OR(NOT(ISBLANK(AV593)),ISBLANK(AW593)),#N/A,
IF(AT593="empty","empty",
VLOOKUP(AT593,MonsterGroupTable!$A:$A,1,0)))))))</f>
        <v/>
      </c>
      <c r="AY593" s="2" t="str">
        <f>IF(AND(ISBLANK(AX593),OR(NOT(ISBLANK(AZ593)),NOT(ISBLANK(BA593)))),#N/A,
IF(ISBLANK(AX593),"",
IF(AND(NOT(ISERROR(VLOOKUP(AX593,MonsterTable!$A:$B,MATCH(MonsterTable!$B$1,MonsterTable!$A$1:$B$1,0),0))),OR(ISBLANK(AZ593),ISBLANK(BA593))),#N/A,
IFERROR(VLOOKUP(AX593,MonsterTable!$A:$B,MATCH(MonsterTable!$B$1,MonsterTable!$A$1:$B$1,0),0),
IF(OR(NOT(ISBLANK(AZ593)),ISBLANK(BA593)),#N/A,
IF(AX593="empty","empty",
VLOOKUP(AX593,MonsterGroupTable!$A:$A,1,0)))))))</f>
        <v/>
      </c>
      <c r="BC593" s="2" t="str">
        <f>IF(AND(ISBLANK(BB593),OR(NOT(ISBLANK(BD593)),NOT(ISBLANK(BE593)))),#N/A,
IF(ISBLANK(BB593),"",
IF(AND(NOT(ISERROR(VLOOKUP(BB593,MonsterTable!$A:$B,MATCH(MonsterTable!$B$1,MonsterTable!$A$1:$B$1,0),0))),OR(ISBLANK(BD593),ISBLANK(BE593))),#N/A,
IFERROR(VLOOKUP(BB593,MonsterTable!$A:$B,MATCH(MonsterTable!$B$1,MonsterTable!$A$1:$B$1,0),0),
IF(OR(NOT(ISBLANK(BD593)),ISBLANK(BE593)),#N/A,
IF(BB593="empty","empty",
VLOOKUP(BB593,MonsterGroupTable!$A:$A,1,0)))))))</f>
        <v/>
      </c>
      <c r="BG593" s="2" t="str">
        <f>IF(AND(ISBLANK(BF593),OR(NOT(ISBLANK(BH593)),NOT(ISBLANK(BI593)))),#N/A,
IF(ISBLANK(BF593),"",
IF(AND(NOT(ISERROR(VLOOKUP(BF593,MonsterTable!$A:$B,MATCH(MonsterTable!$B$1,MonsterTable!$A$1:$B$1,0),0))),OR(ISBLANK(BH593),ISBLANK(BI593))),#N/A,
IFERROR(VLOOKUP(BF593,MonsterTable!$A:$B,MATCH(MonsterTable!$B$1,MonsterTable!$A$1:$B$1,0),0),
IF(OR(NOT(ISBLANK(BH593)),ISBLANK(BI593)),#N/A,
IF(BF593="empty","empty",
VLOOKUP(BF593,MonsterGroupTable!$A:$A,1,0)))))))</f>
        <v/>
      </c>
    </row>
    <row r="594" spans="1:59" x14ac:dyDescent="0.3">
      <c r="A594">
        <v>1</v>
      </c>
      <c r="B594">
        <v>10593</v>
      </c>
      <c r="C594">
        <f t="shared" si="28"/>
        <v>1.1000000000000001</v>
      </c>
      <c r="D594">
        <f t="shared" si="28"/>
        <v>1.1000000000000001</v>
      </c>
      <c r="G594">
        <f t="shared" si="29"/>
        <v>1.4781662282525593E+28</v>
      </c>
      <c r="H594">
        <f t="shared" si="29"/>
        <v>2.1784028268456152E+25</v>
      </c>
      <c r="I594" t="s">
        <v>30</v>
      </c>
      <c r="J594" t="s">
        <v>31</v>
      </c>
      <c r="K594" t="s">
        <v>32</v>
      </c>
      <c r="L594" t="s">
        <v>33</v>
      </c>
      <c r="M594">
        <v>0</v>
      </c>
      <c r="N594">
        <v>-6</v>
      </c>
      <c r="O594">
        <v>-3.5</v>
      </c>
      <c r="P594">
        <v>6.35</v>
      </c>
      <c r="Q594">
        <v>3</v>
      </c>
      <c r="R594">
        <v>-11</v>
      </c>
      <c r="S594">
        <v>2.5</v>
      </c>
      <c r="T594">
        <v>-8.1999999999999993</v>
      </c>
      <c r="U594" t="str">
        <f t="shared" si="27"/>
        <v>g101,5</v>
      </c>
      <c r="V594" s="1" t="s">
        <v>82</v>
      </c>
      <c r="W594" s="2" t="str">
        <f>IF(AND(ISBLANK(V594),OR(NOT(ISBLANK(X594)),NOT(ISBLANK(Y594)))),#N/A,
IF(ISBLANK(V594),"",
IF(AND(NOT(ISERROR(VLOOKUP(V594,MonsterTable!$A:$B,MATCH(MonsterTable!$B$1,MonsterTable!$A$1:$B$1,0),0))),OR(ISBLANK(X594),ISBLANK(Y594))),#N/A,
IFERROR(VLOOKUP(V594,MonsterTable!$A:$B,MATCH(MonsterTable!$B$1,MonsterTable!$A$1:$B$1,0),0),
IF(OR(NOT(ISBLANK(X594)),ISBLANK(Y594)),#N/A,
IF(V594="empty","empty",
VLOOKUP(V594,MonsterGroupTable!$A:$A,1,0)))))))</f>
        <v>g101</v>
      </c>
      <c r="Y594">
        <v>5</v>
      </c>
      <c r="AA594" s="2" t="str">
        <f>IF(AND(ISBLANK(Z594),OR(NOT(ISBLANK(AB594)),NOT(ISBLANK(AC594)))),#N/A,
IF(ISBLANK(Z594),"",
IF(AND(NOT(ISERROR(VLOOKUP(Z594,MonsterTable!$A:$B,MATCH(MonsterTable!$B$1,MonsterTable!$A$1:$B$1,0),0))),OR(ISBLANK(AB594),ISBLANK(AC594))),#N/A,
IFERROR(VLOOKUP(Z594,MonsterTable!$A:$B,MATCH(MonsterTable!$B$1,MonsterTable!$A$1:$B$1,0),0),
IF(OR(NOT(ISBLANK(AB594)),ISBLANK(AC594)),#N/A,
IF(Z594="empty","empty",
VLOOKUP(Z594,MonsterGroupTable!$A:$A,1,0)))))))</f>
        <v/>
      </c>
      <c r="AE594" s="2" t="str">
        <f>IF(AND(ISBLANK(AD594),OR(NOT(ISBLANK(AF594)),NOT(ISBLANK(AG594)))),#N/A,
IF(ISBLANK(AD594),"",
IF(AND(NOT(ISERROR(VLOOKUP(AD594,MonsterTable!$A:$B,MATCH(MonsterTable!$B$1,MonsterTable!$A$1:$B$1,0),0))),OR(ISBLANK(AF594),ISBLANK(AG594))),#N/A,
IFERROR(VLOOKUP(AD594,MonsterTable!$A:$B,MATCH(MonsterTable!$B$1,MonsterTable!$A$1:$B$1,0),0),
IF(OR(NOT(ISBLANK(AF594)),ISBLANK(AG594)),#N/A,
IF(AD594="empty","empty",
VLOOKUP(AD594,MonsterGroupTable!$A:$A,1,0)))))))</f>
        <v/>
      </c>
      <c r="AI594" s="2" t="str">
        <f>IF(AND(ISBLANK(AH594),OR(NOT(ISBLANK(AJ594)),NOT(ISBLANK(AK594)))),#N/A,
IF(ISBLANK(AH594),"",
IF(AND(NOT(ISERROR(VLOOKUP(AH594,MonsterTable!$A:$B,MATCH(MonsterTable!$B$1,MonsterTable!$A$1:$B$1,0),0))),OR(ISBLANK(AJ594),ISBLANK(AK594))),#N/A,
IFERROR(VLOOKUP(AH594,MonsterTable!$A:$B,MATCH(MonsterTable!$B$1,MonsterTable!$A$1:$B$1,0),0),
IF(OR(NOT(ISBLANK(AJ594)),ISBLANK(AK594)),#N/A,
IF(AH594="empty","empty",
VLOOKUP(AH594,MonsterGroupTable!$A:$A,1,0)))))))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U594" s="2" t="str">
        <f>IF(AND(ISBLANK(AT594),OR(NOT(ISBLANK(AV594)),NOT(ISBLANK(AW594)))),#N/A,
IF(ISBLANK(AT594),"",
IF(AND(NOT(ISERROR(VLOOKUP(AT594,MonsterTable!$A:$B,MATCH(MonsterTable!$B$1,MonsterTable!$A$1:$B$1,0),0))),OR(ISBLANK(AV594),ISBLANK(AW594))),#N/A,
IFERROR(VLOOKUP(AT594,MonsterTable!$A:$B,MATCH(MonsterTable!$B$1,MonsterTable!$A$1:$B$1,0),0),
IF(OR(NOT(ISBLANK(AV594)),ISBLANK(AW594)),#N/A,
IF(AT594="empty","empty",
VLOOKUP(AT594,MonsterGroupTable!$A:$A,1,0)))))))</f>
        <v/>
      </c>
      <c r="AY594" s="2" t="str">
        <f>IF(AND(ISBLANK(AX594),OR(NOT(ISBLANK(AZ594)),NOT(ISBLANK(BA594)))),#N/A,
IF(ISBLANK(AX594),"",
IF(AND(NOT(ISERROR(VLOOKUP(AX594,MonsterTable!$A:$B,MATCH(MonsterTable!$B$1,MonsterTable!$A$1:$B$1,0),0))),OR(ISBLANK(AZ594),ISBLANK(BA594))),#N/A,
IFERROR(VLOOKUP(AX594,MonsterTable!$A:$B,MATCH(MonsterTable!$B$1,MonsterTable!$A$1:$B$1,0),0),
IF(OR(NOT(ISBLANK(AZ594)),ISBLANK(BA594)),#N/A,
IF(AX594="empty","empty",
VLOOKUP(AX594,MonsterGroupTable!$A:$A,1,0)))))))</f>
        <v/>
      </c>
      <c r="BC594" s="2" t="str">
        <f>IF(AND(ISBLANK(BB594),OR(NOT(ISBLANK(BD594)),NOT(ISBLANK(BE594)))),#N/A,
IF(ISBLANK(BB594),"",
IF(AND(NOT(ISERROR(VLOOKUP(BB594,MonsterTable!$A:$B,MATCH(MonsterTable!$B$1,MonsterTable!$A$1:$B$1,0),0))),OR(ISBLANK(BD594),ISBLANK(BE594))),#N/A,
IFERROR(VLOOKUP(BB594,MonsterTable!$A:$B,MATCH(MonsterTable!$B$1,MonsterTable!$A$1:$B$1,0),0),
IF(OR(NOT(ISBLANK(BD594)),ISBLANK(BE594)),#N/A,
IF(BB594="empty","empty",
VLOOKUP(BB594,MonsterGroupTable!$A:$A,1,0)))))))</f>
        <v/>
      </c>
      <c r="BG594" s="2" t="str">
        <f>IF(AND(ISBLANK(BF594),OR(NOT(ISBLANK(BH594)),NOT(ISBLANK(BI594)))),#N/A,
IF(ISBLANK(BF594),"",
IF(AND(NOT(ISERROR(VLOOKUP(BF594,MonsterTable!$A:$B,MATCH(MonsterTable!$B$1,MonsterTable!$A$1:$B$1,0),0))),OR(ISBLANK(BH594),ISBLANK(BI594))),#N/A,
IFERROR(VLOOKUP(BF594,MonsterTable!$A:$B,MATCH(MonsterTable!$B$1,MonsterTable!$A$1:$B$1,0),0),
IF(OR(NOT(ISBLANK(BH594)),ISBLANK(BI594)),#N/A,
IF(BF594="empty","empty",
VLOOKUP(BF594,MonsterGroupTable!$A:$A,1,0)))))))</f>
        <v/>
      </c>
    </row>
    <row r="595" spans="1:59" x14ac:dyDescent="0.3">
      <c r="A595">
        <v>1</v>
      </c>
      <c r="B595">
        <v>10594</v>
      </c>
      <c r="C595">
        <f t="shared" si="28"/>
        <v>1.1000000000000001</v>
      </c>
      <c r="D595">
        <f t="shared" si="28"/>
        <v>1.1000000000000001</v>
      </c>
      <c r="G595">
        <f t="shared" si="29"/>
        <v>1.6259828510778153E+28</v>
      </c>
      <c r="H595">
        <f t="shared" si="29"/>
        <v>2.3962431095301769E+25</v>
      </c>
      <c r="I595" t="s">
        <v>30</v>
      </c>
      <c r="J595" t="s">
        <v>31</v>
      </c>
      <c r="K595" t="s">
        <v>32</v>
      </c>
      <c r="L595" t="s">
        <v>33</v>
      </c>
      <c r="M595">
        <v>0</v>
      </c>
      <c r="N595">
        <v>-6</v>
      </c>
      <c r="O595">
        <v>-3.5</v>
      </c>
      <c r="P595">
        <v>6.35</v>
      </c>
      <c r="Q595">
        <v>3</v>
      </c>
      <c r="R595">
        <v>-11</v>
      </c>
      <c r="S595">
        <v>2.5</v>
      </c>
      <c r="T595">
        <v>-8.1999999999999993</v>
      </c>
      <c r="U595" t="str">
        <f t="shared" si="27"/>
        <v>g101,5</v>
      </c>
      <c r="V595" s="1" t="s">
        <v>82</v>
      </c>
      <c r="W595" s="2" t="str">
        <f>IF(AND(ISBLANK(V595),OR(NOT(ISBLANK(X595)),NOT(ISBLANK(Y595)))),#N/A,
IF(ISBLANK(V595),"",
IF(AND(NOT(ISERROR(VLOOKUP(V595,MonsterTable!$A:$B,MATCH(MonsterTable!$B$1,MonsterTable!$A$1:$B$1,0),0))),OR(ISBLANK(X595),ISBLANK(Y595))),#N/A,
IFERROR(VLOOKUP(V595,MonsterTable!$A:$B,MATCH(MonsterTable!$B$1,MonsterTable!$A$1:$B$1,0),0),
IF(OR(NOT(ISBLANK(X595)),ISBLANK(Y595)),#N/A,
IF(V595="empty","empty",
VLOOKUP(V595,MonsterGroupTable!$A:$A,1,0)))))))</f>
        <v>g101</v>
      </c>
      <c r="Y595">
        <v>5</v>
      </c>
      <c r="AA595" s="2" t="str">
        <f>IF(AND(ISBLANK(Z595),OR(NOT(ISBLANK(AB595)),NOT(ISBLANK(AC595)))),#N/A,
IF(ISBLANK(Z595),"",
IF(AND(NOT(ISERROR(VLOOKUP(Z595,MonsterTable!$A:$B,MATCH(MonsterTable!$B$1,MonsterTable!$A$1:$B$1,0),0))),OR(ISBLANK(AB595),ISBLANK(AC595))),#N/A,
IFERROR(VLOOKUP(Z595,MonsterTable!$A:$B,MATCH(MonsterTable!$B$1,MonsterTable!$A$1:$B$1,0),0),
IF(OR(NOT(ISBLANK(AB595)),ISBLANK(AC595)),#N/A,
IF(Z595="empty","empty",
VLOOKUP(Z595,MonsterGroupTable!$A:$A,1,0)))))))</f>
        <v/>
      </c>
      <c r="AE595" s="2" t="str">
        <f>IF(AND(ISBLANK(AD595),OR(NOT(ISBLANK(AF595)),NOT(ISBLANK(AG595)))),#N/A,
IF(ISBLANK(AD595),"",
IF(AND(NOT(ISERROR(VLOOKUP(AD595,MonsterTable!$A:$B,MATCH(MonsterTable!$B$1,MonsterTable!$A$1:$B$1,0),0))),OR(ISBLANK(AF595),ISBLANK(AG595))),#N/A,
IFERROR(VLOOKUP(AD595,MonsterTable!$A:$B,MATCH(MonsterTable!$B$1,MonsterTable!$A$1:$B$1,0),0),
IF(OR(NOT(ISBLANK(AF595)),ISBLANK(AG595)),#N/A,
IF(AD595="empty","empty",
VLOOKUP(AD595,MonsterGroupTable!$A:$A,1,0)))))))</f>
        <v/>
      </c>
      <c r="AI595" s="2" t="str">
        <f>IF(AND(ISBLANK(AH595),OR(NOT(ISBLANK(AJ595)),NOT(ISBLANK(AK595)))),#N/A,
IF(ISBLANK(AH595),"",
IF(AND(NOT(ISERROR(VLOOKUP(AH595,MonsterTable!$A:$B,MATCH(MonsterTable!$B$1,MonsterTable!$A$1:$B$1,0),0))),OR(ISBLANK(AJ595),ISBLANK(AK595))),#N/A,
IFERROR(VLOOKUP(AH595,MonsterTable!$A:$B,MATCH(MonsterTable!$B$1,MonsterTable!$A$1:$B$1,0),0),
IF(OR(NOT(ISBLANK(AJ595)),ISBLANK(AK595)),#N/A,
IF(AH595="empty","empty",
VLOOKUP(AH595,MonsterGroupTable!$A:$A,1,0)))))))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U595" s="2" t="str">
        <f>IF(AND(ISBLANK(AT595),OR(NOT(ISBLANK(AV595)),NOT(ISBLANK(AW595)))),#N/A,
IF(ISBLANK(AT595),"",
IF(AND(NOT(ISERROR(VLOOKUP(AT595,MonsterTable!$A:$B,MATCH(MonsterTable!$B$1,MonsterTable!$A$1:$B$1,0),0))),OR(ISBLANK(AV595),ISBLANK(AW595))),#N/A,
IFERROR(VLOOKUP(AT595,MonsterTable!$A:$B,MATCH(MonsterTable!$B$1,MonsterTable!$A$1:$B$1,0),0),
IF(OR(NOT(ISBLANK(AV595)),ISBLANK(AW595)),#N/A,
IF(AT595="empty","empty",
VLOOKUP(AT595,MonsterGroupTable!$A:$A,1,0)))))))</f>
        <v/>
      </c>
      <c r="AY595" s="2" t="str">
        <f>IF(AND(ISBLANK(AX595),OR(NOT(ISBLANK(AZ595)),NOT(ISBLANK(BA595)))),#N/A,
IF(ISBLANK(AX595),"",
IF(AND(NOT(ISERROR(VLOOKUP(AX595,MonsterTable!$A:$B,MATCH(MonsterTable!$B$1,MonsterTable!$A$1:$B$1,0),0))),OR(ISBLANK(AZ595),ISBLANK(BA595))),#N/A,
IFERROR(VLOOKUP(AX595,MonsterTable!$A:$B,MATCH(MonsterTable!$B$1,MonsterTable!$A$1:$B$1,0),0),
IF(OR(NOT(ISBLANK(AZ595)),ISBLANK(BA595)),#N/A,
IF(AX595="empty","empty",
VLOOKUP(AX595,MonsterGroupTable!$A:$A,1,0)))))))</f>
        <v/>
      </c>
      <c r="BC595" s="2" t="str">
        <f>IF(AND(ISBLANK(BB595),OR(NOT(ISBLANK(BD595)),NOT(ISBLANK(BE595)))),#N/A,
IF(ISBLANK(BB595),"",
IF(AND(NOT(ISERROR(VLOOKUP(BB595,MonsterTable!$A:$B,MATCH(MonsterTable!$B$1,MonsterTable!$A$1:$B$1,0),0))),OR(ISBLANK(BD595),ISBLANK(BE595))),#N/A,
IFERROR(VLOOKUP(BB595,MonsterTable!$A:$B,MATCH(MonsterTable!$B$1,MonsterTable!$A$1:$B$1,0),0),
IF(OR(NOT(ISBLANK(BD595)),ISBLANK(BE595)),#N/A,
IF(BB595="empty","empty",
VLOOKUP(BB595,MonsterGroupTable!$A:$A,1,0)))))))</f>
        <v/>
      </c>
      <c r="BG595" s="2" t="str">
        <f>IF(AND(ISBLANK(BF595),OR(NOT(ISBLANK(BH595)),NOT(ISBLANK(BI595)))),#N/A,
IF(ISBLANK(BF595),"",
IF(AND(NOT(ISERROR(VLOOKUP(BF595,MonsterTable!$A:$B,MATCH(MonsterTable!$B$1,MonsterTable!$A$1:$B$1,0),0))),OR(ISBLANK(BH595),ISBLANK(BI595))),#N/A,
IFERROR(VLOOKUP(BF595,MonsterTable!$A:$B,MATCH(MonsterTable!$B$1,MonsterTable!$A$1:$B$1,0),0),
IF(OR(NOT(ISBLANK(BH595)),ISBLANK(BI595)),#N/A,
IF(BF595="empty","empty",
VLOOKUP(BF595,MonsterGroupTable!$A:$A,1,0)))))))</f>
        <v/>
      </c>
    </row>
    <row r="596" spans="1:59" x14ac:dyDescent="0.3">
      <c r="A596">
        <v>1</v>
      </c>
      <c r="B596">
        <v>10595</v>
      </c>
      <c r="C596">
        <f t="shared" si="28"/>
        <v>1.1000000000000001</v>
      </c>
      <c r="D596">
        <f t="shared" si="28"/>
        <v>1.1000000000000001</v>
      </c>
      <c r="G596">
        <f t="shared" si="29"/>
        <v>1.7885811361855969E+28</v>
      </c>
      <c r="H596">
        <f t="shared" si="29"/>
        <v>2.6358674204831949E+25</v>
      </c>
      <c r="I596" t="s">
        <v>30</v>
      </c>
      <c r="J596" t="s">
        <v>31</v>
      </c>
      <c r="K596" t="s">
        <v>32</v>
      </c>
      <c r="L596" t="s">
        <v>33</v>
      </c>
      <c r="M596">
        <v>0</v>
      </c>
      <c r="N596">
        <v>-6</v>
      </c>
      <c r="O596">
        <v>-3.5</v>
      </c>
      <c r="P596">
        <v>6.35</v>
      </c>
      <c r="Q596">
        <v>3</v>
      </c>
      <c r="R596">
        <v>-11</v>
      </c>
      <c r="S596">
        <v>2.5</v>
      </c>
      <c r="T596">
        <v>-8.1999999999999993</v>
      </c>
      <c r="U596" t="str">
        <f t="shared" si="27"/>
        <v>g101,5</v>
      </c>
      <c r="V596" s="1" t="s">
        <v>82</v>
      </c>
      <c r="W596" s="2" t="str">
        <f>IF(AND(ISBLANK(V596),OR(NOT(ISBLANK(X596)),NOT(ISBLANK(Y596)))),#N/A,
IF(ISBLANK(V596),"",
IF(AND(NOT(ISERROR(VLOOKUP(V596,MonsterTable!$A:$B,MATCH(MonsterTable!$B$1,MonsterTable!$A$1:$B$1,0),0))),OR(ISBLANK(X596),ISBLANK(Y596))),#N/A,
IFERROR(VLOOKUP(V596,MonsterTable!$A:$B,MATCH(MonsterTable!$B$1,MonsterTable!$A$1:$B$1,0),0),
IF(OR(NOT(ISBLANK(X596)),ISBLANK(Y596)),#N/A,
IF(V596="empty","empty",
VLOOKUP(V596,MonsterGroupTable!$A:$A,1,0)))))))</f>
        <v>g101</v>
      </c>
      <c r="Y596">
        <v>5</v>
      </c>
      <c r="AA596" s="2" t="str">
        <f>IF(AND(ISBLANK(Z596),OR(NOT(ISBLANK(AB596)),NOT(ISBLANK(AC596)))),#N/A,
IF(ISBLANK(Z596),"",
IF(AND(NOT(ISERROR(VLOOKUP(Z596,MonsterTable!$A:$B,MATCH(MonsterTable!$B$1,MonsterTable!$A$1:$B$1,0),0))),OR(ISBLANK(AB596),ISBLANK(AC596))),#N/A,
IFERROR(VLOOKUP(Z596,MonsterTable!$A:$B,MATCH(MonsterTable!$B$1,MonsterTable!$A$1:$B$1,0),0),
IF(OR(NOT(ISBLANK(AB596)),ISBLANK(AC596)),#N/A,
IF(Z596="empty","empty",
VLOOKUP(Z596,MonsterGroupTable!$A:$A,1,0)))))))</f>
        <v/>
      </c>
      <c r="AE596" s="2" t="str">
        <f>IF(AND(ISBLANK(AD596),OR(NOT(ISBLANK(AF596)),NOT(ISBLANK(AG596)))),#N/A,
IF(ISBLANK(AD596),"",
IF(AND(NOT(ISERROR(VLOOKUP(AD596,MonsterTable!$A:$B,MATCH(MonsterTable!$B$1,MonsterTable!$A$1:$B$1,0),0))),OR(ISBLANK(AF596),ISBLANK(AG596))),#N/A,
IFERROR(VLOOKUP(AD596,MonsterTable!$A:$B,MATCH(MonsterTable!$B$1,MonsterTable!$A$1:$B$1,0),0),
IF(OR(NOT(ISBLANK(AF596)),ISBLANK(AG596)),#N/A,
IF(AD596="empty","empty",
VLOOKUP(AD596,MonsterGroupTable!$A:$A,1,0)))))))</f>
        <v/>
      </c>
      <c r="AI596" s="2" t="str">
        <f>IF(AND(ISBLANK(AH596),OR(NOT(ISBLANK(AJ596)),NOT(ISBLANK(AK596)))),#N/A,
IF(ISBLANK(AH596),"",
IF(AND(NOT(ISERROR(VLOOKUP(AH596,MonsterTable!$A:$B,MATCH(MonsterTable!$B$1,MonsterTable!$A$1:$B$1,0),0))),OR(ISBLANK(AJ596),ISBLANK(AK596))),#N/A,
IFERROR(VLOOKUP(AH596,MonsterTable!$A:$B,MATCH(MonsterTable!$B$1,MonsterTable!$A$1:$B$1,0),0),
IF(OR(NOT(ISBLANK(AJ596)),ISBLANK(AK596)),#N/A,
IF(AH596="empty","empty",
VLOOKUP(AH596,MonsterGroupTable!$A:$A,1,0)))))))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U596" s="2" t="str">
        <f>IF(AND(ISBLANK(AT596),OR(NOT(ISBLANK(AV596)),NOT(ISBLANK(AW596)))),#N/A,
IF(ISBLANK(AT596),"",
IF(AND(NOT(ISERROR(VLOOKUP(AT596,MonsterTable!$A:$B,MATCH(MonsterTable!$B$1,MonsterTable!$A$1:$B$1,0),0))),OR(ISBLANK(AV596),ISBLANK(AW596))),#N/A,
IFERROR(VLOOKUP(AT596,MonsterTable!$A:$B,MATCH(MonsterTable!$B$1,MonsterTable!$A$1:$B$1,0),0),
IF(OR(NOT(ISBLANK(AV596)),ISBLANK(AW596)),#N/A,
IF(AT596="empty","empty",
VLOOKUP(AT596,MonsterGroupTable!$A:$A,1,0)))))))</f>
        <v/>
      </c>
      <c r="AY596" s="2" t="str">
        <f>IF(AND(ISBLANK(AX596),OR(NOT(ISBLANK(AZ596)),NOT(ISBLANK(BA596)))),#N/A,
IF(ISBLANK(AX596),"",
IF(AND(NOT(ISERROR(VLOOKUP(AX596,MonsterTable!$A:$B,MATCH(MonsterTable!$B$1,MonsterTable!$A$1:$B$1,0),0))),OR(ISBLANK(AZ596),ISBLANK(BA596))),#N/A,
IFERROR(VLOOKUP(AX596,MonsterTable!$A:$B,MATCH(MonsterTable!$B$1,MonsterTable!$A$1:$B$1,0),0),
IF(OR(NOT(ISBLANK(AZ596)),ISBLANK(BA596)),#N/A,
IF(AX596="empty","empty",
VLOOKUP(AX596,MonsterGroupTable!$A:$A,1,0)))))))</f>
        <v/>
      </c>
      <c r="BC596" s="2" t="str">
        <f>IF(AND(ISBLANK(BB596),OR(NOT(ISBLANK(BD596)),NOT(ISBLANK(BE596)))),#N/A,
IF(ISBLANK(BB596),"",
IF(AND(NOT(ISERROR(VLOOKUP(BB596,MonsterTable!$A:$B,MATCH(MonsterTable!$B$1,MonsterTable!$A$1:$B$1,0),0))),OR(ISBLANK(BD596),ISBLANK(BE596))),#N/A,
IFERROR(VLOOKUP(BB596,MonsterTable!$A:$B,MATCH(MonsterTable!$B$1,MonsterTable!$A$1:$B$1,0),0),
IF(OR(NOT(ISBLANK(BD596)),ISBLANK(BE596)),#N/A,
IF(BB596="empty","empty",
VLOOKUP(BB596,MonsterGroupTable!$A:$A,1,0)))))))</f>
        <v/>
      </c>
      <c r="BG596" s="2" t="str">
        <f>IF(AND(ISBLANK(BF596),OR(NOT(ISBLANK(BH596)),NOT(ISBLANK(BI596)))),#N/A,
IF(ISBLANK(BF596),"",
IF(AND(NOT(ISERROR(VLOOKUP(BF596,MonsterTable!$A:$B,MATCH(MonsterTable!$B$1,MonsterTable!$A$1:$B$1,0),0))),OR(ISBLANK(BH596),ISBLANK(BI596))),#N/A,
IFERROR(VLOOKUP(BF596,MonsterTable!$A:$B,MATCH(MonsterTable!$B$1,MonsterTable!$A$1:$B$1,0),0),
IF(OR(NOT(ISBLANK(BH596)),ISBLANK(BI596)),#N/A,
IF(BF596="empty","empty",
VLOOKUP(BF596,MonsterGroupTable!$A:$A,1,0)))))))</f>
        <v/>
      </c>
    </row>
    <row r="597" spans="1:59" x14ac:dyDescent="0.3">
      <c r="A597">
        <v>1</v>
      </c>
      <c r="B597">
        <v>10596</v>
      </c>
      <c r="C597">
        <f t="shared" si="28"/>
        <v>1.1000000000000001</v>
      </c>
      <c r="D597">
        <f t="shared" si="28"/>
        <v>1.1000000000000001</v>
      </c>
      <c r="G597">
        <f t="shared" si="29"/>
        <v>1.9674392498041567E+28</v>
      </c>
      <c r="H597">
        <f t="shared" si="29"/>
        <v>2.8994541625315147E+25</v>
      </c>
      <c r="I597" t="s">
        <v>30</v>
      </c>
      <c r="J597" t="s">
        <v>31</v>
      </c>
      <c r="K597" t="s">
        <v>32</v>
      </c>
      <c r="L597" t="s">
        <v>33</v>
      </c>
      <c r="M597">
        <v>0</v>
      </c>
      <c r="N597">
        <v>-6</v>
      </c>
      <c r="O597">
        <v>-3.5</v>
      </c>
      <c r="P597">
        <v>6.35</v>
      </c>
      <c r="Q597">
        <v>3</v>
      </c>
      <c r="R597">
        <v>-11</v>
      </c>
      <c r="S597">
        <v>2.5</v>
      </c>
      <c r="T597">
        <v>-8.1999999999999993</v>
      </c>
      <c r="U597" t="str">
        <f t="shared" si="27"/>
        <v>g101,5</v>
      </c>
      <c r="V597" s="1" t="s">
        <v>82</v>
      </c>
      <c r="W597" s="2" t="str">
        <f>IF(AND(ISBLANK(V597),OR(NOT(ISBLANK(X597)),NOT(ISBLANK(Y597)))),#N/A,
IF(ISBLANK(V597),"",
IF(AND(NOT(ISERROR(VLOOKUP(V597,MonsterTable!$A:$B,MATCH(MonsterTable!$B$1,MonsterTable!$A$1:$B$1,0),0))),OR(ISBLANK(X597),ISBLANK(Y597))),#N/A,
IFERROR(VLOOKUP(V597,MonsterTable!$A:$B,MATCH(MonsterTable!$B$1,MonsterTable!$A$1:$B$1,0),0),
IF(OR(NOT(ISBLANK(X597)),ISBLANK(Y597)),#N/A,
IF(V597="empty","empty",
VLOOKUP(V597,MonsterGroupTable!$A:$A,1,0)))))))</f>
        <v>g101</v>
      </c>
      <c r="Y597">
        <v>5</v>
      </c>
      <c r="AA597" s="2" t="str">
        <f>IF(AND(ISBLANK(Z597),OR(NOT(ISBLANK(AB597)),NOT(ISBLANK(AC597)))),#N/A,
IF(ISBLANK(Z597),"",
IF(AND(NOT(ISERROR(VLOOKUP(Z597,MonsterTable!$A:$B,MATCH(MonsterTable!$B$1,MonsterTable!$A$1:$B$1,0),0))),OR(ISBLANK(AB597),ISBLANK(AC597))),#N/A,
IFERROR(VLOOKUP(Z597,MonsterTable!$A:$B,MATCH(MonsterTable!$B$1,MonsterTable!$A$1:$B$1,0),0),
IF(OR(NOT(ISBLANK(AB597)),ISBLANK(AC597)),#N/A,
IF(Z597="empty","empty",
VLOOKUP(Z597,MonsterGroupTable!$A:$A,1,0)))))))</f>
        <v/>
      </c>
      <c r="AE597" s="2" t="str">
        <f>IF(AND(ISBLANK(AD597),OR(NOT(ISBLANK(AF597)),NOT(ISBLANK(AG597)))),#N/A,
IF(ISBLANK(AD597),"",
IF(AND(NOT(ISERROR(VLOOKUP(AD597,MonsterTable!$A:$B,MATCH(MonsterTable!$B$1,MonsterTable!$A$1:$B$1,0),0))),OR(ISBLANK(AF597),ISBLANK(AG597))),#N/A,
IFERROR(VLOOKUP(AD597,MonsterTable!$A:$B,MATCH(MonsterTable!$B$1,MonsterTable!$A$1:$B$1,0),0),
IF(OR(NOT(ISBLANK(AF597)),ISBLANK(AG597)),#N/A,
IF(AD597="empty","empty",
VLOOKUP(AD597,MonsterGroupTable!$A:$A,1,0)))))))</f>
        <v/>
      </c>
      <c r="AI597" s="2" t="str">
        <f>IF(AND(ISBLANK(AH597),OR(NOT(ISBLANK(AJ597)),NOT(ISBLANK(AK597)))),#N/A,
IF(ISBLANK(AH597),"",
IF(AND(NOT(ISERROR(VLOOKUP(AH597,MonsterTable!$A:$B,MATCH(MonsterTable!$B$1,MonsterTable!$A$1:$B$1,0),0))),OR(ISBLANK(AJ597),ISBLANK(AK597))),#N/A,
IFERROR(VLOOKUP(AH597,MonsterTable!$A:$B,MATCH(MonsterTable!$B$1,MonsterTable!$A$1:$B$1,0),0),
IF(OR(NOT(ISBLANK(AJ597)),ISBLANK(AK597)),#N/A,
IF(AH597="empty","empty",
VLOOKUP(AH597,MonsterGroupTable!$A:$A,1,0)))))))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U597" s="2" t="str">
        <f>IF(AND(ISBLANK(AT597),OR(NOT(ISBLANK(AV597)),NOT(ISBLANK(AW597)))),#N/A,
IF(ISBLANK(AT597),"",
IF(AND(NOT(ISERROR(VLOOKUP(AT597,MonsterTable!$A:$B,MATCH(MonsterTable!$B$1,MonsterTable!$A$1:$B$1,0),0))),OR(ISBLANK(AV597),ISBLANK(AW597))),#N/A,
IFERROR(VLOOKUP(AT597,MonsterTable!$A:$B,MATCH(MonsterTable!$B$1,MonsterTable!$A$1:$B$1,0),0),
IF(OR(NOT(ISBLANK(AV597)),ISBLANK(AW597)),#N/A,
IF(AT597="empty","empty",
VLOOKUP(AT597,MonsterGroupTable!$A:$A,1,0)))))))</f>
        <v/>
      </c>
      <c r="AY597" s="2" t="str">
        <f>IF(AND(ISBLANK(AX597),OR(NOT(ISBLANK(AZ597)),NOT(ISBLANK(BA597)))),#N/A,
IF(ISBLANK(AX597),"",
IF(AND(NOT(ISERROR(VLOOKUP(AX597,MonsterTable!$A:$B,MATCH(MonsterTable!$B$1,MonsterTable!$A$1:$B$1,0),0))),OR(ISBLANK(AZ597),ISBLANK(BA597))),#N/A,
IFERROR(VLOOKUP(AX597,MonsterTable!$A:$B,MATCH(MonsterTable!$B$1,MonsterTable!$A$1:$B$1,0),0),
IF(OR(NOT(ISBLANK(AZ597)),ISBLANK(BA597)),#N/A,
IF(AX597="empty","empty",
VLOOKUP(AX597,MonsterGroupTable!$A:$A,1,0)))))))</f>
        <v/>
      </c>
      <c r="BC597" s="2" t="str">
        <f>IF(AND(ISBLANK(BB597),OR(NOT(ISBLANK(BD597)),NOT(ISBLANK(BE597)))),#N/A,
IF(ISBLANK(BB597),"",
IF(AND(NOT(ISERROR(VLOOKUP(BB597,MonsterTable!$A:$B,MATCH(MonsterTable!$B$1,MonsterTable!$A$1:$B$1,0),0))),OR(ISBLANK(BD597),ISBLANK(BE597))),#N/A,
IFERROR(VLOOKUP(BB597,MonsterTable!$A:$B,MATCH(MonsterTable!$B$1,MonsterTable!$A$1:$B$1,0),0),
IF(OR(NOT(ISBLANK(BD597)),ISBLANK(BE597)),#N/A,
IF(BB597="empty","empty",
VLOOKUP(BB597,MonsterGroupTable!$A:$A,1,0)))))))</f>
        <v/>
      </c>
      <c r="BG597" s="2" t="str">
        <f>IF(AND(ISBLANK(BF597),OR(NOT(ISBLANK(BH597)),NOT(ISBLANK(BI597)))),#N/A,
IF(ISBLANK(BF597),"",
IF(AND(NOT(ISERROR(VLOOKUP(BF597,MonsterTable!$A:$B,MATCH(MonsterTable!$B$1,MonsterTable!$A$1:$B$1,0),0))),OR(ISBLANK(BH597),ISBLANK(BI597))),#N/A,
IFERROR(VLOOKUP(BF597,MonsterTable!$A:$B,MATCH(MonsterTable!$B$1,MonsterTable!$A$1:$B$1,0),0),
IF(OR(NOT(ISBLANK(BH597)),ISBLANK(BI597)),#N/A,
IF(BF597="empty","empty",
VLOOKUP(BF597,MonsterGroupTable!$A:$A,1,0)))))))</f>
        <v/>
      </c>
    </row>
    <row r="598" spans="1:59" x14ac:dyDescent="0.3">
      <c r="A598">
        <v>1</v>
      </c>
      <c r="B598">
        <v>10597</v>
      </c>
      <c r="C598">
        <f t="shared" si="28"/>
        <v>1.1000000000000001</v>
      </c>
      <c r="D598">
        <f t="shared" si="28"/>
        <v>1.1000000000000001</v>
      </c>
      <c r="G598">
        <f t="shared" si="29"/>
        <v>2.1641831747845727E+28</v>
      </c>
      <c r="H598">
        <f t="shared" si="29"/>
        <v>3.1893995787846666E+25</v>
      </c>
      <c r="I598" t="s">
        <v>30</v>
      </c>
      <c r="J598" t="s">
        <v>31</v>
      </c>
      <c r="K598" t="s">
        <v>32</v>
      </c>
      <c r="L598" t="s">
        <v>33</v>
      </c>
      <c r="M598">
        <v>0</v>
      </c>
      <c r="N598">
        <v>-6</v>
      </c>
      <c r="O598">
        <v>-3.5</v>
      </c>
      <c r="P598">
        <v>6.35</v>
      </c>
      <c r="Q598">
        <v>3</v>
      </c>
      <c r="R598">
        <v>-11</v>
      </c>
      <c r="S598">
        <v>2.5</v>
      </c>
      <c r="T598">
        <v>-8.1999999999999993</v>
      </c>
      <c r="U598" t="str">
        <f t="shared" si="27"/>
        <v>g101,5</v>
      </c>
      <c r="V598" s="1" t="s">
        <v>82</v>
      </c>
      <c r="W598" s="2" t="str">
        <f>IF(AND(ISBLANK(V598),OR(NOT(ISBLANK(X598)),NOT(ISBLANK(Y598)))),#N/A,
IF(ISBLANK(V598),"",
IF(AND(NOT(ISERROR(VLOOKUP(V598,MonsterTable!$A:$B,MATCH(MonsterTable!$B$1,MonsterTable!$A$1:$B$1,0),0))),OR(ISBLANK(X598),ISBLANK(Y598))),#N/A,
IFERROR(VLOOKUP(V598,MonsterTable!$A:$B,MATCH(MonsterTable!$B$1,MonsterTable!$A$1:$B$1,0),0),
IF(OR(NOT(ISBLANK(X598)),ISBLANK(Y598)),#N/A,
IF(V598="empty","empty",
VLOOKUP(V598,MonsterGroupTable!$A:$A,1,0)))))))</f>
        <v>g101</v>
      </c>
      <c r="Y598">
        <v>5</v>
      </c>
      <c r="AA598" s="2" t="str">
        <f>IF(AND(ISBLANK(Z598),OR(NOT(ISBLANK(AB598)),NOT(ISBLANK(AC598)))),#N/A,
IF(ISBLANK(Z598),"",
IF(AND(NOT(ISERROR(VLOOKUP(Z598,MonsterTable!$A:$B,MATCH(MonsterTable!$B$1,MonsterTable!$A$1:$B$1,0),0))),OR(ISBLANK(AB598),ISBLANK(AC598))),#N/A,
IFERROR(VLOOKUP(Z598,MonsterTable!$A:$B,MATCH(MonsterTable!$B$1,MonsterTable!$A$1:$B$1,0),0),
IF(OR(NOT(ISBLANK(AB598)),ISBLANK(AC598)),#N/A,
IF(Z598="empty","empty",
VLOOKUP(Z598,MonsterGroupTable!$A:$A,1,0)))))))</f>
        <v/>
      </c>
      <c r="AE598" s="2" t="str">
        <f>IF(AND(ISBLANK(AD598),OR(NOT(ISBLANK(AF598)),NOT(ISBLANK(AG598)))),#N/A,
IF(ISBLANK(AD598),"",
IF(AND(NOT(ISERROR(VLOOKUP(AD598,MonsterTable!$A:$B,MATCH(MonsterTable!$B$1,MonsterTable!$A$1:$B$1,0),0))),OR(ISBLANK(AF598),ISBLANK(AG598))),#N/A,
IFERROR(VLOOKUP(AD598,MonsterTable!$A:$B,MATCH(MonsterTable!$B$1,MonsterTable!$A$1:$B$1,0),0),
IF(OR(NOT(ISBLANK(AF598)),ISBLANK(AG598)),#N/A,
IF(AD598="empty","empty",
VLOOKUP(AD598,MonsterGroupTable!$A:$A,1,0)))))))</f>
        <v/>
      </c>
      <c r="AI598" s="2" t="str">
        <f>IF(AND(ISBLANK(AH598),OR(NOT(ISBLANK(AJ598)),NOT(ISBLANK(AK598)))),#N/A,
IF(ISBLANK(AH598),"",
IF(AND(NOT(ISERROR(VLOOKUP(AH598,MonsterTable!$A:$B,MATCH(MonsterTable!$B$1,MonsterTable!$A$1:$B$1,0),0))),OR(ISBLANK(AJ598),ISBLANK(AK598))),#N/A,
IFERROR(VLOOKUP(AH598,MonsterTable!$A:$B,MATCH(MonsterTable!$B$1,MonsterTable!$A$1:$B$1,0),0),
IF(OR(NOT(ISBLANK(AJ598)),ISBLANK(AK598)),#N/A,
IF(AH598="empty","empty",
VLOOKUP(AH598,MonsterGroupTable!$A:$A,1,0)))))))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U598" s="2" t="str">
        <f>IF(AND(ISBLANK(AT598),OR(NOT(ISBLANK(AV598)),NOT(ISBLANK(AW598)))),#N/A,
IF(ISBLANK(AT598),"",
IF(AND(NOT(ISERROR(VLOOKUP(AT598,MonsterTable!$A:$B,MATCH(MonsterTable!$B$1,MonsterTable!$A$1:$B$1,0),0))),OR(ISBLANK(AV598),ISBLANK(AW598))),#N/A,
IFERROR(VLOOKUP(AT598,MonsterTable!$A:$B,MATCH(MonsterTable!$B$1,MonsterTable!$A$1:$B$1,0),0),
IF(OR(NOT(ISBLANK(AV598)),ISBLANK(AW598)),#N/A,
IF(AT598="empty","empty",
VLOOKUP(AT598,MonsterGroupTable!$A:$A,1,0)))))))</f>
        <v/>
      </c>
      <c r="AY598" s="2" t="str">
        <f>IF(AND(ISBLANK(AX598),OR(NOT(ISBLANK(AZ598)),NOT(ISBLANK(BA598)))),#N/A,
IF(ISBLANK(AX598),"",
IF(AND(NOT(ISERROR(VLOOKUP(AX598,MonsterTable!$A:$B,MATCH(MonsterTable!$B$1,MonsterTable!$A$1:$B$1,0),0))),OR(ISBLANK(AZ598),ISBLANK(BA598))),#N/A,
IFERROR(VLOOKUP(AX598,MonsterTable!$A:$B,MATCH(MonsterTable!$B$1,MonsterTable!$A$1:$B$1,0),0),
IF(OR(NOT(ISBLANK(AZ598)),ISBLANK(BA598)),#N/A,
IF(AX598="empty","empty",
VLOOKUP(AX598,MonsterGroupTable!$A:$A,1,0)))))))</f>
        <v/>
      </c>
      <c r="BC598" s="2" t="str">
        <f>IF(AND(ISBLANK(BB598),OR(NOT(ISBLANK(BD598)),NOT(ISBLANK(BE598)))),#N/A,
IF(ISBLANK(BB598),"",
IF(AND(NOT(ISERROR(VLOOKUP(BB598,MonsterTable!$A:$B,MATCH(MonsterTable!$B$1,MonsterTable!$A$1:$B$1,0),0))),OR(ISBLANK(BD598),ISBLANK(BE598))),#N/A,
IFERROR(VLOOKUP(BB598,MonsterTable!$A:$B,MATCH(MonsterTable!$B$1,MonsterTable!$A$1:$B$1,0),0),
IF(OR(NOT(ISBLANK(BD598)),ISBLANK(BE598)),#N/A,
IF(BB598="empty","empty",
VLOOKUP(BB598,MonsterGroupTable!$A:$A,1,0)))))))</f>
        <v/>
      </c>
      <c r="BG598" s="2" t="str">
        <f>IF(AND(ISBLANK(BF598),OR(NOT(ISBLANK(BH598)),NOT(ISBLANK(BI598)))),#N/A,
IF(ISBLANK(BF598),"",
IF(AND(NOT(ISERROR(VLOOKUP(BF598,MonsterTable!$A:$B,MATCH(MonsterTable!$B$1,MonsterTable!$A$1:$B$1,0),0))),OR(ISBLANK(BH598),ISBLANK(BI598))),#N/A,
IFERROR(VLOOKUP(BF598,MonsterTable!$A:$B,MATCH(MonsterTable!$B$1,MonsterTable!$A$1:$B$1,0),0),
IF(OR(NOT(ISBLANK(BH598)),ISBLANK(BI598)),#N/A,
IF(BF598="empty","empty",
VLOOKUP(BF598,MonsterGroupTable!$A:$A,1,0)))))))</f>
        <v/>
      </c>
    </row>
    <row r="599" spans="1:59" x14ac:dyDescent="0.3">
      <c r="A599">
        <v>1</v>
      </c>
      <c r="B599">
        <v>10598</v>
      </c>
      <c r="C599">
        <f t="shared" si="28"/>
        <v>1.1000000000000001</v>
      </c>
      <c r="D599">
        <f t="shared" si="28"/>
        <v>1.1000000000000001</v>
      </c>
      <c r="G599">
        <f t="shared" si="29"/>
        <v>2.38060149226303E+28</v>
      </c>
      <c r="H599">
        <f t="shared" si="29"/>
        <v>3.5083395366631334E+25</v>
      </c>
      <c r="I599" t="s">
        <v>30</v>
      </c>
      <c r="J599" t="s">
        <v>31</v>
      </c>
      <c r="K599" t="s">
        <v>32</v>
      </c>
      <c r="L599" t="s">
        <v>33</v>
      </c>
      <c r="M599">
        <v>0</v>
      </c>
      <c r="N599">
        <v>-6</v>
      </c>
      <c r="O599">
        <v>-3.5</v>
      </c>
      <c r="P599">
        <v>6.35</v>
      </c>
      <c r="Q599">
        <v>3</v>
      </c>
      <c r="R599">
        <v>-11</v>
      </c>
      <c r="S599">
        <v>2.5</v>
      </c>
      <c r="T599">
        <v>-8.1999999999999993</v>
      </c>
      <c r="U599" t="str">
        <f t="shared" si="27"/>
        <v>g101,5</v>
      </c>
      <c r="V599" s="1" t="s">
        <v>82</v>
      </c>
      <c r="W599" s="2" t="str">
        <f>IF(AND(ISBLANK(V599),OR(NOT(ISBLANK(X599)),NOT(ISBLANK(Y599)))),#N/A,
IF(ISBLANK(V599),"",
IF(AND(NOT(ISERROR(VLOOKUP(V599,MonsterTable!$A:$B,MATCH(MonsterTable!$B$1,MonsterTable!$A$1:$B$1,0),0))),OR(ISBLANK(X599),ISBLANK(Y599))),#N/A,
IFERROR(VLOOKUP(V599,MonsterTable!$A:$B,MATCH(MonsterTable!$B$1,MonsterTable!$A$1:$B$1,0),0),
IF(OR(NOT(ISBLANK(X599)),ISBLANK(Y599)),#N/A,
IF(V599="empty","empty",
VLOOKUP(V599,MonsterGroupTable!$A:$A,1,0)))))))</f>
        <v>g101</v>
      </c>
      <c r="Y599">
        <v>5</v>
      </c>
      <c r="AA599" s="2" t="str">
        <f>IF(AND(ISBLANK(Z599),OR(NOT(ISBLANK(AB599)),NOT(ISBLANK(AC599)))),#N/A,
IF(ISBLANK(Z599),"",
IF(AND(NOT(ISERROR(VLOOKUP(Z599,MonsterTable!$A:$B,MATCH(MonsterTable!$B$1,MonsterTable!$A$1:$B$1,0),0))),OR(ISBLANK(AB599),ISBLANK(AC599))),#N/A,
IFERROR(VLOOKUP(Z599,MonsterTable!$A:$B,MATCH(MonsterTable!$B$1,MonsterTable!$A$1:$B$1,0),0),
IF(OR(NOT(ISBLANK(AB599)),ISBLANK(AC599)),#N/A,
IF(Z599="empty","empty",
VLOOKUP(Z599,MonsterGroupTable!$A:$A,1,0)))))))</f>
        <v/>
      </c>
      <c r="AE599" s="2" t="str">
        <f>IF(AND(ISBLANK(AD599),OR(NOT(ISBLANK(AF599)),NOT(ISBLANK(AG599)))),#N/A,
IF(ISBLANK(AD599),"",
IF(AND(NOT(ISERROR(VLOOKUP(AD599,MonsterTable!$A:$B,MATCH(MonsterTable!$B$1,MonsterTable!$A$1:$B$1,0),0))),OR(ISBLANK(AF599),ISBLANK(AG599))),#N/A,
IFERROR(VLOOKUP(AD599,MonsterTable!$A:$B,MATCH(MonsterTable!$B$1,MonsterTable!$A$1:$B$1,0),0),
IF(OR(NOT(ISBLANK(AF599)),ISBLANK(AG599)),#N/A,
IF(AD599="empty","empty",
VLOOKUP(AD599,MonsterGroupTable!$A:$A,1,0)))))))</f>
        <v/>
      </c>
      <c r="AI599" s="2" t="str">
        <f>IF(AND(ISBLANK(AH599),OR(NOT(ISBLANK(AJ599)),NOT(ISBLANK(AK599)))),#N/A,
IF(ISBLANK(AH599),"",
IF(AND(NOT(ISERROR(VLOOKUP(AH599,MonsterTable!$A:$B,MATCH(MonsterTable!$B$1,MonsterTable!$A$1:$B$1,0),0))),OR(ISBLANK(AJ599),ISBLANK(AK599))),#N/A,
IFERROR(VLOOKUP(AH599,MonsterTable!$A:$B,MATCH(MonsterTable!$B$1,MonsterTable!$A$1:$B$1,0),0),
IF(OR(NOT(ISBLANK(AJ599)),ISBLANK(AK599)),#N/A,
IF(AH599="empty","empty",
VLOOKUP(AH599,MonsterGroupTable!$A:$A,1,0)))))))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U599" s="2" t="str">
        <f>IF(AND(ISBLANK(AT599),OR(NOT(ISBLANK(AV599)),NOT(ISBLANK(AW599)))),#N/A,
IF(ISBLANK(AT599),"",
IF(AND(NOT(ISERROR(VLOOKUP(AT599,MonsterTable!$A:$B,MATCH(MonsterTable!$B$1,MonsterTable!$A$1:$B$1,0),0))),OR(ISBLANK(AV599),ISBLANK(AW599))),#N/A,
IFERROR(VLOOKUP(AT599,MonsterTable!$A:$B,MATCH(MonsterTable!$B$1,MonsterTable!$A$1:$B$1,0),0),
IF(OR(NOT(ISBLANK(AV599)),ISBLANK(AW599)),#N/A,
IF(AT599="empty","empty",
VLOOKUP(AT599,MonsterGroupTable!$A:$A,1,0)))))))</f>
        <v/>
      </c>
      <c r="AY599" s="2" t="str">
        <f>IF(AND(ISBLANK(AX599),OR(NOT(ISBLANK(AZ599)),NOT(ISBLANK(BA599)))),#N/A,
IF(ISBLANK(AX599),"",
IF(AND(NOT(ISERROR(VLOOKUP(AX599,MonsterTable!$A:$B,MATCH(MonsterTable!$B$1,MonsterTable!$A$1:$B$1,0),0))),OR(ISBLANK(AZ599),ISBLANK(BA599))),#N/A,
IFERROR(VLOOKUP(AX599,MonsterTable!$A:$B,MATCH(MonsterTable!$B$1,MonsterTable!$A$1:$B$1,0),0),
IF(OR(NOT(ISBLANK(AZ599)),ISBLANK(BA599)),#N/A,
IF(AX599="empty","empty",
VLOOKUP(AX599,MonsterGroupTable!$A:$A,1,0)))))))</f>
        <v/>
      </c>
      <c r="BC599" s="2" t="str">
        <f>IF(AND(ISBLANK(BB599),OR(NOT(ISBLANK(BD599)),NOT(ISBLANK(BE599)))),#N/A,
IF(ISBLANK(BB599),"",
IF(AND(NOT(ISERROR(VLOOKUP(BB599,MonsterTable!$A:$B,MATCH(MonsterTable!$B$1,MonsterTable!$A$1:$B$1,0),0))),OR(ISBLANK(BD599),ISBLANK(BE599))),#N/A,
IFERROR(VLOOKUP(BB599,MonsterTable!$A:$B,MATCH(MonsterTable!$B$1,MonsterTable!$A$1:$B$1,0),0),
IF(OR(NOT(ISBLANK(BD599)),ISBLANK(BE599)),#N/A,
IF(BB599="empty","empty",
VLOOKUP(BB599,MonsterGroupTable!$A:$A,1,0)))))))</f>
        <v/>
      </c>
      <c r="BG599" s="2" t="str">
        <f>IF(AND(ISBLANK(BF599),OR(NOT(ISBLANK(BH599)),NOT(ISBLANK(BI599)))),#N/A,
IF(ISBLANK(BF599),"",
IF(AND(NOT(ISERROR(VLOOKUP(BF599,MonsterTable!$A:$B,MATCH(MonsterTable!$B$1,MonsterTable!$A$1:$B$1,0),0))),OR(ISBLANK(BH599),ISBLANK(BI599))),#N/A,
IFERROR(VLOOKUP(BF599,MonsterTable!$A:$B,MATCH(MonsterTable!$B$1,MonsterTable!$A$1:$B$1,0),0),
IF(OR(NOT(ISBLANK(BH599)),ISBLANK(BI599)),#N/A,
IF(BF599="empty","empty",
VLOOKUP(BF599,MonsterGroupTable!$A:$A,1,0)))))))</f>
        <v/>
      </c>
    </row>
    <row r="600" spans="1:59" x14ac:dyDescent="0.3">
      <c r="A600">
        <v>1</v>
      </c>
      <c r="B600">
        <v>10599</v>
      </c>
      <c r="C600">
        <f t="shared" si="28"/>
        <v>1.1000000000000001</v>
      </c>
      <c r="D600">
        <f t="shared" si="28"/>
        <v>1.1000000000000001</v>
      </c>
      <c r="G600">
        <f t="shared" si="29"/>
        <v>2.6186616414893334E+28</v>
      </c>
      <c r="H600">
        <f t="shared" si="29"/>
        <v>3.8591734903294472E+25</v>
      </c>
      <c r="I600" t="s">
        <v>30</v>
      </c>
      <c r="J600" t="s">
        <v>31</v>
      </c>
      <c r="K600" t="s">
        <v>32</v>
      </c>
      <c r="L600" t="s">
        <v>33</v>
      </c>
      <c r="M600">
        <v>0</v>
      </c>
      <c r="N600">
        <v>-6</v>
      </c>
      <c r="O600">
        <v>-3.5</v>
      </c>
      <c r="P600">
        <v>6.35</v>
      </c>
      <c r="Q600">
        <v>3</v>
      </c>
      <c r="R600">
        <v>-11</v>
      </c>
      <c r="S600">
        <v>2.5</v>
      </c>
      <c r="T600">
        <v>-8.1999999999999993</v>
      </c>
      <c r="U600" t="str">
        <f t="shared" si="27"/>
        <v>g101,5</v>
      </c>
      <c r="V600" s="1" t="s">
        <v>82</v>
      </c>
      <c r="W600" s="2" t="str">
        <f>IF(AND(ISBLANK(V600),OR(NOT(ISBLANK(X600)),NOT(ISBLANK(Y600)))),#N/A,
IF(ISBLANK(V600),"",
IF(AND(NOT(ISERROR(VLOOKUP(V600,MonsterTable!$A:$B,MATCH(MonsterTable!$B$1,MonsterTable!$A$1:$B$1,0),0))),OR(ISBLANK(X600),ISBLANK(Y600))),#N/A,
IFERROR(VLOOKUP(V600,MonsterTable!$A:$B,MATCH(MonsterTable!$B$1,MonsterTable!$A$1:$B$1,0),0),
IF(OR(NOT(ISBLANK(X600)),ISBLANK(Y600)),#N/A,
IF(V600="empty","empty",
VLOOKUP(V600,MonsterGroupTable!$A:$A,1,0)))))))</f>
        <v>g101</v>
      </c>
      <c r="Y600">
        <v>5</v>
      </c>
      <c r="AA600" s="2" t="str">
        <f>IF(AND(ISBLANK(Z600),OR(NOT(ISBLANK(AB600)),NOT(ISBLANK(AC600)))),#N/A,
IF(ISBLANK(Z600),"",
IF(AND(NOT(ISERROR(VLOOKUP(Z600,MonsterTable!$A:$B,MATCH(MonsterTable!$B$1,MonsterTable!$A$1:$B$1,0),0))),OR(ISBLANK(AB600),ISBLANK(AC600))),#N/A,
IFERROR(VLOOKUP(Z600,MonsterTable!$A:$B,MATCH(MonsterTable!$B$1,MonsterTable!$A$1:$B$1,0),0),
IF(OR(NOT(ISBLANK(AB600)),ISBLANK(AC600)),#N/A,
IF(Z600="empty","empty",
VLOOKUP(Z600,MonsterGroupTable!$A:$A,1,0)))))))</f>
        <v/>
      </c>
      <c r="AE600" s="2" t="str">
        <f>IF(AND(ISBLANK(AD600),OR(NOT(ISBLANK(AF600)),NOT(ISBLANK(AG600)))),#N/A,
IF(ISBLANK(AD600),"",
IF(AND(NOT(ISERROR(VLOOKUP(AD600,MonsterTable!$A:$B,MATCH(MonsterTable!$B$1,MonsterTable!$A$1:$B$1,0),0))),OR(ISBLANK(AF600),ISBLANK(AG600))),#N/A,
IFERROR(VLOOKUP(AD600,MonsterTable!$A:$B,MATCH(MonsterTable!$B$1,MonsterTable!$A$1:$B$1,0),0),
IF(OR(NOT(ISBLANK(AF600)),ISBLANK(AG600)),#N/A,
IF(AD600="empty","empty",
VLOOKUP(AD600,MonsterGroupTable!$A:$A,1,0)))))))</f>
        <v/>
      </c>
      <c r="AI600" s="2" t="str">
        <f>IF(AND(ISBLANK(AH600),OR(NOT(ISBLANK(AJ600)),NOT(ISBLANK(AK600)))),#N/A,
IF(ISBLANK(AH600),"",
IF(AND(NOT(ISERROR(VLOOKUP(AH600,MonsterTable!$A:$B,MATCH(MonsterTable!$B$1,MonsterTable!$A$1:$B$1,0),0))),OR(ISBLANK(AJ600),ISBLANK(AK600))),#N/A,
IFERROR(VLOOKUP(AH600,MonsterTable!$A:$B,MATCH(MonsterTable!$B$1,MonsterTable!$A$1:$B$1,0),0),
IF(OR(NOT(ISBLANK(AJ600)),ISBLANK(AK600)),#N/A,
IF(AH600="empty","empty",
VLOOKUP(AH600,MonsterGroupTable!$A:$A,1,0)))))))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U600" s="2" t="str">
        <f>IF(AND(ISBLANK(AT600),OR(NOT(ISBLANK(AV600)),NOT(ISBLANK(AW600)))),#N/A,
IF(ISBLANK(AT600),"",
IF(AND(NOT(ISERROR(VLOOKUP(AT600,MonsterTable!$A:$B,MATCH(MonsterTable!$B$1,MonsterTable!$A$1:$B$1,0),0))),OR(ISBLANK(AV600),ISBLANK(AW600))),#N/A,
IFERROR(VLOOKUP(AT600,MonsterTable!$A:$B,MATCH(MonsterTable!$B$1,MonsterTable!$A$1:$B$1,0),0),
IF(OR(NOT(ISBLANK(AV600)),ISBLANK(AW600)),#N/A,
IF(AT600="empty","empty",
VLOOKUP(AT600,MonsterGroupTable!$A:$A,1,0)))))))</f>
        <v/>
      </c>
      <c r="AY600" s="2" t="str">
        <f>IF(AND(ISBLANK(AX600),OR(NOT(ISBLANK(AZ600)),NOT(ISBLANK(BA600)))),#N/A,
IF(ISBLANK(AX600),"",
IF(AND(NOT(ISERROR(VLOOKUP(AX600,MonsterTable!$A:$B,MATCH(MonsterTable!$B$1,MonsterTable!$A$1:$B$1,0),0))),OR(ISBLANK(AZ600),ISBLANK(BA600))),#N/A,
IFERROR(VLOOKUP(AX600,MonsterTable!$A:$B,MATCH(MonsterTable!$B$1,MonsterTable!$A$1:$B$1,0),0),
IF(OR(NOT(ISBLANK(AZ600)),ISBLANK(BA600)),#N/A,
IF(AX600="empty","empty",
VLOOKUP(AX600,MonsterGroupTable!$A:$A,1,0)))))))</f>
        <v/>
      </c>
      <c r="BC600" s="2" t="str">
        <f>IF(AND(ISBLANK(BB600),OR(NOT(ISBLANK(BD600)),NOT(ISBLANK(BE600)))),#N/A,
IF(ISBLANK(BB600),"",
IF(AND(NOT(ISERROR(VLOOKUP(BB600,MonsterTable!$A:$B,MATCH(MonsterTable!$B$1,MonsterTable!$A$1:$B$1,0),0))),OR(ISBLANK(BD600),ISBLANK(BE600))),#N/A,
IFERROR(VLOOKUP(BB600,MonsterTable!$A:$B,MATCH(MonsterTable!$B$1,MonsterTable!$A$1:$B$1,0),0),
IF(OR(NOT(ISBLANK(BD600)),ISBLANK(BE600)),#N/A,
IF(BB600="empty","empty",
VLOOKUP(BB600,MonsterGroupTable!$A:$A,1,0)))))))</f>
        <v/>
      </c>
      <c r="BG600" s="2" t="str">
        <f>IF(AND(ISBLANK(BF600),OR(NOT(ISBLANK(BH600)),NOT(ISBLANK(BI600)))),#N/A,
IF(ISBLANK(BF600),"",
IF(AND(NOT(ISERROR(VLOOKUP(BF600,MonsterTable!$A:$B,MATCH(MonsterTable!$B$1,MonsterTable!$A$1:$B$1,0),0))),OR(ISBLANK(BH600),ISBLANK(BI600))),#N/A,
IFERROR(VLOOKUP(BF600,MonsterTable!$A:$B,MATCH(MonsterTable!$B$1,MonsterTable!$A$1:$B$1,0),0),
IF(OR(NOT(ISBLANK(BH600)),ISBLANK(BI600)),#N/A,
IF(BF600="empty","empty",
VLOOKUP(BF600,MonsterGroupTable!$A:$A,1,0)))))))</f>
        <v/>
      </c>
    </row>
    <row r="601" spans="1:59" x14ac:dyDescent="0.3">
      <c r="A601">
        <v>1</v>
      </c>
      <c r="B601">
        <v>10600</v>
      </c>
      <c r="C601">
        <f t="shared" si="28"/>
        <v>1.2</v>
      </c>
      <c r="D601">
        <f t="shared" si="28"/>
        <v>1.1000000000000001</v>
      </c>
      <c r="G601">
        <f t="shared" si="29"/>
        <v>3.1423939697872001E+28</v>
      </c>
      <c r="H601">
        <f t="shared" si="29"/>
        <v>4.245090839362392E+25</v>
      </c>
      <c r="I601" t="s">
        <v>30</v>
      </c>
      <c r="J601" t="s">
        <v>31</v>
      </c>
      <c r="K601" t="s">
        <v>32</v>
      </c>
      <c r="L601" t="s">
        <v>33</v>
      </c>
      <c r="M601">
        <v>0</v>
      </c>
      <c r="N601">
        <v>-6</v>
      </c>
      <c r="O601">
        <v>-3.5</v>
      </c>
      <c r="P601">
        <v>6.35</v>
      </c>
      <c r="Q601">
        <v>3</v>
      </c>
      <c r="R601">
        <v>-11</v>
      </c>
      <c r="S601">
        <v>2.5</v>
      </c>
      <c r="T601">
        <v>-8.1999999999999993</v>
      </c>
      <c r="U601" t="str">
        <f t="shared" si="27"/>
        <v>g101,5</v>
      </c>
      <c r="V601" s="1" t="s">
        <v>82</v>
      </c>
      <c r="W601" s="2" t="str">
        <f>IF(AND(ISBLANK(V601),OR(NOT(ISBLANK(X601)),NOT(ISBLANK(Y601)))),#N/A,
IF(ISBLANK(V601),"",
IF(AND(NOT(ISERROR(VLOOKUP(V601,MonsterTable!$A:$B,MATCH(MonsterTable!$B$1,MonsterTable!$A$1:$B$1,0),0))),OR(ISBLANK(X601),ISBLANK(Y601))),#N/A,
IFERROR(VLOOKUP(V601,MonsterTable!$A:$B,MATCH(MonsterTable!$B$1,MonsterTable!$A$1:$B$1,0),0),
IF(OR(NOT(ISBLANK(X601)),ISBLANK(Y601)),#N/A,
IF(V601="empty","empty",
VLOOKUP(V601,MonsterGroupTable!$A:$A,1,0)))))))</f>
        <v>g101</v>
      </c>
      <c r="Y601">
        <v>5</v>
      </c>
      <c r="AA601" s="2" t="str">
        <f>IF(AND(ISBLANK(Z601),OR(NOT(ISBLANK(AB601)),NOT(ISBLANK(AC601)))),#N/A,
IF(ISBLANK(Z601),"",
IF(AND(NOT(ISERROR(VLOOKUP(Z601,MonsterTable!$A:$B,MATCH(MonsterTable!$B$1,MonsterTable!$A$1:$B$1,0),0))),OR(ISBLANK(AB601),ISBLANK(AC601))),#N/A,
IFERROR(VLOOKUP(Z601,MonsterTable!$A:$B,MATCH(MonsterTable!$B$1,MonsterTable!$A$1:$B$1,0),0),
IF(OR(NOT(ISBLANK(AB601)),ISBLANK(AC601)),#N/A,
IF(Z601="empty","empty",
VLOOKUP(Z601,MonsterGroupTable!$A:$A,1,0)))))))</f>
        <v/>
      </c>
      <c r="AE601" s="2" t="str">
        <f>IF(AND(ISBLANK(AD601),OR(NOT(ISBLANK(AF601)),NOT(ISBLANK(AG601)))),#N/A,
IF(ISBLANK(AD601),"",
IF(AND(NOT(ISERROR(VLOOKUP(AD601,MonsterTable!$A:$B,MATCH(MonsterTable!$B$1,MonsterTable!$A$1:$B$1,0),0))),OR(ISBLANK(AF601),ISBLANK(AG601))),#N/A,
IFERROR(VLOOKUP(AD601,MonsterTable!$A:$B,MATCH(MonsterTable!$B$1,MonsterTable!$A$1:$B$1,0),0),
IF(OR(NOT(ISBLANK(AF601)),ISBLANK(AG601)),#N/A,
IF(AD601="empty","empty",
VLOOKUP(AD601,MonsterGroupTable!$A:$A,1,0)))))))</f>
        <v/>
      </c>
      <c r="AI601" s="2" t="str">
        <f>IF(AND(ISBLANK(AH601),OR(NOT(ISBLANK(AJ601)),NOT(ISBLANK(AK601)))),#N/A,
IF(ISBLANK(AH601),"",
IF(AND(NOT(ISERROR(VLOOKUP(AH601,MonsterTable!$A:$B,MATCH(MonsterTable!$B$1,MonsterTable!$A$1:$B$1,0),0))),OR(ISBLANK(AJ601),ISBLANK(AK601))),#N/A,
IFERROR(VLOOKUP(AH601,MonsterTable!$A:$B,MATCH(MonsterTable!$B$1,MonsterTable!$A$1:$B$1,0),0),
IF(OR(NOT(ISBLANK(AJ601)),ISBLANK(AK601)),#N/A,
IF(AH601="empty","empty",
VLOOKUP(AH601,MonsterGroupTable!$A:$A,1,0)))))))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U601" s="2" t="str">
        <f>IF(AND(ISBLANK(AT601),OR(NOT(ISBLANK(AV601)),NOT(ISBLANK(AW601)))),#N/A,
IF(ISBLANK(AT601),"",
IF(AND(NOT(ISERROR(VLOOKUP(AT601,MonsterTable!$A:$B,MATCH(MonsterTable!$B$1,MonsterTable!$A$1:$B$1,0),0))),OR(ISBLANK(AV601),ISBLANK(AW601))),#N/A,
IFERROR(VLOOKUP(AT601,MonsterTable!$A:$B,MATCH(MonsterTable!$B$1,MonsterTable!$A$1:$B$1,0),0),
IF(OR(NOT(ISBLANK(AV601)),ISBLANK(AW601)),#N/A,
IF(AT601="empty","empty",
VLOOKUP(AT601,MonsterGroupTable!$A:$A,1,0)))))))</f>
        <v/>
      </c>
      <c r="AY601" s="2" t="str">
        <f>IF(AND(ISBLANK(AX601),OR(NOT(ISBLANK(AZ601)),NOT(ISBLANK(BA601)))),#N/A,
IF(ISBLANK(AX601),"",
IF(AND(NOT(ISERROR(VLOOKUP(AX601,MonsterTable!$A:$B,MATCH(MonsterTable!$B$1,MonsterTable!$A$1:$B$1,0),0))),OR(ISBLANK(AZ601),ISBLANK(BA601))),#N/A,
IFERROR(VLOOKUP(AX601,MonsterTable!$A:$B,MATCH(MonsterTable!$B$1,MonsterTable!$A$1:$B$1,0),0),
IF(OR(NOT(ISBLANK(AZ601)),ISBLANK(BA601)),#N/A,
IF(AX601="empty","empty",
VLOOKUP(AX601,MonsterGroupTable!$A:$A,1,0)))))))</f>
        <v/>
      </c>
      <c r="BC601" s="2" t="str">
        <f>IF(AND(ISBLANK(BB601),OR(NOT(ISBLANK(BD601)),NOT(ISBLANK(BE601)))),#N/A,
IF(ISBLANK(BB601),"",
IF(AND(NOT(ISERROR(VLOOKUP(BB601,MonsterTable!$A:$B,MATCH(MonsterTable!$B$1,MonsterTable!$A$1:$B$1,0),0))),OR(ISBLANK(BD601),ISBLANK(BE601))),#N/A,
IFERROR(VLOOKUP(BB601,MonsterTable!$A:$B,MATCH(MonsterTable!$B$1,MonsterTable!$A$1:$B$1,0),0),
IF(OR(NOT(ISBLANK(BD601)),ISBLANK(BE601)),#N/A,
IF(BB601="empty","empty",
VLOOKUP(BB601,MonsterGroupTable!$A:$A,1,0)))))))</f>
        <v/>
      </c>
      <c r="BG601" s="2" t="str">
        <f>IF(AND(ISBLANK(BF601),OR(NOT(ISBLANK(BH601)),NOT(ISBLANK(BI601)))),#N/A,
IF(ISBLANK(BF601),"",
IF(AND(NOT(ISERROR(VLOOKUP(BF601,MonsterTable!$A:$B,MATCH(MonsterTable!$B$1,MonsterTable!$A$1:$B$1,0),0))),OR(ISBLANK(BH601),ISBLANK(BI601))),#N/A,
IFERROR(VLOOKUP(BF601,MonsterTable!$A:$B,MATCH(MonsterTable!$B$1,MonsterTable!$A$1:$B$1,0),0),
IF(OR(NOT(ISBLANK(BH601)),ISBLANK(BI601)),#N/A,
IF(BF601="empty","empty",
VLOOKUP(BF601,MonsterGroupTable!$A:$A,1,0)))))))</f>
        <v/>
      </c>
    </row>
    <row r="602" spans="1:59" x14ac:dyDescent="0.3">
      <c r="A602">
        <v>1</v>
      </c>
      <c r="B602">
        <v>10601</v>
      </c>
      <c r="C602">
        <f t="shared" si="28"/>
        <v>1.1000000000000001</v>
      </c>
      <c r="D602">
        <f t="shared" si="28"/>
        <v>1.1000000000000001</v>
      </c>
      <c r="G602">
        <f t="shared" si="29"/>
        <v>3.4566333667659203E+28</v>
      </c>
      <c r="H602">
        <f t="shared" si="29"/>
        <v>4.6695999232986314E+25</v>
      </c>
      <c r="I602" t="s">
        <v>30</v>
      </c>
      <c r="J602" t="s">
        <v>31</v>
      </c>
      <c r="K602" t="s">
        <v>32</v>
      </c>
      <c r="L602" t="s">
        <v>33</v>
      </c>
      <c r="M602">
        <v>0</v>
      </c>
      <c r="N602">
        <v>-6</v>
      </c>
      <c r="O602">
        <v>-3.5</v>
      </c>
      <c r="P602">
        <v>6.35</v>
      </c>
      <c r="Q602">
        <v>3</v>
      </c>
      <c r="R602">
        <v>-11</v>
      </c>
      <c r="S602">
        <v>2.5</v>
      </c>
      <c r="T602">
        <v>-8.1999999999999993</v>
      </c>
      <c r="U602" t="str">
        <f t="shared" si="27"/>
        <v>g101,5</v>
      </c>
      <c r="V602" s="1" t="s">
        <v>82</v>
      </c>
      <c r="W602" s="2" t="str">
        <f>IF(AND(ISBLANK(V602),OR(NOT(ISBLANK(X602)),NOT(ISBLANK(Y602)))),#N/A,
IF(ISBLANK(V602),"",
IF(AND(NOT(ISERROR(VLOOKUP(V602,MonsterTable!$A:$B,MATCH(MonsterTable!$B$1,MonsterTable!$A$1:$B$1,0),0))),OR(ISBLANK(X602),ISBLANK(Y602))),#N/A,
IFERROR(VLOOKUP(V602,MonsterTable!$A:$B,MATCH(MonsterTable!$B$1,MonsterTable!$A$1:$B$1,0),0),
IF(OR(NOT(ISBLANK(X602)),ISBLANK(Y602)),#N/A,
IF(V602="empty","empty",
VLOOKUP(V602,MonsterGroupTable!$A:$A,1,0)))))))</f>
        <v>g101</v>
      </c>
      <c r="Y602">
        <v>5</v>
      </c>
      <c r="AA602" s="2" t="str">
        <f>IF(AND(ISBLANK(Z602),OR(NOT(ISBLANK(AB602)),NOT(ISBLANK(AC602)))),#N/A,
IF(ISBLANK(Z602),"",
IF(AND(NOT(ISERROR(VLOOKUP(Z602,MonsterTable!$A:$B,MATCH(MonsterTable!$B$1,MonsterTable!$A$1:$B$1,0),0))),OR(ISBLANK(AB602),ISBLANK(AC602))),#N/A,
IFERROR(VLOOKUP(Z602,MonsterTable!$A:$B,MATCH(MonsterTable!$B$1,MonsterTable!$A$1:$B$1,0),0),
IF(OR(NOT(ISBLANK(AB602)),ISBLANK(AC602)),#N/A,
IF(Z602="empty","empty",
VLOOKUP(Z602,MonsterGroupTable!$A:$A,1,0)))))))</f>
        <v/>
      </c>
      <c r="AE602" s="2" t="str">
        <f>IF(AND(ISBLANK(AD602),OR(NOT(ISBLANK(AF602)),NOT(ISBLANK(AG602)))),#N/A,
IF(ISBLANK(AD602),"",
IF(AND(NOT(ISERROR(VLOOKUP(AD602,MonsterTable!$A:$B,MATCH(MonsterTable!$B$1,MonsterTable!$A$1:$B$1,0),0))),OR(ISBLANK(AF602),ISBLANK(AG602))),#N/A,
IFERROR(VLOOKUP(AD602,MonsterTable!$A:$B,MATCH(MonsterTable!$B$1,MonsterTable!$A$1:$B$1,0),0),
IF(OR(NOT(ISBLANK(AF602)),ISBLANK(AG602)),#N/A,
IF(AD602="empty","empty",
VLOOKUP(AD602,MonsterGroupTable!$A:$A,1,0)))))))</f>
        <v/>
      </c>
      <c r="AI602" s="2" t="str">
        <f>IF(AND(ISBLANK(AH602),OR(NOT(ISBLANK(AJ602)),NOT(ISBLANK(AK602)))),#N/A,
IF(ISBLANK(AH602),"",
IF(AND(NOT(ISERROR(VLOOKUP(AH602,MonsterTable!$A:$B,MATCH(MonsterTable!$B$1,MonsterTable!$A$1:$B$1,0),0))),OR(ISBLANK(AJ602),ISBLANK(AK602))),#N/A,
IFERROR(VLOOKUP(AH602,MonsterTable!$A:$B,MATCH(MonsterTable!$B$1,MonsterTable!$A$1:$B$1,0),0),
IF(OR(NOT(ISBLANK(AJ602)),ISBLANK(AK602)),#N/A,
IF(AH602="empty","empty",
VLOOKUP(AH602,MonsterGroupTable!$A:$A,1,0)))))))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U602" s="2" t="str">
        <f>IF(AND(ISBLANK(AT602),OR(NOT(ISBLANK(AV602)),NOT(ISBLANK(AW602)))),#N/A,
IF(ISBLANK(AT602),"",
IF(AND(NOT(ISERROR(VLOOKUP(AT602,MonsterTable!$A:$B,MATCH(MonsterTable!$B$1,MonsterTable!$A$1:$B$1,0),0))),OR(ISBLANK(AV602),ISBLANK(AW602))),#N/A,
IFERROR(VLOOKUP(AT602,MonsterTable!$A:$B,MATCH(MonsterTable!$B$1,MonsterTable!$A$1:$B$1,0),0),
IF(OR(NOT(ISBLANK(AV602)),ISBLANK(AW602)),#N/A,
IF(AT602="empty","empty",
VLOOKUP(AT602,MonsterGroupTable!$A:$A,1,0)))))))</f>
        <v/>
      </c>
      <c r="AY602" s="2" t="str">
        <f>IF(AND(ISBLANK(AX602),OR(NOT(ISBLANK(AZ602)),NOT(ISBLANK(BA602)))),#N/A,
IF(ISBLANK(AX602),"",
IF(AND(NOT(ISERROR(VLOOKUP(AX602,MonsterTable!$A:$B,MATCH(MonsterTable!$B$1,MonsterTable!$A$1:$B$1,0),0))),OR(ISBLANK(AZ602),ISBLANK(BA602))),#N/A,
IFERROR(VLOOKUP(AX602,MonsterTable!$A:$B,MATCH(MonsterTable!$B$1,MonsterTable!$A$1:$B$1,0),0),
IF(OR(NOT(ISBLANK(AZ602)),ISBLANK(BA602)),#N/A,
IF(AX602="empty","empty",
VLOOKUP(AX602,MonsterGroupTable!$A:$A,1,0)))))))</f>
        <v/>
      </c>
      <c r="BC602" s="2" t="str">
        <f>IF(AND(ISBLANK(BB602),OR(NOT(ISBLANK(BD602)),NOT(ISBLANK(BE602)))),#N/A,
IF(ISBLANK(BB602),"",
IF(AND(NOT(ISERROR(VLOOKUP(BB602,MonsterTable!$A:$B,MATCH(MonsterTable!$B$1,MonsterTable!$A$1:$B$1,0),0))),OR(ISBLANK(BD602),ISBLANK(BE602))),#N/A,
IFERROR(VLOOKUP(BB602,MonsterTable!$A:$B,MATCH(MonsterTable!$B$1,MonsterTable!$A$1:$B$1,0),0),
IF(OR(NOT(ISBLANK(BD602)),ISBLANK(BE602)),#N/A,
IF(BB602="empty","empty",
VLOOKUP(BB602,MonsterGroupTable!$A:$A,1,0)))))))</f>
        <v/>
      </c>
      <c r="BG602" s="2" t="str">
        <f>IF(AND(ISBLANK(BF602),OR(NOT(ISBLANK(BH602)),NOT(ISBLANK(BI602)))),#N/A,
IF(ISBLANK(BF602),"",
IF(AND(NOT(ISERROR(VLOOKUP(BF602,MonsterTable!$A:$B,MATCH(MonsterTable!$B$1,MonsterTable!$A$1:$B$1,0),0))),OR(ISBLANK(BH602),ISBLANK(BI602))),#N/A,
IFERROR(VLOOKUP(BF602,MonsterTable!$A:$B,MATCH(MonsterTable!$B$1,MonsterTable!$A$1:$B$1,0),0),
IF(OR(NOT(ISBLANK(BH602)),ISBLANK(BI602)),#N/A,
IF(BF602="empty","empty",
VLOOKUP(BF602,MonsterGroupTable!$A:$A,1,0)))))))</f>
        <v/>
      </c>
    </row>
    <row r="603" spans="1:59" x14ac:dyDescent="0.3">
      <c r="A603">
        <v>1</v>
      </c>
      <c r="B603">
        <v>10602</v>
      </c>
      <c r="C603">
        <f t="shared" si="28"/>
        <v>1.1000000000000001</v>
      </c>
      <c r="D603">
        <f t="shared" si="28"/>
        <v>1.1000000000000001</v>
      </c>
      <c r="G603">
        <f t="shared" si="29"/>
        <v>3.8022967034425129E+28</v>
      </c>
      <c r="H603">
        <f t="shared" si="29"/>
        <v>5.1365599156284951E+25</v>
      </c>
      <c r="I603" t="s">
        <v>30</v>
      </c>
      <c r="J603" t="s">
        <v>31</v>
      </c>
      <c r="K603" t="s">
        <v>32</v>
      </c>
      <c r="L603" t="s">
        <v>33</v>
      </c>
      <c r="M603">
        <v>0</v>
      </c>
      <c r="N603">
        <v>-6</v>
      </c>
      <c r="O603">
        <v>-3.5</v>
      </c>
      <c r="P603">
        <v>6.35</v>
      </c>
      <c r="Q603">
        <v>3</v>
      </c>
      <c r="R603">
        <v>-11</v>
      </c>
      <c r="S603">
        <v>2.5</v>
      </c>
      <c r="T603">
        <v>-8.1999999999999993</v>
      </c>
      <c r="U603" t="str">
        <f t="shared" si="27"/>
        <v>g101,5</v>
      </c>
      <c r="V603" s="1" t="s">
        <v>82</v>
      </c>
      <c r="W603" s="2" t="str">
        <f>IF(AND(ISBLANK(V603),OR(NOT(ISBLANK(X603)),NOT(ISBLANK(Y603)))),#N/A,
IF(ISBLANK(V603),"",
IF(AND(NOT(ISERROR(VLOOKUP(V603,MonsterTable!$A:$B,MATCH(MonsterTable!$B$1,MonsterTable!$A$1:$B$1,0),0))),OR(ISBLANK(X603),ISBLANK(Y603))),#N/A,
IFERROR(VLOOKUP(V603,MonsterTable!$A:$B,MATCH(MonsterTable!$B$1,MonsterTable!$A$1:$B$1,0),0),
IF(OR(NOT(ISBLANK(X603)),ISBLANK(Y603)),#N/A,
IF(V603="empty","empty",
VLOOKUP(V603,MonsterGroupTable!$A:$A,1,0)))))))</f>
        <v>g101</v>
      </c>
      <c r="Y603">
        <v>5</v>
      </c>
      <c r="AA603" s="2" t="str">
        <f>IF(AND(ISBLANK(Z603),OR(NOT(ISBLANK(AB603)),NOT(ISBLANK(AC603)))),#N/A,
IF(ISBLANK(Z603),"",
IF(AND(NOT(ISERROR(VLOOKUP(Z603,MonsterTable!$A:$B,MATCH(MonsterTable!$B$1,MonsterTable!$A$1:$B$1,0),0))),OR(ISBLANK(AB603),ISBLANK(AC603))),#N/A,
IFERROR(VLOOKUP(Z603,MonsterTable!$A:$B,MATCH(MonsterTable!$B$1,MonsterTable!$A$1:$B$1,0),0),
IF(OR(NOT(ISBLANK(AB603)),ISBLANK(AC603)),#N/A,
IF(Z603="empty","empty",
VLOOKUP(Z603,MonsterGroupTable!$A:$A,1,0)))))))</f>
        <v/>
      </c>
      <c r="AE603" s="2" t="str">
        <f>IF(AND(ISBLANK(AD603),OR(NOT(ISBLANK(AF603)),NOT(ISBLANK(AG603)))),#N/A,
IF(ISBLANK(AD603),"",
IF(AND(NOT(ISERROR(VLOOKUP(AD603,MonsterTable!$A:$B,MATCH(MonsterTable!$B$1,MonsterTable!$A$1:$B$1,0),0))),OR(ISBLANK(AF603),ISBLANK(AG603))),#N/A,
IFERROR(VLOOKUP(AD603,MonsterTable!$A:$B,MATCH(MonsterTable!$B$1,MonsterTable!$A$1:$B$1,0),0),
IF(OR(NOT(ISBLANK(AF603)),ISBLANK(AG603)),#N/A,
IF(AD603="empty","empty",
VLOOKUP(AD603,MonsterGroupTable!$A:$A,1,0)))))))</f>
        <v/>
      </c>
      <c r="AI603" s="2" t="str">
        <f>IF(AND(ISBLANK(AH603),OR(NOT(ISBLANK(AJ603)),NOT(ISBLANK(AK603)))),#N/A,
IF(ISBLANK(AH603),"",
IF(AND(NOT(ISERROR(VLOOKUP(AH603,MonsterTable!$A:$B,MATCH(MonsterTable!$B$1,MonsterTable!$A$1:$B$1,0),0))),OR(ISBLANK(AJ603),ISBLANK(AK603))),#N/A,
IFERROR(VLOOKUP(AH603,MonsterTable!$A:$B,MATCH(MonsterTable!$B$1,MonsterTable!$A$1:$B$1,0),0),
IF(OR(NOT(ISBLANK(AJ603)),ISBLANK(AK603)),#N/A,
IF(AH603="empty","empty",
VLOOKUP(AH603,MonsterGroupTable!$A:$A,1,0)))))))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U603" s="2" t="str">
        <f>IF(AND(ISBLANK(AT603),OR(NOT(ISBLANK(AV603)),NOT(ISBLANK(AW603)))),#N/A,
IF(ISBLANK(AT603),"",
IF(AND(NOT(ISERROR(VLOOKUP(AT603,MonsterTable!$A:$B,MATCH(MonsterTable!$B$1,MonsterTable!$A$1:$B$1,0),0))),OR(ISBLANK(AV603),ISBLANK(AW603))),#N/A,
IFERROR(VLOOKUP(AT603,MonsterTable!$A:$B,MATCH(MonsterTable!$B$1,MonsterTable!$A$1:$B$1,0),0),
IF(OR(NOT(ISBLANK(AV603)),ISBLANK(AW603)),#N/A,
IF(AT603="empty","empty",
VLOOKUP(AT603,MonsterGroupTable!$A:$A,1,0)))))))</f>
        <v/>
      </c>
      <c r="AY603" s="2" t="str">
        <f>IF(AND(ISBLANK(AX603),OR(NOT(ISBLANK(AZ603)),NOT(ISBLANK(BA603)))),#N/A,
IF(ISBLANK(AX603),"",
IF(AND(NOT(ISERROR(VLOOKUP(AX603,MonsterTable!$A:$B,MATCH(MonsterTable!$B$1,MonsterTable!$A$1:$B$1,0),0))),OR(ISBLANK(AZ603),ISBLANK(BA603))),#N/A,
IFERROR(VLOOKUP(AX603,MonsterTable!$A:$B,MATCH(MonsterTable!$B$1,MonsterTable!$A$1:$B$1,0),0),
IF(OR(NOT(ISBLANK(AZ603)),ISBLANK(BA603)),#N/A,
IF(AX603="empty","empty",
VLOOKUP(AX603,MonsterGroupTable!$A:$A,1,0)))))))</f>
        <v/>
      </c>
      <c r="BC603" s="2" t="str">
        <f>IF(AND(ISBLANK(BB603),OR(NOT(ISBLANK(BD603)),NOT(ISBLANK(BE603)))),#N/A,
IF(ISBLANK(BB603),"",
IF(AND(NOT(ISERROR(VLOOKUP(BB603,MonsterTable!$A:$B,MATCH(MonsterTable!$B$1,MonsterTable!$A$1:$B$1,0),0))),OR(ISBLANK(BD603),ISBLANK(BE603))),#N/A,
IFERROR(VLOOKUP(BB603,MonsterTable!$A:$B,MATCH(MonsterTable!$B$1,MonsterTable!$A$1:$B$1,0),0),
IF(OR(NOT(ISBLANK(BD603)),ISBLANK(BE603)),#N/A,
IF(BB603="empty","empty",
VLOOKUP(BB603,MonsterGroupTable!$A:$A,1,0)))))))</f>
        <v/>
      </c>
      <c r="BG603" s="2" t="str">
        <f>IF(AND(ISBLANK(BF603),OR(NOT(ISBLANK(BH603)),NOT(ISBLANK(BI603)))),#N/A,
IF(ISBLANK(BF603),"",
IF(AND(NOT(ISERROR(VLOOKUP(BF603,MonsterTable!$A:$B,MATCH(MonsterTable!$B$1,MonsterTable!$A$1:$B$1,0),0))),OR(ISBLANK(BH603),ISBLANK(BI603))),#N/A,
IFERROR(VLOOKUP(BF603,MonsterTable!$A:$B,MATCH(MonsterTable!$B$1,MonsterTable!$A$1:$B$1,0),0),
IF(OR(NOT(ISBLANK(BH603)),ISBLANK(BI603)),#N/A,
IF(BF603="empty","empty",
VLOOKUP(BF603,MonsterGroupTable!$A:$A,1,0)))))))</f>
        <v/>
      </c>
    </row>
    <row r="604" spans="1:59" x14ac:dyDescent="0.3">
      <c r="A604">
        <v>1</v>
      </c>
      <c r="B604">
        <v>10603</v>
      </c>
      <c r="C604">
        <f t="shared" si="28"/>
        <v>1.1000000000000001</v>
      </c>
      <c r="D604">
        <f t="shared" si="28"/>
        <v>1.1000000000000001</v>
      </c>
      <c r="G604">
        <f t="shared" si="29"/>
        <v>4.1825263737867641E+28</v>
      </c>
      <c r="H604">
        <f t="shared" si="29"/>
        <v>5.6502159071913452E+25</v>
      </c>
      <c r="I604" t="s">
        <v>30</v>
      </c>
      <c r="J604" t="s">
        <v>31</v>
      </c>
      <c r="K604" t="s">
        <v>32</v>
      </c>
      <c r="L604" t="s">
        <v>33</v>
      </c>
      <c r="M604">
        <v>0</v>
      </c>
      <c r="N604">
        <v>-6</v>
      </c>
      <c r="O604">
        <v>-3.5</v>
      </c>
      <c r="P604">
        <v>6.35</v>
      </c>
      <c r="Q604">
        <v>3</v>
      </c>
      <c r="R604">
        <v>-11</v>
      </c>
      <c r="S604">
        <v>2.5</v>
      </c>
      <c r="T604">
        <v>-8.1999999999999993</v>
      </c>
      <c r="U604" t="str">
        <f t="shared" si="27"/>
        <v>g101,5</v>
      </c>
      <c r="V604" s="1" t="s">
        <v>82</v>
      </c>
      <c r="W604" s="2" t="str">
        <f>IF(AND(ISBLANK(V604),OR(NOT(ISBLANK(X604)),NOT(ISBLANK(Y604)))),#N/A,
IF(ISBLANK(V604),"",
IF(AND(NOT(ISERROR(VLOOKUP(V604,MonsterTable!$A:$B,MATCH(MonsterTable!$B$1,MonsterTable!$A$1:$B$1,0),0))),OR(ISBLANK(X604),ISBLANK(Y604))),#N/A,
IFERROR(VLOOKUP(V604,MonsterTable!$A:$B,MATCH(MonsterTable!$B$1,MonsterTable!$A$1:$B$1,0),0),
IF(OR(NOT(ISBLANK(X604)),ISBLANK(Y604)),#N/A,
IF(V604="empty","empty",
VLOOKUP(V604,MonsterGroupTable!$A:$A,1,0)))))))</f>
        <v>g101</v>
      </c>
      <c r="Y604">
        <v>5</v>
      </c>
      <c r="AA604" s="2" t="str">
        <f>IF(AND(ISBLANK(Z604),OR(NOT(ISBLANK(AB604)),NOT(ISBLANK(AC604)))),#N/A,
IF(ISBLANK(Z604),"",
IF(AND(NOT(ISERROR(VLOOKUP(Z604,MonsterTable!$A:$B,MATCH(MonsterTable!$B$1,MonsterTable!$A$1:$B$1,0),0))),OR(ISBLANK(AB604),ISBLANK(AC604))),#N/A,
IFERROR(VLOOKUP(Z604,MonsterTable!$A:$B,MATCH(MonsterTable!$B$1,MonsterTable!$A$1:$B$1,0),0),
IF(OR(NOT(ISBLANK(AB604)),ISBLANK(AC604)),#N/A,
IF(Z604="empty","empty",
VLOOKUP(Z604,MonsterGroupTable!$A:$A,1,0)))))))</f>
        <v/>
      </c>
      <c r="AE604" s="2" t="str">
        <f>IF(AND(ISBLANK(AD604),OR(NOT(ISBLANK(AF604)),NOT(ISBLANK(AG604)))),#N/A,
IF(ISBLANK(AD604),"",
IF(AND(NOT(ISERROR(VLOOKUP(AD604,MonsterTable!$A:$B,MATCH(MonsterTable!$B$1,MonsterTable!$A$1:$B$1,0),0))),OR(ISBLANK(AF604),ISBLANK(AG604))),#N/A,
IFERROR(VLOOKUP(AD604,MonsterTable!$A:$B,MATCH(MonsterTable!$B$1,MonsterTable!$A$1:$B$1,0),0),
IF(OR(NOT(ISBLANK(AF604)),ISBLANK(AG604)),#N/A,
IF(AD604="empty","empty",
VLOOKUP(AD604,MonsterGroupTable!$A:$A,1,0)))))))</f>
        <v/>
      </c>
      <c r="AI604" s="2" t="str">
        <f>IF(AND(ISBLANK(AH604),OR(NOT(ISBLANK(AJ604)),NOT(ISBLANK(AK604)))),#N/A,
IF(ISBLANK(AH604),"",
IF(AND(NOT(ISERROR(VLOOKUP(AH604,MonsterTable!$A:$B,MATCH(MonsterTable!$B$1,MonsterTable!$A$1:$B$1,0),0))),OR(ISBLANK(AJ604),ISBLANK(AK604))),#N/A,
IFERROR(VLOOKUP(AH604,MonsterTable!$A:$B,MATCH(MonsterTable!$B$1,MonsterTable!$A$1:$B$1,0),0),
IF(OR(NOT(ISBLANK(AJ604)),ISBLANK(AK604)),#N/A,
IF(AH604="empty","empty",
VLOOKUP(AH604,MonsterGroupTable!$A:$A,1,0)))))))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U604" s="2" t="str">
        <f>IF(AND(ISBLANK(AT604),OR(NOT(ISBLANK(AV604)),NOT(ISBLANK(AW604)))),#N/A,
IF(ISBLANK(AT604),"",
IF(AND(NOT(ISERROR(VLOOKUP(AT604,MonsterTable!$A:$B,MATCH(MonsterTable!$B$1,MonsterTable!$A$1:$B$1,0),0))),OR(ISBLANK(AV604),ISBLANK(AW604))),#N/A,
IFERROR(VLOOKUP(AT604,MonsterTable!$A:$B,MATCH(MonsterTable!$B$1,MonsterTable!$A$1:$B$1,0),0),
IF(OR(NOT(ISBLANK(AV604)),ISBLANK(AW604)),#N/A,
IF(AT604="empty","empty",
VLOOKUP(AT604,MonsterGroupTable!$A:$A,1,0)))))))</f>
        <v/>
      </c>
      <c r="AY604" s="2" t="str">
        <f>IF(AND(ISBLANK(AX604),OR(NOT(ISBLANK(AZ604)),NOT(ISBLANK(BA604)))),#N/A,
IF(ISBLANK(AX604),"",
IF(AND(NOT(ISERROR(VLOOKUP(AX604,MonsterTable!$A:$B,MATCH(MonsterTable!$B$1,MonsterTable!$A$1:$B$1,0),0))),OR(ISBLANK(AZ604),ISBLANK(BA604))),#N/A,
IFERROR(VLOOKUP(AX604,MonsterTable!$A:$B,MATCH(MonsterTable!$B$1,MonsterTable!$A$1:$B$1,0),0),
IF(OR(NOT(ISBLANK(AZ604)),ISBLANK(BA604)),#N/A,
IF(AX604="empty","empty",
VLOOKUP(AX604,MonsterGroupTable!$A:$A,1,0)))))))</f>
        <v/>
      </c>
      <c r="BC604" s="2" t="str">
        <f>IF(AND(ISBLANK(BB604),OR(NOT(ISBLANK(BD604)),NOT(ISBLANK(BE604)))),#N/A,
IF(ISBLANK(BB604),"",
IF(AND(NOT(ISERROR(VLOOKUP(BB604,MonsterTable!$A:$B,MATCH(MonsterTable!$B$1,MonsterTable!$A$1:$B$1,0),0))),OR(ISBLANK(BD604),ISBLANK(BE604))),#N/A,
IFERROR(VLOOKUP(BB604,MonsterTable!$A:$B,MATCH(MonsterTable!$B$1,MonsterTable!$A$1:$B$1,0),0),
IF(OR(NOT(ISBLANK(BD604)),ISBLANK(BE604)),#N/A,
IF(BB604="empty","empty",
VLOOKUP(BB604,MonsterGroupTable!$A:$A,1,0)))))))</f>
        <v/>
      </c>
      <c r="BG604" s="2" t="str">
        <f>IF(AND(ISBLANK(BF604),OR(NOT(ISBLANK(BH604)),NOT(ISBLANK(BI604)))),#N/A,
IF(ISBLANK(BF604),"",
IF(AND(NOT(ISERROR(VLOOKUP(BF604,MonsterTable!$A:$B,MATCH(MonsterTable!$B$1,MonsterTable!$A$1:$B$1,0),0))),OR(ISBLANK(BH604),ISBLANK(BI604))),#N/A,
IFERROR(VLOOKUP(BF604,MonsterTable!$A:$B,MATCH(MonsterTable!$B$1,MonsterTable!$A$1:$B$1,0),0),
IF(OR(NOT(ISBLANK(BH604)),ISBLANK(BI604)),#N/A,
IF(BF604="empty","empty",
VLOOKUP(BF604,MonsterGroupTable!$A:$A,1,0)))))))</f>
        <v/>
      </c>
    </row>
    <row r="605" spans="1:59" x14ac:dyDescent="0.3">
      <c r="A605">
        <v>1</v>
      </c>
      <c r="B605">
        <v>10604</v>
      </c>
      <c r="C605">
        <f t="shared" si="28"/>
        <v>1.1000000000000001</v>
      </c>
      <c r="D605">
        <f t="shared" si="28"/>
        <v>1.1000000000000001</v>
      </c>
      <c r="G605">
        <f t="shared" si="29"/>
        <v>4.6007790111654405E+28</v>
      </c>
      <c r="H605">
        <f t="shared" si="29"/>
        <v>6.2152374979104798E+25</v>
      </c>
      <c r="I605" t="s">
        <v>30</v>
      </c>
      <c r="J605" t="s">
        <v>31</v>
      </c>
      <c r="K605" t="s">
        <v>32</v>
      </c>
      <c r="L605" t="s">
        <v>33</v>
      </c>
      <c r="M605">
        <v>0</v>
      </c>
      <c r="N605">
        <v>-6</v>
      </c>
      <c r="O605">
        <v>-3.5</v>
      </c>
      <c r="P605">
        <v>6.35</v>
      </c>
      <c r="Q605">
        <v>3</v>
      </c>
      <c r="R605">
        <v>-11</v>
      </c>
      <c r="S605">
        <v>2.5</v>
      </c>
      <c r="T605">
        <v>-8.1999999999999993</v>
      </c>
      <c r="U605" t="str">
        <f t="shared" si="27"/>
        <v>g101,5</v>
      </c>
      <c r="V605" s="1" t="s">
        <v>82</v>
      </c>
      <c r="W605" s="2" t="str">
        <f>IF(AND(ISBLANK(V605),OR(NOT(ISBLANK(X605)),NOT(ISBLANK(Y605)))),#N/A,
IF(ISBLANK(V605),"",
IF(AND(NOT(ISERROR(VLOOKUP(V605,MonsterTable!$A:$B,MATCH(MonsterTable!$B$1,MonsterTable!$A$1:$B$1,0),0))),OR(ISBLANK(X605),ISBLANK(Y605))),#N/A,
IFERROR(VLOOKUP(V605,MonsterTable!$A:$B,MATCH(MonsterTable!$B$1,MonsterTable!$A$1:$B$1,0),0),
IF(OR(NOT(ISBLANK(X605)),ISBLANK(Y605)),#N/A,
IF(V605="empty","empty",
VLOOKUP(V605,MonsterGroupTable!$A:$A,1,0)))))))</f>
        <v>g101</v>
      </c>
      <c r="Y605">
        <v>5</v>
      </c>
      <c r="AA605" s="2" t="str">
        <f>IF(AND(ISBLANK(Z605),OR(NOT(ISBLANK(AB605)),NOT(ISBLANK(AC605)))),#N/A,
IF(ISBLANK(Z605),"",
IF(AND(NOT(ISERROR(VLOOKUP(Z605,MonsterTable!$A:$B,MATCH(MonsterTable!$B$1,MonsterTable!$A$1:$B$1,0),0))),OR(ISBLANK(AB605),ISBLANK(AC605))),#N/A,
IFERROR(VLOOKUP(Z605,MonsterTable!$A:$B,MATCH(MonsterTable!$B$1,MonsterTable!$A$1:$B$1,0),0),
IF(OR(NOT(ISBLANK(AB605)),ISBLANK(AC605)),#N/A,
IF(Z605="empty","empty",
VLOOKUP(Z605,MonsterGroupTable!$A:$A,1,0)))))))</f>
        <v/>
      </c>
      <c r="AE605" s="2" t="str">
        <f>IF(AND(ISBLANK(AD605),OR(NOT(ISBLANK(AF605)),NOT(ISBLANK(AG605)))),#N/A,
IF(ISBLANK(AD605),"",
IF(AND(NOT(ISERROR(VLOOKUP(AD605,MonsterTable!$A:$B,MATCH(MonsterTable!$B$1,MonsterTable!$A$1:$B$1,0),0))),OR(ISBLANK(AF605),ISBLANK(AG605))),#N/A,
IFERROR(VLOOKUP(AD605,MonsterTable!$A:$B,MATCH(MonsterTable!$B$1,MonsterTable!$A$1:$B$1,0),0),
IF(OR(NOT(ISBLANK(AF605)),ISBLANK(AG605)),#N/A,
IF(AD605="empty","empty",
VLOOKUP(AD605,MonsterGroupTable!$A:$A,1,0)))))))</f>
        <v/>
      </c>
      <c r="AI605" s="2" t="str">
        <f>IF(AND(ISBLANK(AH605),OR(NOT(ISBLANK(AJ605)),NOT(ISBLANK(AK605)))),#N/A,
IF(ISBLANK(AH605),"",
IF(AND(NOT(ISERROR(VLOOKUP(AH605,MonsterTable!$A:$B,MATCH(MonsterTable!$B$1,MonsterTable!$A$1:$B$1,0),0))),OR(ISBLANK(AJ605),ISBLANK(AK605))),#N/A,
IFERROR(VLOOKUP(AH605,MonsterTable!$A:$B,MATCH(MonsterTable!$B$1,MonsterTable!$A$1:$B$1,0),0),
IF(OR(NOT(ISBLANK(AJ605)),ISBLANK(AK605)),#N/A,
IF(AH605="empty","empty",
VLOOKUP(AH605,MonsterGroupTable!$A:$A,1,0)))))))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U605" s="2" t="str">
        <f>IF(AND(ISBLANK(AT605),OR(NOT(ISBLANK(AV605)),NOT(ISBLANK(AW605)))),#N/A,
IF(ISBLANK(AT605),"",
IF(AND(NOT(ISERROR(VLOOKUP(AT605,MonsterTable!$A:$B,MATCH(MonsterTable!$B$1,MonsterTable!$A$1:$B$1,0),0))),OR(ISBLANK(AV605),ISBLANK(AW605))),#N/A,
IFERROR(VLOOKUP(AT605,MonsterTable!$A:$B,MATCH(MonsterTable!$B$1,MonsterTable!$A$1:$B$1,0),0),
IF(OR(NOT(ISBLANK(AV605)),ISBLANK(AW605)),#N/A,
IF(AT605="empty","empty",
VLOOKUP(AT605,MonsterGroupTable!$A:$A,1,0)))))))</f>
        <v/>
      </c>
      <c r="AY605" s="2" t="str">
        <f>IF(AND(ISBLANK(AX605),OR(NOT(ISBLANK(AZ605)),NOT(ISBLANK(BA605)))),#N/A,
IF(ISBLANK(AX605),"",
IF(AND(NOT(ISERROR(VLOOKUP(AX605,MonsterTable!$A:$B,MATCH(MonsterTable!$B$1,MonsterTable!$A$1:$B$1,0),0))),OR(ISBLANK(AZ605),ISBLANK(BA605))),#N/A,
IFERROR(VLOOKUP(AX605,MonsterTable!$A:$B,MATCH(MonsterTable!$B$1,MonsterTable!$A$1:$B$1,0),0),
IF(OR(NOT(ISBLANK(AZ605)),ISBLANK(BA605)),#N/A,
IF(AX605="empty","empty",
VLOOKUP(AX605,MonsterGroupTable!$A:$A,1,0)))))))</f>
        <v/>
      </c>
      <c r="BC605" s="2" t="str">
        <f>IF(AND(ISBLANK(BB605),OR(NOT(ISBLANK(BD605)),NOT(ISBLANK(BE605)))),#N/A,
IF(ISBLANK(BB605),"",
IF(AND(NOT(ISERROR(VLOOKUP(BB605,MonsterTable!$A:$B,MATCH(MonsterTable!$B$1,MonsterTable!$A$1:$B$1,0),0))),OR(ISBLANK(BD605),ISBLANK(BE605))),#N/A,
IFERROR(VLOOKUP(BB605,MonsterTable!$A:$B,MATCH(MonsterTable!$B$1,MonsterTable!$A$1:$B$1,0),0),
IF(OR(NOT(ISBLANK(BD605)),ISBLANK(BE605)),#N/A,
IF(BB605="empty","empty",
VLOOKUP(BB605,MonsterGroupTable!$A:$A,1,0)))))))</f>
        <v/>
      </c>
      <c r="BG605" s="2" t="str">
        <f>IF(AND(ISBLANK(BF605),OR(NOT(ISBLANK(BH605)),NOT(ISBLANK(BI605)))),#N/A,
IF(ISBLANK(BF605),"",
IF(AND(NOT(ISERROR(VLOOKUP(BF605,MonsterTable!$A:$B,MATCH(MonsterTable!$B$1,MonsterTable!$A$1:$B$1,0),0))),OR(ISBLANK(BH605),ISBLANK(BI605))),#N/A,
IFERROR(VLOOKUP(BF605,MonsterTable!$A:$B,MATCH(MonsterTable!$B$1,MonsterTable!$A$1:$B$1,0),0),
IF(OR(NOT(ISBLANK(BH605)),ISBLANK(BI605)),#N/A,
IF(BF605="empty","empty",
VLOOKUP(BF605,MonsterGroupTable!$A:$A,1,0)))))))</f>
        <v/>
      </c>
    </row>
    <row r="606" spans="1:59" x14ac:dyDescent="0.3">
      <c r="A606">
        <v>1</v>
      </c>
      <c r="B606">
        <v>10605</v>
      </c>
      <c r="C606">
        <f t="shared" si="28"/>
        <v>1.1000000000000001</v>
      </c>
      <c r="D606">
        <f t="shared" si="28"/>
        <v>1.1000000000000001</v>
      </c>
      <c r="G606">
        <f t="shared" si="29"/>
        <v>5.060856912281985E+28</v>
      </c>
      <c r="H606">
        <f t="shared" si="29"/>
        <v>6.8367612477015281E+25</v>
      </c>
      <c r="I606" t="s">
        <v>30</v>
      </c>
      <c r="J606" t="s">
        <v>31</v>
      </c>
      <c r="K606" t="s">
        <v>32</v>
      </c>
      <c r="L606" t="s">
        <v>33</v>
      </c>
      <c r="M606">
        <v>0</v>
      </c>
      <c r="N606">
        <v>-6</v>
      </c>
      <c r="O606">
        <v>-3.5</v>
      </c>
      <c r="P606">
        <v>6.35</v>
      </c>
      <c r="Q606">
        <v>3</v>
      </c>
      <c r="R606">
        <v>-11</v>
      </c>
      <c r="S606">
        <v>2.5</v>
      </c>
      <c r="T606">
        <v>-8.1999999999999993</v>
      </c>
      <c r="U606" t="str">
        <f t="shared" si="27"/>
        <v>g101,5</v>
      </c>
      <c r="V606" s="1" t="s">
        <v>82</v>
      </c>
      <c r="W606" s="2" t="str">
        <f>IF(AND(ISBLANK(V606),OR(NOT(ISBLANK(X606)),NOT(ISBLANK(Y606)))),#N/A,
IF(ISBLANK(V606),"",
IF(AND(NOT(ISERROR(VLOOKUP(V606,MonsterTable!$A:$B,MATCH(MonsterTable!$B$1,MonsterTable!$A$1:$B$1,0),0))),OR(ISBLANK(X606),ISBLANK(Y606))),#N/A,
IFERROR(VLOOKUP(V606,MonsterTable!$A:$B,MATCH(MonsterTable!$B$1,MonsterTable!$A$1:$B$1,0),0),
IF(OR(NOT(ISBLANK(X606)),ISBLANK(Y606)),#N/A,
IF(V606="empty","empty",
VLOOKUP(V606,MonsterGroupTable!$A:$A,1,0)))))))</f>
        <v>g101</v>
      </c>
      <c r="Y606">
        <v>5</v>
      </c>
      <c r="AA606" s="2" t="str">
        <f>IF(AND(ISBLANK(Z606),OR(NOT(ISBLANK(AB606)),NOT(ISBLANK(AC606)))),#N/A,
IF(ISBLANK(Z606),"",
IF(AND(NOT(ISERROR(VLOOKUP(Z606,MonsterTable!$A:$B,MATCH(MonsterTable!$B$1,MonsterTable!$A$1:$B$1,0),0))),OR(ISBLANK(AB606),ISBLANK(AC606))),#N/A,
IFERROR(VLOOKUP(Z606,MonsterTable!$A:$B,MATCH(MonsterTable!$B$1,MonsterTable!$A$1:$B$1,0),0),
IF(OR(NOT(ISBLANK(AB606)),ISBLANK(AC606)),#N/A,
IF(Z606="empty","empty",
VLOOKUP(Z606,MonsterGroupTable!$A:$A,1,0)))))))</f>
        <v/>
      </c>
      <c r="AE606" s="2" t="str">
        <f>IF(AND(ISBLANK(AD606),OR(NOT(ISBLANK(AF606)),NOT(ISBLANK(AG606)))),#N/A,
IF(ISBLANK(AD606),"",
IF(AND(NOT(ISERROR(VLOOKUP(AD606,MonsterTable!$A:$B,MATCH(MonsterTable!$B$1,MonsterTable!$A$1:$B$1,0),0))),OR(ISBLANK(AF606),ISBLANK(AG606))),#N/A,
IFERROR(VLOOKUP(AD606,MonsterTable!$A:$B,MATCH(MonsterTable!$B$1,MonsterTable!$A$1:$B$1,0),0),
IF(OR(NOT(ISBLANK(AF606)),ISBLANK(AG606)),#N/A,
IF(AD606="empty","empty",
VLOOKUP(AD606,MonsterGroupTable!$A:$A,1,0)))))))</f>
        <v/>
      </c>
      <c r="AI606" s="2" t="str">
        <f>IF(AND(ISBLANK(AH606),OR(NOT(ISBLANK(AJ606)),NOT(ISBLANK(AK606)))),#N/A,
IF(ISBLANK(AH606),"",
IF(AND(NOT(ISERROR(VLOOKUP(AH606,MonsterTable!$A:$B,MATCH(MonsterTable!$B$1,MonsterTable!$A$1:$B$1,0),0))),OR(ISBLANK(AJ606),ISBLANK(AK606))),#N/A,
IFERROR(VLOOKUP(AH606,MonsterTable!$A:$B,MATCH(MonsterTable!$B$1,MonsterTable!$A$1:$B$1,0),0),
IF(OR(NOT(ISBLANK(AJ606)),ISBLANK(AK606)),#N/A,
IF(AH606="empty","empty",
VLOOKUP(AH606,MonsterGroupTable!$A:$A,1,0)))))))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U606" s="2" t="str">
        <f>IF(AND(ISBLANK(AT606),OR(NOT(ISBLANK(AV606)),NOT(ISBLANK(AW606)))),#N/A,
IF(ISBLANK(AT606),"",
IF(AND(NOT(ISERROR(VLOOKUP(AT606,MonsterTable!$A:$B,MATCH(MonsterTable!$B$1,MonsterTable!$A$1:$B$1,0),0))),OR(ISBLANK(AV606),ISBLANK(AW606))),#N/A,
IFERROR(VLOOKUP(AT606,MonsterTable!$A:$B,MATCH(MonsterTable!$B$1,MonsterTable!$A$1:$B$1,0),0),
IF(OR(NOT(ISBLANK(AV606)),ISBLANK(AW606)),#N/A,
IF(AT606="empty","empty",
VLOOKUP(AT606,MonsterGroupTable!$A:$A,1,0)))))))</f>
        <v/>
      </c>
      <c r="AY606" s="2" t="str">
        <f>IF(AND(ISBLANK(AX606),OR(NOT(ISBLANK(AZ606)),NOT(ISBLANK(BA606)))),#N/A,
IF(ISBLANK(AX606),"",
IF(AND(NOT(ISERROR(VLOOKUP(AX606,MonsterTable!$A:$B,MATCH(MonsterTable!$B$1,MonsterTable!$A$1:$B$1,0),0))),OR(ISBLANK(AZ606),ISBLANK(BA606))),#N/A,
IFERROR(VLOOKUP(AX606,MonsterTable!$A:$B,MATCH(MonsterTable!$B$1,MonsterTable!$A$1:$B$1,0),0),
IF(OR(NOT(ISBLANK(AZ606)),ISBLANK(BA606)),#N/A,
IF(AX606="empty","empty",
VLOOKUP(AX606,MonsterGroupTable!$A:$A,1,0)))))))</f>
        <v/>
      </c>
      <c r="BC606" s="2" t="str">
        <f>IF(AND(ISBLANK(BB606),OR(NOT(ISBLANK(BD606)),NOT(ISBLANK(BE606)))),#N/A,
IF(ISBLANK(BB606),"",
IF(AND(NOT(ISERROR(VLOOKUP(BB606,MonsterTable!$A:$B,MATCH(MonsterTable!$B$1,MonsterTable!$A$1:$B$1,0),0))),OR(ISBLANK(BD606),ISBLANK(BE606))),#N/A,
IFERROR(VLOOKUP(BB606,MonsterTable!$A:$B,MATCH(MonsterTable!$B$1,MonsterTable!$A$1:$B$1,0),0),
IF(OR(NOT(ISBLANK(BD606)),ISBLANK(BE606)),#N/A,
IF(BB606="empty","empty",
VLOOKUP(BB606,MonsterGroupTable!$A:$A,1,0)))))))</f>
        <v/>
      </c>
      <c r="BG606" s="2" t="str">
        <f>IF(AND(ISBLANK(BF606),OR(NOT(ISBLANK(BH606)),NOT(ISBLANK(BI606)))),#N/A,
IF(ISBLANK(BF606),"",
IF(AND(NOT(ISERROR(VLOOKUP(BF606,MonsterTable!$A:$B,MATCH(MonsterTable!$B$1,MonsterTable!$A$1:$B$1,0),0))),OR(ISBLANK(BH606),ISBLANK(BI606))),#N/A,
IFERROR(VLOOKUP(BF606,MonsterTable!$A:$B,MATCH(MonsterTable!$B$1,MonsterTable!$A$1:$B$1,0),0),
IF(OR(NOT(ISBLANK(BH606)),ISBLANK(BI606)),#N/A,
IF(BF606="empty","empty",
VLOOKUP(BF606,MonsterGroupTable!$A:$A,1,0)))))))</f>
        <v/>
      </c>
    </row>
    <row r="607" spans="1:59" x14ac:dyDescent="0.3">
      <c r="A607">
        <v>1</v>
      </c>
      <c r="B607">
        <v>10606</v>
      </c>
      <c r="C607">
        <f t="shared" si="28"/>
        <v>1.1000000000000001</v>
      </c>
      <c r="D607">
        <f t="shared" si="28"/>
        <v>1.1000000000000001</v>
      </c>
      <c r="G607">
        <f t="shared" si="29"/>
        <v>5.5669426035101837E+28</v>
      </c>
      <c r="H607">
        <f t="shared" si="29"/>
        <v>7.5204373724716819E+25</v>
      </c>
      <c r="I607" t="s">
        <v>30</v>
      </c>
      <c r="J607" t="s">
        <v>31</v>
      </c>
      <c r="K607" t="s">
        <v>32</v>
      </c>
      <c r="L607" t="s">
        <v>33</v>
      </c>
      <c r="M607">
        <v>0</v>
      </c>
      <c r="N607">
        <v>-6</v>
      </c>
      <c r="O607">
        <v>-3.5</v>
      </c>
      <c r="P607">
        <v>6.35</v>
      </c>
      <c r="Q607">
        <v>3</v>
      </c>
      <c r="R607">
        <v>-11</v>
      </c>
      <c r="S607">
        <v>2.5</v>
      </c>
      <c r="T607">
        <v>-8.1999999999999993</v>
      </c>
      <c r="U607" t="str">
        <f t="shared" si="27"/>
        <v>g101,5</v>
      </c>
      <c r="V607" s="1" t="s">
        <v>82</v>
      </c>
      <c r="W607" s="2" t="str">
        <f>IF(AND(ISBLANK(V607),OR(NOT(ISBLANK(X607)),NOT(ISBLANK(Y607)))),#N/A,
IF(ISBLANK(V607),"",
IF(AND(NOT(ISERROR(VLOOKUP(V607,MonsterTable!$A:$B,MATCH(MonsterTable!$B$1,MonsterTable!$A$1:$B$1,0),0))),OR(ISBLANK(X607),ISBLANK(Y607))),#N/A,
IFERROR(VLOOKUP(V607,MonsterTable!$A:$B,MATCH(MonsterTable!$B$1,MonsterTable!$A$1:$B$1,0),0),
IF(OR(NOT(ISBLANK(X607)),ISBLANK(Y607)),#N/A,
IF(V607="empty","empty",
VLOOKUP(V607,MonsterGroupTable!$A:$A,1,0)))))))</f>
        <v>g101</v>
      </c>
      <c r="Y607">
        <v>5</v>
      </c>
      <c r="AA607" s="2" t="str">
        <f>IF(AND(ISBLANK(Z607),OR(NOT(ISBLANK(AB607)),NOT(ISBLANK(AC607)))),#N/A,
IF(ISBLANK(Z607),"",
IF(AND(NOT(ISERROR(VLOOKUP(Z607,MonsterTable!$A:$B,MATCH(MonsterTable!$B$1,MonsterTable!$A$1:$B$1,0),0))),OR(ISBLANK(AB607),ISBLANK(AC607))),#N/A,
IFERROR(VLOOKUP(Z607,MonsterTable!$A:$B,MATCH(MonsterTable!$B$1,MonsterTable!$A$1:$B$1,0),0),
IF(OR(NOT(ISBLANK(AB607)),ISBLANK(AC607)),#N/A,
IF(Z607="empty","empty",
VLOOKUP(Z607,MonsterGroupTable!$A:$A,1,0)))))))</f>
        <v/>
      </c>
      <c r="AE607" s="2" t="str">
        <f>IF(AND(ISBLANK(AD607),OR(NOT(ISBLANK(AF607)),NOT(ISBLANK(AG607)))),#N/A,
IF(ISBLANK(AD607),"",
IF(AND(NOT(ISERROR(VLOOKUP(AD607,MonsterTable!$A:$B,MATCH(MonsterTable!$B$1,MonsterTable!$A$1:$B$1,0),0))),OR(ISBLANK(AF607),ISBLANK(AG607))),#N/A,
IFERROR(VLOOKUP(AD607,MonsterTable!$A:$B,MATCH(MonsterTable!$B$1,MonsterTable!$A$1:$B$1,0),0),
IF(OR(NOT(ISBLANK(AF607)),ISBLANK(AG607)),#N/A,
IF(AD607="empty","empty",
VLOOKUP(AD607,MonsterGroupTable!$A:$A,1,0)))))))</f>
        <v/>
      </c>
      <c r="AI607" s="2" t="str">
        <f>IF(AND(ISBLANK(AH607),OR(NOT(ISBLANK(AJ607)),NOT(ISBLANK(AK607)))),#N/A,
IF(ISBLANK(AH607),"",
IF(AND(NOT(ISERROR(VLOOKUP(AH607,MonsterTable!$A:$B,MATCH(MonsterTable!$B$1,MonsterTable!$A$1:$B$1,0),0))),OR(ISBLANK(AJ607),ISBLANK(AK607))),#N/A,
IFERROR(VLOOKUP(AH607,MonsterTable!$A:$B,MATCH(MonsterTable!$B$1,MonsterTable!$A$1:$B$1,0),0),
IF(OR(NOT(ISBLANK(AJ607)),ISBLANK(AK607)),#N/A,
IF(AH607="empty","empty",
VLOOKUP(AH607,MonsterGroupTable!$A:$A,1,0)))))))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U607" s="2" t="str">
        <f>IF(AND(ISBLANK(AT607),OR(NOT(ISBLANK(AV607)),NOT(ISBLANK(AW607)))),#N/A,
IF(ISBLANK(AT607),"",
IF(AND(NOT(ISERROR(VLOOKUP(AT607,MonsterTable!$A:$B,MATCH(MonsterTable!$B$1,MonsterTable!$A$1:$B$1,0),0))),OR(ISBLANK(AV607),ISBLANK(AW607))),#N/A,
IFERROR(VLOOKUP(AT607,MonsterTable!$A:$B,MATCH(MonsterTable!$B$1,MonsterTable!$A$1:$B$1,0),0),
IF(OR(NOT(ISBLANK(AV607)),ISBLANK(AW607)),#N/A,
IF(AT607="empty","empty",
VLOOKUP(AT607,MonsterGroupTable!$A:$A,1,0)))))))</f>
        <v/>
      </c>
      <c r="AY607" s="2" t="str">
        <f>IF(AND(ISBLANK(AX607),OR(NOT(ISBLANK(AZ607)),NOT(ISBLANK(BA607)))),#N/A,
IF(ISBLANK(AX607),"",
IF(AND(NOT(ISERROR(VLOOKUP(AX607,MonsterTable!$A:$B,MATCH(MonsterTable!$B$1,MonsterTable!$A$1:$B$1,0),0))),OR(ISBLANK(AZ607),ISBLANK(BA607))),#N/A,
IFERROR(VLOOKUP(AX607,MonsterTable!$A:$B,MATCH(MonsterTable!$B$1,MonsterTable!$A$1:$B$1,0),0),
IF(OR(NOT(ISBLANK(AZ607)),ISBLANK(BA607)),#N/A,
IF(AX607="empty","empty",
VLOOKUP(AX607,MonsterGroupTable!$A:$A,1,0)))))))</f>
        <v/>
      </c>
      <c r="BC607" s="2" t="str">
        <f>IF(AND(ISBLANK(BB607),OR(NOT(ISBLANK(BD607)),NOT(ISBLANK(BE607)))),#N/A,
IF(ISBLANK(BB607),"",
IF(AND(NOT(ISERROR(VLOOKUP(BB607,MonsterTable!$A:$B,MATCH(MonsterTable!$B$1,MonsterTable!$A$1:$B$1,0),0))),OR(ISBLANK(BD607),ISBLANK(BE607))),#N/A,
IFERROR(VLOOKUP(BB607,MonsterTable!$A:$B,MATCH(MonsterTable!$B$1,MonsterTable!$A$1:$B$1,0),0),
IF(OR(NOT(ISBLANK(BD607)),ISBLANK(BE607)),#N/A,
IF(BB607="empty","empty",
VLOOKUP(BB607,MonsterGroupTable!$A:$A,1,0)))))))</f>
        <v/>
      </c>
      <c r="BG607" s="2" t="str">
        <f>IF(AND(ISBLANK(BF607),OR(NOT(ISBLANK(BH607)),NOT(ISBLANK(BI607)))),#N/A,
IF(ISBLANK(BF607),"",
IF(AND(NOT(ISERROR(VLOOKUP(BF607,MonsterTable!$A:$B,MATCH(MonsterTable!$B$1,MonsterTable!$A$1:$B$1,0),0))),OR(ISBLANK(BH607),ISBLANK(BI607))),#N/A,
IFERROR(VLOOKUP(BF607,MonsterTable!$A:$B,MATCH(MonsterTable!$B$1,MonsterTable!$A$1:$B$1,0),0),
IF(OR(NOT(ISBLANK(BH607)),ISBLANK(BI607)),#N/A,
IF(BF607="empty","empty",
VLOOKUP(BF607,MonsterGroupTable!$A:$A,1,0)))))))</f>
        <v/>
      </c>
    </row>
    <row r="608" spans="1:59" x14ac:dyDescent="0.3">
      <c r="A608">
        <v>1</v>
      </c>
      <c r="B608">
        <v>10607</v>
      </c>
      <c r="C608">
        <f t="shared" si="28"/>
        <v>1.1000000000000001</v>
      </c>
      <c r="D608">
        <f t="shared" si="28"/>
        <v>1.1000000000000001</v>
      </c>
      <c r="G608">
        <f t="shared" si="29"/>
        <v>6.1236368638612021E+28</v>
      </c>
      <c r="H608">
        <f t="shared" si="29"/>
        <v>8.2724811097188502E+25</v>
      </c>
      <c r="I608" t="s">
        <v>30</v>
      </c>
      <c r="J608" t="s">
        <v>31</v>
      </c>
      <c r="K608" t="s">
        <v>32</v>
      </c>
      <c r="L608" t="s">
        <v>33</v>
      </c>
      <c r="M608">
        <v>0</v>
      </c>
      <c r="N608">
        <v>-6</v>
      </c>
      <c r="O608">
        <v>-3.5</v>
      </c>
      <c r="P608">
        <v>6.35</v>
      </c>
      <c r="Q608">
        <v>3</v>
      </c>
      <c r="R608">
        <v>-11</v>
      </c>
      <c r="S608">
        <v>2.5</v>
      </c>
      <c r="T608">
        <v>-8.1999999999999993</v>
      </c>
      <c r="U608" t="str">
        <f t="shared" si="27"/>
        <v>g101,5</v>
      </c>
      <c r="V608" s="1" t="s">
        <v>82</v>
      </c>
      <c r="W608" s="2" t="str">
        <f>IF(AND(ISBLANK(V608),OR(NOT(ISBLANK(X608)),NOT(ISBLANK(Y608)))),#N/A,
IF(ISBLANK(V608),"",
IF(AND(NOT(ISERROR(VLOOKUP(V608,MonsterTable!$A:$B,MATCH(MonsterTable!$B$1,MonsterTable!$A$1:$B$1,0),0))),OR(ISBLANK(X608),ISBLANK(Y608))),#N/A,
IFERROR(VLOOKUP(V608,MonsterTable!$A:$B,MATCH(MonsterTable!$B$1,MonsterTable!$A$1:$B$1,0),0),
IF(OR(NOT(ISBLANK(X608)),ISBLANK(Y608)),#N/A,
IF(V608="empty","empty",
VLOOKUP(V608,MonsterGroupTable!$A:$A,1,0)))))))</f>
        <v>g101</v>
      </c>
      <c r="Y608">
        <v>5</v>
      </c>
      <c r="AA608" s="2" t="str">
        <f>IF(AND(ISBLANK(Z608),OR(NOT(ISBLANK(AB608)),NOT(ISBLANK(AC608)))),#N/A,
IF(ISBLANK(Z608),"",
IF(AND(NOT(ISERROR(VLOOKUP(Z608,MonsterTable!$A:$B,MATCH(MonsterTable!$B$1,MonsterTable!$A$1:$B$1,0),0))),OR(ISBLANK(AB608),ISBLANK(AC608))),#N/A,
IFERROR(VLOOKUP(Z608,MonsterTable!$A:$B,MATCH(MonsterTable!$B$1,MonsterTable!$A$1:$B$1,0),0),
IF(OR(NOT(ISBLANK(AB608)),ISBLANK(AC608)),#N/A,
IF(Z608="empty","empty",
VLOOKUP(Z608,MonsterGroupTable!$A:$A,1,0)))))))</f>
        <v/>
      </c>
      <c r="AE608" s="2" t="str">
        <f>IF(AND(ISBLANK(AD608),OR(NOT(ISBLANK(AF608)),NOT(ISBLANK(AG608)))),#N/A,
IF(ISBLANK(AD608),"",
IF(AND(NOT(ISERROR(VLOOKUP(AD608,MonsterTable!$A:$B,MATCH(MonsterTable!$B$1,MonsterTable!$A$1:$B$1,0),0))),OR(ISBLANK(AF608),ISBLANK(AG608))),#N/A,
IFERROR(VLOOKUP(AD608,MonsterTable!$A:$B,MATCH(MonsterTable!$B$1,MonsterTable!$A$1:$B$1,0),0),
IF(OR(NOT(ISBLANK(AF608)),ISBLANK(AG608)),#N/A,
IF(AD608="empty","empty",
VLOOKUP(AD608,MonsterGroupTable!$A:$A,1,0)))))))</f>
        <v/>
      </c>
      <c r="AI608" s="2" t="str">
        <f>IF(AND(ISBLANK(AH608),OR(NOT(ISBLANK(AJ608)),NOT(ISBLANK(AK608)))),#N/A,
IF(ISBLANK(AH608),"",
IF(AND(NOT(ISERROR(VLOOKUP(AH608,MonsterTable!$A:$B,MATCH(MonsterTable!$B$1,MonsterTable!$A$1:$B$1,0),0))),OR(ISBLANK(AJ608),ISBLANK(AK608))),#N/A,
IFERROR(VLOOKUP(AH608,MonsterTable!$A:$B,MATCH(MonsterTable!$B$1,MonsterTable!$A$1:$B$1,0),0),
IF(OR(NOT(ISBLANK(AJ608)),ISBLANK(AK608)),#N/A,
IF(AH608="empty","empty",
VLOOKUP(AH608,MonsterGroupTable!$A:$A,1,0)))))))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U608" s="2" t="str">
        <f>IF(AND(ISBLANK(AT608),OR(NOT(ISBLANK(AV608)),NOT(ISBLANK(AW608)))),#N/A,
IF(ISBLANK(AT608),"",
IF(AND(NOT(ISERROR(VLOOKUP(AT608,MonsterTable!$A:$B,MATCH(MonsterTable!$B$1,MonsterTable!$A$1:$B$1,0),0))),OR(ISBLANK(AV608),ISBLANK(AW608))),#N/A,
IFERROR(VLOOKUP(AT608,MonsterTable!$A:$B,MATCH(MonsterTable!$B$1,MonsterTable!$A$1:$B$1,0),0),
IF(OR(NOT(ISBLANK(AV608)),ISBLANK(AW608)),#N/A,
IF(AT608="empty","empty",
VLOOKUP(AT608,MonsterGroupTable!$A:$A,1,0)))))))</f>
        <v/>
      </c>
      <c r="AY608" s="2" t="str">
        <f>IF(AND(ISBLANK(AX608),OR(NOT(ISBLANK(AZ608)),NOT(ISBLANK(BA608)))),#N/A,
IF(ISBLANK(AX608),"",
IF(AND(NOT(ISERROR(VLOOKUP(AX608,MonsterTable!$A:$B,MATCH(MonsterTable!$B$1,MonsterTable!$A$1:$B$1,0),0))),OR(ISBLANK(AZ608),ISBLANK(BA608))),#N/A,
IFERROR(VLOOKUP(AX608,MonsterTable!$A:$B,MATCH(MonsterTable!$B$1,MonsterTable!$A$1:$B$1,0),0),
IF(OR(NOT(ISBLANK(AZ608)),ISBLANK(BA608)),#N/A,
IF(AX608="empty","empty",
VLOOKUP(AX608,MonsterGroupTable!$A:$A,1,0)))))))</f>
        <v/>
      </c>
      <c r="BC608" s="2" t="str">
        <f>IF(AND(ISBLANK(BB608),OR(NOT(ISBLANK(BD608)),NOT(ISBLANK(BE608)))),#N/A,
IF(ISBLANK(BB608),"",
IF(AND(NOT(ISERROR(VLOOKUP(BB608,MonsterTable!$A:$B,MATCH(MonsterTable!$B$1,MonsterTable!$A$1:$B$1,0),0))),OR(ISBLANK(BD608),ISBLANK(BE608))),#N/A,
IFERROR(VLOOKUP(BB608,MonsterTable!$A:$B,MATCH(MonsterTable!$B$1,MonsterTable!$A$1:$B$1,0),0),
IF(OR(NOT(ISBLANK(BD608)),ISBLANK(BE608)),#N/A,
IF(BB608="empty","empty",
VLOOKUP(BB608,MonsterGroupTable!$A:$A,1,0)))))))</f>
        <v/>
      </c>
      <c r="BG608" s="2" t="str">
        <f>IF(AND(ISBLANK(BF608),OR(NOT(ISBLANK(BH608)),NOT(ISBLANK(BI608)))),#N/A,
IF(ISBLANK(BF608),"",
IF(AND(NOT(ISERROR(VLOOKUP(BF608,MonsterTable!$A:$B,MATCH(MonsterTable!$B$1,MonsterTable!$A$1:$B$1,0),0))),OR(ISBLANK(BH608),ISBLANK(BI608))),#N/A,
IFERROR(VLOOKUP(BF608,MonsterTable!$A:$B,MATCH(MonsterTable!$B$1,MonsterTable!$A$1:$B$1,0),0),
IF(OR(NOT(ISBLANK(BH608)),ISBLANK(BI608)),#N/A,
IF(BF608="empty","empty",
VLOOKUP(BF608,MonsterGroupTable!$A:$A,1,0)))))))</f>
        <v/>
      </c>
    </row>
    <row r="609" spans="1:59" x14ac:dyDescent="0.3">
      <c r="A609">
        <v>1</v>
      </c>
      <c r="B609">
        <v>10608</v>
      </c>
      <c r="C609">
        <f t="shared" si="28"/>
        <v>1.1000000000000001</v>
      </c>
      <c r="D609">
        <f t="shared" si="28"/>
        <v>1.1000000000000001</v>
      </c>
      <c r="G609">
        <f t="shared" si="29"/>
        <v>6.7360005502473231E+28</v>
      </c>
      <c r="H609">
        <f t="shared" si="29"/>
        <v>9.0997292206907363E+25</v>
      </c>
      <c r="I609" t="s">
        <v>30</v>
      </c>
      <c r="J609" t="s">
        <v>31</v>
      </c>
      <c r="K609" t="s">
        <v>32</v>
      </c>
      <c r="L609" t="s">
        <v>33</v>
      </c>
      <c r="M609">
        <v>0</v>
      </c>
      <c r="N609">
        <v>-6</v>
      </c>
      <c r="O609">
        <v>-3.5</v>
      </c>
      <c r="P609">
        <v>6.35</v>
      </c>
      <c r="Q609">
        <v>3</v>
      </c>
      <c r="R609">
        <v>-11</v>
      </c>
      <c r="S609">
        <v>2.5</v>
      </c>
      <c r="T609">
        <v>-8.1999999999999993</v>
      </c>
      <c r="U609" t="str">
        <f t="shared" si="27"/>
        <v>g101,5</v>
      </c>
      <c r="V609" s="1" t="s">
        <v>82</v>
      </c>
      <c r="W609" s="2" t="str">
        <f>IF(AND(ISBLANK(V609),OR(NOT(ISBLANK(X609)),NOT(ISBLANK(Y609)))),#N/A,
IF(ISBLANK(V609),"",
IF(AND(NOT(ISERROR(VLOOKUP(V609,MonsterTable!$A:$B,MATCH(MonsterTable!$B$1,MonsterTable!$A$1:$B$1,0),0))),OR(ISBLANK(X609),ISBLANK(Y609))),#N/A,
IFERROR(VLOOKUP(V609,MonsterTable!$A:$B,MATCH(MonsterTable!$B$1,MonsterTable!$A$1:$B$1,0),0),
IF(OR(NOT(ISBLANK(X609)),ISBLANK(Y609)),#N/A,
IF(V609="empty","empty",
VLOOKUP(V609,MonsterGroupTable!$A:$A,1,0)))))))</f>
        <v>g101</v>
      </c>
      <c r="Y609">
        <v>5</v>
      </c>
      <c r="AA609" s="2" t="str">
        <f>IF(AND(ISBLANK(Z609),OR(NOT(ISBLANK(AB609)),NOT(ISBLANK(AC609)))),#N/A,
IF(ISBLANK(Z609),"",
IF(AND(NOT(ISERROR(VLOOKUP(Z609,MonsterTable!$A:$B,MATCH(MonsterTable!$B$1,MonsterTable!$A$1:$B$1,0),0))),OR(ISBLANK(AB609),ISBLANK(AC609))),#N/A,
IFERROR(VLOOKUP(Z609,MonsterTable!$A:$B,MATCH(MonsterTable!$B$1,MonsterTable!$A$1:$B$1,0),0),
IF(OR(NOT(ISBLANK(AB609)),ISBLANK(AC609)),#N/A,
IF(Z609="empty","empty",
VLOOKUP(Z609,MonsterGroupTable!$A:$A,1,0)))))))</f>
        <v/>
      </c>
      <c r="AE609" s="2" t="str">
        <f>IF(AND(ISBLANK(AD609),OR(NOT(ISBLANK(AF609)),NOT(ISBLANK(AG609)))),#N/A,
IF(ISBLANK(AD609),"",
IF(AND(NOT(ISERROR(VLOOKUP(AD609,MonsterTable!$A:$B,MATCH(MonsterTable!$B$1,MonsterTable!$A$1:$B$1,0),0))),OR(ISBLANK(AF609),ISBLANK(AG609))),#N/A,
IFERROR(VLOOKUP(AD609,MonsterTable!$A:$B,MATCH(MonsterTable!$B$1,MonsterTable!$A$1:$B$1,0),0),
IF(OR(NOT(ISBLANK(AF609)),ISBLANK(AG609)),#N/A,
IF(AD609="empty","empty",
VLOOKUP(AD609,MonsterGroupTable!$A:$A,1,0)))))))</f>
        <v/>
      </c>
      <c r="AI609" s="2" t="str">
        <f>IF(AND(ISBLANK(AH609),OR(NOT(ISBLANK(AJ609)),NOT(ISBLANK(AK609)))),#N/A,
IF(ISBLANK(AH609),"",
IF(AND(NOT(ISERROR(VLOOKUP(AH609,MonsterTable!$A:$B,MATCH(MonsterTable!$B$1,MonsterTable!$A$1:$B$1,0),0))),OR(ISBLANK(AJ609),ISBLANK(AK609))),#N/A,
IFERROR(VLOOKUP(AH609,MonsterTable!$A:$B,MATCH(MonsterTable!$B$1,MonsterTable!$A$1:$B$1,0),0),
IF(OR(NOT(ISBLANK(AJ609)),ISBLANK(AK609)),#N/A,
IF(AH609="empty","empty",
VLOOKUP(AH609,MonsterGroupTable!$A:$A,1,0)))))))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U609" s="2" t="str">
        <f>IF(AND(ISBLANK(AT609),OR(NOT(ISBLANK(AV609)),NOT(ISBLANK(AW609)))),#N/A,
IF(ISBLANK(AT609),"",
IF(AND(NOT(ISERROR(VLOOKUP(AT609,MonsterTable!$A:$B,MATCH(MonsterTable!$B$1,MonsterTable!$A$1:$B$1,0),0))),OR(ISBLANK(AV609),ISBLANK(AW609))),#N/A,
IFERROR(VLOOKUP(AT609,MonsterTable!$A:$B,MATCH(MonsterTable!$B$1,MonsterTable!$A$1:$B$1,0),0),
IF(OR(NOT(ISBLANK(AV609)),ISBLANK(AW609)),#N/A,
IF(AT609="empty","empty",
VLOOKUP(AT609,MonsterGroupTable!$A:$A,1,0)))))))</f>
        <v/>
      </c>
      <c r="AY609" s="2" t="str">
        <f>IF(AND(ISBLANK(AX609),OR(NOT(ISBLANK(AZ609)),NOT(ISBLANK(BA609)))),#N/A,
IF(ISBLANK(AX609),"",
IF(AND(NOT(ISERROR(VLOOKUP(AX609,MonsterTable!$A:$B,MATCH(MonsterTable!$B$1,MonsterTable!$A$1:$B$1,0),0))),OR(ISBLANK(AZ609),ISBLANK(BA609))),#N/A,
IFERROR(VLOOKUP(AX609,MonsterTable!$A:$B,MATCH(MonsterTable!$B$1,MonsterTable!$A$1:$B$1,0),0),
IF(OR(NOT(ISBLANK(AZ609)),ISBLANK(BA609)),#N/A,
IF(AX609="empty","empty",
VLOOKUP(AX609,MonsterGroupTable!$A:$A,1,0)))))))</f>
        <v/>
      </c>
      <c r="BC609" s="2" t="str">
        <f>IF(AND(ISBLANK(BB609),OR(NOT(ISBLANK(BD609)),NOT(ISBLANK(BE609)))),#N/A,
IF(ISBLANK(BB609),"",
IF(AND(NOT(ISERROR(VLOOKUP(BB609,MonsterTable!$A:$B,MATCH(MonsterTable!$B$1,MonsterTable!$A$1:$B$1,0),0))),OR(ISBLANK(BD609),ISBLANK(BE609))),#N/A,
IFERROR(VLOOKUP(BB609,MonsterTable!$A:$B,MATCH(MonsterTable!$B$1,MonsterTable!$A$1:$B$1,0),0),
IF(OR(NOT(ISBLANK(BD609)),ISBLANK(BE609)),#N/A,
IF(BB609="empty","empty",
VLOOKUP(BB609,MonsterGroupTable!$A:$A,1,0)))))))</f>
        <v/>
      </c>
      <c r="BG609" s="2" t="str">
        <f>IF(AND(ISBLANK(BF609),OR(NOT(ISBLANK(BH609)),NOT(ISBLANK(BI609)))),#N/A,
IF(ISBLANK(BF609),"",
IF(AND(NOT(ISERROR(VLOOKUP(BF609,MonsterTable!$A:$B,MATCH(MonsterTable!$B$1,MonsterTable!$A$1:$B$1,0),0))),OR(ISBLANK(BH609),ISBLANK(BI609))),#N/A,
IFERROR(VLOOKUP(BF609,MonsterTable!$A:$B,MATCH(MonsterTable!$B$1,MonsterTable!$A$1:$B$1,0),0),
IF(OR(NOT(ISBLANK(BH609)),ISBLANK(BI609)),#N/A,
IF(BF609="empty","empty",
VLOOKUP(BF609,MonsterGroupTable!$A:$A,1,0)))))))</f>
        <v/>
      </c>
    </row>
    <row r="610" spans="1:59" x14ac:dyDescent="0.3">
      <c r="A610">
        <v>1</v>
      </c>
      <c r="B610">
        <v>10609</v>
      </c>
      <c r="C610">
        <f t="shared" si="28"/>
        <v>1.1000000000000001</v>
      </c>
      <c r="D610">
        <f t="shared" si="28"/>
        <v>1.1000000000000001</v>
      </c>
      <c r="G610">
        <f t="shared" si="29"/>
        <v>7.4096006052720556E+28</v>
      </c>
      <c r="H610">
        <f t="shared" si="29"/>
        <v>1.0009702142759811E+26</v>
      </c>
      <c r="I610" t="s">
        <v>30</v>
      </c>
      <c r="J610" t="s">
        <v>31</v>
      </c>
      <c r="K610" t="s">
        <v>32</v>
      </c>
      <c r="L610" t="s">
        <v>33</v>
      </c>
      <c r="M610">
        <v>0</v>
      </c>
      <c r="N610">
        <v>-6</v>
      </c>
      <c r="O610">
        <v>-3.5</v>
      </c>
      <c r="P610">
        <v>6.35</v>
      </c>
      <c r="Q610">
        <v>3</v>
      </c>
      <c r="R610">
        <v>-11</v>
      </c>
      <c r="S610">
        <v>2.5</v>
      </c>
      <c r="T610">
        <v>-8.1999999999999993</v>
      </c>
      <c r="U610" t="str">
        <f t="shared" si="27"/>
        <v>g101,5</v>
      </c>
      <c r="V610" s="1" t="s">
        <v>82</v>
      </c>
      <c r="W610" s="2" t="str">
        <f>IF(AND(ISBLANK(V610),OR(NOT(ISBLANK(X610)),NOT(ISBLANK(Y610)))),#N/A,
IF(ISBLANK(V610),"",
IF(AND(NOT(ISERROR(VLOOKUP(V610,MonsterTable!$A:$B,MATCH(MonsterTable!$B$1,MonsterTable!$A$1:$B$1,0),0))),OR(ISBLANK(X610),ISBLANK(Y610))),#N/A,
IFERROR(VLOOKUP(V610,MonsterTable!$A:$B,MATCH(MonsterTable!$B$1,MonsterTable!$A$1:$B$1,0),0),
IF(OR(NOT(ISBLANK(X610)),ISBLANK(Y610)),#N/A,
IF(V610="empty","empty",
VLOOKUP(V610,MonsterGroupTable!$A:$A,1,0)))))))</f>
        <v>g101</v>
      </c>
      <c r="Y610">
        <v>5</v>
      </c>
      <c r="AA610" s="2" t="str">
        <f>IF(AND(ISBLANK(Z610),OR(NOT(ISBLANK(AB610)),NOT(ISBLANK(AC610)))),#N/A,
IF(ISBLANK(Z610),"",
IF(AND(NOT(ISERROR(VLOOKUP(Z610,MonsterTable!$A:$B,MATCH(MonsterTable!$B$1,MonsterTable!$A$1:$B$1,0),0))),OR(ISBLANK(AB610),ISBLANK(AC610))),#N/A,
IFERROR(VLOOKUP(Z610,MonsterTable!$A:$B,MATCH(MonsterTable!$B$1,MonsterTable!$A$1:$B$1,0),0),
IF(OR(NOT(ISBLANK(AB610)),ISBLANK(AC610)),#N/A,
IF(Z610="empty","empty",
VLOOKUP(Z610,MonsterGroupTable!$A:$A,1,0)))))))</f>
        <v/>
      </c>
      <c r="AE610" s="2" t="str">
        <f>IF(AND(ISBLANK(AD610),OR(NOT(ISBLANK(AF610)),NOT(ISBLANK(AG610)))),#N/A,
IF(ISBLANK(AD610),"",
IF(AND(NOT(ISERROR(VLOOKUP(AD610,MonsterTable!$A:$B,MATCH(MonsterTable!$B$1,MonsterTable!$A$1:$B$1,0),0))),OR(ISBLANK(AF610),ISBLANK(AG610))),#N/A,
IFERROR(VLOOKUP(AD610,MonsterTable!$A:$B,MATCH(MonsterTable!$B$1,MonsterTable!$A$1:$B$1,0),0),
IF(OR(NOT(ISBLANK(AF610)),ISBLANK(AG610)),#N/A,
IF(AD610="empty","empty",
VLOOKUP(AD610,MonsterGroupTable!$A:$A,1,0)))))))</f>
        <v/>
      </c>
      <c r="AI610" s="2" t="str">
        <f>IF(AND(ISBLANK(AH610),OR(NOT(ISBLANK(AJ610)),NOT(ISBLANK(AK610)))),#N/A,
IF(ISBLANK(AH610),"",
IF(AND(NOT(ISERROR(VLOOKUP(AH610,MonsterTable!$A:$B,MATCH(MonsterTable!$B$1,MonsterTable!$A$1:$B$1,0),0))),OR(ISBLANK(AJ610),ISBLANK(AK610))),#N/A,
IFERROR(VLOOKUP(AH610,MonsterTable!$A:$B,MATCH(MonsterTable!$B$1,MonsterTable!$A$1:$B$1,0),0),
IF(OR(NOT(ISBLANK(AJ610)),ISBLANK(AK610)),#N/A,
IF(AH610="empty","empty",
VLOOKUP(AH610,MonsterGroupTable!$A:$A,1,0)))))))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U610" s="2" t="str">
        <f>IF(AND(ISBLANK(AT610),OR(NOT(ISBLANK(AV610)),NOT(ISBLANK(AW610)))),#N/A,
IF(ISBLANK(AT610),"",
IF(AND(NOT(ISERROR(VLOOKUP(AT610,MonsterTable!$A:$B,MATCH(MonsterTable!$B$1,MonsterTable!$A$1:$B$1,0),0))),OR(ISBLANK(AV610),ISBLANK(AW610))),#N/A,
IFERROR(VLOOKUP(AT610,MonsterTable!$A:$B,MATCH(MonsterTable!$B$1,MonsterTable!$A$1:$B$1,0),0),
IF(OR(NOT(ISBLANK(AV610)),ISBLANK(AW610)),#N/A,
IF(AT610="empty","empty",
VLOOKUP(AT610,MonsterGroupTable!$A:$A,1,0)))))))</f>
        <v/>
      </c>
      <c r="AY610" s="2" t="str">
        <f>IF(AND(ISBLANK(AX610),OR(NOT(ISBLANK(AZ610)),NOT(ISBLANK(BA610)))),#N/A,
IF(ISBLANK(AX610),"",
IF(AND(NOT(ISERROR(VLOOKUP(AX610,MonsterTable!$A:$B,MATCH(MonsterTable!$B$1,MonsterTable!$A$1:$B$1,0),0))),OR(ISBLANK(AZ610),ISBLANK(BA610))),#N/A,
IFERROR(VLOOKUP(AX610,MonsterTable!$A:$B,MATCH(MonsterTable!$B$1,MonsterTable!$A$1:$B$1,0),0),
IF(OR(NOT(ISBLANK(AZ610)),ISBLANK(BA610)),#N/A,
IF(AX610="empty","empty",
VLOOKUP(AX610,MonsterGroupTable!$A:$A,1,0)))))))</f>
        <v/>
      </c>
      <c r="BC610" s="2" t="str">
        <f>IF(AND(ISBLANK(BB610),OR(NOT(ISBLANK(BD610)),NOT(ISBLANK(BE610)))),#N/A,
IF(ISBLANK(BB610),"",
IF(AND(NOT(ISERROR(VLOOKUP(BB610,MonsterTable!$A:$B,MATCH(MonsterTable!$B$1,MonsterTable!$A$1:$B$1,0),0))),OR(ISBLANK(BD610),ISBLANK(BE610))),#N/A,
IFERROR(VLOOKUP(BB610,MonsterTable!$A:$B,MATCH(MonsterTable!$B$1,MonsterTable!$A$1:$B$1,0),0),
IF(OR(NOT(ISBLANK(BD610)),ISBLANK(BE610)),#N/A,
IF(BB610="empty","empty",
VLOOKUP(BB610,MonsterGroupTable!$A:$A,1,0)))))))</f>
        <v/>
      </c>
      <c r="BG610" s="2" t="str">
        <f>IF(AND(ISBLANK(BF610),OR(NOT(ISBLANK(BH610)),NOT(ISBLANK(BI610)))),#N/A,
IF(ISBLANK(BF610),"",
IF(AND(NOT(ISERROR(VLOOKUP(BF610,MonsterTable!$A:$B,MATCH(MonsterTable!$B$1,MonsterTable!$A$1:$B$1,0),0))),OR(ISBLANK(BH610),ISBLANK(BI610))),#N/A,
IFERROR(VLOOKUP(BF610,MonsterTable!$A:$B,MATCH(MonsterTable!$B$1,MonsterTable!$A$1:$B$1,0),0),
IF(OR(NOT(ISBLANK(BH610)),ISBLANK(BI610)),#N/A,
IF(BF610="empty","empty",
VLOOKUP(BF610,MonsterGroupTable!$A:$A,1,0)))))))</f>
        <v/>
      </c>
    </row>
    <row r="611" spans="1:59" x14ac:dyDescent="0.3">
      <c r="A611">
        <v>1</v>
      </c>
      <c r="B611">
        <v>10610</v>
      </c>
      <c r="C611">
        <f t="shared" si="28"/>
        <v>1.2</v>
      </c>
      <c r="D611">
        <f t="shared" si="28"/>
        <v>1.1000000000000001</v>
      </c>
      <c r="G611">
        <f t="shared" si="29"/>
        <v>8.8915207263264657E+28</v>
      </c>
      <c r="H611">
        <f t="shared" si="29"/>
        <v>1.1010672357035793E+26</v>
      </c>
      <c r="I611" t="s">
        <v>30</v>
      </c>
      <c r="J611" t="s">
        <v>31</v>
      </c>
      <c r="K611" t="s">
        <v>32</v>
      </c>
      <c r="L611" t="s">
        <v>33</v>
      </c>
      <c r="M611">
        <v>0</v>
      </c>
      <c r="N611">
        <v>-6</v>
      </c>
      <c r="O611">
        <v>-3.5</v>
      </c>
      <c r="P611">
        <v>6.35</v>
      </c>
      <c r="Q611">
        <v>3</v>
      </c>
      <c r="R611">
        <v>-11</v>
      </c>
      <c r="S611">
        <v>2.5</v>
      </c>
      <c r="T611">
        <v>-8.1999999999999993</v>
      </c>
      <c r="U611" t="str">
        <f t="shared" si="27"/>
        <v>g101,5</v>
      </c>
      <c r="V611" s="1" t="s">
        <v>82</v>
      </c>
      <c r="W611" s="2" t="str">
        <f>IF(AND(ISBLANK(V611),OR(NOT(ISBLANK(X611)),NOT(ISBLANK(Y611)))),#N/A,
IF(ISBLANK(V611),"",
IF(AND(NOT(ISERROR(VLOOKUP(V611,MonsterTable!$A:$B,MATCH(MonsterTable!$B$1,MonsterTable!$A$1:$B$1,0),0))),OR(ISBLANK(X611),ISBLANK(Y611))),#N/A,
IFERROR(VLOOKUP(V611,MonsterTable!$A:$B,MATCH(MonsterTable!$B$1,MonsterTable!$A$1:$B$1,0),0),
IF(OR(NOT(ISBLANK(X611)),ISBLANK(Y611)),#N/A,
IF(V611="empty","empty",
VLOOKUP(V611,MonsterGroupTable!$A:$A,1,0)))))))</f>
        <v>g101</v>
      </c>
      <c r="Y611">
        <v>5</v>
      </c>
      <c r="AA611" s="2" t="str">
        <f>IF(AND(ISBLANK(Z611),OR(NOT(ISBLANK(AB611)),NOT(ISBLANK(AC611)))),#N/A,
IF(ISBLANK(Z611),"",
IF(AND(NOT(ISERROR(VLOOKUP(Z611,MonsterTable!$A:$B,MATCH(MonsterTable!$B$1,MonsterTable!$A$1:$B$1,0),0))),OR(ISBLANK(AB611),ISBLANK(AC611))),#N/A,
IFERROR(VLOOKUP(Z611,MonsterTable!$A:$B,MATCH(MonsterTable!$B$1,MonsterTable!$A$1:$B$1,0),0),
IF(OR(NOT(ISBLANK(AB611)),ISBLANK(AC611)),#N/A,
IF(Z611="empty","empty",
VLOOKUP(Z611,MonsterGroupTable!$A:$A,1,0)))))))</f>
        <v/>
      </c>
      <c r="AE611" s="2" t="str">
        <f>IF(AND(ISBLANK(AD611),OR(NOT(ISBLANK(AF611)),NOT(ISBLANK(AG611)))),#N/A,
IF(ISBLANK(AD611),"",
IF(AND(NOT(ISERROR(VLOOKUP(AD611,MonsterTable!$A:$B,MATCH(MonsterTable!$B$1,MonsterTable!$A$1:$B$1,0),0))),OR(ISBLANK(AF611),ISBLANK(AG611))),#N/A,
IFERROR(VLOOKUP(AD611,MonsterTable!$A:$B,MATCH(MonsterTable!$B$1,MonsterTable!$A$1:$B$1,0),0),
IF(OR(NOT(ISBLANK(AF611)),ISBLANK(AG611)),#N/A,
IF(AD611="empty","empty",
VLOOKUP(AD611,MonsterGroupTable!$A:$A,1,0)))))))</f>
        <v/>
      </c>
      <c r="AI611" s="2" t="str">
        <f>IF(AND(ISBLANK(AH611),OR(NOT(ISBLANK(AJ611)),NOT(ISBLANK(AK611)))),#N/A,
IF(ISBLANK(AH611),"",
IF(AND(NOT(ISERROR(VLOOKUP(AH611,MonsterTable!$A:$B,MATCH(MonsterTable!$B$1,MonsterTable!$A$1:$B$1,0),0))),OR(ISBLANK(AJ611),ISBLANK(AK611))),#N/A,
IFERROR(VLOOKUP(AH611,MonsterTable!$A:$B,MATCH(MonsterTable!$B$1,MonsterTable!$A$1:$B$1,0),0),
IF(OR(NOT(ISBLANK(AJ611)),ISBLANK(AK611)),#N/A,
IF(AH611="empty","empty",
VLOOKUP(AH611,MonsterGroupTable!$A:$A,1,0)))))))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U611" s="2" t="str">
        <f>IF(AND(ISBLANK(AT611),OR(NOT(ISBLANK(AV611)),NOT(ISBLANK(AW611)))),#N/A,
IF(ISBLANK(AT611),"",
IF(AND(NOT(ISERROR(VLOOKUP(AT611,MonsterTable!$A:$B,MATCH(MonsterTable!$B$1,MonsterTable!$A$1:$B$1,0),0))),OR(ISBLANK(AV611),ISBLANK(AW611))),#N/A,
IFERROR(VLOOKUP(AT611,MonsterTable!$A:$B,MATCH(MonsterTable!$B$1,MonsterTable!$A$1:$B$1,0),0),
IF(OR(NOT(ISBLANK(AV611)),ISBLANK(AW611)),#N/A,
IF(AT611="empty","empty",
VLOOKUP(AT611,MonsterGroupTable!$A:$A,1,0)))))))</f>
        <v/>
      </c>
      <c r="AY611" s="2" t="str">
        <f>IF(AND(ISBLANK(AX611),OR(NOT(ISBLANK(AZ611)),NOT(ISBLANK(BA611)))),#N/A,
IF(ISBLANK(AX611),"",
IF(AND(NOT(ISERROR(VLOOKUP(AX611,MonsterTable!$A:$B,MATCH(MonsterTable!$B$1,MonsterTable!$A$1:$B$1,0),0))),OR(ISBLANK(AZ611),ISBLANK(BA611))),#N/A,
IFERROR(VLOOKUP(AX611,MonsterTable!$A:$B,MATCH(MonsterTable!$B$1,MonsterTable!$A$1:$B$1,0),0),
IF(OR(NOT(ISBLANK(AZ611)),ISBLANK(BA611)),#N/A,
IF(AX611="empty","empty",
VLOOKUP(AX611,MonsterGroupTable!$A:$A,1,0)))))))</f>
        <v/>
      </c>
      <c r="BC611" s="2" t="str">
        <f>IF(AND(ISBLANK(BB611),OR(NOT(ISBLANK(BD611)),NOT(ISBLANK(BE611)))),#N/A,
IF(ISBLANK(BB611),"",
IF(AND(NOT(ISERROR(VLOOKUP(BB611,MonsterTable!$A:$B,MATCH(MonsterTable!$B$1,MonsterTable!$A$1:$B$1,0),0))),OR(ISBLANK(BD611),ISBLANK(BE611))),#N/A,
IFERROR(VLOOKUP(BB611,MonsterTable!$A:$B,MATCH(MonsterTable!$B$1,MonsterTable!$A$1:$B$1,0),0),
IF(OR(NOT(ISBLANK(BD611)),ISBLANK(BE611)),#N/A,
IF(BB611="empty","empty",
VLOOKUP(BB611,MonsterGroupTable!$A:$A,1,0)))))))</f>
        <v/>
      </c>
      <c r="BG611" s="2" t="str">
        <f>IF(AND(ISBLANK(BF611),OR(NOT(ISBLANK(BH611)),NOT(ISBLANK(BI611)))),#N/A,
IF(ISBLANK(BF611),"",
IF(AND(NOT(ISERROR(VLOOKUP(BF611,MonsterTable!$A:$B,MATCH(MonsterTable!$B$1,MonsterTable!$A$1:$B$1,0),0))),OR(ISBLANK(BH611),ISBLANK(BI611))),#N/A,
IFERROR(VLOOKUP(BF611,MonsterTable!$A:$B,MATCH(MonsterTable!$B$1,MonsterTable!$A$1:$B$1,0),0),
IF(OR(NOT(ISBLANK(BH611)),ISBLANK(BI611)),#N/A,
IF(BF611="empty","empty",
VLOOKUP(BF611,MonsterGroupTable!$A:$A,1,0)))))))</f>
        <v/>
      </c>
    </row>
    <row r="612" spans="1:59" x14ac:dyDescent="0.3">
      <c r="A612">
        <v>1</v>
      </c>
      <c r="B612">
        <v>10611</v>
      </c>
      <c r="C612">
        <f t="shared" si="28"/>
        <v>1.1000000000000001</v>
      </c>
      <c r="D612">
        <f t="shared" si="28"/>
        <v>1.1000000000000001</v>
      </c>
      <c r="G612">
        <f t="shared" si="29"/>
        <v>9.7806727989591137E+28</v>
      </c>
      <c r="H612">
        <f t="shared" si="29"/>
        <v>1.2111739592739374E+26</v>
      </c>
      <c r="I612" t="s">
        <v>30</v>
      </c>
      <c r="J612" t="s">
        <v>31</v>
      </c>
      <c r="K612" t="s">
        <v>32</v>
      </c>
      <c r="L612" t="s">
        <v>33</v>
      </c>
      <c r="M612">
        <v>0</v>
      </c>
      <c r="N612">
        <v>-6</v>
      </c>
      <c r="O612">
        <v>-3.5</v>
      </c>
      <c r="P612">
        <v>6.35</v>
      </c>
      <c r="Q612">
        <v>3</v>
      </c>
      <c r="R612">
        <v>-11</v>
      </c>
      <c r="S612">
        <v>2.5</v>
      </c>
      <c r="T612">
        <v>-8.1999999999999993</v>
      </c>
      <c r="U612" t="str">
        <f t="shared" si="27"/>
        <v>g101,5</v>
      </c>
      <c r="V612" s="1" t="s">
        <v>82</v>
      </c>
      <c r="W612" s="2" t="str">
        <f>IF(AND(ISBLANK(V612),OR(NOT(ISBLANK(X612)),NOT(ISBLANK(Y612)))),#N/A,
IF(ISBLANK(V612),"",
IF(AND(NOT(ISERROR(VLOOKUP(V612,MonsterTable!$A:$B,MATCH(MonsterTable!$B$1,MonsterTable!$A$1:$B$1,0),0))),OR(ISBLANK(X612),ISBLANK(Y612))),#N/A,
IFERROR(VLOOKUP(V612,MonsterTable!$A:$B,MATCH(MonsterTable!$B$1,MonsterTable!$A$1:$B$1,0),0),
IF(OR(NOT(ISBLANK(X612)),ISBLANK(Y612)),#N/A,
IF(V612="empty","empty",
VLOOKUP(V612,MonsterGroupTable!$A:$A,1,0)))))))</f>
        <v>g101</v>
      </c>
      <c r="Y612">
        <v>5</v>
      </c>
      <c r="AA612" s="2" t="str">
        <f>IF(AND(ISBLANK(Z612),OR(NOT(ISBLANK(AB612)),NOT(ISBLANK(AC612)))),#N/A,
IF(ISBLANK(Z612),"",
IF(AND(NOT(ISERROR(VLOOKUP(Z612,MonsterTable!$A:$B,MATCH(MonsterTable!$B$1,MonsterTable!$A$1:$B$1,0),0))),OR(ISBLANK(AB612),ISBLANK(AC612))),#N/A,
IFERROR(VLOOKUP(Z612,MonsterTable!$A:$B,MATCH(MonsterTable!$B$1,MonsterTable!$A$1:$B$1,0),0),
IF(OR(NOT(ISBLANK(AB612)),ISBLANK(AC612)),#N/A,
IF(Z612="empty","empty",
VLOOKUP(Z612,MonsterGroupTable!$A:$A,1,0)))))))</f>
        <v/>
      </c>
      <c r="AE612" s="2" t="str">
        <f>IF(AND(ISBLANK(AD612),OR(NOT(ISBLANK(AF612)),NOT(ISBLANK(AG612)))),#N/A,
IF(ISBLANK(AD612),"",
IF(AND(NOT(ISERROR(VLOOKUP(AD612,MonsterTable!$A:$B,MATCH(MonsterTable!$B$1,MonsterTable!$A$1:$B$1,0),0))),OR(ISBLANK(AF612),ISBLANK(AG612))),#N/A,
IFERROR(VLOOKUP(AD612,MonsterTable!$A:$B,MATCH(MonsterTable!$B$1,MonsterTable!$A$1:$B$1,0),0),
IF(OR(NOT(ISBLANK(AF612)),ISBLANK(AG612)),#N/A,
IF(AD612="empty","empty",
VLOOKUP(AD612,MonsterGroupTable!$A:$A,1,0)))))))</f>
        <v/>
      </c>
      <c r="AI612" s="2" t="str">
        <f>IF(AND(ISBLANK(AH612),OR(NOT(ISBLANK(AJ612)),NOT(ISBLANK(AK612)))),#N/A,
IF(ISBLANK(AH612),"",
IF(AND(NOT(ISERROR(VLOOKUP(AH612,MonsterTable!$A:$B,MATCH(MonsterTable!$B$1,MonsterTable!$A$1:$B$1,0),0))),OR(ISBLANK(AJ612),ISBLANK(AK612))),#N/A,
IFERROR(VLOOKUP(AH612,MonsterTable!$A:$B,MATCH(MonsterTable!$B$1,MonsterTable!$A$1:$B$1,0),0),
IF(OR(NOT(ISBLANK(AJ612)),ISBLANK(AK612)),#N/A,
IF(AH612="empty","empty",
VLOOKUP(AH612,MonsterGroupTable!$A:$A,1,0)))))))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U612" s="2" t="str">
        <f>IF(AND(ISBLANK(AT612),OR(NOT(ISBLANK(AV612)),NOT(ISBLANK(AW612)))),#N/A,
IF(ISBLANK(AT612),"",
IF(AND(NOT(ISERROR(VLOOKUP(AT612,MonsterTable!$A:$B,MATCH(MonsterTable!$B$1,MonsterTable!$A$1:$B$1,0),0))),OR(ISBLANK(AV612),ISBLANK(AW612))),#N/A,
IFERROR(VLOOKUP(AT612,MonsterTable!$A:$B,MATCH(MonsterTable!$B$1,MonsterTable!$A$1:$B$1,0),0),
IF(OR(NOT(ISBLANK(AV612)),ISBLANK(AW612)),#N/A,
IF(AT612="empty","empty",
VLOOKUP(AT612,MonsterGroupTable!$A:$A,1,0)))))))</f>
        <v/>
      </c>
      <c r="AY612" s="2" t="str">
        <f>IF(AND(ISBLANK(AX612),OR(NOT(ISBLANK(AZ612)),NOT(ISBLANK(BA612)))),#N/A,
IF(ISBLANK(AX612),"",
IF(AND(NOT(ISERROR(VLOOKUP(AX612,MonsterTable!$A:$B,MATCH(MonsterTable!$B$1,MonsterTable!$A$1:$B$1,0),0))),OR(ISBLANK(AZ612),ISBLANK(BA612))),#N/A,
IFERROR(VLOOKUP(AX612,MonsterTable!$A:$B,MATCH(MonsterTable!$B$1,MonsterTable!$A$1:$B$1,0),0),
IF(OR(NOT(ISBLANK(AZ612)),ISBLANK(BA612)),#N/A,
IF(AX612="empty","empty",
VLOOKUP(AX612,MonsterGroupTable!$A:$A,1,0)))))))</f>
        <v/>
      </c>
      <c r="BC612" s="2" t="str">
        <f>IF(AND(ISBLANK(BB612),OR(NOT(ISBLANK(BD612)),NOT(ISBLANK(BE612)))),#N/A,
IF(ISBLANK(BB612),"",
IF(AND(NOT(ISERROR(VLOOKUP(BB612,MonsterTable!$A:$B,MATCH(MonsterTable!$B$1,MonsterTable!$A$1:$B$1,0),0))),OR(ISBLANK(BD612),ISBLANK(BE612))),#N/A,
IFERROR(VLOOKUP(BB612,MonsterTable!$A:$B,MATCH(MonsterTable!$B$1,MonsterTable!$A$1:$B$1,0),0),
IF(OR(NOT(ISBLANK(BD612)),ISBLANK(BE612)),#N/A,
IF(BB612="empty","empty",
VLOOKUP(BB612,MonsterGroupTable!$A:$A,1,0)))))))</f>
        <v/>
      </c>
      <c r="BG612" s="2" t="str">
        <f>IF(AND(ISBLANK(BF612),OR(NOT(ISBLANK(BH612)),NOT(ISBLANK(BI612)))),#N/A,
IF(ISBLANK(BF612),"",
IF(AND(NOT(ISERROR(VLOOKUP(BF612,MonsterTable!$A:$B,MATCH(MonsterTable!$B$1,MonsterTable!$A$1:$B$1,0),0))),OR(ISBLANK(BH612),ISBLANK(BI612))),#N/A,
IFERROR(VLOOKUP(BF612,MonsterTable!$A:$B,MATCH(MonsterTable!$B$1,MonsterTable!$A$1:$B$1,0),0),
IF(OR(NOT(ISBLANK(BH612)),ISBLANK(BI612)),#N/A,
IF(BF612="empty","empty",
VLOOKUP(BF612,MonsterGroupTable!$A:$A,1,0)))))))</f>
        <v/>
      </c>
    </row>
    <row r="613" spans="1:59" x14ac:dyDescent="0.3">
      <c r="A613">
        <v>1</v>
      </c>
      <c r="B613">
        <v>10612</v>
      </c>
      <c r="C613">
        <f t="shared" si="28"/>
        <v>1.1000000000000001</v>
      </c>
      <c r="D613">
        <f t="shared" si="28"/>
        <v>1.1000000000000001</v>
      </c>
      <c r="G613">
        <f t="shared" si="29"/>
        <v>1.0758740078855026E+29</v>
      </c>
      <c r="H613">
        <f t="shared" si="29"/>
        <v>1.3322913552013312E+26</v>
      </c>
      <c r="I613" t="s">
        <v>30</v>
      </c>
      <c r="J613" t="s">
        <v>31</v>
      </c>
      <c r="K613" t="s">
        <v>32</v>
      </c>
      <c r="L613" t="s">
        <v>33</v>
      </c>
      <c r="M613">
        <v>0</v>
      </c>
      <c r="N613">
        <v>-6</v>
      </c>
      <c r="O613">
        <v>-3.5</v>
      </c>
      <c r="P613">
        <v>6.35</v>
      </c>
      <c r="Q613">
        <v>3</v>
      </c>
      <c r="R613">
        <v>-11</v>
      </c>
      <c r="S613">
        <v>2.5</v>
      </c>
      <c r="T613">
        <v>-8.1999999999999993</v>
      </c>
      <c r="U613" t="str">
        <f t="shared" si="27"/>
        <v>g101,5</v>
      </c>
      <c r="V613" s="1" t="s">
        <v>82</v>
      </c>
      <c r="W613" s="2" t="str">
        <f>IF(AND(ISBLANK(V613),OR(NOT(ISBLANK(X613)),NOT(ISBLANK(Y613)))),#N/A,
IF(ISBLANK(V613),"",
IF(AND(NOT(ISERROR(VLOOKUP(V613,MonsterTable!$A:$B,MATCH(MonsterTable!$B$1,MonsterTable!$A$1:$B$1,0),0))),OR(ISBLANK(X613),ISBLANK(Y613))),#N/A,
IFERROR(VLOOKUP(V613,MonsterTable!$A:$B,MATCH(MonsterTable!$B$1,MonsterTable!$A$1:$B$1,0),0),
IF(OR(NOT(ISBLANK(X613)),ISBLANK(Y613)),#N/A,
IF(V613="empty","empty",
VLOOKUP(V613,MonsterGroupTable!$A:$A,1,0)))))))</f>
        <v>g101</v>
      </c>
      <c r="Y613">
        <v>5</v>
      </c>
      <c r="AA613" s="2" t="str">
        <f>IF(AND(ISBLANK(Z613),OR(NOT(ISBLANK(AB613)),NOT(ISBLANK(AC613)))),#N/A,
IF(ISBLANK(Z613),"",
IF(AND(NOT(ISERROR(VLOOKUP(Z613,MonsterTable!$A:$B,MATCH(MonsterTable!$B$1,MonsterTable!$A$1:$B$1,0),0))),OR(ISBLANK(AB613),ISBLANK(AC613))),#N/A,
IFERROR(VLOOKUP(Z613,MonsterTable!$A:$B,MATCH(MonsterTable!$B$1,MonsterTable!$A$1:$B$1,0),0),
IF(OR(NOT(ISBLANK(AB613)),ISBLANK(AC613)),#N/A,
IF(Z613="empty","empty",
VLOOKUP(Z613,MonsterGroupTable!$A:$A,1,0)))))))</f>
        <v/>
      </c>
      <c r="AE613" s="2" t="str">
        <f>IF(AND(ISBLANK(AD613),OR(NOT(ISBLANK(AF613)),NOT(ISBLANK(AG613)))),#N/A,
IF(ISBLANK(AD613),"",
IF(AND(NOT(ISERROR(VLOOKUP(AD613,MonsterTable!$A:$B,MATCH(MonsterTable!$B$1,MonsterTable!$A$1:$B$1,0),0))),OR(ISBLANK(AF613),ISBLANK(AG613))),#N/A,
IFERROR(VLOOKUP(AD613,MonsterTable!$A:$B,MATCH(MonsterTable!$B$1,MonsterTable!$A$1:$B$1,0),0),
IF(OR(NOT(ISBLANK(AF613)),ISBLANK(AG613)),#N/A,
IF(AD613="empty","empty",
VLOOKUP(AD613,MonsterGroupTable!$A:$A,1,0)))))))</f>
        <v/>
      </c>
      <c r="AI613" s="2" t="str">
        <f>IF(AND(ISBLANK(AH613),OR(NOT(ISBLANK(AJ613)),NOT(ISBLANK(AK613)))),#N/A,
IF(ISBLANK(AH613),"",
IF(AND(NOT(ISERROR(VLOOKUP(AH613,MonsterTable!$A:$B,MATCH(MonsterTable!$B$1,MonsterTable!$A$1:$B$1,0),0))),OR(ISBLANK(AJ613),ISBLANK(AK613))),#N/A,
IFERROR(VLOOKUP(AH613,MonsterTable!$A:$B,MATCH(MonsterTable!$B$1,MonsterTable!$A$1:$B$1,0),0),
IF(OR(NOT(ISBLANK(AJ613)),ISBLANK(AK613)),#N/A,
IF(AH613="empty","empty",
VLOOKUP(AH613,MonsterGroupTable!$A:$A,1,0)))))))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U613" s="2" t="str">
        <f>IF(AND(ISBLANK(AT613),OR(NOT(ISBLANK(AV613)),NOT(ISBLANK(AW613)))),#N/A,
IF(ISBLANK(AT613),"",
IF(AND(NOT(ISERROR(VLOOKUP(AT613,MonsterTable!$A:$B,MATCH(MonsterTable!$B$1,MonsterTable!$A$1:$B$1,0),0))),OR(ISBLANK(AV613),ISBLANK(AW613))),#N/A,
IFERROR(VLOOKUP(AT613,MonsterTable!$A:$B,MATCH(MonsterTable!$B$1,MonsterTable!$A$1:$B$1,0),0),
IF(OR(NOT(ISBLANK(AV613)),ISBLANK(AW613)),#N/A,
IF(AT613="empty","empty",
VLOOKUP(AT613,MonsterGroupTable!$A:$A,1,0)))))))</f>
        <v/>
      </c>
      <c r="AY613" s="2" t="str">
        <f>IF(AND(ISBLANK(AX613),OR(NOT(ISBLANK(AZ613)),NOT(ISBLANK(BA613)))),#N/A,
IF(ISBLANK(AX613),"",
IF(AND(NOT(ISERROR(VLOOKUP(AX613,MonsterTable!$A:$B,MATCH(MonsterTable!$B$1,MonsterTable!$A$1:$B$1,0),0))),OR(ISBLANK(AZ613),ISBLANK(BA613))),#N/A,
IFERROR(VLOOKUP(AX613,MonsterTable!$A:$B,MATCH(MonsterTable!$B$1,MonsterTable!$A$1:$B$1,0),0),
IF(OR(NOT(ISBLANK(AZ613)),ISBLANK(BA613)),#N/A,
IF(AX613="empty","empty",
VLOOKUP(AX613,MonsterGroupTable!$A:$A,1,0)))))))</f>
        <v/>
      </c>
      <c r="BC613" s="2" t="str">
        <f>IF(AND(ISBLANK(BB613),OR(NOT(ISBLANK(BD613)),NOT(ISBLANK(BE613)))),#N/A,
IF(ISBLANK(BB613),"",
IF(AND(NOT(ISERROR(VLOOKUP(BB613,MonsterTable!$A:$B,MATCH(MonsterTable!$B$1,MonsterTable!$A$1:$B$1,0),0))),OR(ISBLANK(BD613),ISBLANK(BE613))),#N/A,
IFERROR(VLOOKUP(BB613,MonsterTable!$A:$B,MATCH(MonsterTable!$B$1,MonsterTable!$A$1:$B$1,0),0),
IF(OR(NOT(ISBLANK(BD613)),ISBLANK(BE613)),#N/A,
IF(BB613="empty","empty",
VLOOKUP(BB613,MonsterGroupTable!$A:$A,1,0)))))))</f>
        <v/>
      </c>
      <c r="BG613" s="2" t="str">
        <f>IF(AND(ISBLANK(BF613),OR(NOT(ISBLANK(BH613)),NOT(ISBLANK(BI613)))),#N/A,
IF(ISBLANK(BF613),"",
IF(AND(NOT(ISERROR(VLOOKUP(BF613,MonsterTable!$A:$B,MATCH(MonsterTable!$B$1,MonsterTable!$A$1:$B$1,0),0))),OR(ISBLANK(BH613),ISBLANK(BI613))),#N/A,
IFERROR(VLOOKUP(BF613,MonsterTable!$A:$B,MATCH(MonsterTable!$B$1,MonsterTable!$A$1:$B$1,0),0),
IF(OR(NOT(ISBLANK(BH613)),ISBLANK(BI613)),#N/A,
IF(BF613="empty","empty",
VLOOKUP(BF613,MonsterGroupTable!$A:$A,1,0)))))))</f>
        <v/>
      </c>
    </row>
    <row r="614" spans="1:59" x14ac:dyDescent="0.3">
      <c r="A614">
        <v>1</v>
      </c>
      <c r="B614">
        <v>10613</v>
      </c>
      <c r="C614">
        <f t="shared" si="28"/>
        <v>1.1000000000000001</v>
      </c>
      <c r="D614">
        <f t="shared" si="28"/>
        <v>1.1000000000000001</v>
      </c>
      <c r="G614">
        <f t="shared" si="29"/>
        <v>1.1834614086740529E+29</v>
      </c>
      <c r="H614">
        <f t="shared" si="29"/>
        <v>1.4655204907214644E+26</v>
      </c>
      <c r="I614" t="s">
        <v>30</v>
      </c>
      <c r="J614" t="s">
        <v>31</v>
      </c>
      <c r="K614" t="s">
        <v>32</v>
      </c>
      <c r="L614" t="s">
        <v>33</v>
      </c>
      <c r="M614">
        <v>0</v>
      </c>
      <c r="N614">
        <v>-6</v>
      </c>
      <c r="O614">
        <v>-3.5</v>
      </c>
      <c r="P614">
        <v>6.35</v>
      </c>
      <c r="Q614">
        <v>3</v>
      </c>
      <c r="R614">
        <v>-11</v>
      </c>
      <c r="S614">
        <v>2.5</v>
      </c>
      <c r="T614">
        <v>-8.1999999999999993</v>
      </c>
      <c r="U614" t="str">
        <f t="shared" si="27"/>
        <v>g101,5</v>
      </c>
      <c r="V614" s="1" t="s">
        <v>82</v>
      </c>
      <c r="W614" s="2" t="str">
        <f>IF(AND(ISBLANK(V614),OR(NOT(ISBLANK(X614)),NOT(ISBLANK(Y614)))),#N/A,
IF(ISBLANK(V614),"",
IF(AND(NOT(ISERROR(VLOOKUP(V614,MonsterTable!$A:$B,MATCH(MonsterTable!$B$1,MonsterTable!$A$1:$B$1,0),0))),OR(ISBLANK(X614),ISBLANK(Y614))),#N/A,
IFERROR(VLOOKUP(V614,MonsterTable!$A:$B,MATCH(MonsterTable!$B$1,MonsterTable!$A$1:$B$1,0),0),
IF(OR(NOT(ISBLANK(X614)),ISBLANK(Y614)),#N/A,
IF(V614="empty","empty",
VLOOKUP(V614,MonsterGroupTable!$A:$A,1,0)))))))</f>
        <v>g101</v>
      </c>
      <c r="Y614">
        <v>5</v>
      </c>
      <c r="AA614" s="2" t="str">
        <f>IF(AND(ISBLANK(Z614),OR(NOT(ISBLANK(AB614)),NOT(ISBLANK(AC614)))),#N/A,
IF(ISBLANK(Z614),"",
IF(AND(NOT(ISERROR(VLOOKUP(Z614,MonsterTable!$A:$B,MATCH(MonsterTable!$B$1,MonsterTable!$A$1:$B$1,0),0))),OR(ISBLANK(AB614),ISBLANK(AC614))),#N/A,
IFERROR(VLOOKUP(Z614,MonsterTable!$A:$B,MATCH(MonsterTable!$B$1,MonsterTable!$A$1:$B$1,0),0),
IF(OR(NOT(ISBLANK(AB614)),ISBLANK(AC614)),#N/A,
IF(Z614="empty","empty",
VLOOKUP(Z614,MonsterGroupTable!$A:$A,1,0)))))))</f>
        <v/>
      </c>
      <c r="AE614" s="2" t="str">
        <f>IF(AND(ISBLANK(AD614),OR(NOT(ISBLANK(AF614)),NOT(ISBLANK(AG614)))),#N/A,
IF(ISBLANK(AD614),"",
IF(AND(NOT(ISERROR(VLOOKUP(AD614,MonsterTable!$A:$B,MATCH(MonsterTable!$B$1,MonsterTable!$A$1:$B$1,0),0))),OR(ISBLANK(AF614),ISBLANK(AG614))),#N/A,
IFERROR(VLOOKUP(AD614,MonsterTable!$A:$B,MATCH(MonsterTable!$B$1,MonsterTable!$A$1:$B$1,0),0),
IF(OR(NOT(ISBLANK(AF614)),ISBLANK(AG614)),#N/A,
IF(AD614="empty","empty",
VLOOKUP(AD614,MonsterGroupTable!$A:$A,1,0)))))))</f>
        <v/>
      </c>
      <c r="AI614" s="2" t="str">
        <f>IF(AND(ISBLANK(AH614),OR(NOT(ISBLANK(AJ614)),NOT(ISBLANK(AK614)))),#N/A,
IF(ISBLANK(AH614),"",
IF(AND(NOT(ISERROR(VLOOKUP(AH614,MonsterTable!$A:$B,MATCH(MonsterTable!$B$1,MonsterTable!$A$1:$B$1,0),0))),OR(ISBLANK(AJ614),ISBLANK(AK614))),#N/A,
IFERROR(VLOOKUP(AH614,MonsterTable!$A:$B,MATCH(MonsterTable!$B$1,MonsterTable!$A$1:$B$1,0),0),
IF(OR(NOT(ISBLANK(AJ614)),ISBLANK(AK614)),#N/A,
IF(AH614="empty","empty",
VLOOKUP(AH614,MonsterGroupTable!$A:$A,1,0)))))))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U614" s="2" t="str">
        <f>IF(AND(ISBLANK(AT614),OR(NOT(ISBLANK(AV614)),NOT(ISBLANK(AW614)))),#N/A,
IF(ISBLANK(AT614),"",
IF(AND(NOT(ISERROR(VLOOKUP(AT614,MonsterTable!$A:$B,MATCH(MonsterTable!$B$1,MonsterTable!$A$1:$B$1,0),0))),OR(ISBLANK(AV614),ISBLANK(AW614))),#N/A,
IFERROR(VLOOKUP(AT614,MonsterTable!$A:$B,MATCH(MonsterTable!$B$1,MonsterTable!$A$1:$B$1,0),0),
IF(OR(NOT(ISBLANK(AV614)),ISBLANK(AW614)),#N/A,
IF(AT614="empty","empty",
VLOOKUP(AT614,MonsterGroupTable!$A:$A,1,0)))))))</f>
        <v/>
      </c>
      <c r="AY614" s="2" t="str">
        <f>IF(AND(ISBLANK(AX614),OR(NOT(ISBLANK(AZ614)),NOT(ISBLANK(BA614)))),#N/A,
IF(ISBLANK(AX614),"",
IF(AND(NOT(ISERROR(VLOOKUP(AX614,MonsterTable!$A:$B,MATCH(MonsterTable!$B$1,MonsterTable!$A$1:$B$1,0),0))),OR(ISBLANK(AZ614),ISBLANK(BA614))),#N/A,
IFERROR(VLOOKUP(AX614,MonsterTable!$A:$B,MATCH(MonsterTable!$B$1,MonsterTable!$A$1:$B$1,0),0),
IF(OR(NOT(ISBLANK(AZ614)),ISBLANK(BA614)),#N/A,
IF(AX614="empty","empty",
VLOOKUP(AX614,MonsterGroupTable!$A:$A,1,0)))))))</f>
        <v/>
      </c>
      <c r="BC614" s="2" t="str">
        <f>IF(AND(ISBLANK(BB614),OR(NOT(ISBLANK(BD614)),NOT(ISBLANK(BE614)))),#N/A,
IF(ISBLANK(BB614),"",
IF(AND(NOT(ISERROR(VLOOKUP(BB614,MonsterTable!$A:$B,MATCH(MonsterTable!$B$1,MonsterTable!$A$1:$B$1,0),0))),OR(ISBLANK(BD614),ISBLANK(BE614))),#N/A,
IFERROR(VLOOKUP(BB614,MonsterTable!$A:$B,MATCH(MonsterTable!$B$1,MonsterTable!$A$1:$B$1,0),0),
IF(OR(NOT(ISBLANK(BD614)),ISBLANK(BE614)),#N/A,
IF(BB614="empty","empty",
VLOOKUP(BB614,MonsterGroupTable!$A:$A,1,0)))))))</f>
        <v/>
      </c>
      <c r="BG614" s="2" t="str">
        <f>IF(AND(ISBLANK(BF614),OR(NOT(ISBLANK(BH614)),NOT(ISBLANK(BI614)))),#N/A,
IF(ISBLANK(BF614),"",
IF(AND(NOT(ISERROR(VLOOKUP(BF614,MonsterTable!$A:$B,MATCH(MonsterTable!$B$1,MonsterTable!$A$1:$B$1,0),0))),OR(ISBLANK(BH614),ISBLANK(BI614))),#N/A,
IFERROR(VLOOKUP(BF614,MonsterTable!$A:$B,MATCH(MonsterTable!$B$1,MonsterTable!$A$1:$B$1,0),0),
IF(OR(NOT(ISBLANK(BH614)),ISBLANK(BI614)),#N/A,
IF(BF614="empty","empty",
VLOOKUP(BF614,MonsterGroupTable!$A:$A,1,0)))))))</f>
        <v/>
      </c>
    </row>
    <row r="615" spans="1:59" x14ac:dyDescent="0.3">
      <c r="A615">
        <v>1</v>
      </c>
      <c r="B615">
        <v>10614</v>
      </c>
      <c r="C615">
        <f t="shared" si="28"/>
        <v>1.1000000000000001</v>
      </c>
      <c r="D615">
        <f t="shared" si="28"/>
        <v>1.1000000000000001</v>
      </c>
      <c r="G615">
        <f t="shared" si="29"/>
        <v>1.3018075495414582E+29</v>
      </c>
      <c r="H615">
        <f t="shared" si="29"/>
        <v>1.612072539793611E+26</v>
      </c>
      <c r="I615" t="s">
        <v>30</v>
      </c>
      <c r="J615" t="s">
        <v>31</v>
      </c>
      <c r="K615" t="s">
        <v>32</v>
      </c>
      <c r="L615" t="s">
        <v>33</v>
      </c>
      <c r="M615">
        <v>0</v>
      </c>
      <c r="N615">
        <v>-6</v>
      </c>
      <c r="O615">
        <v>-3.5</v>
      </c>
      <c r="P615">
        <v>6.35</v>
      </c>
      <c r="Q615">
        <v>3</v>
      </c>
      <c r="R615">
        <v>-11</v>
      </c>
      <c r="S615">
        <v>2.5</v>
      </c>
      <c r="T615">
        <v>-8.1999999999999993</v>
      </c>
      <c r="U615" t="str">
        <f t="shared" si="27"/>
        <v>g101,5</v>
      </c>
      <c r="V615" s="1" t="s">
        <v>82</v>
      </c>
      <c r="W615" s="2" t="str">
        <f>IF(AND(ISBLANK(V615),OR(NOT(ISBLANK(X615)),NOT(ISBLANK(Y615)))),#N/A,
IF(ISBLANK(V615),"",
IF(AND(NOT(ISERROR(VLOOKUP(V615,MonsterTable!$A:$B,MATCH(MonsterTable!$B$1,MonsterTable!$A$1:$B$1,0),0))),OR(ISBLANK(X615),ISBLANK(Y615))),#N/A,
IFERROR(VLOOKUP(V615,MonsterTable!$A:$B,MATCH(MonsterTable!$B$1,MonsterTable!$A$1:$B$1,0),0),
IF(OR(NOT(ISBLANK(X615)),ISBLANK(Y615)),#N/A,
IF(V615="empty","empty",
VLOOKUP(V615,MonsterGroupTable!$A:$A,1,0)))))))</f>
        <v>g101</v>
      </c>
      <c r="Y615">
        <v>5</v>
      </c>
      <c r="AA615" s="2" t="str">
        <f>IF(AND(ISBLANK(Z615),OR(NOT(ISBLANK(AB615)),NOT(ISBLANK(AC615)))),#N/A,
IF(ISBLANK(Z615),"",
IF(AND(NOT(ISERROR(VLOOKUP(Z615,MonsterTable!$A:$B,MATCH(MonsterTable!$B$1,MonsterTable!$A$1:$B$1,0),0))),OR(ISBLANK(AB615),ISBLANK(AC615))),#N/A,
IFERROR(VLOOKUP(Z615,MonsterTable!$A:$B,MATCH(MonsterTable!$B$1,MonsterTable!$A$1:$B$1,0),0),
IF(OR(NOT(ISBLANK(AB615)),ISBLANK(AC615)),#N/A,
IF(Z615="empty","empty",
VLOOKUP(Z615,MonsterGroupTable!$A:$A,1,0)))))))</f>
        <v/>
      </c>
      <c r="AE615" s="2" t="str">
        <f>IF(AND(ISBLANK(AD615),OR(NOT(ISBLANK(AF615)),NOT(ISBLANK(AG615)))),#N/A,
IF(ISBLANK(AD615),"",
IF(AND(NOT(ISERROR(VLOOKUP(AD615,MonsterTable!$A:$B,MATCH(MonsterTable!$B$1,MonsterTable!$A$1:$B$1,0),0))),OR(ISBLANK(AF615),ISBLANK(AG615))),#N/A,
IFERROR(VLOOKUP(AD615,MonsterTable!$A:$B,MATCH(MonsterTable!$B$1,MonsterTable!$A$1:$B$1,0),0),
IF(OR(NOT(ISBLANK(AF615)),ISBLANK(AG615)),#N/A,
IF(AD615="empty","empty",
VLOOKUP(AD615,MonsterGroupTable!$A:$A,1,0)))))))</f>
        <v/>
      </c>
      <c r="AI615" s="2" t="str">
        <f>IF(AND(ISBLANK(AH615),OR(NOT(ISBLANK(AJ615)),NOT(ISBLANK(AK615)))),#N/A,
IF(ISBLANK(AH615),"",
IF(AND(NOT(ISERROR(VLOOKUP(AH615,MonsterTable!$A:$B,MATCH(MonsterTable!$B$1,MonsterTable!$A$1:$B$1,0),0))),OR(ISBLANK(AJ615),ISBLANK(AK615))),#N/A,
IFERROR(VLOOKUP(AH615,MonsterTable!$A:$B,MATCH(MonsterTable!$B$1,MonsterTable!$A$1:$B$1,0),0),
IF(OR(NOT(ISBLANK(AJ615)),ISBLANK(AK615)),#N/A,
IF(AH615="empty","empty",
VLOOKUP(AH615,MonsterGroupTable!$A:$A,1,0)))))))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U615" s="2" t="str">
        <f>IF(AND(ISBLANK(AT615),OR(NOT(ISBLANK(AV615)),NOT(ISBLANK(AW615)))),#N/A,
IF(ISBLANK(AT615),"",
IF(AND(NOT(ISERROR(VLOOKUP(AT615,MonsterTable!$A:$B,MATCH(MonsterTable!$B$1,MonsterTable!$A$1:$B$1,0),0))),OR(ISBLANK(AV615),ISBLANK(AW615))),#N/A,
IFERROR(VLOOKUP(AT615,MonsterTable!$A:$B,MATCH(MonsterTable!$B$1,MonsterTable!$A$1:$B$1,0),0),
IF(OR(NOT(ISBLANK(AV615)),ISBLANK(AW615)),#N/A,
IF(AT615="empty","empty",
VLOOKUP(AT615,MonsterGroupTable!$A:$A,1,0)))))))</f>
        <v/>
      </c>
      <c r="AY615" s="2" t="str">
        <f>IF(AND(ISBLANK(AX615),OR(NOT(ISBLANK(AZ615)),NOT(ISBLANK(BA615)))),#N/A,
IF(ISBLANK(AX615),"",
IF(AND(NOT(ISERROR(VLOOKUP(AX615,MonsterTable!$A:$B,MATCH(MonsterTable!$B$1,MonsterTable!$A$1:$B$1,0),0))),OR(ISBLANK(AZ615),ISBLANK(BA615))),#N/A,
IFERROR(VLOOKUP(AX615,MonsterTable!$A:$B,MATCH(MonsterTable!$B$1,MonsterTable!$A$1:$B$1,0),0),
IF(OR(NOT(ISBLANK(AZ615)),ISBLANK(BA615)),#N/A,
IF(AX615="empty","empty",
VLOOKUP(AX615,MonsterGroupTable!$A:$A,1,0)))))))</f>
        <v/>
      </c>
      <c r="BC615" s="2" t="str">
        <f>IF(AND(ISBLANK(BB615),OR(NOT(ISBLANK(BD615)),NOT(ISBLANK(BE615)))),#N/A,
IF(ISBLANK(BB615),"",
IF(AND(NOT(ISERROR(VLOOKUP(BB615,MonsterTable!$A:$B,MATCH(MonsterTable!$B$1,MonsterTable!$A$1:$B$1,0),0))),OR(ISBLANK(BD615),ISBLANK(BE615))),#N/A,
IFERROR(VLOOKUP(BB615,MonsterTable!$A:$B,MATCH(MonsterTable!$B$1,MonsterTable!$A$1:$B$1,0),0),
IF(OR(NOT(ISBLANK(BD615)),ISBLANK(BE615)),#N/A,
IF(BB615="empty","empty",
VLOOKUP(BB615,MonsterGroupTable!$A:$A,1,0)))))))</f>
        <v/>
      </c>
      <c r="BG615" s="2" t="str">
        <f>IF(AND(ISBLANK(BF615),OR(NOT(ISBLANK(BH615)),NOT(ISBLANK(BI615)))),#N/A,
IF(ISBLANK(BF615),"",
IF(AND(NOT(ISERROR(VLOOKUP(BF615,MonsterTable!$A:$B,MATCH(MonsterTable!$B$1,MonsterTable!$A$1:$B$1,0),0))),OR(ISBLANK(BH615),ISBLANK(BI615))),#N/A,
IFERROR(VLOOKUP(BF615,MonsterTable!$A:$B,MATCH(MonsterTable!$B$1,MonsterTable!$A$1:$B$1,0),0),
IF(OR(NOT(ISBLANK(BH615)),ISBLANK(BI615)),#N/A,
IF(BF615="empty","empty",
VLOOKUP(BF615,MonsterGroupTable!$A:$A,1,0)))))))</f>
        <v/>
      </c>
    </row>
    <row r="616" spans="1:59" x14ac:dyDescent="0.3">
      <c r="A616">
        <v>1</v>
      </c>
      <c r="B616">
        <v>10615</v>
      </c>
      <c r="C616">
        <f t="shared" si="28"/>
        <v>1.1000000000000001</v>
      </c>
      <c r="D616">
        <f t="shared" si="28"/>
        <v>1.1000000000000001</v>
      </c>
      <c r="G616">
        <f t="shared" si="29"/>
        <v>1.4319883044956042E+29</v>
      </c>
      <c r="H616">
        <f t="shared" si="29"/>
        <v>1.7732797937729722E+26</v>
      </c>
      <c r="I616" t="s">
        <v>30</v>
      </c>
      <c r="J616" t="s">
        <v>31</v>
      </c>
      <c r="K616" t="s">
        <v>32</v>
      </c>
      <c r="L616" t="s">
        <v>33</v>
      </c>
      <c r="M616">
        <v>0</v>
      </c>
      <c r="N616">
        <v>-6</v>
      </c>
      <c r="O616">
        <v>-3.5</v>
      </c>
      <c r="P616">
        <v>6.35</v>
      </c>
      <c r="Q616">
        <v>3</v>
      </c>
      <c r="R616">
        <v>-11</v>
      </c>
      <c r="S616">
        <v>2.5</v>
      </c>
      <c r="T616">
        <v>-8.1999999999999993</v>
      </c>
      <c r="U616" t="str">
        <f t="shared" si="27"/>
        <v>g101,5</v>
      </c>
      <c r="V616" s="1" t="s">
        <v>82</v>
      </c>
      <c r="W616" s="2" t="str">
        <f>IF(AND(ISBLANK(V616),OR(NOT(ISBLANK(X616)),NOT(ISBLANK(Y616)))),#N/A,
IF(ISBLANK(V616),"",
IF(AND(NOT(ISERROR(VLOOKUP(V616,MonsterTable!$A:$B,MATCH(MonsterTable!$B$1,MonsterTable!$A$1:$B$1,0),0))),OR(ISBLANK(X616),ISBLANK(Y616))),#N/A,
IFERROR(VLOOKUP(V616,MonsterTable!$A:$B,MATCH(MonsterTable!$B$1,MonsterTable!$A$1:$B$1,0),0),
IF(OR(NOT(ISBLANK(X616)),ISBLANK(Y616)),#N/A,
IF(V616="empty","empty",
VLOOKUP(V616,MonsterGroupTable!$A:$A,1,0)))))))</f>
        <v>g101</v>
      </c>
      <c r="Y616">
        <v>5</v>
      </c>
      <c r="AA616" s="2" t="str">
        <f>IF(AND(ISBLANK(Z616),OR(NOT(ISBLANK(AB616)),NOT(ISBLANK(AC616)))),#N/A,
IF(ISBLANK(Z616),"",
IF(AND(NOT(ISERROR(VLOOKUP(Z616,MonsterTable!$A:$B,MATCH(MonsterTable!$B$1,MonsterTable!$A$1:$B$1,0),0))),OR(ISBLANK(AB616),ISBLANK(AC616))),#N/A,
IFERROR(VLOOKUP(Z616,MonsterTable!$A:$B,MATCH(MonsterTable!$B$1,MonsterTable!$A$1:$B$1,0),0),
IF(OR(NOT(ISBLANK(AB616)),ISBLANK(AC616)),#N/A,
IF(Z616="empty","empty",
VLOOKUP(Z616,MonsterGroupTable!$A:$A,1,0)))))))</f>
        <v/>
      </c>
      <c r="AE616" s="2" t="str">
        <f>IF(AND(ISBLANK(AD616),OR(NOT(ISBLANK(AF616)),NOT(ISBLANK(AG616)))),#N/A,
IF(ISBLANK(AD616),"",
IF(AND(NOT(ISERROR(VLOOKUP(AD616,MonsterTable!$A:$B,MATCH(MonsterTable!$B$1,MonsterTable!$A$1:$B$1,0),0))),OR(ISBLANK(AF616),ISBLANK(AG616))),#N/A,
IFERROR(VLOOKUP(AD616,MonsterTable!$A:$B,MATCH(MonsterTable!$B$1,MonsterTable!$A$1:$B$1,0),0),
IF(OR(NOT(ISBLANK(AF616)),ISBLANK(AG616)),#N/A,
IF(AD616="empty","empty",
VLOOKUP(AD616,MonsterGroupTable!$A:$A,1,0)))))))</f>
        <v/>
      </c>
      <c r="AI616" s="2" t="str">
        <f>IF(AND(ISBLANK(AH616),OR(NOT(ISBLANK(AJ616)),NOT(ISBLANK(AK616)))),#N/A,
IF(ISBLANK(AH616),"",
IF(AND(NOT(ISERROR(VLOOKUP(AH616,MonsterTable!$A:$B,MATCH(MonsterTable!$B$1,MonsterTable!$A$1:$B$1,0),0))),OR(ISBLANK(AJ616),ISBLANK(AK616))),#N/A,
IFERROR(VLOOKUP(AH616,MonsterTable!$A:$B,MATCH(MonsterTable!$B$1,MonsterTable!$A$1:$B$1,0),0),
IF(OR(NOT(ISBLANK(AJ616)),ISBLANK(AK616)),#N/A,
IF(AH616="empty","empty",
VLOOKUP(AH616,MonsterGroupTable!$A:$A,1,0)))))))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U616" s="2" t="str">
        <f>IF(AND(ISBLANK(AT616),OR(NOT(ISBLANK(AV616)),NOT(ISBLANK(AW616)))),#N/A,
IF(ISBLANK(AT616),"",
IF(AND(NOT(ISERROR(VLOOKUP(AT616,MonsterTable!$A:$B,MATCH(MonsterTable!$B$1,MonsterTable!$A$1:$B$1,0),0))),OR(ISBLANK(AV616),ISBLANK(AW616))),#N/A,
IFERROR(VLOOKUP(AT616,MonsterTable!$A:$B,MATCH(MonsterTable!$B$1,MonsterTable!$A$1:$B$1,0),0),
IF(OR(NOT(ISBLANK(AV616)),ISBLANK(AW616)),#N/A,
IF(AT616="empty","empty",
VLOOKUP(AT616,MonsterGroupTable!$A:$A,1,0)))))))</f>
        <v/>
      </c>
      <c r="AY616" s="2" t="str">
        <f>IF(AND(ISBLANK(AX616),OR(NOT(ISBLANK(AZ616)),NOT(ISBLANK(BA616)))),#N/A,
IF(ISBLANK(AX616),"",
IF(AND(NOT(ISERROR(VLOOKUP(AX616,MonsterTable!$A:$B,MATCH(MonsterTable!$B$1,MonsterTable!$A$1:$B$1,0),0))),OR(ISBLANK(AZ616),ISBLANK(BA616))),#N/A,
IFERROR(VLOOKUP(AX616,MonsterTable!$A:$B,MATCH(MonsterTable!$B$1,MonsterTable!$A$1:$B$1,0),0),
IF(OR(NOT(ISBLANK(AZ616)),ISBLANK(BA616)),#N/A,
IF(AX616="empty","empty",
VLOOKUP(AX616,MonsterGroupTable!$A:$A,1,0)))))))</f>
        <v/>
      </c>
      <c r="BC616" s="2" t="str">
        <f>IF(AND(ISBLANK(BB616),OR(NOT(ISBLANK(BD616)),NOT(ISBLANK(BE616)))),#N/A,
IF(ISBLANK(BB616),"",
IF(AND(NOT(ISERROR(VLOOKUP(BB616,MonsterTable!$A:$B,MATCH(MonsterTable!$B$1,MonsterTable!$A$1:$B$1,0),0))),OR(ISBLANK(BD616),ISBLANK(BE616))),#N/A,
IFERROR(VLOOKUP(BB616,MonsterTable!$A:$B,MATCH(MonsterTable!$B$1,MonsterTable!$A$1:$B$1,0),0),
IF(OR(NOT(ISBLANK(BD616)),ISBLANK(BE616)),#N/A,
IF(BB616="empty","empty",
VLOOKUP(BB616,MonsterGroupTable!$A:$A,1,0)))))))</f>
        <v/>
      </c>
      <c r="BG616" s="2" t="str">
        <f>IF(AND(ISBLANK(BF616),OR(NOT(ISBLANK(BH616)),NOT(ISBLANK(BI616)))),#N/A,
IF(ISBLANK(BF616),"",
IF(AND(NOT(ISERROR(VLOOKUP(BF616,MonsterTable!$A:$B,MATCH(MonsterTable!$B$1,MonsterTable!$A$1:$B$1,0),0))),OR(ISBLANK(BH616),ISBLANK(BI616))),#N/A,
IFERROR(VLOOKUP(BF616,MonsterTable!$A:$B,MATCH(MonsterTable!$B$1,MonsterTable!$A$1:$B$1,0),0),
IF(OR(NOT(ISBLANK(BH616)),ISBLANK(BI616)),#N/A,
IF(BF616="empty","empty",
VLOOKUP(BF616,MonsterGroupTable!$A:$A,1,0)))))))</f>
        <v/>
      </c>
    </row>
    <row r="617" spans="1:59" x14ac:dyDescent="0.3">
      <c r="A617">
        <v>1</v>
      </c>
      <c r="B617">
        <v>10616</v>
      </c>
      <c r="C617">
        <f t="shared" si="28"/>
        <v>1.1000000000000001</v>
      </c>
      <c r="D617">
        <f t="shared" si="28"/>
        <v>1.1000000000000001</v>
      </c>
      <c r="G617">
        <f t="shared" si="29"/>
        <v>1.5751871349451648E+29</v>
      </c>
      <c r="H617">
        <f t="shared" si="29"/>
        <v>1.9506077731502695E+26</v>
      </c>
      <c r="I617" t="s">
        <v>30</v>
      </c>
      <c r="J617" t="s">
        <v>31</v>
      </c>
      <c r="K617" t="s">
        <v>32</v>
      </c>
      <c r="L617" t="s">
        <v>33</v>
      </c>
      <c r="M617">
        <v>0</v>
      </c>
      <c r="N617">
        <v>-6</v>
      </c>
      <c r="O617">
        <v>-3.5</v>
      </c>
      <c r="P617">
        <v>6.35</v>
      </c>
      <c r="Q617">
        <v>3</v>
      </c>
      <c r="R617">
        <v>-11</v>
      </c>
      <c r="S617">
        <v>2.5</v>
      </c>
      <c r="T617">
        <v>-8.1999999999999993</v>
      </c>
      <c r="U617" t="str">
        <f t="shared" si="27"/>
        <v>g101,5</v>
      </c>
      <c r="V617" s="1" t="s">
        <v>82</v>
      </c>
      <c r="W617" s="2" t="str">
        <f>IF(AND(ISBLANK(V617),OR(NOT(ISBLANK(X617)),NOT(ISBLANK(Y617)))),#N/A,
IF(ISBLANK(V617),"",
IF(AND(NOT(ISERROR(VLOOKUP(V617,MonsterTable!$A:$B,MATCH(MonsterTable!$B$1,MonsterTable!$A$1:$B$1,0),0))),OR(ISBLANK(X617),ISBLANK(Y617))),#N/A,
IFERROR(VLOOKUP(V617,MonsterTable!$A:$B,MATCH(MonsterTable!$B$1,MonsterTable!$A$1:$B$1,0),0),
IF(OR(NOT(ISBLANK(X617)),ISBLANK(Y617)),#N/A,
IF(V617="empty","empty",
VLOOKUP(V617,MonsterGroupTable!$A:$A,1,0)))))))</f>
        <v>g101</v>
      </c>
      <c r="Y617">
        <v>5</v>
      </c>
      <c r="AA617" s="2" t="str">
        <f>IF(AND(ISBLANK(Z617),OR(NOT(ISBLANK(AB617)),NOT(ISBLANK(AC617)))),#N/A,
IF(ISBLANK(Z617),"",
IF(AND(NOT(ISERROR(VLOOKUP(Z617,MonsterTable!$A:$B,MATCH(MonsterTable!$B$1,MonsterTable!$A$1:$B$1,0),0))),OR(ISBLANK(AB617),ISBLANK(AC617))),#N/A,
IFERROR(VLOOKUP(Z617,MonsterTable!$A:$B,MATCH(MonsterTable!$B$1,MonsterTable!$A$1:$B$1,0),0),
IF(OR(NOT(ISBLANK(AB617)),ISBLANK(AC617)),#N/A,
IF(Z617="empty","empty",
VLOOKUP(Z617,MonsterGroupTable!$A:$A,1,0)))))))</f>
        <v/>
      </c>
      <c r="AE617" s="2" t="str">
        <f>IF(AND(ISBLANK(AD617),OR(NOT(ISBLANK(AF617)),NOT(ISBLANK(AG617)))),#N/A,
IF(ISBLANK(AD617),"",
IF(AND(NOT(ISERROR(VLOOKUP(AD617,MonsterTable!$A:$B,MATCH(MonsterTable!$B$1,MonsterTable!$A$1:$B$1,0),0))),OR(ISBLANK(AF617),ISBLANK(AG617))),#N/A,
IFERROR(VLOOKUP(AD617,MonsterTable!$A:$B,MATCH(MonsterTable!$B$1,MonsterTable!$A$1:$B$1,0),0),
IF(OR(NOT(ISBLANK(AF617)),ISBLANK(AG617)),#N/A,
IF(AD617="empty","empty",
VLOOKUP(AD617,MonsterGroupTable!$A:$A,1,0)))))))</f>
        <v/>
      </c>
      <c r="AI617" s="2" t="str">
        <f>IF(AND(ISBLANK(AH617),OR(NOT(ISBLANK(AJ617)),NOT(ISBLANK(AK617)))),#N/A,
IF(ISBLANK(AH617),"",
IF(AND(NOT(ISERROR(VLOOKUP(AH617,MonsterTable!$A:$B,MATCH(MonsterTable!$B$1,MonsterTable!$A$1:$B$1,0),0))),OR(ISBLANK(AJ617),ISBLANK(AK617))),#N/A,
IFERROR(VLOOKUP(AH617,MonsterTable!$A:$B,MATCH(MonsterTable!$B$1,MonsterTable!$A$1:$B$1,0),0),
IF(OR(NOT(ISBLANK(AJ617)),ISBLANK(AK617)),#N/A,
IF(AH617="empty","empty",
VLOOKUP(AH617,MonsterGroupTable!$A:$A,1,0)))))))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U617" s="2" t="str">
        <f>IF(AND(ISBLANK(AT617),OR(NOT(ISBLANK(AV617)),NOT(ISBLANK(AW617)))),#N/A,
IF(ISBLANK(AT617),"",
IF(AND(NOT(ISERROR(VLOOKUP(AT617,MonsterTable!$A:$B,MATCH(MonsterTable!$B$1,MonsterTable!$A$1:$B$1,0),0))),OR(ISBLANK(AV617),ISBLANK(AW617))),#N/A,
IFERROR(VLOOKUP(AT617,MonsterTable!$A:$B,MATCH(MonsterTable!$B$1,MonsterTable!$A$1:$B$1,0),0),
IF(OR(NOT(ISBLANK(AV617)),ISBLANK(AW617)),#N/A,
IF(AT617="empty","empty",
VLOOKUP(AT617,MonsterGroupTable!$A:$A,1,0)))))))</f>
        <v/>
      </c>
      <c r="AY617" s="2" t="str">
        <f>IF(AND(ISBLANK(AX617),OR(NOT(ISBLANK(AZ617)),NOT(ISBLANK(BA617)))),#N/A,
IF(ISBLANK(AX617),"",
IF(AND(NOT(ISERROR(VLOOKUP(AX617,MonsterTable!$A:$B,MATCH(MonsterTable!$B$1,MonsterTable!$A$1:$B$1,0),0))),OR(ISBLANK(AZ617),ISBLANK(BA617))),#N/A,
IFERROR(VLOOKUP(AX617,MonsterTable!$A:$B,MATCH(MonsterTable!$B$1,MonsterTable!$A$1:$B$1,0),0),
IF(OR(NOT(ISBLANK(AZ617)),ISBLANK(BA617)),#N/A,
IF(AX617="empty","empty",
VLOOKUP(AX617,MonsterGroupTable!$A:$A,1,0)))))))</f>
        <v/>
      </c>
      <c r="BC617" s="2" t="str">
        <f>IF(AND(ISBLANK(BB617),OR(NOT(ISBLANK(BD617)),NOT(ISBLANK(BE617)))),#N/A,
IF(ISBLANK(BB617),"",
IF(AND(NOT(ISERROR(VLOOKUP(BB617,MonsterTable!$A:$B,MATCH(MonsterTable!$B$1,MonsterTable!$A$1:$B$1,0),0))),OR(ISBLANK(BD617),ISBLANK(BE617))),#N/A,
IFERROR(VLOOKUP(BB617,MonsterTable!$A:$B,MATCH(MonsterTable!$B$1,MonsterTable!$A$1:$B$1,0),0),
IF(OR(NOT(ISBLANK(BD617)),ISBLANK(BE617)),#N/A,
IF(BB617="empty","empty",
VLOOKUP(BB617,MonsterGroupTable!$A:$A,1,0)))))))</f>
        <v/>
      </c>
      <c r="BG617" s="2" t="str">
        <f>IF(AND(ISBLANK(BF617),OR(NOT(ISBLANK(BH617)),NOT(ISBLANK(BI617)))),#N/A,
IF(ISBLANK(BF617),"",
IF(AND(NOT(ISERROR(VLOOKUP(BF617,MonsterTable!$A:$B,MATCH(MonsterTable!$B$1,MonsterTable!$A$1:$B$1,0),0))),OR(ISBLANK(BH617),ISBLANK(BI617))),#N/A,
IFERROR(VLOOKUP(BF617,MonsterTable!$A:$B,MATCH(MonsterTable!$B$1,MonsterTable!$A$1:$B$1,0),0),
IF(OR(NOT(ISBLANK(BH617)),ISBLANK(BI617)),#N/A,
IF(BF617="empty","empty",
VLOOKUP(BF617,MonsterGroupTable!$A:$A,1,0)))))))</f>
        <v/>
      </c>
    </row>
    <row r="618" spans="1:59" x14ac:dyDescent="0.3">
      <c r="A618">
        <v>1</v>
      </c>
      <c r="B618">
        <v>10617</v>
      </c>
      <c r="C618">
        <f t="shared" si="28"/>
        <v>1.1000000000000001</v>
      </c>
      <c r="D618">
        <f t="shared" si="28"/>
        <v>1.1000000000000001</v>
      </c>
      <c r="G618">
        <f t="shared" si="29"/>
        <v>1.7327058484396814E+29</v>
      </c>
      <c r="H618">
        <f t="shared" si="29"/>
        <v>2.1456685504652967E+26</v>
      </c>
      <c r="I618" t="s">
        <v>30</v>
      </c>
      <c r="J618" t="s">
        <v>31</v>
      </c>
      <c r="K618" t="s">
        <v>32</v>
      </c>
      <c r="L618" t="s">
        <v>33</v>
      </c>
      <c r="M618">
        <v>0</v>
      </c>
      <c r="N618">
        <v>-6</v>
      </c>
      <c r="O618">
        <v>-3.5</v>
      </c>
      <c r="P618">
        <v>6.35</v>
      </c>
      <c r="Q618">
        <v>3</v>
      </c>
      <c r="R618">
        <v>-11</v>
      </c>
      <c r="S618">
        <v>2.5</v>
      </c>
      <c r="T618">
        <v>-8.1999999999999993</v>
      </c>
      <c r="U618" t="str">
        <f t="shared" si="27"/>
        <v>g101,5</v>
      </c>
      <c r="V618" s="1" t="s">
        <v>82</v>
      </c>
      <c r="W618" s="2" t="str">
        <f>IF(AND(ISBLANK(V618),OR(NOT(ISBLANK(X618)),NOT(ISBLANK(Y618)))),#N/A,
IF(ISBLANK(V618),"",
IF(AND(NOT(ISERROR(VLOOKUP(V618,MonsterTable!$A:$B,MATCH(MonsterTable!$B$1,MonsterTable!$A$1:$B$1,0),0))),OR(ISBLANK(X618),ISBLANK(Y618))),#N/A,
IFERROR(VLOOKUP(V618,MonsterTable!$A:$B,MATCH(MonsterTable!$B$1,MonsterTable!$A$1:$B$1,0),0),
IF(OR(NOT(ISBLANK(X618)),ISBLANK(Y618)),#N/A,
IF(V618="empty","empty",
VLOOKUP(V618,MonsterGroupTable!$A:$A,1,0)))))))</f>
        <v>g101</v>
      </c>
      <c r="Y618">
        <v>5</v>
      </c>
      <c r="AA618" s="2" t="str">
        <f>IF(AND(ISBLANK(Z618),OR(NOT(ISBLANK(AB618)),NOT(ISBLANK(AC618)))),#N/A,
IF(ISBLANK(Z618),"",
IF(AND(NOT(ISERROR(VLOOKUP(Z618,MonsterTable!$A:$B,MATCH(MonsterTable!$B$1,MonsterTable!$A$1:$B$1,0),0))),OR(ISBLANK(AB618),ISBLANK(AC618))),#N/A,
IFERROR(VLOOKUP(Z618,MonsterTable!$A:$B,MATCH(MonsterTable!$B$1,MonsterTable!$A$1:$B$1,0),0),
IF(OR(NOT(ISBLANK(AB618)),ISBLANK(AC618)),#N/A,
IF(Z618="empty","empty",
VLOOKUP(Z618,MonsterGroupTable!$A:$A,1,0)))))))</f>
        <v/>
      </c>
      <c r="AE618" s="2" t="str">
        <f>IF(AND(ISBLANK(AD618),OR(NOT(ISBLANK(AF618)),NOT(ISBLANK(AG618)))),#N/A,
IF(ISBLANK(AD618),"",
IF(AND(NOT(ISERROR(VLOOKUP(AD618,MonsterTable!$A:$B,MATCH(MonsterTable!$B$1,MonsterTable!$A$1:$B$1,0),0))),OR(ISBLANK(AF618),ISBLANK(AG618))),#N/A,
IFERROR(VLOOKUP(AD618,MonsterTable!$A:$B,MATCH(MonsterTable!$B$1,MonsterTable!$A$1:$B$1,0),0),
IF(OR(NOT(ISBLANK(AF618)),ISBLANK(AG618)),#N/A,
IF(AD618="empty","empty",
VLOOKUP(AD618,MonsterGroupTable!$A:$A,1,0)))))))</f>
        <v/>
      </c>
      <c r="AI618" s="2" t="str">
        <f>IF(AND(ISBLANK(AH618),OR(NOT(ISBLANK(AJ618)),NOT(ISBLANK(AK618)))),#N/A,
IF(ISBLANK(AH618),"",
IF(AND(NOT(ISERROR(VLOOKUP(AH618,MonsterTable!$A:$B,MATCH(MonsterTable!$B$1,MonsterTable!$A$1:$B$1,0),0))),OR(ISBLANK(AJ618),ISBLANK(AK618))),#N/A,
IFERROR(VLOOKUP(AH618,MonsterTable!$A:$B,MATCH(MonsterTable!$B$1,MonsterTable!$A$1:$B$1,0),0),
IF(OR(NOT(ISBLANK(AJ618)),ISBLANK(AK618)),#N/A,
IF(AH618="empty","empty",
VLOOKUP(AH618,MonsterGroupTable!$A:$A,1,0)))))))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U618" s="2" t="str">
        <f>IF(AND(ISBLANK(AT618),OR(NOT(ISBLANK(AV618)),NOT(ISBLANK(AW618)))),#N/A,
IF(ISBLANK(AT618),"",
IF(AND(NOT(ISERROR(VLOOKUP(AT618,MonsterTable!$A:$B,MATCH(MonsterTable!$B$1,MonsterTable!$A$1:$B$1,0),0))),OR(ISBLANK(AV618),ISBLANK(AW618))),#N/A,
IFERROR(VLOOKUP(AT618,MonsterTable!$A:$B,MATCH(MonsterTable!$B$1,MonsterTable!$A$1:$B$1,0),0),
IF(OR(NOT(ISBLANK(AV618)),ISBLANK(AW618)),#N/A,
IF(AT618="empty","empty",
VLOOKUP(AT618,MonsterGroupTable!$A:$A,1,0)))))))</f>
        <v/>
      </c>
      <c r="AY618" s="2" t="str">
        <f>IF(AND(ISBLANK(AX618),OR(NOT(ISBLANK(AZ618)),NOT(ISBLANK(BA618)))),#N/A,
IF(ISBLANK(AX618),"",
IF(AND(NOT(ISERROR(VLOOKUP(AX618,MonsterTable!$A:$B,MATCH(MonsterTable!$B$1,MonsterTable!$A$1:$B$1,0),0))),OR(ISBLANK(AZ618),ISBLANK(BA618))),#N/A,
IFERROR(VLOOKUP(AX618,MonsterTable!$A:$B,MATCH(MonsterTable!$B$1,MonsterTable!$A$1:$B$1,0),0),
IF(OR(NOT(ISBLANK(AZ618)),ISBLANK(BA618)),#N/A,
IF(AX618="empty","empty",
VLOOKUP(AX618,MonsterGroupTable!$A:$A,1,0)))))))</f>
        <v/>
      </c>
      <c r="BC618" s="2" t="str">
        <f>IF(AND(ISBLANK(BB618),OR(NOT(ISBLANK(BD618)),NOT(ISBLANK(BE618)))),#N/A,
IF(ISBLANK(BB618),"",
IF(AND(NOT(ISERROR(VLOOKUP(BB618,MonsterTable!$A:$B,MATCH(MonsterTable!$B$1,MonsterTable!$A$1:$B$1,0),0))),OR(ISBLANK(BD618),ISBLANK(BE618))),#N/A,
IFERROR(VLOOKUP(BB618,MonsterTable!$A:$B,MATCH(MonsterTable!$B$1,MonsterTable!$A$1:$B$1,0),0),
IF(OR(NOT(ISBLANK(BD618)),ISBLANK(BE618)),#N/A,
IF(BB618="empty","empty",
VLOOKUP(BB618,MonsterGroupTable!$A:$A,1,0)))))))</f>
        <v/>
      </c>
      <c r="BG618" s="2" t="str">
        <f>IF(AND(ISBLANK(BF618),OR(NOT(ISBLANK(BH618)),NOT(ISBLANK(BI618)))),#N/A,
IF(ISBLANK(BF618),"",
IF(AND(NOT(ISERROR(VLOOKUP(BF618,MonsterTable!$A:$B,MATCH(MonsterTable!$B$1,MonsterTable!$A$1:$B$1,0),0))),OR(ISBLANK(BH618),ISBLANK(BI618))),#N/A,
IFERROR(VLOOKUP(BF618,MonsterTable!$A:$B,MATCH(MonsterTable!$B$1,MonsterTable!$A$1:$B$1,0),0),
IF(OR(NOT(ISBLANK(BH618)),ISBLANK(BI618)),#N/A,
IF(BF618="empty","empty",
VLOOKUP(BF618,MonsterGroupTable!$A:$A,1,0)))))))</f>
        <v/>
      </c>
    </row>
    <row r="619" spans="1:59" x14ac:dyDescent="0.3">
      <c r="A619">
        <v>1</v>
      </c>
      <c r="B619">
        <v>10618</v>
      </c>
      <c r="C619">
        <f t="shared" si="28"/>
        <v>1.1000000000000001</v>
      </c>
      <c r="D619">
        <f t="shared" si="28"/>
        <v>1.1000000000000001</v>
      </c>
      <c r="G619">
        <f t="shared" si="29"/>
        <v>1.9059764332836497E+29</v>
      </c>
      <c r="H619">
        <f t="shared" si="29"/>
        <v>2.3602354055118265E+26</v>
      </c>
      <c r="I619" t="s">
        <v>30</v>
      </c>
      <c r="J619" t="s">
        <v>31</v>
      </c>
      <c r="K619" t="s">
        <v>32</v>
      </c>
      <c r="L619" t="s">
        <v>33</v>
      </c>
      <c r="M619">
        <v>0</v>
      </c>
      <c r="N619">
        <v>-6</v>
      </c>
      <c r="O619">
        <v>-3.5</v>
      </c>
      <c r="P619">
        <v>6.35</v>
      </c>
      <c r="Q619">
        <v>3</v>
      </c>
      <c r="R619">
        <v>-11</v>
      </c>
      <c r="S619">
        <v>2.5</v>
      </c>
      <c r="T619">
        <v>-8.1999999999999993</v>
      </c>
      <c r="U619" t="str">
        <f t="shared" si="27"/>
        <v>g101,5</v>
      </c>
      <c r="V619" s="1" t="s">
        <v>82</v>
      </c>
      <c r="W619" s="2" t="str">
        <f>IF(AND(ISBLANK(V619),OR(NOT(ISBLANK(X619)),NOT(ISBLANK(Y619)))),#N/A,
IF(ISBLANK(V619),"",
IF(AND(NOT(ISERROR(VLOOKUP(V619,MonsterTable!$A:$B,MATCH(MonsterTable!$B$1,MonsterTable!$A$1:$B$1,0),0))),OR(ISBLANK(X619),ISBLANK(Y619))),#N/A,
IFERROR(VLOOKUP(V619,MonsterTable!$A:$B,MATCH(MonsterTable!$B$1,MonsterTable!$A$1:$B$1,0),0),
IF(OR(NOT(ISBLANK(X619)),ISBLANK(Y619)),#N/A,
IF(V619="empty","empty",
VLOOKUP(V619,MonsterGroupTable!$A:$A,1,0)))))))</f>
        <v>g101</v>
      </c>
      <c r="Y619">
        <v>5</v>
      </c>
      <c r="AA619" s="2" t="str">
        <f>IF(AND(ISBLANK(Z619),OR(NOT(ISBLANK(AB619)),NOT(ISBLANK(AC619)))),#N/A,
IF(ISBLANK(Z619),"",
IF(AND(NOT(ISERROR(VLOOKUP(Z619,MonsterTable!$A:$B,MATCH(MonsterTable!$B$1,MonsterTable!$A$1:$B$1,0),0))),OR(ISBLANK(AB619),ISBLANK(AC619))),#N/A,
IFERROR(VLOOKUP(Z619,MonsterTable!$A:$B,MATCH(MonsterTable!$B$1,MonsterTable!$A$1:$B$1,0),0),
IF(OR(NOT(ISBLANK(AB619)),ISBLANK(AC619)),#N/A,
IF(Z619="empty","empty",
VLOOKUP(Z619,MonsterGroupTable!$A:$A,1,0)))))))</f>
        <v/>
      </c>
      <c r="AE619" s="2" t="str">
        <f>IF(AND(ISBLANK(AD619),OR(NOT(ISBLANK(AF619)),NOT(ISBLANK(AG619)))),#N/A,
IF(ISBLANK(AD619),"",
IF(AND(NOT(ISERROR(VLOOKUP(AD619,MonsterTable!$A:$B,MATCH(MonsterTable!$B$1,MonsterTable!$A$1:$B$1,0),0))),OR(ISBLANK(AF619),ISBLANK(AG619))),#N/A,
IFERROR(VLOOKUP(AD619,MonsterTable!$A:$B,MATCH(MonsterTable!$B$1,MonsterTable!$A$1:$B$1,0),0),
IF(OR(NOT(ISBLANK(AF619)),ISBLANK(AG619)),#N/A,
IF(AD619="empty","empty",
VLOOKUP(AD619,MonsterGroupTable!$A:$A,1,0)))))))</f>
        <v/>
      </c>
      <c r="AI619" s="2" t="str">
        <f>IF(AND(ISBLANK(AH619),OR(NOT(ISBLANK(AJ619)),NOT(ISBLANK(AK619)))),#N/A,
IF(ISBLANK(AH619),"",
IF(AND(NOT(ISERROR(VLOOKUP(AH619,MonsterTable!$A:$B,MATCH(MonsterTable!$B$1,MonsterTable!$A$1:$B$1,0),0))),OR(ISBLANK(AJ619),ISBLANK(AK619))),#N/A,
IFERROR(VLOOKUP(AH619,MonsterTable!$A:$B,MATCH(MonsterTable!$B$1,MonsterTable!$A$1:$B$1,0),0),
IF(OR(NOT(ISBLANK(AJ619)),ISBLANK(AK619)),#N/A,
IF(AH619="empty","empty",
VLOOKUP(AH619,MonsterGroupTable!$A:$A,1,0)))))))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U619" s="2" t="str">
        <f>IF(AND(ISBLANK(AT619),OR(NOT(ISBLANK(AV619)),NOT(ISBLANK(AW619)))),#N/A,
IF(ISBLANK(AT619),"",
IF(AND(NOT(ISERROR(VLOOKUP(AT619,MonsterTable!$A:$B,MATCH(MonsterTable!$B$1,MonsterTable!$A$1:$B$1,0),0))),OR(ISBLANK(AV619),ISBLANK(AW619))),#N/A,
IFERROR(VLOOKUP(AT619,MonsterTable!$A:$B,MATCH(MonsterTable!$B$1,MonsterTable!$A$1:$B$1,0),0),
IF(OR(NOT(ISBLANK(AV619)),ISBLANK(AW619)),#N/A,
IF(AT619="empty","empty",
VLOOKUP(AT619,MonsterGroupTable!$A:$A,1,0)))))))</f>
        <v/>
      </c>
      <c r="AY619" s="2" t="str">
        <f>IF(AND(ISBLANK(AX619),OR(NOT(ISBLANK(AZ619)),NOT(ISBLANK(BA619)))),#N/A,
IF(ISBLANK(AX619),"",
IF(AND(NOT(ISERROR(VLOOKUP(AX619,MonsterTable!$A:$B,MATCH(MonsterTable!$B$1,MonsterTable!$A$1:$B$1,0),0))),OR(ISBLANK(AZ619),ISBLANK(BA619))),#N/A,
IFERROR(VLOOKUP(AX619,MonsterTable!$A:$B,MATCH(MonsterTable!$B$1,MonsterTable!$A$1:$B$1,0),0),
IF(OR(NOT(ISBLANK(AZ619)),ISBLANK(BA619)),#N/A,
IF(AX619="empty","empty",
VLOOKUP(AX619,MonsterGroupTable!$A:$A,1,0)))))))</f>
        <v/>
      </c>
      <c r="BC619" s="2" t="str">
        <f>IF(AND(ISBLANK(BB619),OR(NOT(ISBLANK(BD619)),NOT(ISBLANK(BE619)))),#N/A,
IF(ISBLANK(BB619),"",
IF(AND(NOT(ISERROR(VLOOKUP(BB619,MonsterTable!$A:$B,MATCH(MonsterTable!$B$1,MonsterTable!$A$1:$B$1,0),0))),OR(ISBLANK(BD619),ISBLANK(BE619))),#N/A,
IFERROR(VLOOKUP(BB619,MonsterTable!$A:$B,MATCH(MonsterTable!$B$1,MonsterTable!$A$1:$B$1,0),0),
IF(OR(NOT(ISBLANK(BD619)),ISBLANK(BE619)),#N/A,
IF(BB619="empty","empty",
VLOOKUP(BB619,MonsterGroupTable!$A:$A,1,0)))))))</f>
        <v/>
      </c>
      <c r="BG619" s="2" t="str">
        <f>IF(AND(ISBLANK(BF619),OR(NOT(ISBLANK(BH619)),NOT(ISBLANK(BI619)))),#N/A,
IF(ISBLANK(BF619),"",
IF(AND(NOT(ISERROR(VLOOKUP(BF619,MonsterTable!$A:$B,MATCH(MonsterTable!$B$1,MonsterTable!$A$1:$B$1,0),0))),OR(ISBLANK(BH619),ISBLANK(BI619))),#N/A,
IFERROR(VLOOKUP(BF619,MonsterTable!$A:$B,MATCH(MonsterTable!$B$1,MonsterTable!$A$1:$B$1,0),0),
IF(OR(NOT(ISBLANK(BH619)),ISBLANK(BI619)),#N/A,
IF(BF619="empty","empty",
VLOOKUP(BF619,MonsterGroupTable!$A:$A,1,0)))))))</f>
        <v/>
      </c>
    </row>
    <row r="620" spans="1:59" x14ac:dyDescent="0.3">
      <c r="A620">
        <v>1</v>
      </c>
      <c r="B620">
        <v>10619</v>
      </c>
      <c r="C620">
        <f t="shared" si="28"/>
        <v>1.1000000000000001</v>
      </c>
      <c r="D620">
        <f t="shared" si="28"/>
        <v>1.1000000000000001</v>
      </c>
      <c r="G620">
        <f t="shared" si="29"/>
        <v>2.0965740766120146E+29</v>
      </c>
      <c r="H620">
        <f t="shared" si="29"/>
        <v>2.5962589460630094E+26</v>
      </c>
      <c r="I620" t="s">
        <v>30</v>
      </c>
      <c r="J620" t="s">
        <v>31</v>
      </c>
      <c r="K620" t="s">
        <v>32</v>
      </c>
      <c r="L620" t="s">
        <v>33</v>
      </c>
      <c r="M620">
        <v>0</v>
      </c>
      <c r="N620">
        <v>-6</v>
      </c>
      <c r="O620">
        <v>-3.5</v>
      </c>
      <c r="P620">
        <v>6.35</v>
      </c>
      <c r="Q620">
        <v>3</v>
      </c>
      <c r="R620">
        <v>-11</v>
      </c>
      <c r="S620">
        <v>2.5</v>
      </c>
      <c r="T620">
        <v>-8.1999999999999993</v>
      </c>
      <c r="U620" t="str">
        <f t="shared" si="27"/>
        <v>g101,5</v>
      </c>
      <c r="V620" s="1" t="s">
        <v>82</v>
      </c>
      <c r="W620" s="2" t="str">
        <f>IF(AND(ISBLANK(V620),OR(NOT(ISBLANK(X620)),NOT(ISBLANK(Y620)))),#N/A,
IF(ISBLANK(V620),"",
IF(AND(NOT(ISERROR(VLOOKUP(V620,MonsterTable!$A:$B,MATCH(MonsterTable!$B$1,MonsterTable!$A$1:$B$1,0),0))),OR(ISBLANK(X620),ISBLANK(Y620))),#N/A,
IFERROR(VLOOKUP(V620,MonsterTable!$A:$B,MATCH(MonsterTable!$B$1,MonsterTable!$A$1:$B$1,0),0),
IF(OR(NOT(ISBLANK(X620)),ISBLANK(Y620)),#N/A,
IF(V620="empty","empty",
VLOOKUP(V620,MonsterGroupTable!$A:$A,1,0)))))))</f>
        <v>g101</v>
      </c>
      <c r="Y620">
        <v>5</v>
      </c>
      <c r="AA620" s="2" t="str">
        <f>IF(AND(ISBLANK(Z620),OR(NOT(ISBLANK(AB620)),NOT(ISBLANK(AC620)))),#N/A,
IF(ISBLANK(Z620),"",
IF(AND(NOT(ISERROR(VLOOKUP(Z620,MonsterTable!$A:$B,MATCH(MonsterTable!$B$1,MonsterTable!$A$1:$B$1,0),0))),OR(ISBLANK(AB620),ISBLANK(AC620))),#N/A,
IFERROR(VLOOKUP(Z620,MonsterTable!$A:$B,MATCH(MonsterTable!$B$1,MonsterTable!$A$1:$B$1,0),0),
IF(OR(NOT(ISBLANK(AB620)),ISBLANK(AC620)),#N/A,
IF(Z620="empty","empty",
VLOOKUP(Z620,MonsterGroupTable!$A:$A,1,0)))))))</f>
        <v/>
      </c>
      <c r="AE620" s="2" t="str">
        <f>IF(AND(ISBLANK(AD620),OR(NOT(ISBLANK(AF620)),NOT(ISBLANK(AG620)))),#N/A,
IF(ISBLANK(AD620),"",
IF(AND(NOT(ISERROR(VLOOKUP(AD620,MonsterTable!$A:$B,MATCH(MonsterTable!$B$1,MonsterTable!$A$1:$B$1,0),0))),OR(ISBLANK(AF620),ISBLANK(AG620))),#N/A,
IFERROR(VLOOKUP(AD620,MonsterTable!$A:$B,MATCH(MonsterTable!$B$1,MonsterTable!$A$1:$B$1,0),0),
IF(OR(NOT(ISBLANK(AF620)),ISBLANK(AG620)),#N/A,
IF(AD620="empty","empty",
VLOOKUP(AD620,MonsterGroupTable!$A:$A,1,0)))))))</f>
        <v/>
      </c>
      <c r="AI620" s="2" t="str">
        <f>IF(AND(ISBLANK(AH620),OR(NOT(ISBLANK(AJ620)),NOT(ISBLANK(AK620)))),#N/A,
IF(ISBLANK(AH620),"",
IF(AND(NOT(ISERROR(VLOOKUP(AH620,MonsterTable!$A:$B,MATCH(MonsterTable!$B$1,MonsterTable!$A$1:$B$1,0),0))),OR(ISBLANK(AJ620),ISBLANK(AK620))),#N/A,
IFERROR(VLOOKUP(AH620,MonsterTable!$A:$B,MATCH(MonsterTable!$B$1,MonsterTable!$A$1:$B$1,0),0),
IF(OR(NOT(ISBLANK(AJ620)),ISBLANK(AK620)),#N/A,
IF(AH620="empty","empty",
VLOOKUP(AH620,MonsterGroupTable!$A:$A,1,0)))))))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U620" s="2" t="str">
        <f>IF(AND(ISBLANK(AT620),OR(NOT(ISBLANK(AV620)),NOT(ISBLANK(AW620)))),#N/A,
IF(ISBLANK(AT620),"",
IF(AND(NOT(ISERROR(VLOOKUP(AT620,MonsterTable!$A:$B,MATCH(MonsterTable!$B$1,MonsterTable!$A$1:$B$1,0),0))),OR(ISBLANK(AV620),ISBLANK(AW620))),#N/A,
IFERROR(VLOOKUP(AT620,MonsterTable!$A:$B,MATCH(MonsterTable!$B$1,MonsterTable!$A$1:$B$1,0),0),
IF(OR(NOT(ISBLANK(AV620)),ISBLANK(AW620)),#N/A,
IF(AT620="empty","empty",
VLOOKUP(AT620,MonsterGroupTable!$A:$A,1,0)))))))</f>
        <v/>
      </c>
      <c r="AY620" s="2" t="str">
        <f>IF(AND(ISBLANK(AX620),OR(NOT(ISBLANK(AZ620)),NOT(ISBLANK(BA620)))),#N/A,
IF(ISBLANK(AX620),"",
IF(AND(NOT(ISERROR(VLOOKUP(AX620,MonsterTable!$A:$B,MATCH(MonsterTable!$B$1,MonsterTable!$A$1:$B$1,0),0))),OR(ISBLANK(AZ620),ISBLANK(BA620))),#N/A,
IFERROR(VLOOKUP(AX620,MonsterTable!$A:$B,MATCH(MonsterTable!$B$1,MonsterTable!$A$1:$B$1,0),0),
IF(OR(NOT(ISBLANK(AZ620)),ISBLANK(BA620)),#N/A,
IF(AX620="empty","empty",
VLOOKUP(AX620,MonsterGroupTable!$A:$A,1,0)))))))</f>
        <v/>
      </c>
      <c r="BC620" s="2" t="str">
        <f>IF(AND(ISBLANK(BB620),OR(NOT(ISBLANK(BD620)),NOT(ISBLANK(BE620)))),#N/A,
IF(ISBLANK(BB620),"",
IF(AND(NOT(ISERROR(VLOOKUP(BB620,MonsterTable!$A:$B,MATCH(MonsterTable!$B$1,MonsterTable!$A$1:$B$1,0),0))),OR(ISBLANK(BD620),ISBLANK(BE620))),#N/A,
IFERROR(VLOOKUP(BB620,MonsterTable!$A:$B,MATCH(MonsterTable!$B$1,MonsterTable!$A$1:$B$1,0),0),
IF(OR(NOT(ISBLANK(BD620)),ISBLANK(BE620)),#N/A,
IF(BB620="empty","empty",
VLOOKUP(BB620,MonsterGroupTable!$A:$A,1,0)))))))</f>
        <v/>
      </c>
      <c r="BG620" s="2" t="str">
        <f>IF(AND(ISBLANK(BF620),OR(NOT(ISBLANK(BH620)),NOT(ISBLANK(BI620)))),#N/A,
IF(ISBLANK(BF620),"",
IF(AND(NOT(ISERROR(VLOOKUP(BF620,MonsterTable!$A:$B,MATCH(MonsterTable!$B$1,MonsterTable!$A$1:$B$1,0),0))),OR(ISBLANK(BH620),ISBLANK(BI620))),#N/A,
IFERROR(VLOOKUP(BF620,MonsterTable!$A:$B,MATCH(MonsterTable!$B$1,MonsterTable!$A$1:$B$1,0),0),
IF(OR(NOT(ISBLANK(BH620)),ISBLANK(BI620)),#N/A,
IF(BF620="empty","empty",
VLOOKUP(BF620,MonsterGroupTable!$A:$A,1,0)))))))</f>
        <v/>
      </c>
    </row>
    <row r="621" spans="1:59" x14ac:dyDescent="0.3">
      <c r="A621">
        <v>1</v>
      </c>
      <c r="B621">
        <v>10620</v>
      </c>
      <c r="C621">
        <f t="shared" si="28"/>
        <v>1.2</v>
      </c>
      <c r="D621">
        <f t="shared" si="28"/>
        <v>1.1000000000000001</v>
      </c>
      <c r="G621">
        <f t="shared" si="29"/>
        <v>2.5158888919344174E+29</v>
      </c>
      <c r="H621">
        <f t="shared" si="29"/>
        <v>2.8558848406693105E+26</v>
      </c>
      <c r="I621" t="s">
        <v>30</v>
      </c>
      <c r="J621" t="s">
        <v>31</v>
      </c>
      <c r="K621" t="s">
        <v>32</v>
      </c>
      <c r="L621" t="s">
        <v>33</v>
      </c>
      <c r="M621">
        <v>0</v>
      </c>
      <c r="N621">
        <v>-6</v>
      </c>
      <c r="O621">
        <v>-3.5</v>
      </c>
      <c r="P621">
        <v>6.35</v>
      </c>
      <c r="Q621">
        <v>3</v>
      </c>
      <c r="R621">
        <v>-11</v>
      </c>
      <c r="S621">
        <v>2.5</v>
      </c>
      <c r="T621">
        <v>-8.1999999999999993</v>
      </c>
      <c r="U621" t="str">
        <f t="shared" si="27"/>
        <v>g101,5</v>
      </c>
      <c r="V621" s="1" t="s">
        <v>82</v>
      </c>
      <c r="W621" s="2" t="str">
        <f>IF(AND(ISBLANK(V621),OR(NOT(ISBLANK(X621)),NOT(ISBLANK(Y621)))),#N/A,
IF(ISBLANK(V621),"",
IF(AND(NOT(ISERROR(VLOOKUP(V621,MonsterTable!$A:$B,MATCH(MonsterTable!$B$1,MonsterTable!$A$1:$B$1,0),0))),OR(ISBLANK(X621),ISBLANK(Y621))),#N/A,
IFERROR(VLOOKUP(V621,MonsterTable!$A:$B,MATCH(MonsterTable!$B$1,MonsterTable!$A$1:$B$1,0),0),
IF(OR(NOT(ISBLANK(X621)),ISBLANK(Y621)),#N/A,
IF(V621="empty","empty",
VLOOKUP(V621,MonsterGroupTable!$A:$A,1,0)))))))</f>
        <v>g101</v>
      </c>
      <c r="Y621">
        <v>5</v>
      </c>
      <c r="AA621" s="2" t="str">
        <f>IF(AND(ISBLANK(Z621),OR(NOT(ISBLANK(AB621)),NOT(ISBLANK(AC621)))),#N/A,
IF(ISBLANK(Z621),"",
IF(AND(NOT(ISERROR(VLOOKUP(Z621,MonsterTable!$A:$B,MATCH(MonsterTable!$B$1,MonsterTable!$A$1:$B$1,0),0))),OR(ISBLANK(AB621),ISBLANK(AC621))),#N/A,
IFERROR(VLOOKUP(Z621,MonsterTable!$A:$B,MATCH(MonsterTable!$B$1,MonsterTable!$A$1:$B$1,0),0),
IF(OR(NOT(ISBLANK(AB621)),ISBLANK(AC621)),#N/A,
IF(Z621="empty","empty",
VLOOKUP(Z621,MonsterGroupTable!$A:$A,1,0)))))))</f>
        <v/>
      </c>
      <c r="AE621" s="2" t="str">
        <f>IF(AND(ISBLANK(AD621),OR(NOT(ISBLANK(AF621)),NOT(ISBLANK(AG621)))),#N/A,
IF(ISBLANK(AD621),"",
IF(AND(NOT(ISERROR(VLOOKUP(AD621,MonsterTable!$A:$B,MATCH(MonsterTable!$B$1,MonsterTable!$A$1:$B$1,0),0))),OR(ISBLANK(AF621),ISBLANK(AG621))),#N/A,
IFERROR(VLOOKUP(AD621,MonsterTable!$A:$B,MATCH(MonsterTable!$B$1,MonsterTable!$A$1:$B$1,0),0),
IF(OR(NOT(ISBLANK(AF621)),ISBLANK(AG621)),#N/A,
IF(AD621="empty","empty",
VLOOKUP(AD621,MonsterGroupTable!$A:$A,1,0)))))))</f>
        <v/>
      </c>
      <c r="AI621" s="2" t="str">
        <f>IF(AND(ISBLANK(AH621),OR(NOT(ISBLANK(AJ621)),NOT(ISBLANK(AK621)))),#N/A,
IF(ISBLANK(AH621),"",
IF(AND(NOT(ISERROR(VLOOKUP(AH621,MonsterTable!$A:$B,MATCH(MonsterTable!$B$1,MonsterTable!$A$1:$B$1,0),0))),OR(ISBLANK(AJ621),ISBLANK(AK621))),#N/A,
IFERROR(VLOOKUP(AH621,MonsterTable!$A:$B,MATCH(MonsterTable!$B$1,MonsterTable!$A$1:$B$1,0),0),
IF(OR(NOT(ISBLANK(AJ621)),ISBLANK(AK621)),#N/A,
IF(AH621="empty","empty",
VLOOKUP(AH621,MonsterGroupTable!$A:$A,1,0)))))))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U621" s="2" t="str">
        <f>IF(AND(ISBLANK(AT621),OR(NOT(ISBLANK(AV621)),NOT(ISBLANK(AW621)))),#N/A,
IF(ISBLANK(AT621),"",
IF(AND(NOT(ISERROR(VLOOKUP(AT621,MonsterTable!$A:$B,MATCH(MonsterTable!$B$1,MonsterTable!$A$1:$B$1,0),0))),OR(ISBLANK(AV621),ISBLANK(AW621))),#N/A,
IFERROR(VLOOKUP(AT621,MonsterTable!$A:$B,MATCH(MonsterTable!$B$1,MonsterTable!$A$1:$B$1,0),0),
IF(OR(NOT(ISBLANK(AV621)),ISBLANK(AW621)),#N/A,
IF(AT621="empty","empty",
VLOOKUP(AT621,MonsterGroupTable!$A:$A,1,0)))))))</f>
        <v/>
      </c>
      <c r="AY621" s="2" t="str">
        <f>IF(AND(ISBLANK(AX621),OR(NOT(ISBLANK(AZ621)),NOT(ISBLANK(BA621)))),#N/A,
IF(ISBLANK(AX621),"",
IF(AND(NOT(ISERROR(VLOOKUP(AX621,MonsterTable!$A:$B,MATCH(MonsterTable!$B$1,MonsterTable!$A$1:$B$1,0),0))),OR(ISBLANK(AZ621),ISBLANK(BA621))),#N/A,
IFERROR(VLOOKUP(AX621,MonsterTable!$A:$B,MATCH(MonsterTable!$B$1,MonsterTable!$A$1:$B$1,0),0),
IF(OR(NOT(ISBLANK(AZ621)),ISBLANK(BA621)),#N/A,
IF(AX621="empty","empty",
VLOOKUP(AX621,MonsterGroupTable!$A:$A,1,0)))))))</f>
        <v/>
      </c>
      <c r="BC621" s="2" t="str">
        <f>IF(AND(ISBLANK(BB621),OR(NOT(ISBLANK(BD621)),NOT(ISBLANK(BE621)))),#N/A,
IF(ISBLANK(BB621),"",
IF(AND(NOT(ISERROR(VLOOKUP(BB621,MonsterTable!$A:$B,MATCH(MonsterTable!$B$1,MonsterTable!$A$1:$B$1,0),0))),OR(ISBLANK(BD621),ISBLANK(BE621))),#N/A,
IFERROR(VLOOKUP(BB621,MonsterTable!$A:$B,MATCH(MonsterTable!$B$1,MonsterTable!$A$1:$B$1,0),0),
IF(OR(NOT(ISBLANK(BD621)),ISBLANK(BE621)),#N/A,
IF(BB621="empty","empty",
VLOOKUP(BB621,MonsterGroupTable!$A:$A,1,0)))))))</f>
        <v/>
      </c>
      <c r="BG621" s="2" t="str">
        <f>IF(AND(ISBLANK(BF621),OR(NOT(ISBLANK(BH621)),NOT(ISBLANK(BI621)))),#N/A,
IF(ISBLANK(BF621),"",
IF(AND(NOT(ISERROR(VLOOKUP(BF621,MonsterTable!$A:$B,MATCH(MonsterTable!$B$1,MonsterTable!$A$1:$B$1,0),0))),OR(ISBLANK(BH621),ISBLANK(BI621))),#N/A,
IFERROR(VLOOKUP(BF621,MonsterTable!$A:$B,MATCH(MonsterTable!$B$1,MonsterTable!$A$1:$B$1,0),0),
IF(OR(NOT(ISBLANK(BH621)),ISBLANK(BI621)),#N/A,
IF(BF621="empty","empty",
VLOOKUP(BF621,MonsterGroupTable!$A:$A,1,0)))))))</f>
        <v/>
      </c>
    </row>
    <row r="622" spans="1:59" x14ac:dyDescent="0.3">
      <c r="A622">
        <v>1</v>
      </c>
      <c r="B622">
        <v>10621</v>
      </c>
      <c r="C622">
        <f t="shared" si="28"/>
        <v>1.1000000000000001</v>
      </c>
      <c r="D622">
        <f t="shared" si="28"/>
        <v>1.1000000000000001</v>
      </c>
      <c r="G622">
        <f t="shared" si="29"/>
        <v>2.7674777811278594E+29</v>
      </c>
      <c r="H622">
        <f t="shared" si="29"/>
        <v>3.1414733247362417E+26</v>
      </c>
      <c r="I622" t="s">
        <v>30</v>
      </c>
      <c r="J622" t="s">
        <v>31</v>
      </c>
      <c r="K622" t="s">
        <v>32</v>
      </c>
      <c r="L622" t="s">
        <v>33</v>
      </c>
      <c r="M622">
        <v>0</v>
      </c>
      <c r="N622">
        <v>-6</v>
      </c>
      <c r="O622">
        <v>-3.5</v>
      </c>
      <c r="P622">
        <v>6.35</v>
      </c>
      <c r="Q622">
        <v>3</v>
      </c>
      <c r="R622">
        <v>-11</v>
      </c>
      <c r="S622">
        <v>2.5</v>
      </c>
      <c r="T622">
        <v>-8.1999999999999993</v>
      </c>
      <c r="U622" t="str">
        <f t="shared" si="27"/>
        <v>g101,5</v>
      </c>
      <c r="V622" s="1" t="s">
        <v>82</v>
      </c>
      <c r="W622" s="2" t="str">
        <f>IF(AND(ISBLANK(V622),OR(NOT(ISBLANK(X622)),NOT(ISBLANK(Y622)))),#N/A,
IF(ISBLANK(V622),"",
IF(AND(NOT(ISERROR(VLOOKUP(V622,MonsterTable!$A:$B,MATCH(MonsterTable!$B$1,MonsterTable!$A$1:$B$1,0),0))),OR(ISBLANK(X622),ISBLANK(Y622))),#N/A,
IFERROR(VLOOKUP(V622,MonsterTable!$A:$B,MATCH(MonsterTable!$B$1,MonsterTable!$A$1:$B$1,0),0),
IF(OR(NOT(ISBLANK(X622)),ISBLANK(Y622)),#N/A,
IF(V622="empty","empty",
VLOOKUP(V622,MonsterGroupTable!$A:$A,1,0)))))))</f>
        <v>g101</v>
      </c>
      <c r="Y622">
        <v>5</v>
      </c>
      <c r="AA622" s="2" t="str">
        <f>IF(AND(ISBLANK(Z622),OR(NOT(ISBLANK(AB622)),NOT(ISBLANK(AC622)))),#N/A,
IF(ISBLANK(Z622),"",
IF(AND(NOT(ISERROR(VLOOKUP(Z622,MonsterTable!$A:$B,MATCH(MonsterTable!$B$1,MonsterTable!$A$1:$B$1,0),0))),OR(ISBLANK(AB622),ISBLANK(AC622))),#N/A,
IFERROR(VLOOKUP(Z622,MonsterTable!$A:$B,MATCH(MonsterTable!$B$1,MonsterTable!$A$1:$B$1,0),0),
IF(OR(NOT(ISBLANK(AB622)),ISBLANK(AC622)),#N/A,
IF(Z622="empty","empty",
VLOOKUP(Z622,MonsterGroupTable!$A:$A,1,0)))))))</f>
        <v/>
      </c>
      <c r="AE622" s="2" t="str">
        <f>IF(AND(ISBLANK(AD622),OR(NOT(ISBLANK(AF622)),NOT(ISBLANK(AG622)))),#N/A,
IF(ISBLANK(AD622),"",
IF(AND(NOT(ISERROR(VLOOKUP(AD622,MonsterTable!$A:$B,MATCH(MonsterTable!$B$1,MonsterTable!$A$1:$B$1,0),0))),OR(ISBLANK(AF622),ISBLANK(AG622))),#N/A,
IFERROR(VLOOKUP(AD622,MonsterTable!$A:$B,MATCH(MonsterTable!$B$1,MonsterTable!$A$1:$B$1,0),0),
IF(OR(NOT(ISBLANK(AF622)),ISBLANK(AG622)),#N/A,
IF(AD622="empty","empty",
VLOOKUP(AD622,MonsterGroupTable!$A:$A,1,0)))))))</f>
        <v/>
      </c>
      <c r="AI622" s="2" t="str">
        <f>IF(AND(ISBLANK(AH622),OR(NOT(ISBLANK(AJ622)),NOT(ISBLANK(AK622)))),#N/A,
IF(ISBLANK(AH622),"",
IF(AND(NOT(ISERROR(VLOOKUP(AH622,MonsterTable!$A:$B,MATCH(MonsterTable!$B$1,MonsterTable!$A$1:$B$1,0),0))),OR(ISBLANK(AJ622),ISBLANK(AK622))),#N/A,
IFERROR(VLOOKUP(AH622,MonsterTable!$A:$B,MATCH(MonsterTable!$B$1,MonsterTable!$A$1:$B$1,0),0),
IF(OR(NOT(ISBLANK(AJ622)),ISBLANK(AK622)),#N/A,
IF(AH622="empty","empty",
VLOOKUP(AH622,MonsterGroupTable!$A:$A,1,0)))))))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U622" s="2" t="str">
        <f>IF(AND(ISBLANK(AT622),OR(NOT(ISBLANK(AV622)),NOT(ISBLANK(AW622)))),#N/A,
IF(ISBLANK(AT622),"",
IF(AND(NOT(ISERROR(VLOOKUP(AT622,MonsterTable!$A:$B,MATCH(MonsterTable!$B$1,MonsterTable!$A$1:$B$1,0),0))),OR(ISBLANK(AV622),ISBLANK(AW622))),#N/A,
IFERROR(VLOOKUP(AT622,MonsterTable!$A:$B,MATCH(MonsterTable!$B$1,MonsterTable!$A$1:$B$1,0),0),
IF(OR(NOT(ISBLANK(AV622)),ISBLANK(AW622)),#N/A,
IF(AT622="empty","empty",
VLOOKUP(AT622,MonsterGroupTable!$A:$A,1,0)))))))</f>
        <v/>
      </c>
      <c r="AY622" s="2" t="str">
        <f>IF(AND(ISBLANK(AX622),OR(NOT(ISBLANK(AZ622)),NOT(ISBLANK(BA622)))),#N/A,
IF(ISBLANK(AX622),"",
IF(AND(NOT(ISERROR(VLOOKUP(AX622,MonsterTable!$A:$B,MATCH(MonsterTable!$B$1,MonsterTable!$A$1:$B$1,0),0))),OR(ISBLANK(AZ622),ISBLANK(BA622))),#N/A,
IFERROR(VLOOKUP(AX622,MonsterTable!$A:$B,MATCH(MonsterTable!$B$1,MonsterTable!$A$1:$B$1,0),0),
IF(OR(NOT(ISBLANK(AZ622)),ISBLANK(BA622)),#N/A,
IF(AX622="empty","empty",
VLOOKUP(AX622,MonsterGroupTable!$A:$A,1,0)))))))</f>
        <v/>
      </c>
      <c r="BC622" s="2" t="str">
        <f>IF(AND(ISBLANK(BB622),OR(NOT(ISBLANK(BD622)),NOT(ISBLANK(BE622)))),#N/A,
IF(ISBLANK(BB622),"",
IF(AND(NOT(ISERROR(VLOOKUP(BB622,MonsterTable!$A:$B,MATCH(MonsterTable!$B$1,MonsterTable!$A$1:$B$1,0),0))),OR(ISBLANK(BD622),ISBLANK(BE622))),#N/A,
IFERROR(VLOOKUP(BB622,MonsterTable!$A:$B,MATCH(MonsterTable!$B$1,MonsterTable!$A$1:$B$1,0),0),
IF(OR(NOT(ISBLANK(BD622)),ISBLANK(BE622)),#N/A,
IF(BB622="empty","empty",
VLOOKUP(BB622,MonsterGroupTable!$A:$A,1,0)))))))</f>
        <v/>
      </c>
      <c r="BG622" s="2" t="str">
        <f>IF(AND(ISBLANK(BF622),OR(NOT(ISBLANK(BH622)),NOT(ISBLANK(BI622)))),#N/A,
IF(ISBLANK(BF622),"",
IF(AND(NOT(ISERROR(VLOOKUP(BF622,MonsterTable!$A:$B,MATCH(MonsterTable!$B$1,MonsterTable!$A$1:$B$1,0),0))),OR(ISBLANK(BH622),ISBLANK(BI622))),#N/A,
IFERROR(VLOOKUP(BF622,MonsterTable!$A:$B,MATCH(MonsterTable!$B$1,MonsterTable!$A$1:$B$1,0),0),
IF(OR(NOT(ISBLANK(BH622)),ISBLANK(BI622)),#N/A,
IF(BF622="empty","empty",
VLOOKUP(BF622,MonsterGroupTable!$A:$A,1,0)))))))</f>
        <v/>
      </c>
    </row>
    <row r="623" spans="1:59" x14ac:dyDescent="0.3">
      <c r="A623">
        <v>1</v>
      </c>
      <c r="B623">
        <v>10622</v>
      </c>
      <c r="C623">
        <f t="shared" si="28"/>
        <v>1.1000000000000001</v>
      </c>
      <c r="D623">
        <f t="shared" si="28"/>
        <v>1.1000000000000001</v>
      </c>
      <c r="G623">
        <f t="shared" si="29"/>
        <v>3.0442255592406456E+29</v>
      </c>
      <c r="H623">
        <f t="shared" si="29"/>
        <v>3.4556206572098662E+26</v>
      </c>
      <c r="I623" t="s">
        <v>30</v>
      </c>
      <c r="J623" t="s">
        <v>31</v>
      </c>
      <c r="K623" t="s">
        <v>32</v>
      </c>
      <c r="L623" t="s">
        <v>33</v>
      </c>
      <c r="M623">
        <v>0</v>
      </c>
      <c r="N623">
        <v>-6</v>
      </c>
      <c r="O623">
        <v>-3.5</v>
      </c>
      <c r="P623">
        <v>6.35</v>
      </c>
      <c r="Q623">
        <v>3</v>
      </c>
      <c r="R623">
        <v>-11</v>
      </c>
      <c r="S623">
        <v>2.5</v>
      </c>
      <c r="T623">
        <v>-8.1999999999999993</v>
      </c>
      <c r="U623" t="str">
        <f t="shared" si="27"/>
        <v>g101,5</v>
      </c>
      <c r="V623" s="1" t="s">
        <v>82</v>
      </c>
      <c r="W623" s="2" t="str">
        <f>IF(AND(ISBLANK(V623),OR(NOT(ISBLANK(X623)),NOT(ISBLANK(Y623)))),#N/A,
IF(ISBLANK(V623),"",
IF(AND(NOT(ISERROR(VLOOKUP(V623,MonsterTable!$A:$B,MATCH(MonsterTable!$B$1,MonsterTable!$A$1:$B$1,0),0))),OR(ISBLANK(X623),ISBLANK(Y623))),#N/A,
IFERROR(VLOOKUP(V623,MonsterTable!$A:$B,MATCH(MonsterTable!$B$1,MonsterTable!$A$1:$B$1,0),0),
IF(OR(NOT(ISBLANK(X623)),ISBLANK(Y623)),#N/A,
IF(V623="empty","empty",
VLOOKUP(V623,MonsterGroupTable!$A:$A,1,0)))))))</f>
        <v>g101</v>
      </c>
      <c r="Y623">
        <v>5</v>
      </c>
      <c r="AA623" s="2" t="str">
        <f>IF(AND(ISBLANK(Z623),OR(NOT(ISBLANK(AB623)),NOT(ISBLANK(AC623)))),#N/A,
IF(ISBLANK(Z623),"",
IF(AND(NOT(ISERROR(VLOOKUP(Z623,MonsterTable!$A:$B,MATCH(MonsterTable!$B$1,MonsterTable!$A$1:$B$1,0),0))),OR(ISBLANK(AB623),ISBLANK(AC623))),#N/A,
IFERROR(VLOOKUP(Z623,MonsterTable!$A:$B,MATCH(MonsterTable!$B$1,MonsterTable!$A$1:$B$1,0),0),
IF(OR(NOT(ISBLANK(AB623)),ISBLANK(AC623)),#N/A,
IF(Z623="empty","empty",
VLOOKUP(Z623,MonsterGroupTable!$A:$A,1,0)))))))</f>
        <v/>
      </c>
      <c r="AE623" s="2" t="str">
        <f>IF(AND(ISBLANK(AD623),OR(NOT(ISBLANK(AF623)),NOT(ISBLANK(AG623)))),#N/A,
IF(ISBLANK(AD623),"",
IF(AND(NOT(ISERROR(VLOOKUP(AD623,MonsterTable!$A:$B,MATCH(MonsterTable!$B$1,MonsterTable!$A$1:$B$1,0),0))),OR(ISBLANK(AF623),ISBLANK(AG623))),#N/A,
IFERROR(VLOOKUP(AD623,MonsterTable!$A:$B,MATCH(MonsterTable!$B$1,MonsterTable!$A$1:$B$1,0),0),
IF(OR(NOT(ISBLANK(AF623)),ISBLANK(AG623)),#N/A,
IF(AD623="empty","empty",
VLOOKUP(AD623,MonsterGroupTable!$A:$A,1,0)))))))</f>
        <v/>
      </c>
      <c r="AI623" s="2" t="str">
        <f>IF(AND(ISBLANK(AH623),OR(NOT(ISBLANK(AJ623)),NOT(ISBLANK(AK623)))),#N/A,
IF(ISBLANK(AH623),"",
IF(AND(NOT(ISERROR(VLOOKUP(AH623,MonsterTable!$A:$B,MATCH(MonsterTable!$B$1,MonsterTable!$A$1:$B$1,0),0))),OR(ISBLANK(AJ623),ISBLANK(AK623))),#N/A,
IFERROR(VLOOKUP(AH623,MonsterTable!$A:$B,MATCH(MonsterTable!$B$1,MonsterTable!$A$1:$B$1,0),0),
IF(OR(NOT(ISBLANK(AJ623)),ISBLANK(AK623)),#N/A,
IF(AH623="empty","empty",
VLOOKUP(AH623,MonsterGroupTable!$A:$A,1,0)))))))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U623" s="2" t="str">
        <f>IF(AND(ISBLANK(AT623),OR(NOT(ISBLANK(AV623)),NOT(ISBLANK(AW623)))),#N/A,
IF(ISBLANK(AT623),"",
IF(AND(NOT(ISERROR(VLOOKUP(AT623,MonsterTable!$A:$B,MATCH(MonsterTable!$B$1,MonsterTable!$A$1:$B$1,0),0))),OR(ISBLANK(AV623),ISBLANK(AW623))),#N/A,
IFERROR(VLOOKUP(AT623,MonsterTable!$A:$B,MATCH(MonsterTable!$B$1,MonsterTable!$A$1:$B$1,0),0),
IF(OR(NOT(ISBLANK(AV623)),ISBLANK(AW623)),#N/A,
IF(AT623="empty","empty",
VLOOKUP(AT623,MonsterGroupTable!$A:$A,1,0)))))))</f>
        <v/>
      </c>
      <c r="AY623" s="2" t="str">
        <f>IF(AND(ISBLANK(AX623),OR(NOT(ISBLANK(AZ623)),NOT(ISBLANK(BA623)))),#N/A,
IF(ISBLANK(AX623),"",
IF(AND(NOT(ISERROR(VLOOKUP(AX623,MonsterTable!$A:$B,MATCH(MonsterTable!$B$1,MonsterTable!$A$1:$B$1,0),0))),OR(ISBLANK(AZ623),ISBLANK(BA623))),#N/A,
IFERROR(VLOOKUP(AX623,MonsterTable!$A:$B,MATCH(MonsterTable!$B$1,MonsterTable!$A$1:$B$1,0),0),
IF(OR(NOT(ISBLANK(AZ623)),ISBLANK(BA623)),#N/A,
IF(AX623="empty","empty",
VLOOKUP(AX623,MonsterGroupTable!$A:$A,1,0)))))))</f>
        <v/>
      </c>
      <c r="BC623" s="2" t="str">
        <f>IF(AND(ISBLANK(BB623),OR(NOT(ISBLANK(BD623)),NOT(ISBLANK(BE623)))),#N/A,
IF(ISBLANK(BB623),"",
IF(AND(NOT(ISERROR(VLOOKUP(BB623,MonsterTable!$A:$B,MATCH(MonsterTable!$B$1,MonsterTable!$A$1:$B$1,0),0))),OR(ISBLANK(BD623),ISBLANK(BE623))),#N/A,
IFERROR(VLOOKUP(BB623,MonsterTable!$A:$B,MATCH(MonsterTable!$B$1,MonsterTable!$A$1:$B$1,0),0),
IF(OR(NOT(ISBLANK(BD623)),ISBLANK(BE623)),#N/A,
IF(BB623="empty","empty",
VLOOKUP(BB623,MonsterGroupTable!$A:$A,1,0)))))))</f>
        <v/>
      </c>
      <c r="BG623" s="2" t="str">
        <f>IF(AND(ISBLANK(BF623),OR(NOT(ISBLANK(BH623)),NOT(ISBLANK(BI623)))),#N/A,
IF(ISBLANK(BF623),"",
IF(AND(NOT(ISERROR(VLOOKUP(BF623,MonsterTable!$A:$B,MATCH(MonsterTable!$B$1,MonsterTable!$A$1:$B$1,0),0))),OR(ISBLANK(BH623),ISBLANK(BI623))),#N/A,
IFERROR(VLOOKUP(BF623,MonsterTable!$A:$B,MATCH(MonsterTable!$B$1,MonsterTable!$A$1:$B$1,0),0),
IF(OR(NOT(ISBLANK(BH623)),ISBLANK(BI623)),#N/A,
IF(BF623="empty","empty",
VLOOKUP(BF623,MonsterGroupTable!$A:$A,1,0)))))))</f>
        <v/>
      </c>
    </row>
    <row r="624" spans="1:59" x14ac:dyDescent="0.3">
      <c r="A624">
        <v>1</v>
      </c>
      <c r="B624">
        <v>10623</v>
      </c>
      <c r="C624">
        <f t="shared" si="28"/>
        <v>1.1000000000000001</v>
      </c>
      <c r="D624">
        <f t="shared" si="28"/>
        <v>1.1000000000000001</v>
      </c>
      <c r="G624">
        <f t="shared" si="29"/>
        <v>3.3486481151647106E+29</v>
      </c>
      <c r="H624">
        <f t="shared" si="29"/>
        <v>3.8011827229308533E+26</v>
      </c>
      <c r="I624" t="s">
        <v>30</v>
      </c>
      <c r="J624" t="s">
        <v>31</v>
      </c>
      <c r="K624" t="s">
        <v>32</v>
      </c>
      <c r="L624" t="s">
        <v>33</v>
      </c>
      <c r="M624">
        <v>0</v>
      </c>
      <c r="N624">
        <v>-6</v>
      </c>
      <c r="O624">
        <v>-3.5</v>
      </c>
      <c r="P624">
        <v>6.35</v>
      </c>
      <c r="Q624">
        <v>3</v>
      </c>
      <c r="R624">
        <v>-11</v>
      </c>
      <c r="S624">
        <v>2.5</v>
      </c>
      <c r="T624">
        <v>-8.1999999999999993</v>
      </c>
      <c r="U624" t="str">
        <f t="shared" si="27"/>
        <v>g101,5</v>
      </c>
      <c r="V624" s="1" t="s">
        <v>82</v>
      </c>
      <c r="W624" s="2" t="str">
        <f>IF(AND(ISBLANK(V624),OR(NOT(ISBLANK(X624)),NOT(ISBLANK(Y624)))),#N/A,
IF(ISBLANK(V624),"",
IF(AND(NOT(ISERROR(VLOOKUP(V624,MonsterTable!$A:$B,MATCH(MonsterTable!$B$1,MonsterTable!$A$1:$B$1,0),0))),OR(ISBLANK(X624),ISBLANK(Y624))),#N/A,
IFERROR(VLOOKUP(V624,MonsterTable!$A:$B,MATCH(MonsterTable!$B$1,MonsterTable!$A$1:$B$1,0),0),
IF(OR(NOT(ISBLANK(X624)),ISBLANK(Y624)),#N/A,
IF(V624="empty","empty",
VLOOKUP(V624,MonsterGroupTable!$A:$A,1,0)))))))</f>
        <v>g101</v>
      </c>
      <c r="Y624">
        <v>5</v>
      </c>
      <c r="AA624" s="2" t="str">
        <f>IF(AND(ISBLANK(Z624),OR(NOT(ISBLANK(AB624)),NOT(ISBLANK(AC624)))),#N/A,
IF(ISBLANK(Z624),"",
IF(AND(NOT(ISERROR(VLOOKUP(Z624,MonsterTable!$A:$B,MATCH(MonsterTable!$B$1,MonsterTable!$A$1:$B$1,0),0))),OR(ISBLANK(AB624),ISBLANK(AC624))),#N/A,
IFERROR(VLOOKUP(Z624,MonsterTable!$A:$B,MATCH(MonsterTable!$B$1,MonsterTable!$A$1:$B$1,0),0),
IF(OR(NOT(ISBLANK(AB624)),ISBLANK(AC624)),#N/A,
IF(Z624="empty","empty",
VLOOKUP(Z624,MonsterGroupTable!$A:$A,1,0)))))))</f>
        <v/>
      </c>
      <c r="AE624" s="2" t="str">
        <f>IF(AND(ISBLANK(AD624),OR(NOT(ISBLANK(AF624)),NOT(ISBLANK(AG624)))),#N/A,
IF(ISBLANK(AD624),"",
IF(AND(NOT(ISERROR(VLOOKUP(AD624,MonsterTable!$A:$B,MATCH(MonsterTable!$B$1,MonsterTable!$A$1:$B$1,0),0))),OR(ISBLANK(AF624),ISBLANK(AG624))),#N/A,
IFERROR(VLOOKUP(AD624,MonsterTable!$A:$B,MATCH(MonsterTable!$B$1,MonsterTable!$A$1:$B$1,0),0),
IF(OR(NOT(ISBLANK(AF624)),ISBLANK(AG624)),#N/A,
IF(AD624="empty","empty",
VLOOKUP(AD624,MonsterGroupTable!$A:$A,1,0)))))))</f>
        <v/>
      </c>
      <c r="AI624" s="2" t="str">
        <f>IF(AND(ISBLANK(AH624),OR(NOT(ISBLANK(AJ624)),NOT(ISBLANK(AK624)))),#N/A,
IF(ISBLANK(AH624),"",
IF(AND(NOT(ISERROR(VLOOKUP(AH624,MonsterTable!$A:$B,MATCH(MonsterTable!$B$1,MonsterTable!$A$1:$B$1,0),0))),OR(ISBLANK(AJ624),ISBLANK(AK624))),#N/A,
IFERROR(VLOOKUP(AH624,MonsterTable!$A:$B,MATCH(MonsterTable!$B$1,MonsterTable!$A$1:$B$1,0),0),
IF(OR(NOT(ISBLANK(AJ624)),ISBLANK(AK624)),#N/A,
IF(AH624="empty","empty",
VLOOKUP(AH624,MonsterGroupTable!$A:$A,1,0)))))))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U624" s="2" t="str">
        <f>IF(AND(ISBLANK(AT624),OR(NOT(ISBLANK(AV624)),NOT(ISBLANK(AW624)))),#N/A,
IF(ISBLANK(AT624),"",
IF(AND(NOT(ISERROR(VLOOKUP(AT624,MonsterTable!$A:$B,MATCH(MonsterTable!$B$1,MonsterTable!$A$1:$B$1,0),0))),OR(ISBLANK(AV624),ISBLANK(AW624))),#N/A,
IFERROR(VLOOKUP(AT624,MonsterTable!$A:$B,MATCH(MonsterTable!$B$1,MonsterTable!$A$1:$B$1,0),0),
IF(OR(NOT(ISBLANK(AV624)),ISBLANK(AW624)),#N/A,
IF(AT624="empty","empty",
VLOOKUP(AT624,MonsterGroupTable!$A:$A,1,0)))))))</f>
        <v/>
      </c>
      <c r="AY624" s="2" t="str">
        <f>IF(AND(ISBLANK(AX624),OR(NOT(ISBLANK(AZ624)),NOT(ISBLANK(BA624)))),#N/A,
IF(ISBLANK(AX624),"",
IF(AND(NOT(ISERROR(VLOOKUP(AX624,MonsterTable!$A:$B,MATCH(MonsterTable!$B$1,MonsterTable!$A$1:$B$1,0),0))),OR(ISBLANK(AZ624),ISBLANK(BA624))),#N/A,
IFERROR(VLOOKUP(AX624,MonsterTable!$A:$B,MATCH(MonsterTable!$B$1,MonsterTable!$A$1:$B$1,0),0),
IF(OR(NOT(ISBLANK(AZ624)),ISBLANK(BA624)),#N/A,
IF(AX624="empty","empty",
VLOOKUP(AX624,MonsterGroupTable!$A:$A,1,0)))))))</f>
        <v/>
      </c>
      <c r="BC624" s="2" t="str">
        <f>IF(AND(ISBLANK(BB624),OR(NOT(ISBLANK(BD624)),NOT(ISBLANK(BE624)))),#N/A,
IF(ISBLANK(BB624),"",
IF(AND(NOT(ISERROR(VLOOKUP(BB624,MonsterTable!$A:$B,MATCH(MonsterTable!$B$1,MonsterTable!$A$1:$B$1,0),0))),OR(ISBLANK(BD624),ISBLANK(BE624))),#N/A,
IFERROR(VLOOKUP(BB624,MonsterTable!$A:$B,MATCH(MonsterTable!$B$1,MonsterTable!$A$1:$B$1,0),0),
IF(OR(NOT(ISBLANK(BD624)),ISBLANK(BE624)),#N/A,
IF(BB624="empty","empty",
VLOOKUP(BB624,MonsterGroupTable!$A:$A,1,0)))))))</f>
        <v/>
      </c>
      <c r="BG624" s="2" t="str">
        <f>IF(AND(ISBLANK(BF624),OR(NOT(ISBLANK(BH624)),NOT(ISBLANK(BI624)))),#N/A,
IF(ISBLANK(BF624),"",
IF(AND(NOT(ISERROR(VLOOKUP(BF624,MonsterTable!$A:$B,MATCH(MonsterTable!$B$1,MonsterTable!$A$1:$B$1,0),0))),OR(ISBLANK(BH624),ISBLANK(BI624))),#N/A,
IFERROR(VLOOKUP(BF624,MonsterTable!$A:$B,MATCH(MonsterTable!$B$1,MonsterTable!$A$1:$B$1,0),0),
IF(OR(NOT(ISBLANK(BH624)),ISBLANK(BI624)),#N/A,
IF(BF624="empty","empty",
VLOOKUP(BF624,MonsterGroupTable!$A:$A,1,0)))))))</f>
        <v/>
      </c>
    </row>
    <row r="625" spans="1:59" x14ac:dyDescent="0.3">
      <c r="A625">
        <v>1</v>
      </c>
      <c r="B625">
        <v>10624</v>
      </c>
      <c r="C625">
        <f t="shared" si="28"/>
        <v>1.1000000000000001</v>
      </c>
      <c r="D625">
        <f t="shared" si="28"/>
        <v>1.1000000000000001</v>
      </c>
      <c r="G625">
        <f t="shared" si="29"/>
        <v>3.6835129266811822E+29</v>
      </c>
      <c r="H625">
        <f t="shared" si="29"/>
        <v>4.1813009952239389E+26</v>
      </c>
      <c r="I625" t="s">
        <v>30</v>
      </c>
      <c r="J625" t="s">
        <v>31</v>
      </c>
      <c r="K625" t="s">
        <v>32</v>
      </c>
      <c r="L625" t="s">
        <v>33</v>
      </c>
      <c r="M625">
        <v>0</v>
      </c>
      <c r="N625">
        <v>-6</v>
      </c>
      <c r="O625">
        <v>-3.5</v>
      </c>
      <c r="P625">
        <v>6.35</v>
      </c>
      <c r="Q625">
        <v>3</v>
      </c>
      <c r="R625">
        <v>-11</v>
      </c>
      <c r="S625">
        <v>2.5</v>
      </c>
      <c r="T625">
        <v>-8.1999999999999993</v>
      </c>
      <c r="U625" t="str">
        <f t="shared" si="27"/>
        <v>g101,5</v>
      </c>
      <c r="V625" s="1" t="s">
        <v>82</v>
      </c>
      <c r="W625" s="2" t="str">
        <f>IF(AND(ISBLANK(V625),OR(NOT(ISBLANK(X625)),NOT(ISBLANK(Y625)))),#N/A,
IF(ISBLANK(V625),"",
IF(AND(NOT(ISERROR(VLOOKUP(V625,MonsterTable!$A:$B,MATCH(MonsterTable!$B$1,MonsterTable!$A$1:$B$1,0),0))),OR(ISBLANK(X625),ISBLANK(Y625))),#N/A,
IFERROR(VLOOKUP(V625,MonsterTable!$A:$B,MATCH(MonsterTable!$B$1,MonsterTable!$A$1:$B$1,0),0),
IF(OR(NOT(ISBLANK(X625)),ISBLANK(Y625)),#N/A,
IF(V625="empty","empty",
VLOOKUP(V625,MonsterGroupTable!$A:$A,1,0)))))))</f>
        <v>g101</v>
      </c>
      <c r="Y625">
        <v>5</v>
      </c>
      <c r="AA625" s="2" t="str">
        <f>IF(AND(ISBLANK(Z625),OR(NOT(ISBLANK(AB625)),NOT(ISBLANK(AC625)))),#N/A,
IF(ISBLANK(Z625),"",
IF(AND(NOT(ISERROR(VLOOKUP(Z625,MonsterTable!$A:$B,MATCH(MonsterTable!$B$1,MonsterTable!$A$1:$B$1,0),0))),OR(ISBLANK(AB625),ISBLANK(AC625))),#N/A,
IFERROR(VLOOKUP(Z625,MonsterTable!$A:$B,MATCH(MonsterTable!$B$1,MonsterTable!$A$1:$B$1,0),0),
IF(OR(NOT(ISBLANK(AB625)),ISBLANK(AC625)),#N/A,
IF(Z625="empty","empty",
VLOOKUP(Z625,MonsterGroupTable!$A:$A,1,0)))))))</f>
        <v/>
      </c>
      <c r="AE625" s="2" t="str">
        <f>IF(AND(ISBLANK(AD625),OR(NOT(ISBLANK(AF625)),NOT(ISBLANK(AG625)))),#N/A,
IF(ISBLANK(AD625),"",
IF(AND(NOT(ISERROR(VLOOKUP(AD625,MonsterTable!$A:$B,MATCH(MonsterTable!$B$1,MonsterTable!$A$1:$B$1,0),0))),OR(ISBLANK(AF625),ISBLANK(AG625))),#N/A,
IFERROR(VLOOKUP(AD625,MonsterTable!$A:$B,MATCH(MonsterTable!$B$1,MonsterTable!$A$1:$B$1,0),0),
IF(OR(NOT(ISBLANK(AF625)),ISBLANK(AG625)),#N/A,
IF(AD625="empty","empty",
VLOOKUP(AD625,MonsterGroupTable!$A:$A,1,0)))))))</f>
        <v/>
      </c>
      <c r="AI625" s="2" t="str">
        <f>IF(AND(ISBLANK(AH625),OR(NOT(ISBLANK(AJ625)),NOT(ISBLANK(AK625)))),#N/A,
IF(ISBLANK(AH625),"",
IF(AND(NOT(ISERROR(VLOOKUP(AH625,MonsterTable!$A:$B,MATCH(MonsterTable!$B$1,MonsterTable!$A$1:$B$1,0),0))),OR(ISBLANK(AJ625),ISBLANK(AK625))),#N/A,
IFERROR(VLOOKUP(AH625,MonsterTable!$A:$B,MATCH(MonsterTable!$B$1,MonsterTable!$A$1:$B$1,0),0),
IF(OR(NOT(ISBLANK(AJ625)),ISBLANK(AK625)),#N/A,
IF(AH625="empty","empty",
VLOOKUP(AH625,MonsterGroupTable!$A:$A,1,0)))))))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U625" s="2" t="str">
        <f>IF(AND(ISBLANK(AT625),OR(NOT(ISBLANK(AV625)),NOT(ISBLANK(AW625)))),#N/A,
IF(ISBLANK(AT625),"",
IF(AND(NOT(ISERROR(VLOOKUP(AT625,MonsterTable!$A:$B,MATCH(MonsterTable!$B$1,MonsterTable!$A$1:$B$1,0),0))),OR(ISBLANK(AV625),ISBLANK(AW625))),#N/A,
IFERROR(VLOOKUP(AT625,MonsterTable!$A:$B,MATCH(MonsterTable!$B$1,MonsterTable!$A$1:$B$1,0),0),
IF(OR(NOT(ISBLANK(AV625)),ISBLANK(AW625)),#N/A,
IF(AT625="empty","empty",
VLOOKUP(AT625,MonsterGroupTable!$A:$A,1,0)))))))</f>
        <v/>
      </c>
      <c r="AY625" s="2" t="str">
        <f>IF(AND(ISBLANK(AX625),OR(NOT(ISBLANK(AZ625)),NOT(ISBLANK(BA625)))),#N/A,
IF(ISBLANK(AX625),"",
IF(AND(NOT(ISERROR(VLOOKUP(AX625,MonsterTable!$A:$B,MATCH(MonsterTable!$B$1,MonsterTable!$A$1:$B$1,0),0))),OR(ISBLANK(AZ625),ISBLANK(BA625))),#N/A,
IFERROR(VLOOKUP(AX625,MonsterTable!$A:$B,MATCH(MonsterTable!$B$1,MonsterTable!$A$1:$B$1,0),0),
IF(OR(NOT(ISBLANK(AZ625)),ISBLANK(BA625)),#N/A,
IF(AX625="empty","empty",
VLOOKUP(AX625,MonsterGroupTable!$A:$A,1,0)))))))</f>
        <v/>
      </c>
      <c r="BC625" s="2" t="str">
        <f>IF(AND(ISBLANK(BB625),OR(NOT(ISBLANK(BD625)),NOT(ISBLANK(BE625)))),#N/A,
IF(ISBLANK(BB625),"",
IF(AND(NOT(ISERROR(VLOOKUP(BB625,MonsterTable!$A:$B,MATCH(MonsterTable!$B$1,MonsterTable!$A$1:$B$1,0),0))),OR(ISBLANK(BD625),ISBLANK(BE625))),#N/A,
IFERROR(VLOOKUP(BB625,MonsterTable!$A:$B,MATCH(MonsterTable!$B$1,MonsterTable!$A$1:$B$1,0),0),
IF(OR(NOT(ISBLANK(BD625)),ISBLANK(BE625)),#N/A,
IF(BB625="empty","empty",
VLOOKUP(BB625,MonsterGroupTable!$A:$A,1,0)))))))</f>
        <v/>
      </c>
      <c r="BG625" s="2" t="str">
        <f>IF(AND(ISBLANK(BF625),OR(NOT(ISBLANK(BH625)),NOT(ISBLANK(BI625)))),#N/A,
IF(ISBLANK(BF625),"",
IF(AND(NOT(ISERROR(VLOOKUP(BF625,MonsterTable!$A:$B,MATCH(MonsterTable!$B$1,MonsterTable!$A$1:$B$1,0),0))),OR(ISBLANK(BH625),ISBLANK(BI625))),#N/A,
IFERROR(VLOOKUP(BF625,MonsterTable!$A:$B,MATCH(MonsterTable!$B$1,MonsterTable!$A$1:$B$1,0),0),
IF(OR(NOT(ISBLANK(BH625)),ISBLANK(BI625)),#N/A,
IF(BF625="empty","empty",
VLOOKUP(BF625,MonsterGroupTable!$A:$A,1,0)))))))</f>
        <v/>
      </c>
    </row>
    <row r="626" spans="1:59" x14ac:dyDescent="0.3">
      <c r="A626">
        <v>1</v>
      </c>
      <c r="B626">
        <v>10625</v>
      </c>
      <c r="C626">
        <f t="shared" si="28"/>
        <v>1.1000000000000001</v>
      </c>
      <c r="D626">
        <f t="shared" si="28"/>
        <v>1.1000000000000001</v>
      </c>
      <c r="G626">
        <f t="shared" si="29"/>
        <v>4.051864219349301E+29</v>
      </c>
      <c r="H626">
        <f t="shared" si="29"/>
        <v>4.5994310947463334E+26</v>
      </c>
      <c r="I626" t="s">
        <v>30</v>
      </c>
      <c r="J626" t="s">
        <v>31</v>
      </c>
      <c r="K626" t="s">
        <v>32</v>
      </c>
      <c r="L626" t="s">
        <v>33</v>
      </c>
      <c r="M626">
        <v>0</v>
      </c>
      <c r="N626">
        <v>-6</v>
      </c>
      <c r="O626">
        <v>-3.5</v>
      </c>
      <c r="P626">
        <v>6.35</v>
      </c>
      <c r="Q626">
        <v>3</v>
      </c>
      <c r="R626">
        <v>-11</v>
      </c>
      <c r="S626">
        <v>2.5</v>
      </c>
      <c r="T626">
        <v>-8.1999999999999993</v>
      </c>
      <c r="U626" t="str">
        <f t="shared" si="27"/>
        <v>g101,5</v>
      </c>
      <c r="V626" s="1" t="s">
        <v>82</v>
      </c>
      <c r="W626" s="2" t="str">
        <f>IF(AND(ISBLANK(V626),OR(NOT(ISBLANK(X626)),NOT(ISBLANK(Y626)))),#N/A,
IF(ISBLANK(V626),"",
IF(AND(NOT(ISERROR(VLOOKUP(V626,MonsterTable!$A:$B,MATCH(MonsterTable!$B$1,MonsterTable!$A$1:$B$1,0),0))),OR(ISBLANK(X626),ISBLANK(Y626))),#N/A,
IFERROR(VLOOKUP(V626,MonsterTable!$A:$B,MATCH(MonsterTable!$B$1,MonsterTable!$A$1:$B$1,0),0),
IF(OR(NOT(ISBLANK(X626)),ISBLANK(Y626)),#N/A,
IF(V626="empty","empty",
VLOOKUP(V626,MonsterGroupTable!$A:$A,1,0)))))))</f>
        <v>g101</v>
      </c>
      <c r="Y626">
        <v>5</v>
      </c>
      <c r="AA626" s="2" t="str">
        <f>IF(AND(ISBLANK(Z626),OR(NOT(ISBLANK(AB626)),NOT(ISBLANK(AC626)))),#N/A,
IF(ISBLANK(Z626),"",
IF(AND(NOT(ISERROR(VLOOKUP(Z626,MonsterTable!$A:$B,MATCH(MonsterTable!$B$1,MonsterTable!$A$1:$B$1,0),0))),OR(ISBLANK(AB626),ISBLANK(AC626))),#N/A,
IFERROR(VLOOKUP(Z626,MonsterTable!$A:$B,MATCH(MonsterTable!$B$1,MonsterTable!$A$1:$B$1,0),0),
IF(OR(NOT(ISBLANK(AB626)),ISBLANK(AC626)),#N/A,
IF(Z626="empty","empty",
VLOOKUP(Z626,MonsterGroupTable!$A:$A,1,0)))))))</f>
        <v/>
      </c>
      <c r="AE626" s="2" t="str">
        <f>IF(AND(ISBLANK(AD626),OR(NOT(ISBLANK(AF626)),NOT(ISBLANK(AG626)))),#N/A,
IF(ISBLANK(AD626),"",
IF(AND(NOT(ISERROR(VLOOKUP(AD626,MonsterTable!$A:$B,MATCH(MonsterTable!$B$1,MonsterTable!$A$1:$B$1,0),0))),OR(ISBLANK(AF626),ISBLANK(AG626))),#N/A,
IFERROR(VLOOKUP(AD626,MonsterTable!$A:$B,MATCH(MonsterTable!$B$1,MonsterTable!$A$1:$B$1,0),0),
IF(OR(NOT(ISBLANK(AF626)),ISBLANK(AG626)),#N/A,
IF(AD626="empty","empty",
VLOOKUP(AD626,MonsterGroupTable!$A:$A,1,0)))))))</f>
        <v/>
      </c>
      <c r="AI626" s="2" t="str">
        <f>IF(AND(ISBLANK(AH626),OR(NOT(ISBLANK(AJ626)),NOT(ISBLANK(AK626)))),#N/A,
IF(ISBLANK(AH626),"",
IF(AND(NOT(ISERROR(VLOOKUP(AH626,MonsterTable!$A:$B,MATCH(MonsterTable!$B$1,MonsterTable!$A$1:$B$1,0),0))),OR(ISBLANK(AJ626),ISBLANK(AK626))),#N/A,
IFERROR(VLOOKUP(AH626,MonsterTable!$A:$B,MATCH(MonsterTable!$B$1,MonsterTable!$A$1:$B$1,0),0),
IF(OR(NOT(ISBLANK(AJ626)),ISBLANK(AK626)),#N/A,
IF(AH626="empty","empty",
VLOOKUP(AH626,MonsterGroupTable!$A:$A,1,0)))))))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U626" s="2" t="str">
        <f>IF(AND(ISBLANK(AT626),OR(NOT(ISBLANK(AV626)),NOT(ISBLANK(AW626)))),#N/A,
IF(ISBLANK(AT626),"",
IF(AND(NOT(ISERROR(VLOOKUP(AT626,MonsterTable!$A:$B,MATCH(MonsterTable!$B$1,MonsterTable!$A$1:$B$1,0),0))),OR(ISBLANK(AV626),ISBLANK(AW626))),#N/A,
IFERROR(VLOOKUP(AT626,MonsterTable!$A:$B,MATCH(MonsterTable!$B$1,MonsterTable!$A$1:$B$1,0),0),
IF(OR(NOT(ISBLANK(AV626)),ISBLANK(AW626)),#N/A,
IF(AT626="empty","empty",
VLOOKUP(AT626,MonsterGroupTable!$A:$A,1,0)))))))</f>
        <v/>
      </c>
      <c r="AY626" s="2" t="str">
        <f>IF(AND(ISBLANK(AX626),OR(NOT(ISBLANK(AZ626)),NOT(ISBLANK(BA626)))),#N/A,
IF(ISBLANK(AX626),"",
IF(AND(NOT(ISERROR(VLOOKUP(AX626,MonsterTable!$A:$B,MATCH(MonsterTable!$B$1,MonsterTable!$A$1:$B$1,0),0))),OR(ISBLANK(AZ626),ISBLANK(BA626))),#N/A,
IFERROR(VLOOKUP(AX626,MonsterTable!$A:$B,MATCH(MonsterTable!$B$1,MonsterTable!$A$1:$B$1,0),0),
IF(OR(NOT(ISBLANK(AZ626)),ISBLANK(BA626)),#N/A,
IF(AX626="empty","empty",
VLOOKUP(AX626,MonsterGroupTable!$A:$A,1,0)))))))</f>
        <v/>
      </c>
      <c r="BC626" s="2" t="str">
        <f>IF(AND(ISBLANK(BB626),OR(NOT(ISBLANK(BD626)),NOT(ISBLANK(BE626)))),#N/A,
IF(ISBLANK(BB626),"",
IF(AND(NOT(ISERROR(VLOOKUP(BB626,MonsterTable!$A:$B,MATCH(MonsterTable!$B$1,MonsterTable!$A$1:$B$1,0),0))),OR(ISBLANK(BD626),ISBLANK(BE626))),#N/A,
IFERROR(VLOOKUP(BB626,MonsterTable!$A:$B,MATCH(MonsterTable!$B$1,MonsterTable!$A$1:$B$1,0),0),
IF(OR(NOT(ISBLANK(BD626)),ISBLANK(BE626)),#N/A,
IF(BB626="empty","empty",
VLOOKUP(BB626,MonsterGroupTable!$A:$A,1,0)))))))</f>
        <v/>
      </c>
      <c r="BG626" s="2" t="str">
        <f>IF(AND(ISBLANK(BF626),OR(NOT(ISBLANK(BH626)),NOT(ISBLANK(BI626)))),#N/A,
IF(ISBLANK(BF626),"",
IF(AND(NOT(ISERROR(VLOOKUP(BF626,MonsterTable!$A:$B,MATCH(MonsterTable!$B$1,MonsterTable!$A$1:$B$1,0),0))),OR(ISBLANK(BH626),ISBLANK(BI626))),#N/A,
IFERROR(VLOOKUP(BF626,MonsterTable!$A:$B,MATCH(MonsterTable!$B$1,MonsterTable!$A$1:$B$1,0),0),
IF(OR(NOT(ISBLANK(BH626)),ISBLANK(BI626)),#N/A,
IF(BF626="empty","empty",
VLOOKUP(BF626,MonsterGroupTable!$A:$A,1,0)))))))</f>
        <v/>
      </c>
    </row>
    <row r="627" spans="1:59" x14ac:dyDescent="0.3">
      <c r="A627">
        <v>1</v>
      </c>
      <c r="B627">
        <v>10626</v>
      </c>
      <c r="C627">
        <f t="shared" si="28"/>
        <v>1.1000000000000001</v>
      </c>
      <c r="D627">
        <f t="shared" si="28"/>
        <v>1.1000000000000001</v>
      </c>
      <c r="G627">
        <f t="shared" si="29"/>
        <v>4.4570506412842318E+29</v>
      </c>
      <c r="H627">
        <f t="shared" si="29"/>
        <v>5.0593742042209669E+26</v>
      </c>
      <c r="I627" t="s">
        <v>30</v>
      </c>
      <c r="J627" t="s">
        <v>31</v>
      </c>
      <c r="K627" t="s">
        <v>32</v>
      </c>
      <c r="L627" t="s">
        <v>33</v>
      </c>
      <c r="M627">
        <v>0</v>
      </c>
      <c r="N627">
        <v>-6</v>
      </c>
      <c r="O627">
        <v>-3.5</v>
      </c>
      <c r="P627">
        <v>6.35</v>
      </c>
      <c r="Q627">
        <v>3</v>
      </c>
      <c r="R627">
        <v>-11</v>
      </c>
      <c r="S627">
        <v>2.5</v>
      </c>
      <c r="T627">
        <v>-8.1999999999999993</v>
      </c>
      <c r="U627" t="str">
        <f t="shared" si="27"/>
        <v>g101,5</v>
      </c>
      <c r="V627" s="1" t="s">
        <v>82</v>
      </c>
      <c r="W627" s="2" t="str">
        <f>IF(AND(ISBLANK(V627),OR(NOT(ISBLANK(X627)),NOT(ISBLANK(Y627)))),#N/A,
IF(ISBLANK(V627),"",
IF(AND(NOT(ISERROR(VLOOKUP(V627,MonsterTable!$A:$B,MATCH(MonsterTable!$B$1,MonsterTable!$A$1:$B$1,0),0))),OR(ISBLANK(X627),ISBLANK(Y627))),#N/A,
IFERROR(VLOOKUP(V627,MonsterTable!$A:$B,MATCH(MonsterTable!$B$1,MonsterTable!$A$1:$B$1,0),0),
IF(OR(NOT(ISBLANK(X627)),ISBLANK(Y627)),#N/A,
IF(V627="empty","empty",
VLOOKUP(V627,MonsterGroupTable!$A:$A,1,0)))))))</f>
        <v>g101</v>
      </c>
      <c r="Y627">
        <v>5</v>
      </c>
      <c r="AA627" s="2" t="str">
        <f>IF(AND(ISBLANK(Z627),OR(NOT(ISBLANK(AB627)),NOT(ISBLANK(AC627)))),#N/A,
IF(ISBLANK(Z627),"",
IF(AND(NOT(ISERROR(VLOOKUP(Z627,MonsterTable!$A:$B,MATCH(MonsterTable!$B$1,MonsterTable!$A$1:$B$1,0),0))),OR(ISBLANK(AB627),ISBLANK(AC627))),#N/A,
IFERROR(VLOOKUP(Z627,MonsterTable!$A:$B,MATCH(MonsterTable!$B$1,MonsterTable!$A$1:$B$1,0),0),
IF(OR(NOT(ISBLANK(AB627)),ISBLANK(AC627)),#N/A,
IF(Z627="empty","empty",
VLOOKUP(Z627,MonsterGroupTable!$A:$A,1,0)))))))</f>
        <v/>
      </c>
      <c r="AE627" s="2" t="str">
        <f>IF(AND(ISBLANK(AD627),OR(NOT(ISBLANK(AF627)),NOT(ISBLANK(AG627)))),#N/A,
IF(ISBLANK(AD627),"",
IF(AND(NOT(ISERROR(VLOOKUP(AD627,MonsterTable!$A:$B,MATCH(MonsterTable!$B$1,MonsterTable!$A$1:$B$1,0),0))),OR(ISBLANK(AF627),ISBLANK(AG627))),#N/A,
IFERROR(VLOOKUP(AD627,MonsterTable!$A:$B,MATCH(MonsterTable!$B$1,MonsterTable!$A$1:$B$1,0),0),
IF(OR(NOT(ISBLANK(AF627)),ISBLANK(AG627)),#N/A,
IF(AD627="empty","empty",
VLOOKUP(AD627,MonsterGroupTable!$A:$A,1,0)))))))</f>
        <v/>
      </c>
      <c r="AI627" s="2" t="str">
        <f>IF(AND(ISBLANK(AH627),OR(NOT(ISBLANK(AJ627)),NOT(ISBLANK(AK627)))),#N/A,
IF(ISBLANK(AH627),"",
IF(AND(NOT(ISERROR(VLOOKUP(AH627,MonsterTable!$A:$B,MATCH(MonsterTable!$B$1,MonsterTable!$A$1:$B$1,0),0))),OR(ISBLANK(AJ627),ISBLANK(AK627))),#N/A,
IFERROR(VLOOKUP(AH627,MonsterTable!$A:$B,MATCH(MonsterTable!$B$1,MonsterTable!$A$1:$B$1,0),0),
IF(OR(NOT(ISBLANK(AJ627)),ISBLANK(AK627)),#N/A,
IF(AH627="empty","empty",
VLOOKUP(AH627,MonsterGroupTable!$A:$A,1,0)))))))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U627" s="2" t="str">
        <f>IF(AND(ISBLANK(AT627),OR(NOT(ISBLANK(AV627)),NOT(ISBLANK(AW627)))),#N/A,
IF(ISBLANK(AT627),"",
IF(AND(NOT(ISERROR(VLOOKUP(AT627,MonsterTable!$A:$B,MATCH(MonsterTable!$B$1,MonsterTable!$A$1:$B$1,0),0))),OR(ISBLANK(AV627),ISBLANK(AW627))),#N/A,
IFERROR(VLOOKUP(AT627,MonsterTable!$A:$B,MATCH(MonsterTable!$B$1,MonsterTable!$A$1:$B$1,0),0),
IF(OR(NOT(ISBLANK(AV627)),ISBLANK(AW627)),#N/A,
IF(AT627="empty","empty",
VLOOKUP(AT627,MonsterGroupTable!$A:$A,1,0)))))))</f>
        <v/>
      </c>
      <c r="AY627" s="2" t="str">
        <f>IF(AND(ISBLANK(AX627),OR(NOT(ISBLANK(AZ627)),NOT(ISBLANK(BA627)))),#N/A,
IF(ISBLANK(AX627),"",
IF(AND(NOT(ISERROR(VLOOKUP(AX627,MonsterTable!$A:$B,MATCH(MonsterTable!$B$1,MonsterTable!$A$1:$B$1,0),0))),OR(ISBLANK(AZ627),ISBLANK(BA627))),#N/A,
IFERROR(VLOOKUP(AX627,MonsterTable!$A:$B,MATCH(MonsterTable!$B$1,MonsterTable!$A$1:$B$1,0),0),
IF(OR(NOT(ISBLANK(AZ627)),ISBLANK(BA627)),#N/A,
IF(AX627="empty","empty",
VLOOKUP(AX627,MonsterGroupTable!$A:$A,1,0)))))))</f>
        <v/>
      </c>
      <c r="BC627" s="2" t="str">
        <f>IF(AND(ISBLANK(BB627),OR(NOT(ISBLANK(BD627)),NOT(ISBLANK(BE627)))),#N/A,
IF(ISBLANK(BB627),"",
IF(AND(NOT(ISERROR(VLOOKUP(BB627,MonsterTable!$A:$B,MATCH(MonsterTable!$B$1,MonsterTable!$A$1:$B$1,0),0))),OR(ISBLANK(BD627),ISBLANK(BE627))),#N/A,
IFERROR(VLOOKUP(BB627,MonsterTable!$A:$B,MATCH(MonsterTable!$B$1,MonsterTable!$A$1:$B$1,0),0),
IF(OR(NOT(ISBLANK(BD627)),ISBLANK(BE627)),#N/A,
IF(BB627="empty","empty",
VLOOKUP(BB627,MonsterGroupTable!$A:$A,1,0)))))))</f>
        <v/>
      </c>
      <c r="BG627" s="2" t="str">
        <f>IF(AND(ISBLANK(BF627),OR(NOT(ISBLANK(BH627)),NOT(ISBLANK(BI627)))),#N/A,
IF(ISBLANK(BF627),"",
IF(AND(NOT(ISERROR(VLOOKUP(BF627,MonsterTable!$A:$B,MATCH(MonsterTable!$B$1,MonsterTable!$A$1:$B$1,0),0))),OR(ISBLANK(BH627),ISBLANK(BI627))),#N/A,
IFERROR(VLOOKUP(BF627,MonsterTable!$A:$B,MATCH(MonsterTable!$B$1,MonsterTable!$A$1:$B$1,0),0),
IF(OR(NOT(ISBLANK(BH627)),ISBLANK(BI627)),#N/A,
IF(BF627="empty","empty",
VLOOKUP(BF627,MonsterGroupTable!$A:$A,1,0)))))))</f>
        <v/>
      </c>
    </row>
    <row r="628" spans="1:59" x14ac:dyDescent="0.3">
      <c r="A628">
        <v>1</v>
      </c>
      <c r="B628">
        <v>10627</v>
      </c>
      <c r="C628">
        <f t="shared" si="28"/>
        <v>1.1000000000000001</v>
      </c>
      <c r="D628">
        <f t="shared" si="28"/>
        <v>1.1000000000000001</v>
      </c>
      <c r="G628">
        <f t="shared" si="29"/>
        <v>4.9027557054126554E+29</v>
      </c>
      <c r="H628">
        <f t="shared" si="29"/>
        <v>5.5653116246430642E+26</v>
      </c>
      <c r="I628" t="s">
        <v>30</v>
      </c>
      <c r="J628" t="s">
        <v>31</v>
      </c>
      <c r="K628" t="s">
        <v>32</v>
      </c>
      <c r="L628" t="s">
        <v>33</v>
      </c>
      <c r="M628">
        <v>0</v>
      </c>
      <c r="N628">
        <v>-6</v>
      </c>
      <c r="O628">
        <v>-3.5</v>
      </c>
      <c r="P628">
        <v>6.35</v>
      </c>
      <c r="Q628">
        <v>3</v>
      </c>
      <c r="R628">
        <v>-11</v>
      </c>
      <c r="S628">
        <v>2.5</v>
      </c>
      <c r="T628">
        <v>-8.1999999999999993</v>
      </c>
      <c r="U628" t="str">
        <f t="shared" si="27"/>
        <v>g101,5</v>
      </c>
      <c r="V628" s="1" t="s">
        <v>82</v>
      </c>
      <c r="W628" s="2" t="str">
        <f>IF(AND(ISBLANK(V628),OR(NOT(ISBLANK(X628)),NOT(ISBLANK(Y628)))),#N/A,
IF(ISBLANK(V628),"",
IF(AND(NOT(ISERROR(VLOOKUP(V628,MonsterTable!$A:$B,MATCH(MonsterTable!$B$1,MonsterTable!$A$1:$B$1,0),0))),OR(ISBLANK(X628),ISBLANK(Y628))),#N/A,
IFERROR(VLOOKUP(V628,MonsterTable!$A:$B,MATCH(MonsterTable!$B$1,MonsterTable!$A$1:$B$1,0),0),
IF(OR(NOT(ISBLANK(X628)),ISBLANK(Y628)),#N/A,
IF(V628="empty","empty",
VLOOKUP(V628,MonsterGroupTable!$A:$A,1,0)))))))</f>
        <v>g101</v>
      </c>
      <c r="Y628">
        <v>5</v>
      </c>
      <c r="AA628" s="2" t="str">
        <f>IF(AND(ISBLANK(Z628),OR(NOT(ISBLANK(AB628)),NOT(ISBLANK(AC628)))),#N/A,
IF(ISBLANK(Z628),"",
IF(AND(NOT(ISERROR(VLOOKUP(Z628,MonsterTable!$A:$B,MATCH(MonsterTable!$B$1,MonsterTable!$A$1:$B$1,0),0))),OR(ISBLANK(AB628),ISBLANK(AC628))),#N/A,
IFERROR(VLOOKUP(Z628,MonsterTable!$A:$B,MATCH(MonsterTable!$B$1,MonsterTable!$A$1:$B$1,0),0),
IF(OR(NOT(ISBLANK(AB628)),ISBLANK(AC628)),#N/A,
IF(Z628="empty","empty",
VLOOKUP(Z628,MonsterGroupTable!$A:$A,1,0)))))))</f>
        <v/>
      </c>
      <c r="AE628" s="2" t="str">
        <f>IF(AND(ISBLANK(AD628),OR(NOT(ISBLANK(AF628)),NOT(ISBLANK(AG628)))),#N/A,
IF(ISBLANK(AD628),"",
IF(AND(NOT(ISERROR(VLOOKUP(AD628,MonsterTable!$A:$B,MATCH(MonsterTable!$B$1,MonsterTable!$A$1:$B$1,0),0))),OR(ISBLANK(AF628),ISBLANK(AG628))),#N/A,
IFERROR(VLOOKUP(AD628,MonsterTable!$A:$B,MATCH(MonsterTable!$B$1,MonsterTable!$A$1:$B$1,0),0),
IF(OR(NOT(ISBLANK(AF628)),ISBLANK(AG628)),#N/A,
IF(AD628="empty","empty",
VLOOKUP(AD628,MonsterGroupTable!$A:$A,1,0)))))))</f>
        <v/>
      </c>
      <c r="AI628" s="2" t="str">
        <f>IF(AND(ISBLANK(AH628),OR(NOT(ISBLANK(AJ628)),NOT(ISBLANK(AK628)))),#N/A,
IF(ISBLANK(AH628),"",
IF(AND(NOT(ISERROR(VLOOKUP(AH628,MonsterTable!$A:$B,MATCH(MonsterTable!$B$1,MonsterTable!$A$1:$B$1,0),0))),OR(ISBLANK(AJ628),ISBLANK(AK628))),#N/A,
IFERROR(VLOOKUP(AH628,MonsterTable!$A:$B,MATCH(MonsterTable!$B$1,MonsterTable!$A$1:$B$1,0),0),
IF(OR(NOT(ISBLANK(AJ628)),ISBLANK(AK628)),#N/A,
IF(AH628="empty","empty",
VLOOKUP(AH628,MonsterGroupTable!$A:$A,1,0)))))))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U628" s="2" t="str">
        <f>IF(AND(ISBLANK(AT628),OR(NOT(ISBLANK(AV628)),NOT(ISBLANK(AW628)))),#N/A,
IF(ISBLANK(AT628),"",
IF(AND(NOT(ISERROR(VLOOKUP(AT628,MonsterTable!$A:$B,MATCH(MonsterTable!$B$1,MonsterTable!$A$1:$B$1,0),0))),OR(ISBLANK(AV628),ISBLANK(AW628))),#N/A,
IFERROR(VLOOKUP(AT628,MonsterTable!$A:$B,MATCH(MonsterTable!$B$1,MonsterTable!$A$1:$B$1,0),0),
IF(OR(NOT(ISBLANK(AV628)),ISBLANK(AW628)),#N/A,
IF(AT628="empty","empty",
VLOOKUP(AT628,MonsterGroupTable!$A:$A,1,0)))))))</f>
        <v/>
      </c>
      <c r="AY628" s="2" t="str">
        <f>IF(AND(ISBLANK(AX628),OR(NOT(ISBLANK(AZ628)),NOT(ISBLANK(BA628)))),#N/A,
IF(ISBLANK(AX628),"",
IF(AND(NOT(ISERROR(VLOOKUP(AX628,MonsterTable!$A:$B,MATCH(MonsterTable!$B$1,MonsterTable!$A$1:$B$1,0),0))),OR(ISBLANK(AZ628),ISBLANK(BA628))),#N/A,
IFERROR(VLOOKUP(AX628,MonsterTable!$A:$B,MATCH(MonsterTable!$B$1,MonsterTable!$A$1:$B$1,0),0),
IF(OR(NOT(ISBLANK(AZ628)),ISBLANK(BA628)),#N/A,
IF(AX628="empty","empty",
VLOOKUP(AX628,MonsterGroupTable!$A:$A,1,0)))))))</f>
        <v/>
      </c>
      <c r="BC628" s="2" t="str">
        <f>IF(AND(ISBLANK(BB628),OR(NOT(ISBLANK(BD628)),NOT(ISBLANK(BE628)))),#N/A,
IF(ISBLANK(BB628),"",
IF(AND(NOT(ISERROR(VLOOKUP(BB628,MonsterTable!$A:$B,MATCH(MonsterTable!$B$1,MonsterTable!$A$1:$B$1,0),0))),OR(ISBLANK(BD628),ISBLANK(BE628))),#N/A,
IFERROR(VLOOKUP(BB628,MonsterTable!$A:$B,MATCH(MonsterTable!$B$1,MonsterTable!$A$1:$B$1,0),0),
IF(OR(NOT(ISBLANK(BD628)),ISBLANK(BE628)),#N/A,
IF(BB628="empty","empty",
VLOOKUP(BB628,MonsterGroupTable!$A:$A,1,0)))))))</f>
        <v/>
      </c>
      <c r="BG628" s="2" t="str">
        <f>IF(AND(ISBLANK(BF628),OR(NOT(ISBLANK(BH628)),NOT(ISBLANK(BI628)))),#N/A,
IF(ISBLANK(BF628),"",
IF(AND(NOT(ISERROR(VLOOKUP(BF628,MonsterTable!$A:$B,MATCH(MonsterTable!$B$1,MonsterTable!$A$1:$B$1,0),0))),OR(ISBLANK(BH628),ISBLANK(BI628))),#N/A,
IFERROR(VLOOKUP(BF628,MonsterTable!$A:$B,MATCH(MonsterTable!$B$1,MonsterTable!$A$1:$B$1,0),0),
IF(OR(NOT(ISBLANK(BH628)),ISBLANK(BI628)),#N/A,
IF(BF628="empty","empty",
VLOOKUP(BF628,MonsterGroupTable!$A:$A,1,0)))))))</f>
        <v/>
      </c>
    </row>
    <row r="629" spans="1:59" x14ac:dyDescent="0.3">
      <c r="A629">
        <v>1</v>
      </c>
      <c r="B629">
        <v>10628</v>
      </c>
      <c r="C629">
        <f t="shared" si="28"/>
        <v>1.1000000000000001</v>
      </c>
      <c r="D629">
        <f t="shared" si="28"/>
        <v>1.1000000000000001</v>
      </c>
      <c r="G629">
        <f t="shared" si="29"/>
        <v>5.3930312759539212E+29</v>
      </c>
      <c r="H629">
        <f t="shared" si="29"/>
        <v>6.1218427871073708E+26</v>
      </c>
      <c r="I629" t="s">
        <v>30</v>
      </c>
      <c r="J629" t="s">
        <v>31</v>
      </c>
      <c r="K629" t="s">
        <v>32</v>
      </c>
      <c r="L629" t="s">
        <v>33</v>
      </c>
      <c r="M629">
        <v>0</v>
      </c>
      <c r="N629">
        <v>-6</v>
      </c>
      <c r="O629">
        <v>-3.5</v>
      </c>
      <c r="P629">
        <v>6.35</v>
      </c>
      <c r="Q629">
        <v>3</v>
      </c>
      <c r="R629">
        <v>-11</v>
      </c>
      <c r="S629">
        <v>2.5</v>
      </c>
      <c r="T629">
        <v>-8.1999999999999993</v>
      </c>
      <c r="U629" t="str">
        <f t="shared" si="27"/>
        <v>g101,5</v>
      </c>
      <c r="V629" s="1" t="s">
        <v>82</v>
      </c>
      <c r="W629" s="2" t="str">
        <f>IF(AND(ISBLANK(V629),OR(NOT(ISBLANK(X629)),NOT(ISBLANK(Y629)))),#N/A,
IF(ISBLANK(V629),"",
IF(AND(NOT(ISERROR(VLOOKUP(V629,MonsterTable!$A:$B,MATCH(MonsterTable!$B$1,MonsterTable!$A$1:$B$1,0),0))),OR(ISBLANK(X629),ISBLANK(Y629))),#N/A,
IFERROR(VLOOKUP(V629,MonsterTable!$A:$B,MATCH(MonsterTable!$B$1,MonsterTable!$A$1:$B$1,0),0),
IF(OR(NOT(ISBLANK(X629)),ISBLANK(Y629)),#N/A,
IF(V629="empty","empty",
VLOOKUP(V629,MonsterGroupTable!$A:$A,1,0)))))))</f>
        <v>g101</v>
      </c>
      <c r="Y629">
        <v>5</v>
      </c>
      <c r="AA629" s="2" t="str">
        <f>IF(AND(ISBLANK(Z629),OR(NOT(ISBLANK(AB629)),NOT(ISBLANK(AC629)))),#N/A,
IF(ISBLANK(Z629),"",
IF(AND(NOT(ISERROR(VLOOKUP(Z629,MonsterTable!$A:$B,MATCH(MonsterTable!$B$1,MonsterTable!$A$1:$B$1,0),0))),OR(ISBLANK(AB629),ISBLANK(AC629))),#N/A,
IFERROR(VLOOKUP(Z629,MonsterTable!$A:$B,MATCH(MonsterTable!$B$1,MonsterTable!$A$1:$B$1,0),0),
IF(OR(NOT(ISBLANK(AB629)),ISBLANK(AC629)),#N/A,
IF(Z629="empty","empty",
VLOOKUP(Z629,MonsterGroupTable!$A:$A,1,0)))))))</f>
        <v/>
      </c>
      <c r="AE629" s="2" t="str">
        <f>IF(AND(ISBLANK(AD629),OR(NOT(ISBLANK(AF629)),NOT(ISBLANK(AG629)))),#N/A,
IF(ISBLANK(AD629),"",
IF(AND(NOT(ISERROR(VLOOKUP(AD629,MonsterTable!$A:$B,MATCH(MonsterTable!$B$1,MonsterTable!$A$1:$B$1,0),0))),OR(ISBLANK(AF629),ISBLANK(AG629))),#N/A,
IFERROR(VLOOKUP(AD629,MonsterTable!$A:$B,MATCH(MonsterTable!$B$1,MonsterTable!$A$1:$B$1,0),0),
IF(OR(NOT(ISBLANK(AF629)),ISBLANK(AG629)),#N/A,
IF(AD629="empty","empty",
VLOOKUP(AD629,MonsterGroupTable!$A:$A,1,0)))))))</f>
        <v/>
      </c>
      <c r="AI629" s="2" t="str">
        <f>IF(AND(ISBLANK(AH629),OR(NOT(ISBLANK(AJ629)),NOT(ISBLANK(AK629)))),#N/A,
IF(ISBLANK(AH629),"",
IF(AND(NOT(ISERROR(VLOOKUP(AH629,MonsterTable!$A:$B,MATCH(MonsterTable!$B$1,MonsterTable!$A$1:$B$1,0),0))),OR(ISBLANK(AJ629),ISBLANK(AK629))),#N/A,
IFERROR(VLOOKUP(AH629,MonsterTable!$A:$B,MATCH(MonsterTable!$B$1,MonsterTable!$A$1:$B$1,0),0),
IF(OR(NOT(ISBLANK(AJ629)),ISBLANK(AK629)),#N/A,
IF(AH629="empty","empty",
VLOOKUP(AH629,MonsterGroupTable!$A:$A,1,0)))))))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U629" s="2" t="str">
        <f>IF(AND(ISBLANK(AT629),OR(NOT(ISBLANK(AV629)),NOT(ISBLANK(AW629)))),#N/A,
IF(ISBLANK(AT629),"",
IF(AND(NOT(ISERROR(VLOOKUP(AT629,MonsterTable!$A:$B,MATCH(MonsterTable!$B$1,MonsterTable!$A$1:$B$1,0),0))),OR(ISBLANK(AV629),ISBLANK(AW629))),#N/A,
IFERROR(VLOOKUP(AT629,MonsterTable!$A:$B,MATCH(MonsterTable!$B$1,MonsterTable!$A$1:$B$1,0),0),
IF(OR(NOT(ISBLANK(AV629)),ISBLANK(AW629)),#N/A,
IF(AT629="empty","empty",
VLOOKUP(AT629,MonsterGroupTable!$A:$A,1,0)))))))</f>
        <v/>
      </c>
      <c r="AY629" s="2" t="str">
        <f>IF(AND(ISBLANK(AX629),OR(NOT(ISBLANK(AZ629)),NOT(ISBLANK(BA629)))),#N/A,
IF(ISBLANK(AX629),"",
IF(AND(NOT(ISERROR(VLOOKUP(AX629,MonsterTable!$A:$B,MATCH(MonsterTable!$B$1,MonsterTable!$A$1:$B$1,0),0))),OR(ISBLANK(AZ629),ISBLANK(BA629))),#N/A,
IFERROR(VLOOKUP(AX629,MonsterTable!$A:$B,MATCH(MonsterTable!$B$1,MonsterTable!$A$1:$B$1,0),0),
IF(OR(NOT(ISBLANK(AZ629)),ISBLANK(BA629)),#N/A,
IF(AX629="empty","empty",
VLOOKUP(AX629,MonsterGroupTable!$A:$A,1,0)))))))</f>
        <v/>
      </c>
      <c r="BC629" s="2" t="str">
        <f>IF(AND(ISBLANK(BB629),OR(NOT(ISBLANK(BD629)),NOT(ISBLANK(BE629)))),#N/A,
IF(ISBLANK(BB629),"",
IF(AND(NOT(ISERROR(VLOOKUP(BB629,MonsterTable!$A:$B,MATCH(MonsterTable!$B$1,MonsterTable!$A$1:$B$1,0),0))),OR(ISBLANK(BD629),ISBLANK(BE629))),#N/A,
IFERROR(VLOOKUP(BB629,MonsterTable!$A:$B,MATCH(MonsterTable!$B$1,MonsterTable!$A$1:$B$1,0),0),
IF(OR(NOT(ISBLANK(BD629)),ISBLANK(BE629)),#N/A,
IF(BB629="empty","empty",
VLOOKUP(BB629,MonsterGroupTable!$A:$A,1,0)))))))</f>
        <v/>
      </c>
      <c r="BG629" s="2" t="str">
        <f>IF(AND(ISBLANK(BF629),OR(NOT(ISBLANK(BH629)),NOT(ISBLANK(BI629)))),#N/A,
IF(ISBLANK(BF629),"",
IF(AND(NOT(ISERROR(VLOOKUP(BF629,MonsterTable!$A:$B,MATCH(MonsterTable!$B$1,MonsterTable!$A$1:$B$1,0),0))),OR(ISBLANK(BH629),ISBLANK(BI629))),#N/A,
IFERROR(VLOOKUP(BF629,MonsterTable!$A:$B,MATCH(MonsterTable!$B$1,MonsterTable!$A$1:$B$1,0),0),
IF(OR(NOT(ISBLANK(BH629)),ISBLANK(BI629)),#N/A,
IF(BF629="empty","empty",
VLOOKUP(BF629,MonsterGroupTable!$A:$A,1,0)))))))</f>
        <v/>
      </c>
    </row>
    <row r="630" spans="1:59" x14ac:dyDescent="0.3">
      <c r="A630">
        <v>1</v>
      </c>
      <c r="B630">
        <v>10629</v>
      </c>
      <c r="C630">
        <f t="shared" si="28"/>
        <v>1.1000000000000001</v>
      </c>
      <c r="D630">
        <f t="shared" si="28"/>
        <v>1.1000000000000001</v>
      </c>
      <c r="G630">
        <f t="shared" si="29"/>
        <v>5.9323344035493136E+29</v>
      </c>
      <c r="H630">
        <f t="shared" si="29"/>
        <v>6.7340270658181084E+26</v>
      </c>
      <c r="I630" t="s">
        <v>30</v>
      </c>
      <c r="J630" t="s">
        <v>31</v>
      </c>
      <c r="K630" t="s">
        <v>32</v>
      </c>
      <c r="L630" t="s">
        <v>33</v>
      </c>
      <c r="M630">
        <v>0</v>
      </c>
      <c r="N630">
        <v>-6</v>
      </c>
      <c r="O630">
        <v>-3.5</v>
      </c>
      <c r="P630">
        <v>6.35</v>
      </c>
      <c r="Q630">
        <v>3</v>
      </c>
      <c r="R630">
        <v>-11</v>
      </c>
      <c r="S630">
        <v>2.5</v>
      </c>
      <c r="T630">
        <v>-8.1999999999999993</v>
      </c>
      <c r="U630" t="str">
        <f t="shared" si="27"/>
        <v>g101,5</v>
      </c>
      <c r="V630" s="1" t="s">
        <v>82</v>
      </c>
      <c r="W630" s="2" t="str">
        <f>IF(AND(ISBLANK(V630),OR(NOT(ISBLANK(X630)),NOT(ISBLANK(Y630)))),#N/A,
IF(ISBLANK(V630),"",
IF(AND(NOT(ISERROR(VLOOKUP(V630,MonsterTable!$A:$B,MATCH(MonsterTable!$B$1,MonsterTable!$A$1:$B$1,0),0))),OR(ISBLANK(X630),ISBLANK(Y630))),#N/A,
IFERROR(VLOOKUP(V630,MonsterTable!$A:$B,MATCH(MonsterTable!$B$1,MonsterTable!$A$1:$B$1,0),0),
IF(OR(NOT(ISBLANK(X630)),ISBLANK(Y630)),#N/A,
IF(V630="empty","empty",
VLOOKUP(V630,MonsterGroupTable!$A:$A,1,0)))))))</f>
        <v>g101</v>
      </c>
      <c r="Y630">
        <v>5</v>
      </c>
      <c r="AA630" s="2" t="str">
        <f>IF(AND(ISBLANK(Z630),OR(NOT(ISBLANK(AB630)),NOT(ISBLANK(AC630)))),#N/A,
IF(ISBLANK(Z630),"",
IF(AND(NOT(ISERROR(VLOOKUP(Z630,MonsterTable!$A:$B,MATCH(MonsterTable!$B$1,MonsterTable!$A$1:$B$1,0),0))),OR(ISBLANK(AB630),ISBLANK(AC630))),#N/A,
IFERROR(VLOOKUP(Z630,MonsterTable!$A:$B,MATCH(MonsterTable!$B$1,MonsterTable!$A$1:$B$1,0),0),
IF(OR(NOT(ISBLANK(AB630)),ISBLANK(AC630)),#N/A,
IF(Z630="empty","empty",
VLOOKUP(Z630,MonsterGroupTable!$A:$A,1,0)))))))</f>
        <v/>
      </c>
      <c r="AE630" s="2" t="str">
        <f>IF(AND(ISBLANK(AD630),OR(NOT(ISBLANK(AF630)),NOT(ISBLANK(AG630)))),#N/A,
IF(ISBLANK(AD630),"",
IF(AND(NOT(ISERROR(VLOOKUP(AD630,MonsterTable!$A:$B,MATCH(MonsterTable!$B$1,MonsterTable!$A$1:$B$1,0),0))),OR(ISBLANK(AF630),ISBLANK(AG630))),#N/A,
IFERROR(VLOOKUP(AD630,MonsterTable!$A:$B,MATCH(MonsterTable!$B$1,MonsterTable!$A$1:$B$1,0),0),
IF(OR(NOT(ISBLANK(AF630)),ISBLANK(AG630)),#N/A,
IF(AD630="empty","empty",
VLOOKUP(AD630,MonsterGroupTable!$A:$A,1,0)))))))</f>
        <v/>
      </c>
      <c r="AI630" s="2" t="str">
        <f>IF(AND(ISBLANK(AH630),OR(NOT(ISBLANK(AJ630)),NOT(ISBLANK(AK630)))),#N/A,
IF(ISBLANK(AH630),"",
IF(AND(NOT(ISERROR(VLOOKUP(AH630,MonsterTable!$A:$B,MATCH(MonsterTable!$B$1,MonsterTable!$A$1:$B$1,0),0))),OR(ISBLANK(AJ630),ISBLANK(AK630))),#N/A,
IFERROR(VLOOKUP(AH630,MonsterTable!$A:$B,MATCH(MonsterTable!$B$1,MonsterTable!$A$1:$B$1,0),0),
IF(OR(NOT(ISBLANK(AJ630)),ISBLANK(AK630)),#N/A,
IF(AH630="empty","empty",
VLOOKUP(AH630,MonsterGroupTable!$A:$A,1,0)))))))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U630" s="2" t="str">
        <f>IF(AND(ISBLANK(AT630),OR(NOT(ISBLANK(AV630)),NOT(ISBLANK(AW630)))),#N/A,
IF(ISBLANK(AT630),"",
IF(AND(NOT(ISERROR(VLOOKUP(AT630,MonsterTable!$A:$B,MATCH(MonsterTable!$B$1,MonsterTable!$A$1:$B$1,0),0))),OR(ISBLANK(AV630),ISBLANK(AW630))),#N/A,
IFERROR(VLOOKUP(AT630,MonsterTable!$A:$B,MATCH(MonsterTable!$B$1,MonsterTable!$A$1:$B$1,0),0),
IF(OR(NOT(ISBLANK(AV630)),ISBLANK(AW630)),#N/A,
IF(AT630="empty","empty",
VLOOKUP(AT630,MonsterGroupTable!$A:$A,1,0)))))))</f>
        <v/>
      </c>
      <c r="AY630" s="2" t="str">
        <f>IF(AND(ISBLANK(AX630),OR(NOT(ISBLANK(AZ630)),NOT(ISBLANK(BA630)))),#N/A,
IF(ISBLANK(AX630),"",
IF(AND(NOT(ISERROR(VLOOKUP(AX630,MonsterTable!$A:$B,MATCH(MonsterTable!$B$1,MonsterTable!$A$1:$B$1,0),0))),OR(ISBLANK(AZ630),ISBLANK(BA630))),#N/A,
IFERROR(VLOOKUP(AX630,MonsterTable!$A:$B,MATCH(MonsterTable!$B$1,MonsterTable!$A$1:$B$1,0),0),
IF(OR(NOT(ISBLANK(AZ630)),ISBLANK(BA630)),#N/A,
IF(AX630="empty","empty",
VLOOKUP(AX630,MonsterGroupTable!$A:$A,1,0)))))))</f>
        <v/>
      </c>
      <c r="BC630" s="2" t="str">
        <f>IF(AND(ISBLANK(BB630),OR(NOT(ISBLANK(BD630)),NOT(ISBLANK(BE630)))),#N/A,
IF(ISBLANK(BB630),"",
IF(AND(NOT(ISERROR(VLOOKUP(BB630,MonsterTable!$A:$B,MATCH(MonsterTable!$B$1,MonsterTable!$A$1:$B$1,0),0))),OR(ISBLANK(BD630),ISBLANK(BE630))),#N/A,
IFERROR(VLOOKUP(BB630,MonsterTable!$A:$B,MATCH(MonsterTable!$B$1,MonsterTable!$A$1:$B$1,0),0),
IF(OR(NOT(ISBLANK(BD630)),ISBLANK(BE630)),#N/A,
IF(BB630="empty","empty",
VLOOKUP(BB630,MonsterGroupTable!$A:$A,1,0)))))))</f>
        <v/>
      </c>
      <c r="BG630" s="2" t="str">
        <f>IF(AND(ISBLANK(BF630),OR(NOT(ISBLANK(BH630)),NOT(ISBLANK(BI630)))),#N/A,
IF(ISBLANK(BF630),"",
IF(AND(NOT(ISERROR(VLOOKUP(BF630,MonsterTable!$A:$B,MATCH(MonsterTable!$B$1,MonsterTable!$A$1:$B$1,0),0))),OR(ISBLANK(BH630),ISBLANK(BI630))),#N/A,
IFERROR(VLOOKUP(BF630,MonsterTable!$A:$B,MATCH(MonsterTable!$B$1,MonsterTable!$A$1:$B$1,0),0),
IF(OR(NOT(ISBLANK(BH630)),ISBLANK(BI630)),#N/A,
IF(BF630="empty","empty",
VLOOKUP(BF630,MonsterGroupTable!$A:$A,1,0)))))))</f>
        <v/>
      </c>
    </row>
    <row r="631" spans="1:59" x14ac:dyDescent="0.3">
      <c r="A631">
        <v>1</v>
      </c>
      <c r="B631">
        <v>10630</v>
      </c>
      <c r="C631">
        <f t="shared" si="28"/>
        <v>1.2</v>
      </c>
      <c r="D631">
        <f t="shared" si="28"/>
        <v>1.1000000000000001</v>
      </c>
      <c r="G631">
        <f t="shared" si="29"/>
        <v>7.1188012842591766E+29</v>
      </c>
      <c r="H631">
        <f t="shared" si="29"/>
        <v>7.4074297723999201E+26</v>
      </c>
      <c r="I631" t="s">
        <v>30</v>
      </c>
      <c r="J631" t="s">
        <v>31</v>
      </c>
      <c r="K631" t="s">
        <v>32</v>
      </c>
      <c r="L631" t="s">
        <v>33</v>
      </c>
      <c r="M631">
        <v>0</v>
      </c>
      <c r="N631">
        <v>-6</v>
      </c>
      <c r="O631">
        <v>-3.5</v>
      </c>
      <c r="P631">
        <v>6.35</v>
      </c>
      <c r="Q631">
        <v>3</v>
      </c>
      <c r="R631">
        <v>-11</v>
      </c>
      <c r="S631">
        <v>2.5</v>
      </c>
      <c r="T631">
        <v>-8.1999999999999993</v>
      </c>
      <c r="U631" t="str">
        <f t="shared" si="27"/>
        <v>g101,5</v>
      </c>
      <c r="V631" s="1" t="s">
        <v>82</v>
      </c>
      <c r="W631" s="2" t="str">
        <f>IF(AND(ISBLANK(V631),OR(NOT(ISBLANK(X631)),NOT(ISBLANK(Y631)))),#N/A,
IF(ISBLANK(V631),"",
IF(AND(NOT(ISERROR(VLOOKUP(V631,MonsterTable!$A:$B,MATCH(MonsterTable!$B$1,MonsterTable!$A$1:$B$1,0),0))),OR(ISBLANK(X631),ISBLANK(Y631))),#N/A,
IFERROR(VLOOKUP(V631,MonsterTable!$A:$B,MATCH(MonsterTable!$B$1,MonsterTable!$A$1:$B$1,0),0),
IF(OR(NOT(ISBLANK(X631)),ISBLANK(Y631)),#N/A,
IF(V631="empty","empty",
VLOOKUP(V631,MonsterGroupTable!$A:$A,1,0)))))))</f>
        <v>g101</v>
      </c>
      <c r="Y631">
        <v>5</v>
      </c>
      <c r="AA631" s="2" t="str">
        <f>IF(AND(ISBLANK(Z631),OR(NOT(ISBLANK(AB631)),NOT(ISBLANK(AC631)))),#N/A,
IF(ISBLANK(Z631),"",
IF(AND(NOT(ISERROR(VLOOKUP(Z631,MonsterTable!$A:$B,MATCH(MonsterTable!$B$1,MonsterTable!$A$1:$B$1,0),0))),OR(ISBLANK(AB631),ISBLANK(AC631))),#N/A,
IFERROR(VLOOKUP(Z631,MonsterTable!$A:$B,MATCH(MonsterTable!$B$1,MonsterTable!$A$1:$B$1,0),0),
IF(OR(NOT(ISBLANK(AB631)),ISBLANK(AC631)),#N/A,
IF(Z631="empty","empty",
VLOOKUP(Z631,MonsterGroupTable!$A:$A,1,0)))))))</f>
        <v/>
      </c>
      <c r="AE631" s="2" t="str">
        <f>IF(AND(ISBLANK(AD631),OR(NOT(ISBLANK(AF631)),NOT(ISBLANK(AG631)))),#N/A,
IF(ISBLANK(AD631),"",
IF(AND(NOT(ISERROR(VLOOKUP(AD631,MonsterTable!$A:$B,MATCH(MonsterTable!$B$1,MonsterTable!$A$1:$B$1,0),0))),OR(ISBLANK(AF631),ISBLANK(AG631))),#N/A,
IFERROR(VLOOKUP(AD631,MonsterTable!$A:$B,MATCH(MonsterTable!$B$1,MonsterTable!$A$1:$B$1,0),0),
IF(OR(NOT(ISBLANK(AF631)),ISBLANK(AG631)),#N/A,
IF(AD631="empty","empty",
VLOOKUP(AD631,MonsterGroupTable!$A:$A,1,0)))))))</f>
        <v/>
      </c>
      <c r="AI631" s="2" t="str">
        <f>IF(AND(ISBLANK(AH631),OR(NOT(ISBLANK(AJ631)),NOT(ISBLANK(AK631)))),#N/A,
IF(ISBLANK(AH631),"",
IF(AND(NOT(ISERROR(VLOOKUP(AH631,MonsterTable!$A:$B,MATCH(MonsterTable!$B$1,MonsterTable!$A$1:$B$1,0),0))),OR(ISBLANK(AJ631),ISBLANK(AK631))),#N/A,
IFERROR(VLOOKUP(AH631,MonsterTable!$A:$B,MATCH(MonsterTable!$B$1,MonsterTable!$A$1:$B$1,0),0),
IF(OR(NOT(ISBLANK(AJ631)),ISBLANK(AK631)),#N/A,
IF(AH631="empty","empty",
VLOOKUP(AH631,MonsterGroupTable!$A:$A,1,0)))))))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U631" s="2" t="str">
        <f>IF(AND(ISBLANK(AT631),OR(NOT(ISBLANK(AV631)),NOT(ISBLANK(AW631)))),#N/A,
IF(ISBLANK(AT631),"",
IF(AND(NOT(ISERROR(VLOOKUP(AT631,MonsterTable!$A:$B,MATCH(MonsterTable!$B$1,MonsterTable!$A$1:$B$1,0),0))),OR(ISBLANK(AV631),ISBLANK(AW631))),#N/A,
IFERROR(VLOOKUP(AT631,MonsterTable!$A:$B,MATCH(MonsterTable!$B$1,MonsterTable!$A$1:$B$1,0),0),
IF(OR(NOT(ISBLANK(AV631)),ISBLANK(AW631)),#N/A,
IF(AT631="empty","empty",
VLOOKUP(AT631,MonsterGroupTable!$A:$A,1,0)))))))</f>
        <v/>
      </c>
      <c r="AY631" s="2" t="str">
        <f>IF(AND(ISBLANK(AX631),OR(NOT(ISBLANK(AZ631)),NOT(ISBLANK(BA631)))),#N/A,
IF(ISBLANK(AX631),"",
IF(AND(NOT(ISERROR(VLOOKUP(AX631,MonsterTable!$A:$B,MATCH(MonsterTable!$B$1,MonsterTable!$A$1:$B$1,0),0))),OR(ISBLANK(AZ631),ISBLANK(BA631))),#N/A,
IFERROR(VLOOKUP(AX631,MonsterTable!$A:$B,MATCH(MonsterTable!$B$1,MonsterTable!$A$1:$B$1,0),0),
IF(OR(NOT(ISBLANK(AZ631)),ISBLANK(BA631)),#N/A,
IF(AX631="empty","empty",
VLOOKUP(AX631,MonsterGroupTable!$A:$A,1,0)))))))</f>
        <v/>
      </c>
      <c r="BC631" s="2" t="str">
        <f>IF(AND(ISBLANK(BB631),OR(NOT(ISBLANK(BD631)),NOT(ISBLANK(BE631)))),#N/A,
IF(ISBLANK(BB631),"",
IF(AND(NOT(ISERROR(VLOOKUP(BB631,MonsterTable!$A:$B,MATCH(MonsterTable!$B$1,MonsterTable!$A$1:$B$1,0),0))),OR(ISBLANK(BD631),ISBLANK(BE631))),#N/A,
IFERROR(VLOOKUP(BB631,MonsterTable!$A:$B,MATCH(MonsterTable!$B$1,MonsterTable!$A$1:$B$1,0),0),
IF(OR(NOT(ISBLANK(BD631)),ISBLANK(BE631)),#N/A,
IF(BB631="empty","empty",
VLOOKUP(BB631,MonsterGroupTable!$A:$A,1,0)))))))</f>
        <v/>
      </c>
      <c r="BG631" s="2" t="str">
        <f>IF(AND(ISBLANK(BF631),OR(NOT(ISBLANK(BH631)),NOT(ISBLANK(BI631)))),#N/A,
IF(ISBLANK(BF631),"",
IF(AND(NOT(ISERROR(VLOOKUP(BF631,MonsterTable!$A:$B,MATCH(MonsterTable!$B$1,MonsterTable!$A$1:$B$1,0),0))),OR(ISBLANK(BH631),ISBLANK(BI631))),#N/A,
IFERROR(VLOOKUP(BF631,MonsterTable!$A:$B,MATCH(MonsterTable!$B$1,MonsterTable!$A$1:$B$1,0),0),
IF(OR(NOT(ISBLANK(BH631)),ISBLANK(BI631)),#N/A,
IF(BF631="empty","empty",
VLOOKUP(BF631,MonsterGroupTable!$A:$A,1,0)))))))</f>
        <v/>
      </c>
    </row>
    <row r="632" spans="1:59" x14ac:dyDescent="0.3">
      <c r="A632">
        <v>1</v>
      </c>
      <c r="B632">
        <v>10631</v>
      </c>
      <c r="C632">
        <f t="shared" si="28"/>
        <v>1.1000000000000001</v>
      </c>
      <c r="D632">
        <f t="shared" si="28"/>
        <v>1.1000000000000001</v>
      </c>
      <c r="G632">
        <f t="shared" si="29"/>
        <v>7.8306814126850943E+29</v>
      </c>
      <c r="H632">
        <f t="shared" si="29"/>
        <v>8.1481727496399121E+26</v>
      </c>
      <c r="I632" t="s">
        <v>30</v>
      </c>
      <c r="J632" t="s">
        <v>31</v>
      </c>
      <c r="K632" t="s">
        <v>32</v>
      </c>
      <c r="L632" t="s">
        <v>33</v>
      </c>
      <c r="M632">
        <v>0</v>
      </c>
      <c r="N632">
        <v>-6</v>
      </c>
      <c r="O632">
        <v>-3.5</v>
      </c>
      <c r="P632">
        <v>6.35</v>
      </c>
      <c r="Q632">
        <v>3</v>
      </c>
      <c r="R632">
        <v>-11</v>
      </c>
      <c r="S632">
        <v>2.5</v>
      </c>
      <c r="T632">
        <v>-8.1999999999999993</v>
      </c>
      <c r="U632" t="str">
        <f t="shared" si="27"/>
        <v>g101,5</v>
      </c>
      <c r="V632" s="1" t="s">
        <v>82</v>
      </c>
      <c r="W632" s="2" t="str">
        <f>IF(AND(ISBLANK(V632),OR(NOT(ISBLANK(X632)),NOT(ISBLANK(Y632)))),#N/A,
IF(ISBLANK(V632),"",
IF(AND(NOT(ISERROR(VLOOKUP(V632,MonsterTable!$A:$B,MATCH(MonsterTable!$B$1,MonsterTable!$A$1:$B$1,0),0))),OR(ISBLANK(X632),ISBLANK(Y632))),#N/A,
IFERROR(VLOOKUP(V632,MonsterTable!$A:$B,MATCH(MonsterTable!$B$1,MonsterTable!$A$1:$B$1,0),0),
IF(OR(NOT(ISBLANK(X632)),ISBLANK(Y632)),#N/A,
IF(V632="empty","empty",
VLOOKUP(V632,MonsterGroupTable!$A:$A,1,0)))))))</f>
        <v>g101</v>
      </c>
      <c r="Y632">
        <v>5</v>
      </c>
      <c r="AA632" s="2" t="str">
        <f>IF(AND(ISBLANK(Z632),OR(NOT(ISBLANK(AB632)),NOT(ISBLANK(AC632)))),#N/A,
IF(ISBLANK(Z632),"",
IF(AND(NOT(ISERROR(VLOOKUP(Z632,MonsterTable!$A:$B,MATCH(MonsterTable!$B$1,MonsterTable!$A$1:$B$1,0),0))),OR(ISBLANK(AB632),ISBLANK(AC632))),#N/A,
IFERROR(VLOOKUP(Z632,MonsterTable!$A:$B,MATCH(MonsterTable!$B$1,MonsterTable!$A$1:$B$1,0),0),
IF(OR(NOT(ISBLANK(AB632)),ISBLANK(AC632)),#N/A,
IF(Z632="empty","empty",
VLOOKUP(Z632,MonsterGroupTable!$A:$A,1,0)))))))</f>
        <v/>
      </c>
      <c r="AE632" s="2" t="str">
        <f>IF(AND(ISBLANK(AD632),OR(NOT(ISBLANK(AF632)),NOT(ISBLANK(AG632)))),#N/A,
IF(ISBLANK(AD632),"",
IF(AND(NOT(ISERROR(VLOOKUP(AD632,MonsterTable!$A:$B,MATCH(MonsterTable!$B$1,MonsterTable!$A$1:$B$1,0),0))),OR(ISBLANK(AF632),ISBLANK(AG632))),#N/A,
IFERROR(VLOOKUP(AD632,MonsterTable!$A:$B,MATCH(MonsterTable!$B$1,MonsterTable!$A$1:$B$1,0),0),
IF(OR(NOT(ISBLANK(AF632)),ISBLANK(AG632)),#N/A,
IF(AD632="empty","empty",
VLOOKUP(AD632,MonsterGroupTable!$A:$A,1,0)))))))</f>
        <v/>
      </c>
      <c r="AI632" s="2" t="str">
        <f>IF(AND(ISBLANK(AH632),OR(NOT(ISBLANK(AJ632)),NOT(ISBLANK(AK632)))),#N/A,
IF(ISBLANK(AH632),"",
IF(AND(NOT(ISERROR(VLOOKUP(AH632,MonsterTable!$A:$B,MATCH(MonsterTable!$B$1,MonsterTable!$A$1:$B$1,0),0))),OR(ISBLANK(AJ632),ISBLANK(AK632))),#N/A,
IFERROR(VLOOKUP(AH632,MonsterTable!$A:$B,MATCH(MonsterTable!$B$1,MonsterTable!$A$1:$B$1,0),0),
IF(OR(NOT(ISBLANK(AJ632)),ISBLANK(AK632)),#N/A,
IF(AH632="empty","empty",
VLOOKUP(AH632,MonsterGroupTable!$A:$A,1,0)))))))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U632" s="2" t="str">
        <f>IF(AND(ISBLANK(AT632),OR(NOT(ISBLANK(AV632)),NOT(ISBLANK(AW632)))),#N/A,
IF(ISBLANK(AT632),"",
IF(AND(NOT(ISERROR(VLOOKUP(AT632,MonsterTable!$A:$B,MATCH(MonsterTable!$B$1,MonsterTable!$A$1:$B$1,0),0))),OR(ISBLANK(AV632),ISBLANK(AW632))),#N/A,
IFERROR(VLOOKUP(AT632,MonsterTable!$A:$B,MATCH(MonsterTable!$B$1,MonsterTable!$A$1:$B$1,0),0),
IF(OR(NOT(ISBLANK(AV632)),ISBLANK(AW632)),#N/A,
IF(AT632="empty","empty",
VLOOKUP(AT632,MonsterGroupTable!$A:$A,1,0)))))))</f>
        <v/>
      </c>
      <c r="AY632" s="2" t="str">
        <f>IF(AND(ISBLANK(AX632),OR(NOT(ISBLANK(AZ632)),NOT(ISBLANK(BA632)))),#N/A,
IF(ISBLANK(AX632),"",
IF(AND(NOT(ISERROR(VLOOKUP(AX632,MonsterTable!$A:$B,MATCH(MonsterTable!$B$1,MonsterTable!$A$1:$B$1,0),0))),OR(ISBLANK(AZ632),ISBLANK(BA632))),#N/A,
IFERROR(VLOOKUP(AX632,MonsterTable!$A:$B,MATCH(MonsterTable!$B$1,MonsterTable!$A$1:$B$1,0),0),
IF(OR(NOT(ISBLANK(AZ632)),ISBLANK(BA632)),#N/A,
IF(AX632="empty","empty",
VLOOKUP(AX632,MonsterGroupTable!$A:$A,1,0)))))))</f>
        <v/>
      </c>
      <c r="BC632" s="2" t="str">
        <f>IF(AND(ISBLANK(BB632),OR(NOT(ISBLANK(BD632)),NOT(ISBLANK(BE632)))),#N/A,
IF(ISBLANK(BB632),"",
IF(AND(NOT(ISERROR(VLOOKUP(BB632,MonsterTable!$A:$B,MATCH(MonsterTable!$B$1,MonsterTable!$A$1:$B$1,0),0))),OR(ISBLANK(BD632),ISBLANK(BE632))),#N/A,
IFERROR(VLOOKUP(BB632,MonsterTable!$A:$B,MATCH(MonsterTable!$B$1,MonsterTable!$A$1:$B$1,0),0),
IF(OR(NOT(ISBLANK(BD632)),ISBLANK(BE632)),#N/A,
IF(BB632="empty","empty",
VLOOKUP(BB632,MonsterGroupTable!$A:$A,1,0)))))))</f>
        <v/>
      </c>
      <c r="BG632" s="2" t="str">
        <f>IF(AND(ISBLANK(BF632),OR(NOT(ISBLANK(BH632)),NOT(ISBLANK(BI632)))),#N/A,
IF(ISBLANK(BF632),"",
IF(AND(NOT(ISERROR(VLOOKUP(BF632,MonsterTable!$A:$B,MATCH(MonsterTable!$B$1,MonsterTable!$A$1:$B$1,0),0))),OR(ISBLANK(BH632),ISBLANK(BI632))),#N/A,
IFERROR(VLOOKUP(BF632,MonsterTable!$A:$B,MATCH(MonsterTable!$B$1,MonsterTable!$A$1:$B$1,0),0),
IF(OR(NOT(ISBLANK(BH632)),ISBLANK(BI632)),#N/A,
IF(BF632="empty","empty",
VLOOKUP(BF632,MonsterGroupTable!$A:$A,1,0)))))))</f>
        <v/>
      </c>
    </row>
    <row r="633" spans="1:59" x14ac:dyDescent="0.3">
      <c r="A633">
        <v>1</v>
      </c>
      <c r="B633">
        <v>10632</v>
      </c>
      <c r="C633">
        <f t="shared" si="28"/>
        <v>1.1000000000000001</v>
      </c>
      <c r="D633">
        <f t="shared" si="28"/>
        <v>1.1000000000000001</v>
      </c>
      <c r="G633">
        <f t="shared" si="29"/>
        <v>8.6137495539536047E+29</v>
      </c>
      <c r="H633">
        <f t="shared" si="29"/>
        <v>8.9629900246039044E+26</v>
      </c>
      <c r="I633" t="s">
        <v>30</v>
      </c>
      <c r="J633" t="s">
        <v>31</v>
      </c>
      <c r="K633" t="s">
        <v>32</v>
      </c>
      <c r="L633" t="s">
        <v>33</v>
      </c>
      <c r="M633">
        <v>0</v>
      </c>
      <c r="N633">
        <v>-6</v>
      </c>
      <c r="O633">
        <v>-3.5</v>
      </c>
      <c r="P633">
        <v>6.35</v>
      </c>
      <c r="Q633">
        <v>3</v>
      </c>
      <c r="R633">
        <v>-11</v>
      </c>
      <c r="S633">
        <v>2.5</v>
      </c>
      <c r="T633">
        <v>-8.1999999999999993</v>
      </c>
      <c r="U633" t="str">
        <f t="shared" si="27"/>
        <v>g101,5</v>
      </c>
      <c r="V633" s="1" t="s">
        <v>82</v>
      </c>
      <c r="W633" s="2" t="str">
        <f>IF(AND(ISBLANK(V633),OR(NOT(ISBLANK(X633)),NOT(ISBLANK(Y633)))),#N/A,
IF(ISBLANK(V633),"",
IF(AND(NOT(ISERROR(VLOOKUP(V633,MonsterTable!$A:$B,MATCH(MonsterTable!$B$1,MonsterTable!$A$1:$B$1,0),0))),OR(ISBLANK(X633),ISBLANK(Y633))),#N/A,
IFERROR(VLOOKUP(V633,MonsterTable!$A:$B,MATCH(MonsterTable!$B$1,MonsterTable!$A$1:$B$1,0),0),
IF(OR(NOT(ISBLANK(X633)),ISBLANK(Y633)),#N/A,
IF(V633="empty","empty",
VLOOKUP(V633,MonsterGroupTable!$A:$A,1,0)))))))</f>
        <v>g101</v>
      </c>
      <c r="Y633">
        <v>5</v>
      </c>
      <c r="AA633" s="2" t="str">
        <f>IF(AND(ISBLANK(Z633),OR(NOT(ISBLANK(AB633)),NOT(ISBLANK(AC633)))),#N/A,
IF(ISBLANK(Z633),"",
IF(AND(NOT(ISERROR(VLOOKUP(Z633,MonsterTable!$A:$B,MATCH(MonsterTable!$B$1,MonsterTable!$A$1:$B$1,0),0))),OR(ISBLANK(AB633),ISBLANK(AC633))),#N/A,
IFERROR(VLOOKUP(Z633,MonsterTable!$A:$B,MATCH(MonsterTable!$B$1,MonsterTable!$A$1:$B$1,0),0),
IF(OR(NOT(ISBLANK(AB633)),ISBLANK(AC633)),#N/A,
IF(Z633="empty","empty",
VLOOKUP(Z633,MonsterGroupTable!$A:$A,1,0)))))))</f>
        <v/>
      </c>
      <c r="AE633" s="2" t="str">
        <f>IF(AND(ISBLANK(AD633),OR(NOT(ISBLANK(AF633)),NOT(ISBLANK(AG633)))),#N/A,
IF(ISBLANK(AD633),"",
IF(AND(NOT(ISERROR(VLOOKUP(AD633,MonsterTable!$A:$B,MATCH(MonsterTable!$B$1,MonsterTable!$A$1:$B$1,0),0))),OR(ISBLANK(AF633),ISBLANK(AG633))),#N/A,
IFERROR(VLOOKUP(AD633,MonsterTable!$A:$B,MATCH(MonsterTable!$B$1,MonsterTable!$A$1:$B$1,0),0),
IF(OR(NOT(ISBLANK(AF633)),ISBLANK(AG633)),#N/A,
IF(AD633="empty","empty",
VLOOKUP(AD633,MonsterGroupTable!$A:$A,1,0)))))))</f>
        <v/>
      </c>
      <c r="AI633" s="2" t="str">
        <f>IF(AND(ISBLANK(AH633),OR(NOT(ISBLANK(AJ633)),NOT(ISBLANK(AK633)))),#N/A,
IF(ISBLANK(AH633),"",
IF(AND(NOT(ISERROR(VLOOKUP(AH633,MonsterTable!$A:$B,MATCH(MonsterTable!$B$1,MonsterTable!$A$1:$B$1,0),0))),OR(ISBLANK(AJ633),ISBLANK(AK633))),#N/A,
IFERROR(VLOOKUP(AH633,MonsterTable!$A:$B,MATCH(MonsterTable!$B$1,MonsterTable!$A$1:$B$1,0),0),
IF(OR(NOT(ISBLANK(AJ633)),ISBLANK(AK633)),#N/A,
IF(AH633="empty","empty",
VLOOKUP(AH633,MonsterGroupTable!$A:$A,1,0)))))))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U633" s="2" t="str">
        <f>IF(AND(ISBLANK(AT633),OR(NOT(ISBLANK(AV633)),NOT(ISBLANK(AW633)))),#N/A,
IF(ISBLANK(AT633),"",
IF(AND(NOT(ISERROR(VLOOKUP(AT633,MonsterTable!$A:$B,MATCH(MonsterTable!$B$1,MonsterTable!$A$1:$B$1,0),0))),OR(ISBLANK(AV633),ISBLANK(AW633))),#N/A,
IFERROR(VLOOKUP(AT633,MonsterTable!$A:$B,MATCH(MonsterTable!$B$1,MonsterTable!$A$1:$B$1,0),0),
IF(OR(NOT(ISBLANK(AV633)),ISBLANK(AW633)),#N/A,
IF(AT633="empty","empty",
VLOOKUP(AT633,MonsterGroupTable!$A:$A,1,0)))))))</f>
        <v/>
      </c>
      <c r="AY633" s="2" t="str">
        <f>IF(AND(ISBLANK(AX633),OR(NOT(ISBLANK(AZ633)),NOT(ISBLANK(BA633)))),#N/A,
IF(ISBLANK(AX633),"",
IF(AND(NOT(ISERROR(VLOOKUP(AX633,MonsterTable!$A:$B,MATCH(MonsterTable!$B$1,MonsterTable!$A$1:$B$1,0),0))),OR(ISBLANK(AZ633),ISBLANK(BA633))),#N/A,
IFERROR(VLOOKUP(AX633,MonsterTable!$A:$B,MATCH(MonsterTable!$B$1,MonsterTable!$A$1:$B$1,0),0),
IF(OR(NOT(ISBLANK(AZ633)),ISBLANK(BA633)),#N/A,
IF(AX633="empty","empty",
VLOOKUP(AX633,MonsterGroupTable!$A:$A,1,0)))))))</f>
        <v/>
      </c>
      <c r="BC633" s="2" t="str">
        <f>IF(AND(ISBLANK(BB633),OR(NOT(ISBLANK(BD633)),NOT(ISBLANK(BE633)))),#N/A,
IF(ISBLANK(BB633),"",
IF(AND(NOT(ISERROR(VLOOKUP(BB633,MonsterTable!$A:$B,MATCH(MonsterTable!$B$1,MonsterTable!$A$1:$B$1,0),0))),OR(ISBLANK(BD633),ISBLANK(BE633))),#N/A,
IFERROR(VLOOKUP(BB633,MonsterTable!$A:$B,MATCH(MonsterTable!$B$1,MonsterTable!$A$1:$B$1,0),0),
IF(OR(NOT(ISBLANK(BD633)),ISBLANK(BE633)),#N/A,
IF(BB633="empty","empty",
VLOOKUP(BB633,MonsterGroupTable!$A:$A,1,0)))))))</f>
        <v/>
      </c>
      <c r="BG633" s="2" t="str">
        <f>IF(AND(ISBLANK(BF633),OR(NOT(ISBLANK(BH633)),NOT(ISBLANK(BI633)))),#N/A,
IF(ISBLANK(BF633),"",
IF(AND(NOT(ISERROR(VLOOKUP(BF633,MonsterTable!$A:$B,MATCH(MonsterTable!$B$1,MonsterTable!$A$1:$B$1,0),0))),OR(ISBLANK(BH633),ISBLANK(BI633))),#N/A,
IFERROR(VLOOKUP(BF633,MonsterTable!$A:$B,MATCH(MonsterTable!$B$1,MonsterTable!$A$1:$B$1,0),0),
IF(OR(NOT(ISBLANK(BH633)),ISBLANK(BI633)),#N/A,
IF(BF633="empty","empty",
VLOOKUP(BF633,MonsterGroupTable!$A:$A,1,0)))))))</f>
        <v/>
      </c>
    </row>
    <row r="634" spans="1:59" x14ac:dyDescent="0.3">
      <c r="A634">
        <v>1</v>
      </c>
      <c r="B634">
        <v>10633</v>
      </c>
      <c r="C634">
        <f t="shared" si="28"/>
        <v>1.1000000000000001</v>
      </c>
      <c r="D634">
        <f t="shared" si="28"/>
        <v>1.1000000000000001</v>
      </c>
      <c r="G634">
        <f t="shared" si="29"/>
        <v>9.4751245093489656E+29</v>
      </c>
      <c r="H634">
        <f t="shared" si="29"/>
        <v>9.8592890270642952E+26</v>
      </c>
      <c r="I634" t="s">
        <v>30</v>
      </c>
      <c r="J634" t="s">
        <v>31</v>
      </c>
      <c r="K634" t="s">
        <v>32</v>
      </c>
      <c r="L634" t="s">
        <v>33</v>
      </c>
      <c r="M634">
        <v>0</v>
      </c>
      <c r="N634">
        <v>-6</v>
      </c>
      <c r="O634">
        <v>-3.5</v>
      </c>
      <c r="P634">
        <v>6.35</v>
      </c>
      <c r="Q634">
        <v>3</v>
      </c>
      <c r="R634">
        <v>-11</v>
      </c>
      <c r="S634">
        <v>2.5</v>
      </c>
      <c r="T634">
        <v>-8.1999999999999993</v>
      </c>
      <c r="U634" t="str">
        <f t="shared" si="27"/>
        <v>g101,5</v>
      </c>
      <c r="V634" s="1" t="s">
        <v>82</v>
      </c>
      <c r="W634" s="2" t="str">
        <f>IF(AND(ISBLANK(V634),OR(NOT(ISBLANK(X634)),NOT(ISBLANK(Y634)))),#N/A,
IF(ISBLANK(V634),"",
IF(AND(NOT(ISERROR(VLOOKUP(V634,MonsterTable!$A:$B,MATCH(MonsterTable!$B$1,MonsterTable!$A$1:$B$1,0),0))),OR(ISBLANK(X634),ISBLANK(Y634))),#N/A,
IFERROR(VLOOKUP(V634,MonsterTable!$A:$B,MATCH(MonsterTable!$B$1,MonsterTable!$A$1:$B$1,0),0),
IF(OR(NOT(ISBLANK(X634)),ISBLANK(Y634)),#N/A,
IF(V634="empty","empty",
VLOOKUP(V634,MonsterGroupTable!$A:$A,1,0)))))))</f>
        <v>g101</v>
      </c>
      <c r="Y634">
        <v>5</v>
      </c>
      <c r="AA634" s="2" t="str">
        <f>IF(AND(ISBLANK(Z634),OR(NOT(ISBLANK(AB634)),NOT(ISBLANK(AC634)))),#N/A,
IF(ISBLANK(Z634),"",
IF(AND(NOT(ISERROR(VLOOKUP(Z634,MonsterTable!$A:$B,MATCH(MonsterTable!$B$1,MonsterTable!$A$1:$B$1,0),0))),OR(ISBLANK(AB634),ISBLANK(AC634))),#N/A,
IFERROR(VLOOKUP(Z634,MonsterTable!$A:$B,MATCH(MonsterTable!$B$1,MonsterTable!$A$1:$B$1,0),0),
IF(OR(NOT(ISBLANK(AB634)),ISBLANK(AC634)),#N/A,
IF(Z634="empty","empty",
VLOOKUP(Z634,MonsterGroupTable!$A:$A,1,0)))))))</f>
        <v/>
      </c>
      <c r="AE634" s="2" t="str">
        <f>IF(AND(ISBLANK(AD634),OR(NOT(ISBLANK(AF634)),NOT(ISBLANK(AG634)))),#N/A,
IF(ISBLANK(AD634),"",
IF(AND(NOT(ISERROR(VLOOKUP(AD634,MonsterTable!$A:$B,MATCH(MonsterTable!$B$1,MonsterTable!$A$1:$B$1,0),0))),OR(ISBLANK(AF634),ISBLANK(AG634))),#N/A,
IFERROR(VLOOKUP(AD634,MonsterTable!$A:$B,MATCH(MonsterTable!$B$1,MonsterTable!$A$1:$B$1,0),0),
IF(OR(NOT(ISBLANK(AF634)),ISBLANK(AG634)),#N/A,
IF(AD634="empty","empty",
VLOOKUP(AD634,MonsterGroupTable!$A:$A,1,0)))))))</f>
        <v/>
      </c>
      <c r="AI634" s="2" t="str">
        <f>IF(AND(ISBLANK(AH634),OR(NOT(ISBLANK(AJ634)),NOT(ISBLANK(AK634)))),#N/A,
IF(ISBLANK(AH634),"",
IF(AND(NOT(ISERROR(VLOOKUP(AH634,MonsterTable!$A:$B,MATCH(MonsterTable!$B$1,MonsterTable!$A$1:$B$1,0),0))),OR(ISBLANK(AJ634),ISBLANK(AK634))),#N/A,
IFERROR(VLOOKUP(AH634,MonsterTable!$A:$B,MATCH(MonsterTable!$B$1,MonsterTable!$A$1:$B$1,0),0),
IF(OR(NOT(ISBLANK(AJ634)),ISBLANK(AK634)),#N/A,
IF(AH634="empty","empty",
VLOOKUP(AH634,MonsterGroupTable!$A:$A,1,0)))))))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U634" s="2" t="str">
        <f>IF(AND(ISBLANK(AT634),OR(NOT(ISBLANK(AV634)),NOT(ISBLANK(AW634)))),#N/A,
IF(ISBLANK(AT634),"",
IF(AND(NOT(ISERROR(VLOOKUP(AT634,MonsterTable!$A:$B,MATCH(MonsterTable!$B$1,MonsterTable!$A$1:$B$1,0),0))),OR(ISBLANK(AV634),ISBLANK(AW634))),#N/A,
IFERROR(VLOOKUP(AT634,MonsterTable!$A:$B,MATCH(MonsterTable!$B$1,MonsterTable!$A$1:$B$1,0),0),
IF(OR(NOT(ISBLANK(AV634)),ISBLANK(AW634)),#N/A,
IF(AT634="empty","empty",
VLOOKUP(AT634,MonsterGroupTable!$A:$A,1,0)))))))</f>
        <v/>
      </c>
      <c r="AY634" s="2" t="str">
        <f>IF(AND(ISBLANK(AX634),OR(NOT(ISBLANK(AZ634)),NOT(ISBLANK(BA634)))),#N/A,
IF(ISBLANK(AX634),"",
IF(AND(NOT(ISERROR(VLOOKUP(AX634,MonsterTable!$A:$B,MATCH(MonsterTable!$B$1,MonsterTable!$A$1:$B$1,0),0))),OR(ISBLANK(AZ634),ISBLANK(BA634))),#N/A,
IFERROR(VLOOKUP(AX634,MonsterTable!$A:$B,MATCH(MonsterTable!$B$1,MonsterTable!$A$1:$B$1,0),0),
IF(OR(NOT(ISBLANK(AZ634)),ISBLANK(BA634)),#N/A,
IF(AX634="empty","empty",
VLOOKUP(AX634,MonsterGroupTable!$A:$A,1,0)))))))</f>
        <v/>
      </c>
      <c r="BC634" s="2" t="str">
        <f>IF(AND(ISBLANK(BB634),OR(NOT(ISBLANK(BD634)),NOT(ISBLANK(BE634)))),#N/A,
IF(ISBLANK(BB634),"",
IF(AND(NOT(ISERROR(VLOOKUP(BB634,MonsterTable!$A:$B,MATCH(MonsterTable!$B$1,MonsterTable!$A$1:$B$1,0),0))),OR(ISBLANK(BD634),ISBLANK(BE634))),#N/A,
IFERROR(VLOOKUP(BB634,MonsterTable!$A:$B,MATCH(MonsterTable!$B$1,MonsterTable!$A$1:$B$1,0),0),
IF(OR(NOT(ISBLANK(BD634)),ISBLANK(BE634)),#N/A,
IF(BB634="empty","empty",
VLOOKUP(BB634,MonsterGroupTable!$A:$A,1,0)))))))</f>
        <v/>
      </c>
      <c r="BG634" s="2" t="str">
        <f>IF(AND(ISBLANK(BF634),OR(NOT(ISBLANK(BH634)),NOT(ISBLANK(BI634)))),#N/A,
IF(ISBLANK(BF634),"",
IF(AND(NOT(ISERROR(VLOOKUP(BF634,MonsterTable!$A:$B,MATCH(MonsterTable!$B$1,MonsterTable!$A$1:$B$1,0),0))),OR(ISBLANK(BH634),ISBLANK(BI634))),#N/A,
IFERROR(VLOOKUP(BF634,MonsterTable!$A:$B,MATCH(MonsterTable!$B$1,MonsterTable!$A$1:$B$1,0),0),
IF(OR(NOT(ISBLANK(BH634)),ISBLANK(BI634)),#N/A,
IF(BF634="empty","empty",
VLOOKUP(BF634,MonsterGroupTable!$A:$A,1,0)))))))</f>
        <v/>
      </c>
    </row>
    <row r="635" spans="1:59" x14ac:dyDescent="0.3">
      <c r="A635">
        <v>1</v>
      </c>
      <c r="B635">
        <v>10634</v>
      </c>
      <c r="C635">
        <f t="shared" si="28"/>
        <v>1.1000000000000001</v>
      </c>
      <c r="D635">
        <f t="shared" si="28"/>
        <v>1.1000000000000001</v>
      </c>
      <c r="G635">
        <f t="shared" si="29"/>
        <v>1.0422636960283863E+30</v>
      </c>
      <c r="H635">
        <f t="shared" si="29"/>
        <v>1.0845217929770725E+27</v>
      </c>
      <c r="I635" t="s">
        <v>30</v>
      </c>
      <c r="J635" t="s">
        <v>31</v>
      </c>
      <c r="K635" t="s">
        <v>32</v>
      </c>
      <c r="L635" t="s">
        <v>33</v>
      </c>
      <c r="M635">
        <v>0</v>
      </c>
      <c r="N635">
        <v>-6</v>
      </c>
      <c r="O635">
        <v>-3.5</v>
      </c>
      <c r="P635">
        <v>6.35</v>
      </c>
      <c r="Q635">
        <v>3</v>
      </c>
      <c r="R635">
        <v>-11</v>
      </c>
      <c r="S635">
        <v>2.5</v>
      </c>
      <c r="T635">
        <v>-8.1999999999999993</v>
      </c>
      <c r="U635" t="str">
        <f t="shared" si="27"/>
        <v>g101,5</v>
      </c>
      <c r="V635" s="1" t="s">
        <v>82</v>
      </c>
      <c r="W635" s="2" t="str">
        <f>IF(AND(ISBLANK(V635),OR(NOT(ISBLANK(X635)),NOT(ISBLANK(Y635)))),#N/A,
IF(ISBLANK(V635),"",
IF(AND(NOT(ISERROR(VLOOKUP(V635,MonsterTable!$A:$B,MATCH(MonsterTable!$B$1,MonsterTable!$A$1:$B$1,0),0))),OR(ISBLANK(X635),ISBLANK(Y635))),#N/A,
IFERROR(VLOOKUP(V635,MonsterTable!$A:$B,MATCH(MonsterTable!$B$1,MonsterTable!$A$1:$B$1,0),0),
IF(OR(NOT(ISBLANK(X635)),ISBLANK(Y635)),#N/A,
IF(V635="empty","empty",
VLOOKUP(V635,MonsterGroupTable!$A:$A,1,0)))))))</f>
        <v>g101</v>
      </c>
      <c r="Y635">
        <v>5</v>
      </c>
      <c r="AA635" s="2" t="str">
        <f>IF(AND(ISBLANK(Z635),OR(NOT(ISBLANK(AB635)),NOT(ISBLANK(AC635)))),#N/A,
IF(ISBLANK(Z635),"",
IF(AND(NOT(ISERROR(VLOOKUP(Z635,MonsterTable!$A:$B,MATCH(MonsterTable!$B$1,MonsterTable!$A$1:$B$1,0),0))),OR(ISBLANK(AB635),ISBLANK(AC635))),#N/A,
IFERROR(VLOOKUP(Z635,MonsterTable!$A:$B,MATCH(MonsterTable!$B$1,MonsterTable!$A$1:$B$1,0),0),
IF(OR(NOT(ISBLANK(AB635)),ISBLANK(AC635)),#N/A,
IF(Z635="empty","empty",
VLOOKUP(Z635,MonsterGroupTable!$A:$A,1,0)))))))</f>
        <v/>
      </c>
      <c r="AE635" s="2" t="str">
        <f>IF(AND(ISBLANK(AD635),OR(NOT(ISBLANK(AF635)),NOT(ISBLANK(AG635)))),#N/A,
IF(ISBLANK(AD635),"",
IF(AND(NOT(ISERROR(VLOOKUP(AD635,MonsterTable!$A:$B,MATCH(MonsterTable!$B$1,MonsterTable!$A$1:$B$1,0),0))),OR(ISBLANK(AF635),ISBLANK(AG635))),#N/A,
IFERROR(VLOOKUP(AD635,MonsterTable!$A:$B,MATCH(MonsterTable!$B$1,MonsterTable!$A$1:$B$1,0),0),
IF(OR(NOT(ISBLANK(AF635)),ISBLANK(AG635)),#N/A,
IF(AD635="empty","empty",
VLOOKUP(AD635,MonsterGroupTable!$A:$A,1,0)))))))</f>
        <v/>
      </c>
      <c r="AI635" s="2" t="str">
        <f>IF(AND(ISBLANK(AH635),OR(NOT(ISBLANK(AJ635)),NOT(ISBLANK(AK635)))),#N/A,
IF(ISBLANK(AH635),"",
IF(AND(NOT(ISERROR(VLOOKUP(AH635,MonsterTable!$A:$B,MATCH(MonsterTable!$B$1,MonsterTable!$A$1:$B$1,0),0))),OR(ISBLANK(AJ635),ISBLANK(AK635))),#N/A,
IFERROR(VLOOKUP(AH635,MonsterTable!$A:$B,MATCH(MonsterTable!$B$1,MonsterTable!$A$1:$B$1,0),0),
IF(OR(NOT(ISBLANK(AJ635)),ISBLANK(AK635)),#N/A,
IF(AH635="empty","empty",
VLOOKUP(AH635,MonsterGroupTable!$A:$A,1,0)))))))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U635" s="2" t="str">
        <f>IF(AND(ISBLANK(AT635),OR(NOT(ISBLANK(AV635)),NOT(ISBLANK(AW635)))),#N/A,
IF(ISBLANK(AT635),"",
IF(AND(NOT(ISERROR(VLOOKUP(AT635,MonsterTable!$A:$B,MATCH(MonsterTable!$B$1,MonsterTable!$A$1:$B$1,0),0))),OR(ISBLANK(AV635),ISBLANK(AW635))),#N/A,
IFERROR(VLOOKUP(AT635,MonsterTable!$A:$B,MATCH(MonsterTable!$B$1,MonsterTable!$A$1:$B$1,0),0),
IF(OR(NOT(ISBLANK(AV635)),ISBLANK(AW635)),#N/A,
IF(AT635="empty","empty",
VLOOKUP(AT635,MonsterGroupTable!$A:$A,1,0)))))))</f>
        <v/>
      </c>
      <c r="AY635" s="2" t="str">
        <f>IF(AND(ISBLANK(AX635),OR(NOT(ISBLANK(AZ635)),NOT(ISBLANK(BA635)))),#N/A,
IF(ISBLANK(AX635),"",
IF(AND(NOT(ISERROR(VLOOKUP(AX635,MonsterTable!$A:$B,MATCH(MonsterTable!$B$1,MonsterTable!$A$1:$B$1,0),0))),OR(ISBLANK(AZ635),ISBLANK(BA635))),#N/A,
IFERROR(VLOOKUP(AX635,MonsterTable!$A:$B,MATCH(MonsterTable!$B$1,MonsterTable!$A$1:$B$1,0),0),
IF(OR(NOT(ISBLANK(AZ635)),ISBLANK(BA635)),#N/A,
IF(AX635="empty","empty",
VLOOKUP(AX635,MonsterGroupTable!$A:$A,1,0)))))))</f>
        <v/>
      </c>
      <c r="BC635" s="2" t="str">
        <f>IF(AND(ISBLANK(BB635),OR(NOT(ISBLANK(BD635)),NOT(ISBLANK(BE635)))),#N/A,
IF(ISBLANK(BB635),"",
IF(AND(NOT(ISERROR(VLOOKUP(BB635,MonsterTable!$A:$B,MATCH(MonsterTable!$B$1,MonsterTable!$A$1:$B$1,0),0))),OR(ISBLANK(BD635),ISBLANK(BE635))),#N/A,
IFERROR(VLOOKUP(BB635,MonsterTable!$A:$B,MATCH(MonsterTable!$B$1,MonsterTable!$A$1:$B$1,0),0),
IF(OR(NOT(ISBLANK(BD635)),ISBLANK(BE635)),#N/A,
IF(BB635="empty","empty",
VLOOKUP(BB635,MonsterGroupTable!$A:$A,1,0)))))))</f>
        <v/>
      </c>
      <c r="BG635" s="2" t="str">
        <f>IF(AND(ISBLANK(BF635),OR(NOT(ISBLANK(BH635)),NOT(ISBLANK(BI635)))),#N/A,
IF(ISBLANK(BF635),"",
IF(AND(NOT(ISERROR(VLOOKUP(BF635,MonsterTable!$A:$B,MATCH(MonsterTable!$B$1,MonsterTable!$A$1:$B$1,0),0))),OR(ISBLANK(BH635),ISBLANK(BI635))),#N/A,
IFERROR(VLOOKUP(BF635,MonsterTable!$A:$B,MATCH(MonsterTable!$B$1,MonsterTable!$A$1:$B$1,0),0),
IF(OR(NOT(ISBLANK(BH635)),ISBLANK(BI635)),#N/A,
IF(BF635="empty","empty",
VLOOKUP(BF635,MonsterGroupTable!$A:$A,1,0)))))))</f>
        <v/>
      </c>
    </row>
    <row r="636" spans="1:59" x14ac:dyDescent="0.3">
      <c r="A636">
        <v>1</v>
      </c>
      <c r="B636">
        <v>10635</v>
      </c>
      <c r="C636">
        <f t="shared" si="28"/>
        <v>1.1000000000000001</v>
      </c>
      <c r="D636">
        <f t="shared" si="28"/>
        <v>1.1000000000000001</v>
      </c>
      <c r="G636">
        <f t="shared" si="29"/>
        <v>1.1464900656312251E+30</v>
      </c>
      <c r="H636">
        <f t="shared" si="29"/>
        <v>1.1929739722747799E+27</v>
      </c>
      <c r="I636" t="s">
        <v>30</v>
      </c>
      <c r="J636" t="s">
        <v>31</v>
      </c>
      <c r="K636" t="s">
        <v>32</v>
      </c>
      <c r="L636" t="s">
        <v>33</v>
      </c>
      <c r="M636">
        <v>0</v>
      </c>
      <c r="N636">
        <v>-6</v>
      </c>
      <c r="O636">
        <v>-3.5</v>
      </c>
      <c r="P636">
        <v>6.35</v>
      </c>
      <c r="Q636">
        <v>3</v>
      </c>
      <c r="R636">
        <v>-11</v>
      </c>
      <c r="S636">
        <v>2.5</v>
      </c>
      <c r="T636">
        <v>-8.1999999999999993</v>
      </c>
      <c r="U636" t="str">
        <f t="shared" si="27"/>
        <v>g101,5</v>
      </c>
      <c r="V636" s="1" t="s">
        <v>82</v>
      </c>
      <c r="W636" s="2" t="str">
        <f>IF(AND(ISBLANK(V636),OR(NOT(ISBLANK(X636)),NOT(ISBLANK(Y636)))),#N/A,
IF(ISBLANK(V636),"",
IF(AND(NOT(ISERROR(VLOOKUP(V636,MonsterTable!$A:$B,MATCH(MonsterTable!$B$1,MonsterTable!$A$1:$B$1,0),0))),OR(ISBLANK(X636),ISBLANK(Y636))),#N/A,
IFERROR(VLOOKUP(V636,MonsterTable!$A:$B,MATCH(MonsterTable!$B$1,MonsterTable!$A$1:$B$1,0),0),
IF(OR(NOT(ISBLANK(X636)),ISBLANK(Y636)),#N/A,
IF(V636="empty","empty",
VLOOKUP(V636,MonsterGroupTable!$A:$A,1,0)))))))</f>
        <v>g101</v>
      </c>
      <c r="Y636">
        <v>5</v>
      </c>
      <c r="AA636" s="2" t="str">
        <f>IF(AND(ISBLANK(Z636),OR(NOT(ISBLANK(AB636)),NOT(ISBLANK(AC636)))),#N/A,
IF(ISBLANK(Z636),"",
IF(AND(NOT(ISERROR(VLOOKUP(Z636,MonsterTable!$A:$B,MATCH(MonsterTable!$B$1,MonsterTable!$A$1:$B$1,0),0))),OR(ISBLANK(AB636),ISBLANK(AC636))),#N/A,
IFERROR(VLOOKUP(Z636,MonsterTable!$A:$B,MATCH(MonsterTable!$B$1,MonsterTable!$A$1:$B$1,0),0),
IF(OR(NOT(ISBLANK(AB636)),ISBLANK(AC636)),#N/A,
IF(Z636="empty","empty",
VLOOKUP(Z636,MonsterGroupTable!$A:$A,1,0)))))))</f>
        <v/>
      </c>
      <c r="AE636" s="2" t="str">
        <f>IF(AND(ISBLANK(AD636),OR(NOT(ISBLANK(AF636)),NOT(ISBLANK(AG636)))),#N/A,
IF(ISBLANK(AD636),"",
IF(AND(NOT(ISERROR(VLOOKUP(AD636,MonsterTable!$A:$B,MATCH(MonsterTable!$B$1,MonsterTable!$A$1:$B$1,0),0))),OR(ISBLANK(AF636),ISBLANK(AG636))),#N/A,
IFERROR(VLOOKUP(AD636,MonsterTable!$A:$B,MATCH(MonsterTable!$B$1,MonsterTable!$A$1:$B$1,0),0),
IF(OR(NOT(ISBLANK(AF636)),ISBLANK(AG636)),#N/A,
IF(AD636="empty","empty",
VLOOKUP(AD636,MonsterGroupTable!$A:$A,1,0)))))))</f>
        <v/>
      </c>
      <c r="AI636" s="2" t="str">
        <f>IF(AND(ISBLANK(AH636),OR(NOT(ISBLANK(AJ636)),NOT(ISBLANK(AK636)))),#N/A,
IF(ISBLANK(AH636),"",
IF(AND(NOT(ISERROR(VLOOKUP(AH636,MonsterTable!$A:$B,MATCH(MonsterTable!$B$1,MonsterTable!$A$1:$B$1,0),0))),OR(ISBLANK(AJ636),ISBLANK(AK636))),#N/A,
IFERROR(VLOOKUP(AH636,MonsterTable!$A:$B,MATCH(MonsterTable!$B$1,MonsterTable!$A$1:$B$1,0),0),
IF(OR(NOT(ISBLANK(AJ636)),ISBLANK(AK636)),#N/A,
IF(AH636="empty","empty",
VLOOKUP(AH636,MonsterGroupTable!$A:$A,1,0)))))))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U636" s="2" t="str">
        <f>IF(AND(ISBLANK(AT636),OR(NOT(ISBLANK(AV636)),NOT(ISBLANK(AW636)))),#N/A,
IF(ISBLANK(AT636),"",
IF(AND(NOT(ISERROR(VLOOKUP(AT636,MonsterTable!$A:$B,MATCH(MonsterTable!$B$1,MonsterTable!$A$1:$B$1,0),0))),OR(ISBLANK(AV636),ISBLANK(AW636))),#N/A,
IFERROR(VLOOKUP(AT636,MonsterTable!$A:$B,MATCH(MonsterTable!$B$1,MonsterTable!$A$1:$B$1,0),0),
IF(OR(NOT(ISBLANK(AV636)),ISBLANK(AW636)),#N/A,
IF(AT636="empty","empty",
VLOOKUP(AT636,MonsterGroupTable!$A:$A,1,0)))))))</f>
        <v/>
      </c>
      <c r="AY636" s="2" t="str">
        <f>IF(AND(ISBLANK(AX636),OR(NOT(ISBLANK(AZ636)),NOT(ISBLANK(BA636)))),#N/A,
IF(ISBLANK(AX636),"",
IF(AND(NOT(ISERROR(VLOOKUP(AX636,MonsterTable!$A:$B,MATCH(MonsterTable!$B$1,MonsterTable!$A$1:$B$1,0),0))),OR(ISBLANK(AZ636),ISBLANK(BA636))),#N/A,
IFERROR(VLOOKUP(AX636,MonsterTable!$A:$B,MATCH(MonsterTable!$B$1,MonsterTable!$A$1:$B$1,0),0),
IF(OR(NOT(ISBLANK(AZ636)),ISBLANK(BA636)),#N/A,
IF(AX636="empty","empty",
VLOOKUP(AX636,MonsterGroupTable!$A:$A,1,0)))))))</f>
        <v/>
      </c>
      <c r="BC636" s="2" t="str">
        <f>IF(AND(ISBLANK(BB636),OR(NOT(ISBLANK(BD636)),NOT(ISBLANK(BE636)))),#N/A,
IF(ISBLANK(BB636),"",
IF(AND(NOT(ISERROR(VLOOKUP(BB636,MonsterTable!$A:$B,MATCH(MonsterTable!$B$1,MonsterTable!$A$1:$B$1,0),0))),OR(ISBLANK(BD636),ISBLANK(BE636))),#N/A,
IFERROR(VLOOKUP(BB636,MonsterTable!$A:$B,MATCH(MonsterTable!$B$1,MonsterTable!$A$1:$B$1,0),0),
IF(OR(NOT(ISBLANK(BD636)),ISBLANK(BE636)),#N/A,
IF(BB636="empty","empty",
VLOOKUP(BB636,MonsterGroupTable!$A:$A,1,0)))))))</f>
        <v/>
      </c>
      <c r="BG636" s="2" t="str">
        <f>IF(AND(ISBLANK(BF636),OR(NOT(ISBLANK(BH636)),NOT(ISBLANK(BI636)))),#N/A,
IF(ISBLANK(BF636),"",
IF(AND(NOT(ISERROR(VLOOKUP(BF636,MonsterTable!$A:$B,MATCH(MonsterTable!$B$1,MonsterTable!$A$1:$B$1,0),0))),OR(ISBLANK(BH636),ISBLANK(BI636))),#N/A,
IFERROR(VLOOKUP(BF636,MonsterTable!$A:$B,MATCH(MonsterTable!$B$1,MonsterTable!$A$1:$B$1,0),0),
IF(OR(NOT(ISBLANK(BH636)),ISBLANK(BI636)),#N/A,
IF(BF636="empty","empty",
VLOOKUP(BF636,MonsterGroupTable!$A:$A,1,0)))))))</f>
        <v/>
      </c>
    </row>
    <row r="637" spans="1:59" x14ac:dyDescent="0.3">
      <c r="A637">
        <v>1</v>
      </c>
      <c r="B637">
        <v>10636</v>
      </c>
      <c r="C637">
        <f t="shared" si="28"/>
        <v>1.1000000000000001</v>
      </c>
      <c r="D637">
        <f t="shared" si="28"/>
        <v>1.1000000000000001</v>
      </c>
      <c r="G637">
        <f t="shared" si="29"/>
        <v>1.2611390721943477E+30</v>
      </c>
      <c r="H637">
        <f t="shared" si="29"/>
        <v>1.312271369502258E+27</v>
      </c>
      <c r="I637" t="s">
        <v>30</v>
      </c>
      <c r="J637" t="s">
        <v>31</v>
      </c>
      <c r="K637" t="s">
        <v>32</v>
      </c>
      <c r="L637" t="s">
        <v>33</v>
      </c>
      <c r="M637">
        <v>0</v>
      </c>
      <c r="N637">
        <v>-6</v>
      </c>
      <c r="O637">
        <v>-3.5</v>
      </c>
      <c r="P637">
        <v>6.35</v>
      </c>
      <c r="Q637">
        <v>3</v>
      </c>
      <c r="R637">
        <v>-11</v>
      </c>
      <c r="S637">
        <v>2.5</v>
      </c>
      <c r="T637">
        <v>-8.1999999999999993</v>
      </c>
      <c r="U637" t="str">
        <f t="shared" si="27"/>
        <v>g101,5</v>
      </c>
      <c r="V637" s="1" t="s">
        <v>82</v>
      </c>
      <c r="W637" s="2" t="str">
        <f>IF(AND(ISBLANK(V637),OR(NOT(ISBLANK(X637)),NOT(ISBLANK(Y637)))),#N/A,
IF(ISBLANK(V637),"",
IF(AND(NOT(ISERROR(VLOOKUP(V637,MonsterTable!$A:$B,MATCH(MonsterTable!$B$1,MonsterTable!$A$1:$B$1,0),0))),OR(ISBLANK(X637),ISBLANK(Y637))),#N/A,
IFERROR(VLOOKUP(V637,MonsterTable!$A:$B,MATCH(MonsterTable!$B$1,MonsterTable!$A$1:$B$1,0),0),
IF(OR(NOT(ISBLANK(X637)),ISBLANK(Y637)),#N/A,
IF(V637="empty","empty",
VLOOKUP(V637,MonsterGroupTable!$A:$A,1,0)))))))</f>
        <v>g101</v>
      </c>
      <c r="Y637">
        <v>5</v>
      </c>
      <c r="AA637" s="2" t="str">
        <f>IF(AND(ISBLANK(Z637),OR(NOT(ISBLANK(AB637)),NOT(ISBLANK(AC637)))),#N/A,
IF(ISBLANK(Z637),"",
IF(AND(NOT(ISERROR(VLOOKUP(Z637,MonsterTable!$A:$B,MATCH(MonsterTable!$B$1,MonsterTable!$A$1:$B$1,0),0))),OR(ISBLANK(AB637),ISBLANK(AC637))),#N/A,
IFERROR(VLOOKUP(Z637,MonsterTable!$A:$B,MATCH(MonsterTable!$B$1,MonsterTable!$A$1:$B$1,0),0),
IF(OR(NOT(ISBLANK(AB637)),ISBLANK(AC637)),#N/A,
IF(Z637="empty","empty",
VLOOKUP(Z637,MonsterGroupTable!$A:$A,1,0)))))))</f>
        <v/>
      </c>
      <c r="AE637" s="2" t="str">
        <f>IF(AND(ISBLANK(AD637),OR(NOT(ISBLANK(AF637)),NOT(ISBLANK(AG637)))),#N/A,
IF(ISBLANK(AD637),"",
IF(AND(NOT(ISERROR(VLOOKUP(AD637,MonsterTable!$A:$B,MATCH(MonsterTable!$B$1,MonsterTable!$A$1:$B$1,0),0))),OR(ISBLANK(AF637),ISBLANK(AG637))),#N/A,
IFERROR(VLOOKUP(AD637,MonsterTable!$A:$B,MATCH(MonsterTable!$B$1,MonsterTable!$A$1:$B$1,0),0),
IF(OR(NOT(ISBLANK(AF637)),ISBLANK(AG637)),#N/A,
IF(AD637="empty","empty",
VLOOKUP(AD637,MonsterGroupTable!$A:$A,1,0)))))))</f>
        <v/>
      </c>
      <c r="AI637" s="2" t="str">
        <f>IF(AND(ISBLANK(AH637),OR(NOT(ISBLANK(AJ637)),NOT(ISBLANK(AK637)))),#N/A,
IF(ISBLANK(AH637),"",
IF(AND(NOT(ISERROR(VLOOKUP(AH637,MonsterTable!$A:$B,MATCH(MonsterTable!$B$1,MonsterTable!$A$1:$B$1,0),0))),OR(ISBLANK(AJ637),ISBLANK(AK637))),#N/A,
IFERROR(VLOOKUP(AH637,MonsterTable!$A:$B,MATCH(MonsterTable!$B$1,MonsterTable!$A$1:$B$1,0),0),
IF(OR(NOT(ISBLANK(AJ637)),ISBLANK(AK637)),#N/A,
IF(AH637="empty","empty",
VLOOKUP(AH637,MonsterGroupTable!$A:$A,1,0)))))))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U637" s="2" t="str">
        <f>IF(AND(ISBLANK(AT637),OR(NOT(ISBLANK(AV637)),NOT(ISBLANK(AW637)))),#N/A,
IF(ISBLANK(AT637),"",
IF(AND(NOT(ISERROR(VLOOKUP(AT637,MonsterTable!$A:$B,MATCH(MonsterTable!$B$1,MonsterTable!$A$1:$B$1,0),0))),OR(ISBLANK(AV637),ISBLANK(AW637))),#N/A,
IFERROR(VLOOKUP(AT637,MonsterTable!$A:$B,MATCH(MonsterTable!$B$1,MonsterTable!$A$1:$B$1,0),0),
IF(OR(NOT(ISBLANK(AV637)),ISBLANK(AW637)),#N/A,
IF(AT637="empty","empty",
VLOOKUP(AT637,MonsterGroupTable!$A:$A,1,0)))))))</f>
        <v/>
      </c>
      <c r="AY637" s="2" t="str">
        <f>IF(AND(ISBLANK(AX637),OR(NOT(ISBLANK(AZ637)),NOT(ISBLANK(BA637)))),#N/A,
IF(ISBLANK(AX637),"",
IF(AND(NOT(ISERROR(VLOOKUP(AX637,MonsterTable!$A:$B,MATCH(MonsterTable!$B$1,MonsterTable!$A$1:$B$1,0),0))),OR(ISBLANK(AZ637),ISBLANK(BA637))),#N/A,
IFERROR(VLOOKUP(AX637,MonsterTable!$A:$B,MATCH(MonsterTable!$B$1,MonsterTable!$A$1:$B$1,0),0),
IF(OR(NOT(ISBLANK(AZ637)),ISBLANK(BA637)),#N/A,
IF(AX637="empty","empty",
VLOOKUP(AX637,MonsterGroupTable!$A:$A,1,0)))))))</f>
        <v/>
      </c>
      <c r="BC637" s="2" t="str">
        <f>IF(AND(ISBLANK(BB637),OR(NOT(ISBLANK(BD637)),NOT(ISBLANK(BE637)))),#N/A,
IF(ISBLANK(BB637),"",
IF(AND(NOT(ISERROR(VLOOKUP(BB637,MonsterTable!$A:$B,MATCH(MonsterTable!$B$1,MonsterTable!$A$1:$B$1,0),0))),OR(ISBLANK(BD637),ISBLANK(BE637))),#N/A,
IFERROR(VLOOKUP(BB637,MonsterTable!$A:$B,MATCH(MonsterTable!$B$1,MonsterTable!$A$1:$B$1,0),0),
IF(OR(NOT(ISBLANK(BD637)),ISBLANK(BE637)),#N/A,
IF(BB637="empty","empty",
VLOOKUP(BB637,MonsterGroupTable!$A:$A,1,0)))))))</f>
        <v/>
      </c>
      <c r="BG637" s="2" t="str">
        <f>IF(AND(ISBLANK(BF637),OR(NOT(ISBLANK(BH637)),NOT(ISBLANK(BI637)))),#N/A,
IF(ISBLANK(BF637),"",
IF(AND(NOT(ISERROR(VLOOKUP(BF637,MonsterTable!$A:$B,MATCH(MonsterTable!$B$1,MonsterTable!$A$1:$B$1,0),0))),OR(ISBLANK(BH637),ISBLANK(BI637))),#N/A,
IFERROR(VLOOKUP(BF637,MonsterTable!$A:$B,MATCH(MonsterTable!$B$1,MonsterTable!$A$1:$B$1,0),0),
IF(OR(NOT(ISBLANK(BH637)),ISBLANK(BI637)),#N/A,
IF(BF637="empty","empty",
VLOOKUP(BF637,MonsterGroupTable!$A:$A,1,0)))))))</f>
        <v/>
      </c>
    </row>
    <row r="638" spans="1:59" x14ac:dyDescent="0.3">
      <c r="A638">
        <v>1</v>
      </c>
      <c r="B638">
        <v>10637</v>
      </c>
      <c r="C638">
        <f t="shared" si="28"/>
        <v>1.1000000000000001</v>
      </c>
      <c r="D638">
        <f t="shared" si="28"/>
        <v>1.1000000000000001</v>
      </c>
      <c r="G638">
        <f t="shared" si="29"/>
        <v>1.3872529794137826E+30</v>
      </c>
      <c r="H638">
        <f t="shared" si="29"/>
        <v>1.443498506452484E+27</v>
      </c>
      <c r="I638" t="s">
        <v>30</v>
      </c>
      <c r="J638" t="s">
        <v>31</v>
      </c>
      <c r="K638" t="s">
        <v>32</v>
      </c>
      <c r="L638" t="s">
        <v>33</v>
      </c>
      <c r="M638">
        <v>0</v>
      </c>
      <c r="N638">
        <v>-6</v>
      </c>
      <c r="O638">
        <v>-3.5</v>
      </c>
      <c r="P638">
        <v>6.35</v>
      </c>
      <c r="Q638">
        <v>3</v>
      </c>
      <c r="R638">
        <v>-11</v>
      </c>
      <c r="S638">
        <v>2.5</v>
      </c>
      <c r="T638">
        <v>-8.1999999999999993</v>
      </c>
      <c r="U638" t="str">
        <f t="shared" si="27"/>
        <v>g101,5</v>
      </c>
      <c r="V638" s="1" t="s">
        <v>82</v>
      </c>
      <c r="W638" s="2" t="str">
        <f>IF(AND(ISBLANK(V638),OR(NOT(ISBLANK(X638)),NOT(ISBLANK(Y638)))),#N/A,
IF(ISBLANK(V638),"",
IF(AND(NOT(ISERROR(VLOOKUP(V638,MonsterTable!$A:$B,MATCH(MonsterTable!$B$1,MonsterTable!$A$1:$B$1,0),0))),OR(ISBLANK(X638),ISBLANK(Y638))),#N/A,
IFERROR(VLOOKUP(V638,MonsterTable!$A:$B,MATCH(MonsterTable!$B$1,MonsterTable!$A$1:$B$1,0),0),
IF(OR(NOT(ISBLANK(X638)),ISBLANK(Y638)),#N/A,
IF(V638="empty","empty",
VLOOKUP(V638,MonsterGroupTable!$A:$A,1,0)))))))</f>
        <v>g101</v>
      </c>
      <c r="Y638">
        <v>5</v>
      </c>
      <c r="AA638" s="2" t="str">
        <f>IF(AND(ISBLANK(Z638),OR(NOT(ISBLANK(AB638)),NOT(ISBLANK(AC638)))),#N/A,
IF(ISBLANK(Z638),"",
IF(AND(NOT(ISERROR(VLOOKUP(Z638,MonsterTable!$A:$B,MATCH(MonsterTable!$B$1,MonsterTable!$A$1:$B$1,0),0))),OR(ISBLANK(AB638),ISBLANK(AC638))),#N/A,
IFERROR(VLOOKUP(Z638,MonsterTable!$A:$B,MATCH(MonsterTable!$B$1,MonsterTable!$A$1:$B$1,0),0),
IF(OR(NOT(ISBLANK(AB638)),ISBLANK(AC638)),#N/A,
IF(Z638="empty","empty",
VLOOKUP(Z638,MonsterGroupTable!$A:$A,1,0)))))))</f>
        <v/>
      </c>
      <c r="AE638" s="2" t="str">
        <f>IF(AND(ISBLANK(AD638),OR(NOT(ISBLANK(AF638)),NOT(ISBLANK(AG638)))),#N/A,
IF(ISBLANK(AD638),"",
IF(AND(NOT(ISERROR(VLOOKUP(AD638,MonsterTable!$A:$B,MATCH(MonsterTable!$B$1,MonsterTable!$A$1:$B$1,0),0))),OR(ISBLANK(AF638),ISBLANK(AG638))),#N/A,
IFERROR(VLOOKUP(AD638,MonsterTable!$A:$B,MATCH(MonsterTable!$B$1,MonsterTable!$A$1:$B$1,0),0),
IF(OR(NOT(ISBLANK(AF638)),ISBLANK(AG638)),#N/A,
IF(AD638="empty","empty",
VLOOKUP(AD638,MonsterGroupTable!$A:$A,1,0)))))))</f>
        <v/>
      </c>
      <c r="AI638" s="2" t="str">
        <f>IF(AND(ISBLANK(AH638),OR(NOT(ISBLANK(AJ638)),NOT(ISBLANK(AK638)))),#N/A,
IF(ISBLANK(AH638),"",
IF(AND(NOT(ISERROR(VLOOKUP(AH638,MonsterTable!$A:$B,MATCH(MonsterTable!$B$1,MonsterTable!$A$1:$B$1,0),0))),OR(ISBLANK(AJ638),ISBLANK(AK638))),#N/A,
IFERROR(VLOOKUP(AH638,MonsterTable!$A:$B,MATCH(MonsterTable!$B$1,MonsterTable!$A$1:$B$1,0),0),
IF(OR(NOT(ISBLANK(AJ638)),ISBLANK(AK638)),#N/A,
IF(AH638="empty","empty",
VLOOKUP(AH638,MonsterGroupTable!$A:$A,1,0)))))))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U638" s="2" t="str">
        <f>IF(AND(ISBLANK(AT638),OR(NOT(ISBLANK(AV638)),NOT(ISBLANK(AW638)))),#N/A,
IF(ISBLANK(AT638),"",
IF(AND(NOT(ISERROR(VLOOKUP(AT638,MonsterTable!$A:$B,MATCH(MonsterTable!$B$1,MonsterTable!$A$1:$B$1,0),0))),OR(ISBLANK(AV638),ISBLANK(AW638))),#N/A,
IFERROR(VLOOKUP(AT638,MonsterTable!$A:$B,MATCH(MonsterTable!$B$1,MonsterTable!$A$1:$B$1,0),0),
IF(OR(NOT(ISBLANK(AV638)),ISBLANK(AW638)),#N/A,
IF(AT638="empty","empty",
VLOOKUP(AT638,MonsterGroupTable!$A:$A,1,0)))))))</f>
        <v/>
      </c>
      <c r="AY638" s="2" t="str">
        <f>IF(AND(ISBLANK(AX638),OR(NOT(ISBLANK(AZ638)),NOT(ISBLANK(BA638)))),#N/A,
IF(ISBLANK(AX638),"",
IF(AND(NOT(ISERROR(VLOOKUP(AX638,MonsterTable!$A:$B,MATCH(MonsterTable!$B$1,MonsterTable!$A$1:$B$1,0),0))),OR(ISBLANK(AZ638),ISBLANK(BA638))),#N/A,
IFERROR(VLOOKUP(AX638,MonsterTable!$A:$B,MATCH(MonsterTable!$B$1,MonsterTable!$A$1:$B$1,0),0),
IF(OR(NOT(ISBLANK(AZ638)),ISBLANK(BA638)),#N/A,
IF(AX638="empty","empty",
VLOOKUP(AX638,MonsterGroupTable!$A:$A,1,0)))))))</f>
        <v/>
      </c>
      <c r="BC638" s="2" t="str">
        <f>IF(AND(ISBLANK(BB638),OR(NOT(ISBLANK(BD638)),NOT(ISBLANK(BE638)))),#N/A,
IF(ISBLANK(BB638),"",
IF(AND(NOT(ISERROR(VLOOKUP(BB638,MonsterTable!$A:$B,MATCH(MonsterTable!$B$1,MonsterTable!$A$1:$B$1,0),0))),OR(ISBLANK(BD638),ISBLANK(BE638))),#N/A,
IFERROR(VLOOKUP(BB638,MonsterTable!$A:$B,MATCH(MonsterTable!$B$1,MonsterTable!$A$1:$B$1,0),0),
IF(OR(NOT(ISBLANK(BD638)),ISBLANK(BE638)),#N/A,
IF(BB638="empty","empty",
VLOOKUP(BB638,MonsterGroupTable!$A:$A,1,0)))))))</f>
        <v/>
      </c>
      <c r="BG638" s="2" t="str">
        <f>IF(AND(ISBLANK(BF638),OR(NOT(ISBLANK(BH638)),NOT(ISBLANK(BI638)))),#N/A,
IF(ISBLANK(BF638),"",
IF(AND(NOT(ISERROR(VLOOKUP(BF638,MonsterTable!$A:$B,MATCH(MonsterTable!$B$1,MonsterTable!$A$1:$B$1,0),0))),OR(ISBLANK(BH638),ISBLANK(BI638))),#N/A,
IFERROR(VLOOKUP(BF638,MonsterTable!$A:$B,MATCH(MonsterTable!$B$1,MonsterTable!$A$1:$B$1,0),0),
IF(OR(NOT(ISBLANK(BH638)),ISBLANK(BI638)),#N/A,
IF(BF638="empty","empty",
VLOOKUP(BF638,MonsterGroupTable!$A:$A,1,0)))))))</f>
        <v/>
      </c>
    </row>
    <row r="639" spans="1:59" x14ac:dyDescent="0.3">
      <c r="A639">
        <v>1</v>
      </c>
      <c r="B639">
        <v>10638</v>
      </c>
      <c r="C639">
        <f t="shared" si="28"/>
        <v>1.1000000000000001</v>
      </c>
      <c r="D639">
        <f t="shared" si="28"/>
        <v>1.1000000000000001</v>
      </c>
      <c r="G639">
        <f t="shared" si="29"/>
        <v>1.5259782773551609E+30</v>
      </c>
      <c r="H639">
        <f t="shared" si="29"/>
        <v>1.5878483570977325E+27</v>
      </c>
      <c r="I639" t="s">
        <v>30</v>
      </c>
      <c r="J639" t="s">
        <v>31</v>
      </c>
      <c r="K639" t="s">
        <v>32</v>
      </c>
      <c r="L639" t="s">
        <v>33</v>
      </c>
      <c r="M639">
        <v>0</v>
      </c>
      <c r="N639">
        <v>-6</v>
      </c>
      <c r="O639">
        <v>-3.5</v>
      </c>
      <c r="P639">
        <v>6.35</v>
      </c>
      <c r="Q639">
        <v>3</v>
      </c>
      <c r="R639">
        <v>-11</v>
      </c>
      <c r="S639">
        <v>2.5</v>
      </c>
      <c r="T639">
        <v>-8.1999999999999993</v>
      </c>
      <c r="U639" t="str">
        <f t="shared" si="27"/>
        <v>g101,5</v>
      </c>
      <c r="V639" s="1" t="s">
        <v>82</v>
      </c>
      <c r="W639" s="2" t="str">
        <f>IF(AND(ISBLANK(V639),OR(NOT(ISBLANK(X639)),NOT(ISBLANK(Y639)))),#N/A,
IF(ISBLANK(V639),"",
IF(AND(NOT(ISERROR(VLOOKUP(V639,MonsterTable!$A:$B,MATCH(MonsterTable!$B$1,MonsterTable!$A$1:$B$1,0),0))),OR(ISBLANK(X639),ISBLANK(Y639))),#N/A,
IFERROR(VLOOKUP(V639,MonsterTable!$A:$B,MATCH(MonsterTable!$B$1,MonsterTable!$A$1:$B$1,0),0),
IF(OR(NOT(ISBLANK(X639)),ISBLANK(Y639)),#N/A,
IF(V639="empty","empty",
VLOOKUP(V639,MonsterGroupTable!$A:$A,1,0)))))))</f>
        <v>g101</v>
      </c>
      <c r="Y639">
        <v>5</v>
      </c>
      <c r="AA639" s="2" t="str">
        <f>IF(AND(ISBLANK(Z639),OR(NOT(ISBLANK(AB639)),NOT(ISBLANK(AC639)))),#N/A,
IF(ISBLANK(Z639),"",
IF(AND(NOT(ISERROR(VLOOKUP(Z639,MonsterTable!$A:$B,MATCH(MonsterTable!$B$1,MonsterTable!$A$1:$B$1,0),0))),OR(ISBLANK(AB639),ISBLANK(AC639))),#N/A,
IFERROR(VLOOKUP(Z639,MonsterTable!$A:$B,MATCH(MonsterTable!$B$1,MonsterTable!$A$1:$B$1,0),0),
IF(OR(NOT(ISBLANK(AB639)),ISBLANK(AC639)),#N/A,
IF(Z639="empty","empty",
VLOOKUP(Z639,MonsterGroupTable!$A:$A,1,0)))))))</f>
        <v/>
      </c>
      <c r="AE639" s="2" t="str">
        <f>IF(AND(ISBLANK(AD639),OR(NOT(ISBLANK(AF639)),NOT(ISBLANK(AG639)))),#N/A,
IF(ISBLANK(AD639),"",
IF(AND(NOT(ISERROR(VLOOKUP(AD639,MonsterTable!$A:$B,MATCH(MonsterTable!$B$1,MonsterTable!$A$1:$B$1,0),0))),OR(ISBLANK(AF639),ISBLANK(AG639))),#N/A,
IFERROR(VLOOKUP(AD639,MonsterTable!$A:$B,MATCH(MonsterTable!$B$1,MonsterTable!$A$1:$B$1,0),0),
IF(OR(NOT(ISBLANK(AF639)),ISBLANK(AG639)),#N/A,
IF(AD639="empty","empty",
VLOOKUP(AD639,MonsterGroupTable!$A:$A,1,0)))))))</f>
        <v/>
      </c>
      <c r="AI639" s="2" t="str">
        <f>IF(AND(ISBLANK(AH639),OR(NOT(ISBLANK(AJ639)),NOT(ISBLANK(AK639)))),#N/A,
IF(ISBLANK(AH639),"",
IF(AND(NOT(ISERROR(VLOOKUP(AH639,MonsterTable!$A:$B,MATCH(MonsterTable!$B$1,MonsterTable!$A$1:$B$1,0),0))),OR(ISBLANK(AJ639),ISBLANK(AK639))),#N/A,
IFERROR(VLOOKUP(AH639,MonsterTable!$A:$B,MATCH(MonsterTable!$B$1,MonsterTable!$A$1:$B$1,0),0),
IF(OR(NOT(ISBLANK(AJ639)),ISBLANK(AK639)),#N/A,
IF(AH639="empty","empty",
VLOOKUP(AH639,MonsterGroupTable!$A:$A,1,0)))))))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U639" s="2" t="str">
        <f>IF(AND(ISBLANK(AT639),OR(NOT(ISBLANK(AV639)),NOT(ISBLANK(AW639)))),#N/A,
IF(ISBLANK(AT639),"",
IF(AND(NOT(ISERROR(VLOOKUP(AT639,MonsterTable!$A:$B,MATCH(MonsterTable!$B$1,MonsterTable!$A$1:$B$1,0),0))),OR(ISBLANK(AV639),ISBLANK(AW639))),#N/A,
IFERROR(VLOOKUP(AT639,MonsterTable!$A:$B,MATCH(MonsterTable!$B$1,MonsterTable!$A$1:$B$1,0),0),
IF(OR(NOT(ISBLANK(AV639)),ISBLANK(AW639)),#N/A,
IF(AT639="empty","empty",
VLOOKUP(AT639,MonsterGroupTable!$A:$A,1,0)))))))</f>
        <v/>
      </c>
      <c r="AY639" s="2" t="str">
        <f>IF(AND(ISBLANK(AX639),OR(NOT(ISBLANK(AZ639)),NOT(ISBLANK(BA639)))),#N/A,
IF(ISBLANK(AX639),"",
IF(AND(NOT(ISERROR(VLOOKUP(AX639,MonsterTable!$A:$B,MATCH(MonsterTable!$B$1,MonsterTable!$A$1:$B$1,0),0))),OR(ISBLANK(AZ639),ISBLANK(BA639))),#N/A,
IFERROR(VLOOKUP(AX639,MonsterTable!$A:$B,MATCH(MonsterTable!$B$1,MonsterTable!$A$1:$B$1,0),0),
IF(OR(NOT(ISBLANK(AZ639)),ISBLANK(BA639)),#N/A,
IF(AX639="empty","empty",
VLOOKUP(AX639,MonsterGroupTable!$A:$A,1,0)))))))</f>
        <v/>
      </c>
      <c r="BC639" s="2" t="str">
        <f>IF(AND(ISBLANK(BB639),OR(NOT(ISBLANK(BD639)),NOT(ISBLANK(BE639)))),#N/A,
IF(ISBLANK(BB639),"",
IF(AND(NOT(ISERROR(VLOOKUP(BB639,MonsterTable!$A:$B,MATCH(MonsterTable!$B$1,MonsterTable!$A$1:$B$1,0),0))),OR(ISBLANK(BD639),ISBLANK(BE639))),#N/A,
IFERROR(VLOOKUP(BB639,MonsterTable!$A:$B,MATCH(MonsterTable!$B$1,MonsterTable!$A$1:$B$1,0),0),
IF(OR(NOT(ISBLANK(BD639)),ISBLANK(BE639)),#N/A,
IF(BB639="empty","empty",
VLOOKUP(BB639,MonsterGroupTable!$A:$A,1,0)))))))</f>
        <v/>
      </c>
      <c r="BG639" s="2" t="str">
        <f>IF(AND(ISBLANK(BF639),OR(NOT(ISBLANK(BH639)),NOT(ISBLANK(BI639)))),#N/A,
IF(ISBLANK(BF639),"",
IF(AND(NOT(ISERROR(VLOOKUP(BF639,MonsterTable!$A:$B,MATCH(MonsterTable!$B$1,MonsterTable!$A$1:$B$1,0),0))),OR(ISBLANK(BH639),ISBLANK(BI639))),#N/A,
IFERROR(VLOOKUP(BF639,MonsterTable!$A:$B,MATCH(MonsterTable!$B$1,MonsterTable!$A$1:$B$1,0),0),
IF(OR(NOT(ISBLANK(BH639)),ISBLANK(BI639)),#N/A,
IF(BF639="empty","empty",
VLOOKUP(BF639,MonsterGroupTable!$A:$A,1,0)))))))</f>
        <v/>
      </c>
    </row>
    <row r="640" spans="1:59" x14ac:dyDescent="0.3">
      <c r="A640">
        <v>1</v>
      </c>
      <c r="B640">
        <v>10639</v>
      </c>
      <c r="C640">
        <f t="shared" si="28"/>
        <v>1.1000000000000001</v>
      </c>
      <c r="D640">
        <f t="shared" si="28"/>
        <v>1.1000000000000001</v>
      </c>
      <c r="G640">
        <f t="shared" si="29"/>
        <v>1.6785761050906772E+30</v>
      </c>
      <c r="H640">
        <f t="shared" si="29"/>
        <v>1.7466331928075059E+27</v>
      </c>
      <c r="I640" t="s">
        <v>30</v>
      </c>
      <c r="J640" t="s">
        <v>31</v>
      </c>
      <c r="K640" t="s">
        <v>32</v>
      </c>
      <c r="L640" t="s">
        <v>33</v>
      </c>
      <c r="M640">
        <v>0</v>
      </c>
      <c r="N640">
        <v>-6</v>
      </c>
      <c r="O640">
        <v>-3.5</v>
      </c>
      <c r="P640">
        <v>6.35</v>
      </c>
      <c r="Q640">
        <v>3</v>
      </c>
      <c r="R640">
        <v>-11</v>
      </c>
      <c r="S640">
        <v>2.5</v>
      </c>
      <c r="T640">
        <v>-8.1999999999999993</v>
      </c>
      <c r="U640" t="str">
        <f t="shared" si="27"/>
        <v>g101,5</v>
      </c>
      <c r="V640" s="1" t="s">
        <v>82</v>
      </c>
      <c r="W640" s="2" t="str">
        <f>IF(AND(ISBLANK(V640),OR(NOT(ISBLANK(X640)),NOT(ISBLANK(Y640)))),#N/A,
IF(ISBLANK(V640),"",
IF(AND(NOT(ISERROR(VLOOKUP(V640,MonsterTable!$A:$B,MATCH(MonsterTable!$B$1,MonsterTable!$A$1:$B$1,0),0))),OR(ISBLANK(X640),ISBLANK(Y640))),#N/A,
IFERROR(VLOOKUP(V640,MonsterTable!$A:$B,MATCH(MonsterTable!$B$1,MonsterTable!$A$1:$B$1,0),0),
IF(OR(NOT(ISBLANK(X640)),ISBLANK(Y640)),#N/A,
IF(V640="empty","empty",
VLOOKUP(V640,MonsterGroupTable!$A:$A,1,0)))))))</f>
        <v>g101</v>
      </c>
      <c r="Y640">
        <v>5</v>
      </c>
      <c r="AA640" s="2" t="str">
        <f>IF(AND(ISBLANK(Z640),OR(NOT(ISBLANK(AB640)),NOT(ISBLANK(AC640)))),#N/A,
IF(ISBLANK(Z640),"",
IF(AND(NOT(ISERROR(VLOOKUP(Z640,MonsterTable!$A:$B,MATCH(MonsterTable!$B$1,MonsterTable!$A$1:$B$1,0),0))),OR(ISBLANK(AB640),ISBLANK(AC640))),#N/A,
IFERROR(VLOOKUP(Z640,MonsterTable!$A:$B,MATCH(MonsterTable!$B$1,MonsterTable!$A$1:$B$1,0),0),
IF(OR(NOT(ISBLANK(AB640)),ISBLANK(AC640)),#N/A,
IF(Z640="empty","empty",
VLOOKUP(Z640,MonsterGroupTable!$A:$A,1,0)))))))</f>
        <v/>
      </c>
      <c r="AE640" s="2" t="str">
        <f>IF(AND(ISBLANK(AD640),OR(NOT(ISBLANK(AF640)),NOT(ISBLANK(AG640)))),#N/A,
IF(ISBLANK(AD640),"",
IF(AND(NOT(ISERROR(VLOOKUP(AD640,MonsterTable!$A:$B,MATCH(MonsterTable!$B$1,MonsterTable!$A$1:$B$1,0),0))),OR(ISBLANK(AF640),ISBLANK(AG640))),#N/A,
IFERROR(VLOOKUP(AD640,MonsterTable!$A:$B,MATCH(MonsterTable!$B$1,MonsterTable!$A$1:$B$1,0),0),
IF(OR(NOT(ISBLANK(AF640)),ISBLANK(AG640)),#N/A,
IF(AD640="empty","empty",
VLOOKUP(AD640,MonsterGroupTable!$A:$A,1,0)))))))</f>
        <v/>
      </c>
      <c r="AI640" s="2" t="str">
        <f>IF(AND(ISBLANK(AH640),OR(NOT(ISBLANK(AJ640)),NOT(ISBLANK(AK640)))),#N/A,
IF(ISBLANK(AH640),"",
IF(AND(NOT(ISERROR(VLOOKUP(AH640,MonsterTable!$A:$B,MATCH(MonsterTable!$B$1,MonsterTable!$A$1:$B$1,0),0))),OR(ISBLANK(AJ640),ISBLANK(AK640))),#N/A,
IFERROR(VLOOKUP(AH640,MonsterTable!$A:$B,MATCH(MonsterTable!$B$1,MonsterTable!$A$1:$B$1,0),0),
IF(OR(NOT(ISBLANK(AJ640)),ISBLANK(AK640)),#N/A,
IF(AH640="empty","empty",
VLOOKUP(AH640,MonsterGroupTable!$A:$A,1,0)))))))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U640" s="2" t="str">
        <f>IF(AND(ISBLANK(AT640),OR(NOT(ISBLANK(AV640)),NOT(ISBLANK(AW640)))),#N/A,
IF(ISBLANK(AT640),"",
IF(AND(NOT(ISERROR(VLOOKUP(AT640,MonsterTable!$A:$B,MATCH(MonsterTable!$B$1,MonsterTable!$A$1:$B$1,0),0))),OR(ISBLANK(AV640),ISBLANK(AW640))),#N/A,
IFERROR(VLOOKUP(AT640,MonsterTable!$A:$B,MATCH(MonsterTable!$B$1,MonsterTable!$A$1:$B$1,0),0),
IF(OR(NOT(ISBLANK(AV640)),ISBLANK(AW640)),#N/A,
IF(AT640="empty","empty",
VLOOKUP(AT640,MonsterGroupTable!$A:$A,1,0)))))))</f>
        <v/>
      </c>
      <c r="AY640" s="2" t="str">
        <f>IF(AND(ISBLANK(AX640),OR(NOT(ISBLANK(AZ640)),NOT(ISBLANK(BA640)))),#N/A,
IF(ISBLANK(AX640),"",
IF(AND(NOT(ISERROR(VLOOKUP(AX640,MonsterTable!$A:$B,MATCH(MonsterTable!$B$1,MonsterTable!$A$1:$B$1,0),0))),OR(ISBLANK(AZ640),ISBLANK(BA640))),#N/A,
IFERROR(VLOOKUP(AX640,MonsterTable!$A:$B,MATCH(MonsterTable!$B$1,MonsterTable!$A$1:$B$1,0),0),
IF(OR(NOT(ISBLANK(AZ640)),ISBLANK(BA640)),#N/A,
IF(AX640="empty","empty",
VLOOKUP(AX640,MonsterGroupTable!$A:$A,1,0)))))))</f>
        <v/>
      </c>
      <c r="BC640" s="2" t="str">
        <f>IF(AND(ISBLANK(BB640),OR(NOT(ISBLANK(BD640)),NOT(ISBLANK(BE640)))),#N/A,
IF(ISBLANK(BB640),"",
IF(AND(NOT(ISERROR(VLOOKUP(BB640,MonsterTable!$A:$B,MATCH(MonsterTable!$B$1,MonsterTable!$A$1:$B$1,0),0))),OR(ISBLANK(BD640),ISBLANK(BE640))),#N/A,
IFERROR(VLOOKUP(BB640,MonsterTable!$A:$B,MATCH(MonsterTable!$B$1,MonsterTable!$A$1:$B$1,0),0),
IF(OR(NOT(ISBLANK(BD640)),ISBLANK(BE640)),#N/A,
IF(BB640="empty","empty",
VLOOKUP(BB640,MonsterGroupTable!$A:$A,1,0)))))))</f>
        <v/>
      </c>
      <c r="BG640" s="2" t="str">
        <f>IF(AND(ISBLANK(BF640),OR(NOT(ISBLANK(BH640)),NOT(ISBLANK(BI640)))),#N/A,
IF(ISBLANK(BF640),"",
IF(AND(NOT(ISERROR(VLOOKUP(BF640,MonsterTable!$A:$B,MATCH(MonsterTable!$B$1,MonsterTable!$A$1:$B$1,0),0))),OR(ISBLANK(BH640),ISBLANK(BI640))),#N/A,
IFERROR(VLOOKUP(BF640,MonsterTable!$A:$B,MATCH(MonsterTable!$B$1,MonsterTable!$A$1:$B$1,0),0),
IF(OR(NOT(ISBLANK(BH640)),ISBLANK(BI640)),#N/A,
IF(BF640="empty","empty",
VLOOKUP(BF640,MonsterGroupTable!$A:$A,1,0)))))))</f>
        <v/>
      </c>
    </row>
    <row r="641" spans="1:59" x14ac:dyDescent="0.3">
      <c r="A641">
        <v>1</v>
      </c>
      <c r="B641">
        <v>10640</v>
      </c>
      <c r="C641">
        <f t="shared" si="28"/>
        <v>1.2</v>
      </c>
      <c r="D641">
        <f t="shared" si="28"/>
        <v>1.1000000000000001</v>
      </c>
      <c r="G641">
        <f t="shared" si="29"/>
        <v>2.0142913261088126E+30</v>
      </c>
      <c r="H641">
        <f t="shared" si="29"/>
        <v>1.9212965120882567E+27</v>
      </c>
      <c r="I641" t="s">
        <v>30</v>
      </c>
      <c r="J641" t="s">
        <v>31</v>
      </c>
      <c r="K641" t="s">
        <v>32</v>
      </c>
      <c r="L641" t="s">
        <v>33</v>
      </c>
      <c r="M641">
        <v>0</v>
      </c>
      <c r="N641">
        <v>-6</v>
      </c>
      <c r="O641">
        <v>-3.5</v>
      </c>
      <c r="P641">
        <v>6.35</v>
      </c>
      <c r="Q641">
        <v>3</v>
      </c>
      <c r="R641">
        <v>-11</v>
      </c>
      <c r="S641">
        <v>2.5</v>
      </c>
      <c r="T641">
        <v>-8.1999999999999993</v>
      </c>
      <c r="U641" t="str">
        <f t="shared" si="27"/>
        <v>g101,5</v>
      </c>
      <c r="V641" s="1" t="s">
        <v>82</v>
      </c>
      <c r="W641" s="2" t="str">
        <f>IF(AND(ISBLANK(V641),OR(NOT(ISBLANK(X641)),NOT(ISBLANK(Y641)))),#N/A,
IF(ISBLANK(V641),"",
IF(AND(NOT(ISERROR(VLOOKUP(V641,MonsterTable!$A:$B,MATCH(MonsterTable!$B$1,MonsterTable!$A$1:$B$1,0),0))),OR(ISBLANK(X641),ISBLANK(Y641))),#N/A,
IFERROR(VLOOKUP(V641,MonsterTable!$A:$B,MATCH(MonsterTable!$B$1,MonsterTable!$A$1:$B$1,0),0),
IF(OR(NOT(ISBLANK(X641)),ISBLANK(Y641)),#N/A,
IF(V641="empty","empty",
VLOOKUP(V641,MonsterGroupTable!$A:$A,1,0)))))))</f>
        <v>g101</v>
      </c>
      <c r="Y641">
        <v>5</v>
      </c>
      <c r="AA641" s="2" t="str">
        <f>IF(AND(ISBLANK(Z641),OR(NOT(ISBLANK(AB641)),NOT(ISBLANK(AC641)))),#N/A,
IF(ISBLANK(Z641),"",
IF(AND(NOT(ISERROR(VLOOKUP(Z641,MonsterTable!$A:$B,MATCH(MonsterTable!$B$1,MonsterTable!$A$1:$B$1,0),0))),OR(ISBLANK(AB641),ISBLANK(AC641))),#N/A,
IFERROR(VLOOKUP(Z641,MonsterTable!$A:$B,MATCH(MonsterTable!$B$1,MonsterTable!$A$1:$B$1,0),0),
IF(OR(NOT(ISBLANK(AB641)),ISBLANK(AC641)),#N/A,
IF(Z641="empty","empty",
VLOOKUP(Z641,MonsterGroupTable!$A:$A,1,0)))))))</f>
        <v/>
      </c>
      <c r="AE641" s="2" t="str">
        <f>IF(AND(ISBLANK(AD641),OR(NOT(ISBLANK(AF641)),NOT(ISBLANK(AG641)))),#N/A,
IF(ISBLANK(AD641),"",
IF(AND(NOT(ISERROR(VLOOKUP(AD641,MonsterTable!$A:$B,MATCH(MonsterTable!$B$1,MonsterTable!$A$1:$B$1,0),0))),OR(ISBLANK(AF641),ISBLANK(AG641))),#N/A,
IFERROR(VLOOKUP(AD641,MonsterTable!$A:$B,MATCH(MonsterTable!$B$1,MonsterTable!$A$1:$B$1,0),0),
IF(OR(NOT(ISBLANK(AF641)),ISBLANK(AG641)),#N/A,
IF(AD641="empty","empty",
VLOOKUP(AD641,MonsterGroupTable!$A:$A,1,0)))))))</f>
        <v/>
      </c>
      <c r="AI641" s="2" t="str">
        <f>IF(AND(ISBLANK(AH641),OR(NOT(ISBLANK(AJ641)),NOT(ISBLANK(AK641)))),#N/A,
IF(ISBLANK(AH641),"",
IF(AND(NOT(ISERROR(VLOOKUP(AH641,MonsterTable!$A:$B,MATCH(MonsterTable!$B$1,MonsterTable!$A$1:$B$1,0),0))),OR(ISBLANK(AJ641),ISBLANK(AK641))),#N/A,
IFERROR(VLOOKUP(AH641,MonsterTable!$A:$B,MATCH(MonsterTable!$B$1,MonsterTable!$A$1:$B$1,0),0),
IF(OR(NOT(ISBLANK(AJ641)),ISBLANK(AK641)),#N/A,
IF(AH641="empty","empty",
VLOOKUP(AH641,MonsterGroupTable!$A:$A,1,0)))))))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U641" s="2" t="str">
        <f>IF(AND(ISBLANK(AT641),OR(NOT(ISBLANK(AV641)),NOT(ISBLANK(AW641)))),#N/A,
IF(ISBLANK(AT641),"",
IF(AND(NOT(ISERROR(VLOOKUP(AT641,MonsterTable!$A:$B,MATCH(MonsterTable!$B$1,MonsterTable!$A$1:$B$1,0),0))),OR(ISBLANK(AV641),ISBLANK(AW641))),#N/A,
IFERROR(VLOOKUP(AT641,MonsterTable!$A:$B,MATCH(MonsterTable!$B$1,MonsterTable!$A$1:$B$1,0),0),
IF(OR(NOT(ISBLANK(AV641)),ISBLANK(AW641)),#N/A,
IF(AT641="empty","empty",
VLOOKUP(AT641,MonsterGroupTable!$A:$A,1,0)))))))</f>
        <v/>
      </c>
      <c r="AY641" s="2" t="str">
        <f>IF(AND(ISBLANK(AX641),OR(NOT(ISBLANK(AZ641)),NOT(ISBLANK(BA641)))),#N/A,
IF(ISBLANK(AX641),"",
IF(AND(NOT(ISERROR(VLOOKUP(AX641,MonsterTable!$A:$B,MATCH(MonsterTable!$B$1,MonsterTable!$A$1:$B$1,0),0))),OR(ISBLANK(AZ641),ISBLANK(BA641))),#N/A,
IFERROR(VLOOKUP(AX641,MonsterTable!$A:$B,MATCH(MonsterTable!$B$1,MonsterTable!$A$1:$B$1,0),0),
IF(OR(NOT(ISBLANK(AZ641)),ISBLANK(BA641)),#N/A,
IF(AX641="empty","empty",
VLOOKUP(AX641,MonsterGroupTable!$A:$A,1,0)))))))</f>
        <v/>
      </c>
      <c r="BC641" s="2" t="str">
        <f>IF(AND(ISBLANK(BB641),OR(NOT(ISBLANK(BD641)),NOT(ISBLANK(BE641)))),#N/A,
IF(ISBLANK(BB641),"",
IF(AND(NOT(ISERROR(VLOOKUP(BB641,MonsterTable!$A:$B,MATCH(MonsterTable!$B$1,MonsterTable!$A$1:$B$1,0),0))),OR(ISBLANK(BD641),ISBLANK(BE641))),#N/A,
IFERROR(VLOOKUP(BB641,MonsterTable!$A:$B,MATCH(MonsterTable!$B$1,MonsterTable!$A$1:$B$1,0),0),
IF(OR(NOT(ISBLANK(BD641)),ISBLANK(BE641)),#N/A,
IF(BB641="empty","empty",
VLOOKUP(BB641,MonsterGroupTable!$A:$A,1,0)))))))</f>
        <v/>
      </c>
      <c r="BG641" s="2" t="str">
        <f>IF(AND(ISBLANK(BF641),OR(NOT(ISBLANK(BH641)),NOT(ISBLANK(BI641)))),#N/A,
IF(ISBLANK(BF641),"",
IF(AND(NOT(ISERROR(VLOOKUP(BF641,MonsterTable!$A:$B,MATCH(MonsterTable!$B$1,MonsterTable!$A$1:$B$1,0),0))),OR(ISBLANK(BH641),ISBLANK(BI641))),#N/A,
IFERROR(VLOOKUP(BF641,MonsterTable!$A:$B,MATCH(MonsterTable!$B$1,MonsterTable!$A$1:$B$1,0),0),
IF(OR(NOT(ISBLANK(BH641)),ISBLANK(BI641)),#N/A,
IF(BF641="empty","empty",
VLOOKUP(BF641,MonsterGroupTable!$A:$A,1,0)))))))</f>
        <v/>
      </c>
    </row>
    <row r="642" spans="1:59" x14ac:dyDescent="0.3">
      <c r="A642">
        <v>1</v>
      </c>
      <c r="B642">
        <v>10641</v>
      </c>
      <c r="C642">
        <f t="shared" si="28"/>
        <v>1.1000000000000001</v>
      </c>
      <c r="D642">
        <f t="shared" si="28"/>
        <v>1.1000000000000001</v>
      </c>
      <c r="G642">
        <f t="shared" si="29"/>
        <v>2.2157204587196941E+30</v>
      </c>
      <c r="H642">
        <f t="shared" si="29"/>
        <v>2.1134261632970825E+27</v>
      </c>
      <c r="I642" t="s">
        <v>30</v>
      </c>
      <c r="J642" t="s">
        <v>31</v>
      </c>
      <c r="K642" t="s">
        <v>32</v>
      </c>
      <c r="L642" t="s">
        <v>33</v>
      </c>
      <c r="M642">
        <v>0</v>
      </c>
      <c r="N642">
        <v>-6</v>
      </c>
      <c r="O642">
        <v>-3.5</v>
      </c>
      <c r="P642">
        <v>6.35</v>
      </c>
      <c r="Q642">
        <v>3</v>
      </c>
      <c r="R642">
        <v>-11</v>
      </c>
      <c r="S642">
        <v>2.5</v>
      </c>
      <c r="T642">
        <v>-8.1999999999999993</v>
      </c>
      <c r="U642" t="str">
        <f t="shared" ref="U642:U705" si="30">W642&amp;IF(ISBLANK(X642),"",","&amp;X642)&amp;IF(ISBLANK(Y642),"",","&amp;Y642)
&amp;IF(LEN(AA642)=0,"",","&amp;AA642)&amp;IF(ISBLANK(AB642),"",","&amp;AB642)&amp;IF(ISBLANK(AC642),"",","&amp;AC642)
&amp;IF(LEN(AE642)=0,"",","&amp;AE642)&amp;IF(ISBLANK(AF642),"",","&amp;AF642)&amp;IF(ISBLANK(AG642),"",","&amp;AG642)
&amp;IF(LEN(AI642)=0,"",","&amp;AI642)&amp;IF(ISBLANK(AJ642),"",","&amp;AJ642)&amp;IF(ISBLANK(AK642),"",","&amp;AK642)
&amp;IF(LEN(AM642)=0,"",","&amp;AM642)&amp;IF(ISBLANK(AN642),"",","&amp;AN642)&amp;IF(ISBLANK(AO642),"",","&amp;AO642)
&amp;IF(LEN(AQ642)=0,"",","&amp;AQ642)&amp;IF(ISBLANK(AR642),"",","&amp;AR642)&amp;IF(ISBLANK(AS642),"",","&amp;AS642)
&amp;IF(LEN(AU642)=0,"",","&amp;AU642)&amp;IF(ISBLANK(AV642),"",","&amp;AV642)&amp;IF(ISBLANK(AW642),"",","&amp;AW642)
&amp;IF(LEN(AY642)=0,"",","&amp;AY642)&amp;IF(ISBLANK(AZ642),"",","&amp;AZ642)&amp;IF(ISBLANK(BA642),"",","&amp;BA642)
&amp;IF(LEN(BC642)=0,"",","&amp;BC642)&amp;IF(ISBLANK(BD642),"",","&amp;BD642)&amp;IF(ISBLANK(BE642),"",","&amp;BE642)
&amp;IF(LEN(BG642)=0,"",","&amp;BG642)&amp;IF(ISBLANK(BH642),"",","&amp;BH642)&amp;IF(ISBLANK(BI642),"",","&amp;BI642)</f>
        <v>g101,5</v>
      </c>
      <c r="V642" s="1" t="s">
        <v>82</v>
      </c>
      <c r="W642" s="2" t="str">
        <f>IF(AND(ISBLANK(V642),OR(NOT(ISBLANK(X642)),NOT(ISBLANK(Y642)))),#N/A,
IF(ISBLANK(V642),"",
IF(AND(NOT(ISERROR(VLOOKUP(V642,MonsterTable!$A:$B,MATCH(MonsterTable!$B$1,MonsterTable!$A$1:$B$1,0),0))),OR(ISBLANK(X642),ISBLANK(Y642))),#N/A,
IFERROR(VLOOKUP(V642,MonsterTable!$A:$B,MATCH(MonsterTable!$B$1,MonsterTable!$A$1:$B$1,0),0),
IF(OR(NOT(ISBLANK(X642)),ISBLANK(Y642)),#N/A,
IF(V642="empty","empty",
VLOOKUP(V642,MonsterGroupTable!$A:$A,1,0)))))))</f>
        <v>g101</v>
      </c>
      <c r="Y642">
        <v>5</v>
      </c>
      <c r="AA642" s="2" t="str">
        <f>IF(AND(ISBLANK(Z642),OR(NOT(ISBLANK(AB642)),NOT(ISBLANK(AC642)))),#N/A,
IF(ISBLANK(Z642),"",
IF(AND(NOT(ISERROR(VLOOKUP(Z642,MonsterTable!$A:$B,MATCH(MonsterTable!$B$1,MonsterTable!$A$1:$B$1,0),0))),OR(ISBLANK(AB642),ISBLANK(AC642))),#N/A,
IFERROR(VLOOKUP(Z642,MonsterTable!$A:$B,MATCH(MonsterTable!$B$1,MonsterTable!$A$1:$B$1,0),0),
IF(OR(NOT(ISBLANK(AB642)),ISBLANK(AC642)),#N/A,
IF(Z642="empty","empty",
VLOOKUP(Z642,MonsterGroupTable!$A:$A,1,0)))))))</f>
        <v/>
      </c>
      <c r="AE642" s="2" t="str">
        <f>IF(AND(ISBLANK(AD642),OR(NOT(ISBLANK(AF642)),NOT(ISBLANK(AG642)))),#N/A,
IF(ISBLANK(AD642),"",
IF(AND(NOT(ISERROR(VLOOKUP(AD642,MonsterTable!$A:$B,MATCH(MonsterTable!$B$1,MonsterTable!$A$1:$B$1,0),0))),OR(ISBLANK(AF642),ISBLANK(AG642))),#N/A,
IFERROR(VLOOKUP(AD642,MonsterTable!$A:$B,MATCH(MonsterTable!$B$1,MonsterTable!$A$1:$B$1,0),0),
IF(OR(NOT(ISBLANK(AF642)),ISBLANK(AG642)),#N/A,
IF(AD642="empty","empty",
VLOOKUP(AD642,MonsterGroupTable!$A:$A,1,0)))))))</f>
        <v/>
      </c>
      <c r="AI642" s="2" t="str">
        <f>IF(AND(ISBLANK(AH642),OR(NOT(ISBLANK(AJ642)),NOT(ISBLANK(AK642)))),#N/A,
IF(ISBLANK(AH642),"",
IF(AND(NOT(ISERROR(VLOOKUP(AH642,MonsterTable!$A:$B,MATCH(MonsterTable!$B$1,MonsterTable!$A$1:$B$1,0),0))),OR(ISBLANK(AJ642),ISBLANK(AK642))),#N/A,
IFERROR(VLOOKUP(AH642,MonsterTable!$A:$B,MATCH(MonsterTable!$B$1,MonsterTable!$A$1:$B$1,0),0),
IF(OR(NOT(ISBLANK(AJ642)),ISBLANK(AK642)),#N/A,
IF(AH642="empty","empty",
VLOOKUP(AH642,MonsterGroupTable!$A:$A,1,0)))))))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U642" s="2" t="str">
        <f>IF(AND(ISBLANK(AT642),OR(NOT(ISBLANK(AV642)),NOT(ISBLANK(AW642)))),#N/A,
IF(ISBLANK(AT642),"",
IF(AND(NOT(ISERROR(VLOOKUP(AT642,MonsterTable!$A:$B,MATCH(MonsterTable!$B$1,MonsterTable!$A$1:$B$1,0),0))),OR(ISBLANK(AV642),ISBLANK(AW642))),#N/A,
IFERROR(VLOOKUP(AT642,MonsterTable!$A:$B,MATCH(MonsterTable!$B$1,MonsterTable!$A$1:$B$1,0),0),
IF(OR(NOT(ISBLANK(AV642)),ISBLANK(AW642)),#N/A,
IF(AT642="empty","empty",
VLOOKUP(AT642,MonsterGroupTable!$A:$A,1,0)))))))</f>
        <v/>
      </c>
      <c r="AY642" s="2" t="str">
        <f>IF(AND(ISBLANK(AX642),OR(NOT(ISBLANK(AZ642)),NOT(ISBLANK(BA642)))),#N/A,
IF(ISBLANK(AX642),"",
IF(AND(NOT(ISERROR(VLOOKUP(AX642,MonsterTable!$A:$B,MATCH(MonsterTable!$B$1,MonsterTable!$A$1:$B$1,0),0))),OR(ISBLANK(AZ642),ISBLANK(BA642))),#N/A,
IFERROR(VLOOKUP(AX642,MonsterTable!$A:$B,MATCH(MonsterTable!$B$1,MonsterTable!$A$1:$B$1,0),0),
IF(OR(NOT(ISBLANK(AZ642)),ISBLANK(BA642)),#N/A,
IF(AX642="empty","empty",
VLOOKUP(AX642,MonsterGroupTable!$A:$A,1,0)))))))</f>
        <v/>
      </c>
      <c r="BC642" s="2" t="str">
        <f>IF(AND(ISBLANK(BB642),OR(NOT(ISBLANK(BD642)),NOT(ISBLANK(BE642)))),#N/A,
IF(ISBLANK(BB642),"",
IF(AND(NOT(ISERROR(VLOOKUP(BB642,MonsterTable!$A:$B,MATCH(MonsterTable!$B$1,MonsterTable!$A$1:$B$1,0),0))),OR(ISBLANK(BD642),ISBLANK(BE642))),#N/A,
IFERROR(VLOOKUP(BB642,MonsterTable!$A:$B,MATCH(MonsterTable!$B$1,MonsterTable!$A$1:$B$1,0),0),
IF(OR(NOT(ISBLANK(BD642)),ISBLANK(BE642)),#N/A,
IF(BB642="empty","empty",
VLOOKUP(BB642,MonsterGroupTable!$A:$A,1,0)))))))</f>
        <v/>
      </c>
      <c r="BG642" s="2" t="str">
        <f>IF(AND(ISBLANK(BF642),OR(NOT(ISBLANK(BH642)),NOT(ISBLANK(BI642)))),#N/A,
IF(ISBLANK(BF642),"",
IF(AND(NOT(ISERROR(VLOOKUP(BF642,MonsterTable!$A:$B,MATCH(MonsterTable!$B$1,MonsterTable!$A$1:$B$1,0),0))),OR(ISBLANK(BH642),ISBLANK(BI642))),#N/A,
IFERROR(VLOOKUP(BF642,MonsterTable!$A:$B,MATCH(MonsterTable!$B$1,MonsterTable!$A$1:$B$1,0),0),
IF(OR(NOT(ISBLANK(BH642)),ISBLANK(BI642)),#N/A,
IF(BF642="empty","empty",
VLOOKUP(BF642,MonsterGroupTable!$A:$A,1,0)))))))</f>
        <v/>
      </c>
    </row>
    <row r="643" spans="1:59" x14ac:dyDescent="0.3">
      <c r="A643">
        <v>1</v>
      </c>
      <c r="B643">
        <v>10642</v>
      </c>
      <c r="C643">
        <f t="shared" ref="C643:D706" si="31">IF(MOD(B643,10)=0,1.2,1.1)</f>
        <v>1.1000000000000001</v>
      </c>
      <c r="D643">
        <f t="shared" si="31"/>
        <v>1.1000000000000001</v>
      </c>
      <c r="G643">
        <f t="shared" si="29"/>
        <v>2.4372925045916636E+30</v>
      </c>
      <c r="H643">
        <f t="shared" si="29"/>
        <v>2.3247687796267909E+27</v>
      </c>
      <c r="I643" t="s">
        <v>30</v>
      </c>
      <c r="J643" t="s">
        <v>31</v>
      </c>
      <c r="K643" t="s">
        <v>32</v>
      </c>
      <c r="L643" t="s">
        <v>33</v>
      </c>
      <c r="M643">
        <v>0</v>
      </c>
      <c r="N643">
        <v>-6</v>
      </c>
      <c r="O643">
        <v>-3.5</v>
      </c>
      <c r="P643">
        <v>6.35</v>
      </c>
      <c r="Q643">
        <v>3</v>
      </c>
      <c r="R643">
        <v>-11</v>
      </c>
      <c r="S643">
        <v>2.5</v>
      </c>
      <c r="T643">
        <v>-8.1999999999999993</v>
      </c>
      <c r="U643" t="str">
        <f t="shared" si="30"/>
        <v>g101,5</v>
      </c>
      <c r="V643" s="1" t="s">
        <v>82</v>
      </c>
      <c r="W643" s="2" t="str">
        <f>IF(AND(ISBLANK(V643),OR(NOT(ISBLANK(X643)),NOT(ISBLANK(Y643)))),#N/A,
IF(ISBLANK(V643),"",
IF(AND(NOT(ISERROR(VLOOKUP(V643,MonsterTable!$A:$B,MATCH(MonsterTable!$B$1,MonsterTable!$A$1:$B$1,0),0))),OR(ISBLANK(X643),ISBLANK(Y643))),#N/A,
IFERROR(VLOOKUP(V643,MonsterTable!$A:$B,MATCH(MonsterTable!$B$1,MonsterTable!$A$1:$B$1,0),0),
IF(OR(NOT(ISBLANK(X643)),ISBLANK(Y643)),#N/A,
IF(V643="empty","empty",
VLOOKUP(V643,MonsterGroupTable!$A:$A,1,0)))))))</f>
        <v>g101</v>
      </c>
      <c r="Y643">
        <v>5</v>
      </c>
      <c r="AA643" s="2" t="str">
        <f>IF(AND(ISBLANK(Z643),OR(NOT(ISBLANK(AB643)),NOT(ISBLANK(AC643)))),#N/A,
IF(ISBLANK(Z643),"",
IF(AND(NOT(ISERROR(VLOOKUP(Z643,MonsterTable!$A:$B,MATCH(MonsterTable!$B$1,MonsterTable!$A$1:$B$1,0),0))),OR(ISBLANK(AB643),ISBLANK(AC643))),#N/A,
IFERROR(VLOOKUP(Z643,MonsterTable!$A:$B,MATCH(MonsterTable!$B$1,MonsterTable!$A$1:$B$1,0),0),
IF(OR(NOT(ISBLANK(AB643)),ISBLANK(AC643)),#N/A,
IF(Z643="empty","empty",
VLOOKUP(Z643,MonsterGroupTable!$A:$A,1,0)))))))</f>
        <v/>
      </c>
      <c r="AE643" s="2" t="str">
        <f>IF(AND(ISBLANK(AD643),OR(NOT(ISBLANK(AF643)),NOT(ISBLANK(AG643)))),#N/A,
IF(ISBLANK(AD643),"",
IF(AND(NOT(ISERROR(VLOOKUP(AD643,MonsterTable!$A:$B,MATCH(MonsterTable!$B$1,MonsterTable!$A$1:$B$1,0),0))),OR(ISBLANK(AF643),ISBLANK(AG643))),#N/A,
IFERROR(VLOOKUP(AD643,MonsterTable!$A:$B,MATCH(MonsterTable!$B$1,MonsterTable!$A$1:$B$1,0),0),
IF(OR(NOT(ISBLANK(AF643)),ISBLANK(AG643)),#N/A,
IF(AD643="empty","empty",
VLOOKUP(AD643,MonsterGroupTable!$A:$A,1,0)))))))</f>
        <v/>
      </c>
      <c r="AI643" s="2" t="str">
        <f>IF(AND(ISBLANK(AH643),OR(NOT(ISBLANK(AJ643)),NOT(ISBLANK(AK643)))),#N/A,
IF(ISBLANK(AH643),"",
IF(AND(NOT(ISERROR(VLOOKUP(AH643,MonsterTable!$A:$B,MATCH(MonsterTable!$B$1,MonsterTable!$A$1:$B$1,0),0))),OR(ISBLANK(AJ643),ISBLANK(AK643))),#N/A,
IFERROR(VLOOKUP(AH643,MonsterTable!$A:$B,MATCH(MonsterTable!$B$1,MonsterTable!$A$1:$B$1,0),0),
IF(OR(NOT(ISBLANK(AJ643)),ISBLANK(AK643)),#N/A,
IF(AH643="empty","empty",
VLOOKUP(AH643,MonsterGroupTable!$A:$A,1,0)))))))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U643" s="2" t="str">
        <f>IF(AND(ISBLANK(AT643),OR(NOT(ISBLANK(AV643)),NOT(ISBLANK(AW643)))),#N/A,
IF(ISBLANK(AT643),"",
IF(AND(NOT(ISERROR(VLOOKUP(AT643,MonsterTable!$A:$B,MATCH(MonsterTable!$B$1,MonsterTable!$A$1:$B$1,0),0))),OR(ISBLANK(AV643),ISBLANK(AW643))),#N/A,
IFERROR(VLOOKUP(AT643,MonsterTable!$A:$B,MATCH(MonsterTable!$B$1,MonsterTable!$A$1:$B$1,0),0),
IF(OR(NOT(ISBLANK(AV643)),ISBLANK(AW643)),#N/A,
IF(AT643="empty","empty",
VLOOKUP(AT643,MonsterGroupTable!$A:$A,1,0)))))))</f>
        <v/>
      </c>
      <c r="AY643" s="2" t="str">
        <f>IF(AND(ISBLANK(AX643),OR(NOT(ISBLANK(AZ643)),NOT(ISBLANK(BA643)))),#N/A,
IF(ISBLANK(AX643),"",
IF(AND(NOT(ISERROR(VLOOKUP(AX643,MonsterTable!$A:$B,MATCH(MonsterTable!$B$1,MonsterTable!$A$1:$B$1,0),0))),OR(ISBLANK(AZ643),ISBLANK(BA643))),#N/A,
IFERROR(VLOOKUP(AX643,MonsterTable!$A:$B,MATCH(MonsterTable!$B$1,MonsterTable!$A$1:$B$1,0),0),
IF(OR(NOT(ISBLANK(AZ643)),ISBLANK(BA643)),#N/A,
IF(AX643="empty","empty",
VLOOKUP(AX643,MonsterGroupTable!$A:$A,1,0)))))))</f>
        <v/>
      </c>
      <c r="BC643" s="2" t="str">
        <f>IF(AND(ISBLANK(BB643),OR(NOT(ISBLANK(BD643)),NOT(ISBLANK(BE643)))),#N/A,
IF(ISBLANK(BB643),"",
IF(AND(NOT(ISERROR(VLOOKUP(BB643,MonsterTable!$A:$B,MATCH(MonsterTable!$B$1,MonsterTable!$A$1:$B$1,0),0))),OR(ISBLANK(BD643),ISBLANK(BE643))),#N/A,
IFERROR(VLOOKUP(BB643,MonsterTable!$A:$B,MATCH(MonsterTable!$B$1,MonsterTable!$A$1:$B$1,0),0),
IF(OR(NOT(ISBLANK(BD643)),ISBLANK(BE643)),#N/A,
IF(BB643="empty","empty",
VLOOKUP(BB643,MonsterGroupTable!$A:$A,1,0)))))))</f>
        <v/>
      </c>
      <c r="BG643" s="2" t="str">
        <f>IF(AND(ISBLANK(BF643),OR(NOT(ISBLANK(BH643)),NOT(ISBLANK(BI643)))),#N/A,
IF(ISBLANK(BF643),"",
IF(AND(NOT(ISERROR(VLOOKUP(BF643,MonsterTable!$A:$B,MATCH(MonsterTable!$B$1,MonsterTable!$A$1:$B$1,0),0))),OR(ISBLANK(BH643),ISBLANK(BI643))),#N/A,
IFERROR(VLOOKUP(BF643,MonsterTable!$A:$B,MATCH(MonsterTable!$B$1,MonsterTable!$A$1:$B$1,0),0),
IF(OR(NOT(ISBLANK(BH643)),ISBLANK(BI643)),#N/A,
IF(BF643="empty","empty",
VLOOKUP(BF643,MonsterGroupTable!$A:$A,1,0)))))))</f>
        <v/>
      </c>
    </row>
    <row r="644" spans="1:59" x14ac:dyDescent="0.3">
      <c r="A644">
        <v>1</v>
      </c>
      <c r="B644">
        <v>10643</v>
      </c>
      <c r="C644">
        <f t="shared" si="31"/>
        <v>1.1000000000000001</v>
      </c>
      <c r="D644">
        <f t="shared" si="31"/>
        <v>1.1000000000000001</v>
      </c>
      <c r="G644">
        <f t="shared" si="29"/>
        <v>2.6810217550508301E+30</v>
      </c>
      <c r="H644">
        <f t="shared" si="29"/>
        <v>2.5572456575894702E+27</v>
      </c>
      <c r="I644" t="s">
        <v>30</v>
      </c>
      <c r="J644" t="s">
        <v>31</v>
      </c>
      <c r="K644" t="s">
        <v>32</v>
      </c>
      <c r="L644" t="s">
        <v>33</v>
      </c>
      <c r="M644">
        <v>0</v>
      </c>
      <c r="N644">
        <v>-6</v>
      </c>
      <c r="O644">
        <v>-3.5</v>
      </c>
      <c r="P644">
        <v>6.35</v>
      </c>
      <c r="Q644">
        <v>3</v>
      </c>
      <c r="R644">
        <v>-11</v>
      </c>
      <c r="S644">
        <v>2.5</v>
      </c>
      <c r="T644">
        <v>-8.1999999999999993</v>
      </c>
      <c r="U644" t="str">
        <f t="shared" si="30"/>
        <v>g101,5</v>
      </c>
      <c r="V644" s="1" t="s">
        <v>82</v>
      </c>
      <c r="W644" s="2" t="str">
        <f>IF(AND(ISBLANK(V644),OR(NOT(ISBLANK(X644)),NOT(ISBLANK(Y644)))),#N/A,
IF(ISBLANK(V644),"",
IF(AND(NOT(ISERROR(VLOOKUP(V644,MonsterTable!$A:$B,MATCH(MonsterTable!$B$1,MonsterTable!$A$1:$B$1,0),0))),OR(ISBLANK(X644),ISBLANK(Y644))),#N/A,
IFERROR(VLOOKUP(V644,MonsterTable!$A:$B,MATCH(MonsterTable!$B$1,MonsterTable!$A$1:$B$1,0),0),
IF(OR(NOT(ISBLANK(X644)),ISBLANK(Y644)),#N/A,
IF(V644="empty","empty",
VLOOKUP(V644,MonsterGroupTable!$A:$A,1,0)))))))</f>
        <v>g101</v>
      </c>
      <c r="Y644">
        <v>5</v>
      </c>
      <c r="AA644" s="2" t="str">
        <f>IF(AND(ISBLANK(Z644),OR(NOT(ISBLANK(AB644)),NOT(ISBLANK(AC644)))),#N/A,
IF(ISBLANK(Z644),"",
IF(AND(NOT(ISERROR(VLOOKUP(Z644,MonsterTable!$A:$B,MATCH(MonsterTable!$B$1,MonsterTable!$A$1:$B$1,0),0))),OR(ISBLANK(AB644),ISBLANK(AC644))),#N/A,
IFERROR(VLOOKUP(Z644,MonsterTable!$A:$B,MATCH(MonsterTable!$B$1,MonsterTable!$A$1:$B$1,0),0),
IF(OR(NOT(ISBLANK(AB644)),ISBLANK(AC644)),#N/A,
IF(Z644="empty","empty",
VLOOKUP(Z644,MonsterGroupTable!$A:$A,1,0)))))))</f>
        <v/>
      </c>
      <c r="AE644" s="2" t="str">
        <f>IF(AND(ISBLANK(AD644),OR(NOT(ISBLANK(AF644)),NOT(ISBLANK(AG644)))),#N/A,
IF(ISBLANK(AD644),"",
IF(AND(NOT(ISERROR(VLOOKUP(AD644,MonsterTable!$A:$B,MATCH(MonsterTable!$B$1,MonsterTable!$A$1:$B$1,0),0))),OR(ISBLANK(AF644),ISBLANK(AG644))),#N/A,
IFERROR(VLOOKUP(AD644,MonsterTable!$A:$B,MATCH(MonsterTable!$B$1,MonsterTable!$A$1:$B$1,0),0),
IF(OR(NOT(ISBLANK(AF644)),ISBLANK(AG644)),#N/A,
IF(AD644="empty","empty",
VLOOKUP(AD644,MonsterGroupTable!$A:$A,1,0)))))))</f>
        <v/>
      </c>
      <c r="AI644" s="2" t="str">
        <f>IF(AND(ISBLANK(AH644),OR(NOT(ISBLANK(AJ644)),NOT(ISBLANK(AK644)))),#N/A,
IF(ISBLANK(AH644),"",
IF(AND(NOT(ISERROR(VLOOKUP(AH644,MonsterTable!$A:$B,MATCH(MonsterTable!$B$1,MonsterTable!$A$1:$B$1,0),0))),OR(ISBLANK(AJ644),ISBLANK(AK644))),#N/A,
IFERROR(VLOOKUP(AH644,MonsterTable!$A:$B,MATCH(MonsterTable!$B$1,MonsterTable!$A$1:$B$1,0),0),
IF(OR(NOT(ISBLANK(AJ644)),ISBLANK(AK644)),#N/A,
IF(AH644="empty","empty",
VLOOKUP(AH644,MonsterGroupTable!$A:$A,1,0)))))))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U644" s="2" t="str">
        <f>IF(AND(ISBLANK(AT644),OR(NOT(ISBLANK(AV644)),NOT(ISBLANK(AW644)))),#N/A,
IF(ISBLANK(AT644),"",
IF(AND(NOT(ISERROR(VLOOKUP(AT644,MonsterTable!$A:$B,MATCH(MonsterTable!$B$1,MonsterTable!$A$1:$B$1,0),0))),OR(ISBLANK(AV644),ISBLANK(AW644))),#N/A,
IFERROR(VLOOKUP(AT644,MonsterTable!$A:$B,MATCH(MonsterTable!$B$1,MonsterTable!$A$1:$B$1,0),0),
IF(OR(NOT(ISBLANK(AV644)),ISBLANK(AW644)),#N/A,
IF(AT644="empty","empty",
VLOOKUP(AT644,MonsterGroupTable!$A:$A,1,0)))))))</f>
        <v/>
      </c>
      <c r="AY644" s="2" t="str">
        <f>IF(AND(ISBLANK(AX644),OR(NOT(ISBLANK(AZ644)),NOT(ISBLANK(BA644)))),#N/A,
IF(ISBLANK(AX644),"",
IF(AND(NOT(ISERROR(VLOOKUP(AX644,MonsterTable!$A:$B,MATCH(MonsterTable!$B$1,MonsterTable!$A$1:$B$1,0),0))),OR(ISBLANK(AZ644),ISBLANK(BA644))),#N/A,
IFERROR(VLOOKUP(AX644,MonsterTable!$A:$B,MATCH(MonsterTable!$B$1,MonsterTable!$A$1:$B$1,0),0),
IF(OR(NOT(ISBLANK(AZ644)),ISBLANK(BA644)),#N/A,
IF(AX644="empty","empty",
VLOOKUP(AX644,MonsterGroupTable!$A:$A,1,0)))))))</f>
        <v/>
      </c>
      <c r="BC644" s="2" t="str">
        <f>IF(AND(ISBLANK(BB644),OR(NOT(ISBLANK(BD644)),NOT(ISBLANK(BE644)))),#N/A,
IF(ISBLANK(BB644),"",
IF(AND(NOT(ISERROR(VLOOKUP(BB644,MonsterTable!$A:$B,MATCH(MonsterTable!$B$1,MonsterTable!$A$1:$B$1,0),0))),OR(ISBLANK(BD644),ISBLANK(BE644))),#N/A,
IFERROR(VLOOKUP(BB644,MonsterTable!$A:$B,MATCH(MonsterTable!$B$1,MonsterTable!$A$1:$B$1,0),0),
IF(OR(NOT(ISBLANK(BD644)),ISBLANK(BE644)),#N/A,
IF(BB644="empty","empty",
VLOOKUP(BB644,MonsterGroupTable!$A:$A,1,0)))))))</f>
        <v/>
      </c>
      <c r="BG644" s="2" t="str">
        <f>IF(AND(ISBLANK(BF644),OR(NOT(ISBLANK(BH644)),NOT(ISBLANK(BI644)))),#N/A,
IF(ISBLANK(BF644),"",
IF(AND(NOT(ISERROR(VLOOKUP(BF644,MonsterTable!$A:$B,MATCH(MonsterTable!$B$1,MonsterTable!$A$1:$B$1,0),0))),OR(ISBLANK(BH644),ISBLANK(BI644))),#N/A,
IFERROR(VLOOKUP(BF644,MonsterTable!$A:$B,MATCH(MonsterTable!$B$1,MonsterTable!$A$1:$B$1,0),0),
IF(OR(NOT(ISBLANK(BH644)),ISBLANK(BI644)),#N/A,
IF(BF644="empty","empty",
VLOOKUP(BF644,MonsterGroupTable!$A:$A,1,0)))))))</f>
        <v/>
      </c>
    </row>
    <row r="645" spans="1:59" x14ac:dyDescent="0.3">
      <c r="A645">
        <v>1</v>
      </c>
      <c r="B645">
        <v>10644</v>
      </c>
      <c r="C645">
        <f t="shared" si="31"/>
        <v>1.1000000000000001</v>
      </c>
      <c r="D645">
        <f t="shared" si="31"/>
        <v>1.1000000000000001</v>
      </c>
      <c r="G645">
        <f t="shared" ref="G645:H699" si="32">G644*C645*IF(ISBLANK(E645),1,E645)</f>
        <v>2.9491239305559134E+30</v>
      </c>
      <c r="H645">
        <f t="shared" si="32"/>
        <v>2.8129702233484177E+27</v>
      </c>
      <c r="I645" t="s">
        <v>30</v>
      </c>
      <c r="J645" t="s">
        <v>31</v>
      </c>
      <c r="K645" t="s">
        <v>32</v>
      </c>
      <c r="L645" t="s">
        <v>33</v>
      </c>
      <c r="M645">
        <v>0</v>
      </c>
      <c r="N645">
        <v>-6</v>
      </c>
      <c r="O645">
        <v>-3.5</v>
      </c>
      <c r="P645">
        <v>6.35</v>
      </c>
      <c r="Q645">
        <v>3</v>
      </c>
      <c r="R645">
        <v>-11</v>
      </c>
      <c r="S645">
        <v>2.5</v>
      </c>
      <c r="T645">
        <v>-8.1999999999999993</v>
      </c>
      <c r="U645" t="str">
        <f t="shared" si="30"/>
        <v>g101,5</v>
      </c>
      <c r="V645" s="1" t="s">
        <v>82</v>
      </c>
      <c r="W645" s="2" t="str">
        <f>IF(AND(ISBLANK(V645),OR(NOT(ISBLANK(X645)),NOT(ISBLANK(Y645)))),#N/A,
IF(ISBLANK(V645),"",
IF(AND(NOT(ISERROR(VLOOKUP(V645,MonsterTable!$A:$B,MATCH(MonsterTable!$B$1,MonsterTable!$A$1:$B$1,0),0))),OR(ISBLANK(X645),ISBLANK(Y645))),#N/A,
IFERROR(VLOOKUP(V645,MonsterTable!$A:$B,MATCH(MonsterTable!$B$1,MonsterTable!$A$1:$B$1,0),0),
IF(OR(NOT(ISBLANK(X645)),ISBLANK(Y645)),#N/A,
IF(V645="empty","empty",
VLOOKUP(V645,MonsterGroupTable!$A:$A,1,0)))))))</f>
        <v>g101</v>
      </c>
      <c r="Y645">
        <v>5</v>
      </c>
      <c r="AA645" s="2" t="str">
        <f>IF(AND(ISBLANK(Z645),OR(NOT(ISBLANK(AB645)),NOT(ISBLANK(AC645)))),#N/A,
IF(ISBLANK(Z645),"",
IF(AND(NOT(ISERROR(VLOOKUP(Z645,MonsterTable!$A:$B,MATCH(MonsterTable!$B$1,MonsterTable!$A$1:$B$1,0),0))),OR(ISBLANK(AB645),ISBLANK(AC645))),#N/A,
IFERROR(VLOOKUP(Z645,MonsterTable!$A:$B,MATCH(MonsterTable!$B$1,MonsterTable!$A$1:$B$1,0),0),
IF(OR(NOT(ISBLANK(AB645)),ISBLANK(AC645)),#N/A,
IF(Z645="empty","empty",
VLOOKUP(Z645,MonsterGroupTable!$A:$A,1,0)))))))</f>
        <v/>
      </c>
      <c r="AE645" s="2" t="str">
        <f>IF(AND(ISBLANK(AD645),OR(NOT(ISBLANK(AF645)),NOT(ISBLANK(AG645)))),#N/A,
IF(ISBLANK(AD645),"",
IF(AND(NOT(ISERROR(VLOOKUP(AD645,MonsterTable!$A:$B,MATCH(MonsterTable!$B$1,MonsterTable!$A$1:$B$1,0),0))),OR(ISBLANK(AF645),ISBLANK(AG645))),#N/A,
IFERROR(VLOOKUP(AD645,MonsterTable!$A:$B,MATCH(MonsterTable!$B$1,MonsterTable!$A$1:$B$1,0),0),
IF(OR(NOT(ISBLANK(AF645)),ISBLANK(AG645)),#N/A,
IF(AD645="empty","empty",
VLOOKUP(AD645,MonsterGroupTable!$A:$A,1,0)))))))</f>
        <v/>
      </c>
      <c r="AI645" s="2" t="str">
        <f>IF(AND(ISBLANK(AH645),OR(NOT(ISBLANK(AJ645)),NOT(ISBLANK(AK645)))),#N/A,
IF(ISBLANK(AH645),"",
IF(AND(NOT(ISERROR(VLOOKUP(AH645,MonsterTable!$A:$B,MATCH(MonsterTable!$B$1,MonsterTable!$A$1:$B$1,0),0))),OR(ISBLANK(AJ645),ISBLANK(AK645))),#N/A,
IFERROR(VLOOKUP(AH645,MonsterTable!$A:$B,MATCH(MonsterTable!$B$1,MonsterTable!$A$1:$B$1,0),0),
IF(OR(NOT(ISBLANK(AJ645)),ISBLANK(AK645)),#N/A,
IF(AH645="empty","empty",
VLOOKUP(AH645,MonsterGroupTable!$A:$A,1,0)))))))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U645" s="2" t="str">
        <f>IF(AND(ISBLANK(AT645),OR(NOT(ISBLANK(AV645)),NOT(ISBLANK(AW645)))),#N/A,
IF(ISBLANK(AT645),"",
IF(AND(NOT(ISERROR(VLOOKUP(AT645,MonsterTable!$A:$B,MATCH(MonsterTable!$B$1,MonsterTable!$A$1:$B$1,0),0))),OR(ISBLANK(AV645),ISBLANK(AW645))),#N/A,
IFERROR(VLOOKUP(AT645,MonsterTable!$A:$B,MATCH(MonsterTable!$B$1,MonsterTable!$A$1:$B$1,0),0),
IF(OR(NOT(ISBLANK(AV645)),ISBLANK(AW645)),#N/A,
IF(AT645="empty","empty",
VLOOKUP(AT645,MonsterGroupTable!$A:$A,1,0)))))))</f>
        <v/>
      </c>
      <c r="AY645" s="2" t="str">
        <f>IF(AND(ISBLANK(AX645),OR(NOT(ISBLANK(AZ645)),NOT(ISBLANK(BA645)))),#N/A,
IF(ISBLANK(AX645),"",
IF(AND(NOT(ISERROR(VLOOKUP(AX645,MonsterTable!$A:$B,MATCH(MonsterTable!$B$1,MonsterTable!$A$1:$B$1,0),0))),OR(ISBLANK(AZ645),ISBLANK(BA645))),#N/A,
IFERROR(VLOOKUP(AX645,MonsterTable!$A:$B,MATCH(MonsterTable!$B$1,MonsterTable!$A$1:$B$1,0),0),
IF(OR(NOT(ISBLANK(AZ645)),ISBLANK(BA645)),#N/A,
IF(AX645="empty","empty",
VLOOKUP(AX645,MonsterGroupTable!$A:$A,1,0)))))))</f>
        <v/>
      </c>
      <c r="BC645" s="2" t="str">
        <f>IF(AND(ISBLANK(BB645),OR(NOT(ISBLANK(BD645)),NOT(ISBLANK(BE645)))),#N/A,
IF(ISBLANK(BB645),"",
IF(AND(NOT(ISERROR(VLOOKUP(BB645,MonsterTable!$A:$B,MATCH(MonsterTable!$B$1,MonsterTable!$A$1:$B$1,0),0))),OR(ISBLANK(BD645),ISBLANK(BE645))),#N/A,
IFERROR(VLOOKUP(BB645,MonsterTable!$A:$B,MATCH(MonsterTable!$B$1,MonsterTable!$A$1:$B$1,0),0),
IF(OR(NOT(ISBLANK(BD645)),ISBLANK(BE645)),#N/A,
IF(BB645="empty","empty",
VLOOKUP(BB645,MonsterGroupTable!$A:$A,1,0)))))))</f>
        <v/>
      </c>
      <c r="BG645" s="2" t="str">
        <f>IF(AND(ISBLANK(BF645),OR(NOT(ISBLANK(BH645)),NOT(ISBLANK(BI645)))),#N/A,
IF(ISBLANK(BF645),"",
IF(AND(NOT(ISERROR(VLOOKUP(BF645,MonsterTable!$A:$B,MATCH(MonsterTable!$B$1,MonsterTable!$A$1:$B$1,0),0))),OR(ISBLANK(BH645),ISBLANK(BI645))),#N/A,
IFERROR(VLOOKUP(BF645,MonsterTable!$A:$B,MATCH(MonsterTable!$B$1,MonsterTable!$A$1:$B$1,0),0),
IF(OR(NOT(ISBLANK(BH645)),ISBLANK(BI645)),#N/A,
IF(BF645="empty","empty",
VLOOKUP(BF645,MonsterGroupTable!$A:$A,1,0)))))))</f>
        <v/>
      </c>
    </row>
    <row r="646" spans="1:59" x14ac:dyDescent="0.3">
      <c r="A646">
        <v>1</v>
      </c>
      <c r="B646">
        <v>10645</v>
      </c>
      <c r="C646">
        <f t="shared" si="31"/>
        <v>1.1000000000000001</v>
      </c>
      <c r="D646">
        <f t="shared" si="31"/>
        <v>1.1000000000000001</v>
      </c>
      <c r="G646">
        <f t="shared" si="32"/>
        <v>3.2440363236115049E+30</v>
      </c>
      <c r="H646">
        <f t="shared" si="32"/>
        <v>3.0942672456832599E+27</v>
      </c>
      <c r="I646" t="s">
        <v>30</v>
      </c>
      <c r="J646" t="s">
        <v>31</v>
      </c>
      <c r="K646" t="s">
        <v>32</v>
      </c>
      <c r="L646" t="s">
        <v>33</v>
      </c>
      <c r="M646">
        <v>0</v>
      </c>
      <c r="N646">
        <v>-6</v>
      </c>
      <c r="O646">
        <v>-3.5</v>
      </c>
      <c r="P646">
        <v>6.35</v>
      </c>
      <c r="Q646">
        <v>3</v>
      </c>
      <c r="R646">
        <v>-11</v>
      </c>
      <c r="S646">
        <v>2.5</v>
      </c>
      <c r="T646">
        <v>-8.1999999999999993</v>
      </c>
      <c r="U646" t="str">
        <f t="shared" si="30"/>
        <v>g101,5</v>
      </c>
      <c r="V646" s="1" t="s">
        <v>82</v>
      </c>
      <c r="W646" s="2" t="str">
        <f>IF(AND(ISBLANK(V646),OR(NOT(ISBLANK(X646)),NOT(ISBLANK(Y646)))),#N/A,
IF(ISBLANK(V646),"",
IF(AND(NOT(ISERROR(VLOOKUP(V646,MonsterTable!$A:$B,MATCH(MonsterTable!$B$1,MonsterTable!$A$1:$B$1,0),0))),OR(ISBLANK(X646),ISBLANK(Y646))),#N/A,
IFERROR(VLOOKUP(V646,MonsterTable!$A:$B,MATCH(MonsterTable!$B$1,MonsterTable!$A$1:$B$1,0),0),
IF(OR(NOT(ISBLANK(X646)),ISBLANK(Y646)),#N/A,
IF(V646="empty","empty",
VLOOKUP(V646,MonsterGroupTable!$A:$A,1,0)))))))</f>
        <v>g101</v>
      </c>
      <c r="Y646">
        <v>5</v>
      </c>
      <c r="AA646" s="2" t="str">
        <f>IF(AND(ISBLANK(Z646),OR(NOT(ISBLANK(AB646)),NOT(ISBLANK(AC646)))),#N/A,
IF(ISBLANK(Z646),"",
IF(AND(NOT(ISERROR(VLOOKUP(Z646,MonsterTable!$A:$B,MATCH(MonsterTable!$B$1,MonsterTable!$A$1:$B$1,0),0))),OR(ISBLANK(AB646),ISBLANK(AC646))),#N/A,
IFERROR(VLOOKUP(Z646,MonsterTable!$A:$B,MATCH(MonsterTable!$B$1,MonsterTable!$A$1:$B$1,0),0),
IF(OR(NOT(ISBLANK(AB646)),ISBLANK(AC646)),#N/A,
IF(Z646="empty","empty",
VLOOKUP(Z646,MonsterGroupTable!$A:$A,1,0)))))))</f>
        <v/>
      </c>
      <c r="AE646" s="2" t="str">
        <f>IF(AND(ISBLANK(AD646),OR(NOT(ISBLANK(AF646)),NOT(ISBLANK(AG646)))),#N/A,
IF(ISBLANK(AD646),"",
IF(AND(NOT(ISERROR(VLOOKUP(AD646,MonsterTable!$A:$B,MATCH(MonsterTable!$B$1,MonsterTable!$A$1:$B$1,0),0))),OR(ISBLANK(AF646),ISBLANK(AG646))),#N/A,
IFERROR(VLOOKUP(AD646,MonsterTable!$A:$B,MATCH(MonsterTable!$B$1,MonsterTable!$A$1:$B$1,0),0),
IF(OR(NOT(ISBLANK(AF646)),ISBLANK(AG646)),#N/A,
IF(AD646="empty","empty",
VLOOKUP(AD646,MonsterGroupTable!$A:$A,1,0)))))))</f>
        <v/>
      </c>
      <c r="AI646" s="2" t="str">
        <f>IF(AND(ISBLANK(AH646),OR(NOT(ISBLANK(AJ646)),NOT(ISBLANK(AK646)))),#N/A,
IF(ISBLANK(AH646),"",
IF(AND(NOT(ISERROR(VLOOKUP(AH646,MonsterTable!$A:$B,MATCH(MonsterTable!$B$1,MonsterTable!$A$1:$B$1,0),0))),OR(ISBLANK(AJ646),ISBLANK(AK646))),#N/A,
IFERROR(VLOOKUP(AH646,MonsterTable!$A:$B,MATCH(MonsterTable!$B$1,MonsterTable!$A$1:$B$1,0),0),
IF(OR(NOT(ISBLANK(AJ646)),ISBLANK(AK646)),#N/A,
IF(AH646="empty","empty",
VLOOKUP(AH646,MonsterGroupTable!$A:$A,1,0)))))))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U646" s="2" t="str">
        <f>IF(AND(ISBLANK(AT646),OR(NOT(ISBLANK(AV646)),NOT(ISBLANK(AW646)))),#N/A,
IF(ISBLANK(AT646),"",
IF(AND(NOT(ISERROR(VLOOKUP(AT646,MonsterTable!$A:$B,MATCH(MonsterTable!$B$1,MonsterTable!$A$1:$B$1,0),0))),OR(ISBLANK(AV646),ISBLANK(AW646))),#N/A,
IFERROR(VLOOKUP(AT646,MonsterTable!$A:$B,MATCH(MonsterTable!$B$1,MonsterTable!$A$1:$B$1,0),0),
IF(OR(NOT(ISBLANK(AV646)),ISBLANK(AW646)),#N/A,
IF(AT646="empty","empty",
VLOOKUP(AT646,MonsterGroupTable!$A:$A,1,0)))))))</f>
        <v/>
      </c>
      <c r="AY646" s="2" t="str">
        <f>IF(AND(ISBLANK(AX646),OR(NOT(ISBLANK(AZ646)),NOT(ISBLANK(BA646)))),#N/A,
IF(ISBLANK(AX646),"",
IF(AND(NOT(ISERROR(VLOOKUP(AX646,MonsterTable!$A:$B,MATCH(MonsterTable!$B$1,MonsterTable!$A$1:$B$1,0),0))),OR(ISBLANK(AZ646),ISBLANK(BA646))),#N/A,
IFERROR(VLOOKUP(AX646,MonsterTable!$A:$B,MATCH(MonsterTable!$B$1,MonsterTable!$A$1:$B$1,0),0),
IF(OR(NOT(ISBLANK(AZ646)),ISBLANK(BA646)),#N/A,
IF(AX646="empty","empty",
VLOOKUP(AX646,MonsterGroupTable!$A:$A,1,0)))))))</f>
        <v/>
      </c>
      <c r="BC646" s="2" t="str">
        <f>IF(AND(ISBLANK(BB646),OR(NOT(ISBLANK(BD646)),NOT(ISBLANK(BE646)))),#N/A,
IF(ISBLANK(BB646),"",
IF(AND(NOT(ISERROR(VLOOKUP(BB646,MonsterTable!$A:$B,MATCH(MonsterTable!$B$1,MonsterTable!$A$1:$B$1,0),0))),OR(ISBLANK(BD646),ISBLANK(BE646))),#N/A,
IFERROR(VLOOKUP(BB646,MonsterTable!$A:$B,MATCH(MonsterTable!$B$1,MonsterTable!$A$1:$B$1,0),0),
IF(OR(NOT(ISBLANK(BD646)),ISBLANK(BE646)),#N/A,
IF(BB646="empty","empty",
VLOOKUP(BB646,MonsterGroupTable!$A:$A,1,0)))))))</f>
        <v/>
      </c>
      <c r="BG646" s="2" t="str">
        <f>IF(AND(ISBLANK(BF646),OR(NOT(ISBLANK(BH646)),NOT(ISBLANK(BI646)))),#N/A,
IF(ISBLANK(BF646),"",
IF(AND(NOT(ISERROR(VLOOKUP(BF646,MonsterTable!$A:$B,MATCH(MonsterTable!$B$1,MonsterTable!$A$1:$B$1,0),0))),OR(ISBLANK(BH646),ISBLANK(BI646))),#N/A,
IFERROR(VLOOKUP(BF646,MonsterTable!$A:$B,MATCH(MonsterTable!$B$1,MonsterTable!$A$1:$B$1,0),0),
IF(OR(NOT(ISBLANK(BH646)),ISBLANK(BI646)),#N/A,
IF(BF646="empty","empty",
VLOOKUP(BF646,MonsterGroupTable!$A:$A,1,0)))))))</f>
        <v/>
      </c>
    </row>
    <row r="647" spans="1:59" x14ac:dyDescent="0.3">
      <c r="A647">
        <v>1</v>
      </c>
      <c r="B647">
        <v>10646</v>
      </c>
      <c r="C647">
        <f t="shared" si="31"/>
        <v>1.1000000000000001</v>
      </c>
      <c r="D647">
        <f t="shared" si="31"/>
        <v>1.1000000000000001</v>
      </c>
      <c r="G647">
        <f t="shared" si="32"/>
        <v>3.5684399559726559E+30</v>
      </c>
      <c r="H647">
        <f t="shared" si="32"/>
        <v>3.4036939702515862E+27</v>
      </c>
      <c r="I647" t="s">
        <v>30</v>
      </c>
      <c r="J647" t="s">
        <v>31</v>
      </c>
      <c r="K647" t="s">
        <v>32</v>
      </c>
      <c r="L647" t="s">
        <v>33</v>
      </c>
      <c r="M647">
        <v>0</v>
      </c>
      <c r="N647">
        <v>-6</v>
      </c>
      <c r="O647">
        <v>-3.5</v>
      </c>
      <c r="P647">
        <v>6.35</v>
      </c>
      <c r="Q647">
        <v>3</v>
      </c>
      <c r="R647">
        <v>-11</v>
      </c>
      <c r="S647">
        <v>2.5</v>
      </c>
      <c r="T647">
        <v>-8.1999999999999993</v>
      </c>
      <c r="U647" t="str">
        <f t="shared" si="30"/>
        <v>g101,5</v>
      </c>
      <c r="V647" s="1" t="s">
        <v>82</v>
      </c>
      <c r="W647" s="2" t="str">
        <f>IF(AND(ISBLANK(V647),OR(NOT(ISBLANK(X647)),NOT(ISBLANK(Y647)))),#N/A,
IF(ISBLANK(V647),"",
IF(AND(NOT(ISERROR(VLOOKUP(V647,MonsterTable!$A:$B,MATCH(MonsterTable!$B$1,MonsterTable!$A$1:$B$1,0),0))),OR(ISBLANK(X647),ISBLANK(Y647))),#N/A,
IFERROR(VLOOKUP(V647,MonsterTable!$A:$B,MATCH(MonsterTable!$B$1,MonsterTable!$A$1:$B$1,0),0),
IF(OR(NOT(ISBLANK(X647)),ISBLANK(Y647)),#N/A,
IF(V647="empty","empty",
VLOOKUP(V647,MonsterGroupTable!$A:$A,1,0)))))))</f>
        <v>g101</v>
      </c>
      <c r="Y647">
        <v>5</v>
      </c>
      <c r="AA647" s="2" t="str">
        <f>IF(AND(ISBLANK(Z647),OR(NOT(ISBLANK(AB647)),NOT(ISBLANK(AC647)))),#N/A,
IF(ISBLANK(Z647),"",
IF(AND(NOT(ISERROR(VLOOKUP(Z647,MonsterTable!$A:$B,MATCH(MonsterTable!$B$1,MonsterTable!$A$1:$B$1,0),0))),OR(ISBLANK(AB647),ISBLANK(AC647))),#N/A,
IFERROR(VLOOKUP(Z647,MonsterTable!$A:$B,MATCH(MonsterTable!$B$1,MonsterTable!$A$1:$B$1,0),0),
IF(OR(NOT(ISBLANK(AB647)),ISBLANK(AC647)),#N/A,
IF(Z647="empty","empty",
VLOOKUP(Z647,MonsterGroupTable!$A:$A,1,0)))))))</f>
        <v/>
      </c>
      <c r="AE647" s="2" t="str">
        <f>IF(AND(ISBLANK(AD647),OR(NOT(ISBLANK(AF647)),NOT(ISBLANK(AG647)))),#N/A,
IF(ISBLANK(AD647),"",
IF(AND(NOT(ISERROR(VLOOKUP(AD647,MonsterTable!$A:$B,MATCH(MonsterTable!$B$1,MonsterTable!$A$1:$B$1,0),0))),OR(ISBLANK(AF647),ISBLANK(AG647))),#N/A,
IFERROR(VLOOKUP(AD647,MonsterTable!$A:$B,MATCH(MonsterTable!$B$1,MonsterTable!$A$1:$B$1,0),0),
IF(OR(NOT(ISBLANK(AF647)),ISBLANK(AG647)),#N/A,
IF(AD647="empty","empty",
VLOOKUP(AD647,MonsterGroupTable!$A:$A,1,0)))))))</f>
        <v/>
      </c>
      <c r="AI647" s="2" t="str">
        <f>IF(AND(ISBLANK(AH647),OR(NOT(ISBLANK(AJ647)),NOT(ISBLANK(AK647)))),#N/A,
IF(ISBLANK(AH647),"",
IF(AND(NOT(ISERROR(VLOOKUP(AH647,MonsterTable!$A:$B,MATCH(MonsterTable!$B$1,MonsterTable!$A$1:$B$1,0),0))),OR(ISBLANK(AJ647),ISBLANK(AK647))),#N/A,
IFERROR(VLOOKUP(AH647,MonsterTable!$A:$B,MATCH(MonsterTable!$B$1,MonsterTable!$A$1:$B$1,0),0),
IF(OR(NOT(ISBLANK(AJ647)),ISBLANK(AK647)),#N/A,
IF(AH647="empty","empty",
VLOOKUP(AH647,MonsterGroupTable!$A:$A,1,0)))))))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U647" s="2" t="str">
        <f>IF(AND(ISBLANK(AT647),OR(NOT(ISBLANK(AV647)),NOT(ISBLANK(AW647)))),#N/A,
IF(ISBLANK(AT647),"",
IF(AND(NOT(ISERROR(VLOOKUP(AT647,MonsterTable!$A:$B,MATCH(MonsterTable!$B$1,MonsterTable!$A$1:$B$1,0),0))),OR(ISBLANK(AV647),ISBLANK(AW647))),#N/A,
IFERROR(VLOOKUP(AT647,MonsterTable!$A:$B,MATCH(MonsterTable!$B$1,MonsterTable!$A$1:$B$1,0),0),
IF(OR(NOT(ISBLANK(AV647)),ISBLANK(AW647)),#N/A,
IF(AT647="empty","empty",
VLOOKUP(AT647,MonsterGroupTable!$A:$A,1,0)))))))</f>
        <v/>
      </c>
      <c r="AY647" s="2" t="str">
        <f>IF(AND(ISBLANK(AX647),OR(NOT(ISBLANK(AZ647)),NOT(ISBLANK(BA647)))),#N/A,
IF(ISBLANK(AX647),"",
IF(AND(NOT(ISERROR(VLOOKUP(AX647,MonsterTable!$A:$B,MATCH(MonsterTable!$B$1,MonsterTable!$A$1:$B$1,0),0))),OR(ISBLANK(AZ647),ISBLANK(BA647))),#N/A,
IFERROR(VLOOKUP(AX647,MonsterTable!$A:$B,MATCH(MonsterTable!$B$1,MonsterTable!$A$1:$B$1,0),0),
IF(OR(NOT(ISBLANK(AZ647)),ISBLANK(BA647)),#N/A,
IF(AX647="empty","empty",
VLOOKUP(AX647,MonsterGroupTable!$A:$A,1,0)))))))</f>
        <v/>
      </c>
      <c r="BC647" s="2" t="str">
        <f>IF(AND(ISBLANK(BB647),OR(NOT(ISBLANK(BD647)),NOT(ISBLANK(BE647)))),#N/A,
IF(ISBLANK(BB647),"",
IF(AND(NOT(ISERROR(VLOOKUP(BB647,MonsterTable!$A:$B,MATCH(MonsterTable!$B$1,MonsterTable!$A$1:$B$1,0),0))),OR(ISBLANK(BD647),ISBLANK(BE647))),#N/A,
IFERROR(VLOOKUP(BB647,MonsterTable!$A:$B,MATCH(MonsterTable!$B$1,MonsterTable!$A$1:$B$1,0),0),
IF(OR(NOT(ISBLANK(BD647)),ISBLANK(BE647)),#N/A,
IF(BB647="empty","empty",
VLOOKUP(BB647,MonsterGroupTable!$A:$A,1,0)))))))</f>
        <v/>
      </c>
      <c r="BG647" s="2" t="str">
        <f>IF(AND(ISBLANK(BF647),OR(NOT(ISBLANK(BH647)),NOT(ISBLANK(BI647)))),#N/A,
IF(ISBLANK(BF647),"",
IF(AND(NOT(ISERROR(VLOOKUP(BF647,MonsterTable!$A:$B,MATCH(MonsterTable!$B$1,MonsterTable!$A$1:$B$1,0),0))),OR(ISBLANK(BH647),ISBLANK(BI647))),#N/A,
IFERROR(VLOOKUP(BF647,MonsterTable!$A:$B,MATCH(MonsterTable!$B$1,MonsterTable!$A$1:$B$1,0),0),
IF(OR(NOT(ISBLANK(BH647)),ISBLANK(BI647)),#N/A,
IF(BF647="empty","empty",
VLOOKUP(BF647,MonsterGroupTable!$A:$A,1,0)))))))</f>
        <v/>
      </c>
    </row>
    <row r="648" spans="1:59" x14ac:dyDescent="0.3">
      <c r="A648">
        <v>1</v>
      </c>
      <c r="B648">
        <v>10647</v>
      </c>
      <c r="C648">
        <f t="shared" si="31"/>
        <v>1.1000000000000001</v>
      </c>
      <c r="D648">
        <f t="shared" si="31"/>
        <v>1.1000000000000001</v>
      </c>
      <c r="G648">
        <f t="shared" si="32"/>
        <v>3.9252839515699217E+30</v>
      </c>
      <c r="H648">
        <f t="shared" si="32"/>
        <v>3.7440633672767454E+27</v>
      </c>
      <c r="I648" t="s">
        <v>30</v>
      </c>
      <c r="J648" t="s">
        <v>31</v>
      </c>
      <c r="K648" t="s">
        <v>32</v>
      </c>
      <c r="L648" t="s">
        <v>33</v>
      </c>
      <c r="M648">
        <v>0</v>
      </c>
      <c r="N648">
        <v>-6</v>
      </c>
      <c r="O648">
        <v>-3.5</v>
      </c>
      <c r="P648">
        <v>6.35</v>
      </c>
      <c r="Q648">
        <v>3</v>
      </c>
      <c r="R648">
        <v>-11</v>
      </c>
      <c r="S648">
        <v>2.5</v>
      </c>
      <c r="T648">
        <v>-8.1999999999999993</v>
      </c>
      <c r="U648" t="str">
        <f t="shared" si="30"/>
        <v>g101,5</v>
      </c>
      <c r="V648" s="1" t="s">
        <v>82</v>
      </c>
      <c r="W648" s="2" t="str">
        <f>IF(AND(ISBLANK(V648),OR(NOT(ISBLANK(X648)),NOT(ISBLANK(Y648)))),#N/A,
IF(ISBLANK(V648),"",
IF(AND(NOT(ISERROR(VLOOKUP(V648,MonsterTable!$A:$B,MATCH(MonsterTable!$B$1,MonsterTable!$A$1:$B$1,0),0))),OR(ISBLANK(X648),ISBLANK(Y648))),#N/A,
IFERROR(VLOOKUP(V648,MonsterTable!$A:$B,MATCH(MonsterTable!$B$1,MonsterTable!$A$1:$B$1,0),0),
IF(OR(NOT(ISBLANK(X648)),ISBLANK(Y648)),#N/A,
IF(V648="empty","empty",
VLOOKUP(V648,MonsterGroupTable!$A:$A,1,0)))))))</f>
        <v>g101</v>
      </c>
      <c r="Y648">
        <v>5</v>
      </c>
      <c r="AA648" s="2" t="str">
        <f>IF(AND(ISBLANK(Z648),OR(NOT(ISBLANK(AB648)),NOT(ISBLANK(AC648)))),#N/A,
IF(ISBLANK(Z648),"",
IF(AND(NOT(ISERROR(VLOOKUP(Z648,MonsterTable!$A:$B,MATCH(MonsterTable!$B$1,MonsterTable!$A$1:$B$1,0),0))),OR(ISBLANK(AB648),ISBLANK(AC648))),#N/A,
IFERROR(VLOOKUP(Z648,MonsterTable!$A:$B,MATCH(MonsterTable!$B$1,MonsterTable!$A$1:$B$1,0),0),
IF(OR(NOT(ISBLANK(AB648)),ISBLANK(AC648)),#N/A,
IF(Z648="empty","empty",
VLOOKUP(Z648,MonsterGroupTable!$A:$A,1,0)))))))</f>
        <v/>
      </c>
      <c r="AE648" s="2" t="str">
        <f>IF(AND(ISBLANK(AD648),OR(NOT(ISBLANK(AF648)),NOT(ISBLANK(AG648)))),#N/A,
IF(ISBLANK(AD648),"",
IF(AND(NOT(ISERROR(VLOOKUP(AD648,MonsterTable!$A:$B,MATCH(MonsterTable!$B$1,MonsterTable!$A$1:$B$1,0),0))),OR(ISBLANK(AF648),ISBLANK(AG648))),#N/A,
IFERROR(VLOOKUP(AD648,MonsterTable!$A:$B,MATCH(MonsterTable!$B$1,MonsterTable!$A$1:$B$1,0),0),
IF(OR(NOT(ISBLANK(AF648)),ISBLANK(AG648)),#N/A,
IF(AD648="empty","empty",
VLOOKUP(AD648,MonsterGroupTable!$A:$A,1,0)))))))</f>
        <v/>
      </c>
      <c r="AI648" s="2" t="str">
        <f>IF(AND(ISBLANK(AH648),OR(NOT(ISBLANK(AJ648)),NOT(ISBLANK(AK648)))),#N/A,
IF(ISBLANK(AH648),"",
IF(AND(NOT(ISERROR(VLOOKUP(AH648,MonsterTable!$A:$B,MATCH(MonsterTable!$B$1,MonsterTable!$A$1:$B$1,0),0))),OR(ISBLANK(AJ648),ISBLANK(AK648))),#N/A,
IFERROR(VLOOKUP(AH648,MonsterTable!$A:$B,MATCH(MonsterTable!$B$1,MonsterTable!$A$1:$B$1,0),0),
IF(OR(NOT(ISBLANK(AJ648)),ISBLANK(AK648)),#N/A,
IF(AH648="empty","empty",
VLOOKUP(AH648,MonsterGroupTable!$A:$A,1,0)))))))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U648" s="2" t="str">
        <f>IF(AND(ISBLANK(AT648),OR(NOT(ISBLANK(AV648)),NOT(ISBLANK(AW648)))),#N/A,
IF(ISBLANK(AT648),"",
IF(AND(NOT(ISERROR(VLOOKUP(AT648,MonsterTable!$A:$B,MATCH(MonsterTable!$B$1,MonsterTable!$A$1:$B$1,0),0))),OR(ISBLANK(AV648),ISBLANK(AW648))),#N/A,
IFERROR(VLOOKUP(AT648,MonsterTable!$A:$B,MATCH(MonsterTable!$B$1,MonsterTable!$A$1:$B$1,0),0),
IF(OR(NOT(ISBLANK(AV648)),ISBLANK(AW648)),#N/A,
IF(AT648="empty","empty",
VLOOKUP(AT648,MonsterGroupTable!$A:$A,1,0)))))))</f>
        <v/>
      </c>
      <c r="AY648" s="2" t="str">
        <f>IF(AND(ISBLANK(AX648),OR(NOT(ISBLANK(AZ648)),NOT(ISBLANK(BA648)))),#N/A,
IF(ISBLANK(AX648),"",
IF(AND(NOT(ISERROR(VLOOKUP(AX648,MonsterTable!$A:$B,MATCH(MonsterTable!$B$1,MonsterTable!$A$1:$B$1,0),0))),OR(ISBLANK(AZ648),ISBLANK(BA648))),#N/A,
IFERROR(VLOOKUP(AX648,MonsterTable!$A:$B,MATCH(MonsterTable!$B$1,MonsterTable!$A$1:$B$1,0),0),
IF(OR(NOT(ISBLANK(AZ648)),ISBLANK(BA648)),#N/A,
IF(AX648="empty","empty",
VLOOKUP(AX648,MonsterGroupTable!$A:$A,1,0)))))))</f>
        <v/>
      </c>
      <c r="BC648" s="2" t="str">
        <f>IF(AND(ISBLANK(BB648),OR(NOT(ISBLANK(BD648)),NOT(ISBLANK(BE648)))),#N/A,
IF(ISBLANK(BB648),"",
IF(AND(NOT(ISERROR(VLOOKUP(BB648,MonsterTable!$A:$B,MATCH(MonsterTable!$B$1,MonsterTable!$A$1:$B$1,0),0))),OR(ISBLANK(BD648),ISBLANK(BE648))),#N/A,
IFERROR(VLOOKUP(BB648,MonsterTable!$A:$B,MATCH(MonsterTable!$B$1,MonsterTable!$A$1:$B$1,0),0),
IF(OR(NOT(ISBLANK(BD648)),ISBLANK(BE648)),#N/A,
IF(BB648="empty","empty",
VLOOKUP(BB648,MonsterGroupTable!$A:$A,1,0)))))))</f>
        <v/>
      </c>
      <c r="BG648" s="2" t="str">
        <f>IF(AND(ISBLANK(BF648),OR(NOT(ISBLANK(BH648)),NOT(ISBLANK(BI648)))),#N/A,
IF(ISBLANK(BF648),"",
IF(AND(NOT(ISERROR(VLOOKUP(BF648,MonsterTable!$A:$B,MATCH(MonsterTable!$B$1,MonsterTable!$A$1:$B$1,0),0))),OR(ISBLANK(BH648),ISBLANK(BI648))),#N/A,
IFERROR(VLOOKUP(BF648,MonsterTable!$A:$B,MATCH(MonsterTable!$B$1,MonsterTable!$A$1:$B$1,0),0),
IF(OR(NOT(ISBLANK(BH648)),ISBLANK(BI648)),#N/A,
IF(BF648="empty","empty",
VLOOKUP(BF648,MonsterGroupTable!$A:$A,1,0)))))))</f>
        <v/>
      </c>
    </row>
    <row r="649" spans="1:59" x14ac:dyDescent="0.3">
      <c r="A649">
        <v>1</v>
      </c>
      <c r="B649">
        <v>10648</v>
      </c>
      <c r="C649">
        <f t="shared" si="31"/>
        <v>1.1000000000000001</v>
      </c>
      <c r="D649">
        <f t="shared" si="31"/>
        <v>1.1000000000000001</v>
      </c>
      <c r="G649">
        <f t="shared" si="32"/>
        <v>4.3178123467269144E+30</v>
      </c>
      <c r="H649">
        <f t="shared" si="32"/>
        <v>4.11846970400442E+27</v>
      </c>
      <c r="I649" t="s">
        <v>30</v>
      </c>
      <c r="J649" t="s">
        <v>31</v>
      </c>
      <c r="K649" t="s">
        <v>32</v>
      </c>
      <c r="L649" t="s">
        <v>33</v>
      </c>
      <c r="M649">
        <v>0</v>
      </c>
      <c r="N649">
        <v>-6</v>
      </c>
      <c r="O649">
        <v>-3.5</v>
      </c>
      <c r="P649">
        <v>6.35</v>
      </c>
      <c r="Q649">
        <v>3</v>
      </c>
      <c r="R649">
        <v>-11</v>
      </c>
      <c r="S649">
        <v>2.5</v>
      </c>
      <c r="T649">
        <v>-8.1999999999999993</v>
      </c>
      <c r="U649" t="str">
        <f t="shared" si="30"/>
        <v>g101,5</v>
      </c>
      <c r="V649" s="1" t="s">
        <v>82</v>
      </c>
      <c r="W649" s="2" t="str">
        <f>IF(AND(ISBLANK(V649),OR(NOT(ISBLANK(X649)),NOT(ISBLANK(Y649)))),#N/A,
IF(ISBLANK(V649),"",
IF(AND(NOT(ISERROR(VLOOKUP(V649,MonsterTable!$A:$B,MATCH(MonsterTable!$B$1,MonsterTable!$A$1:$B$1,0),0))),OR(ISBLANK(X649),ISBLANK(Y649))),#N/A,
IFERROR(VLOOKUP(V649,MonsterTable!$A:$B,MATCH(MonsterTable!$B$1,MonsterTable!$A$1:$B$1,0),0),
IF(OR(NOT(ISBLANK(X649)),ISBLANK(Y649)),#N/A,
IF(V649="empty","empty",
VLOOKUP(V649,MonsterGroupTable!$A:$A,1,0)))))))</f>
        <v>g101</v>
      </c>
      <c r="Y649">
        <v>5</v>
      </c>
      <c r="AA649" s="2" t="str">
        <f>IF(AND(ISBLANK(Z649),OR(NOT(ISBLANK(AB649)),NOT(ISBLANK(AC649)))),#N/A,
IF(ISBLANK(Z649),"",
IF(AND(NOT(ISERROR(VLOOKUP(Z649,MonsterTable!$A:$B,MATCH(MonsterTable!$B$1,MonsterTable!$A$1:$B$1,0),0))),OR(ISBLANK(AB649),ISBLANK(AC649))),#N/A,
IFERROR(VLOOKUP(Z649,MonsterTable!$A:$B,MATCH(MonsterTable!$B$1,MonsterTable!$A$1:$B$1,0),0),
IF(OR(NOT(ISBLANK(AB649)),ISBLANK(AC649)),#N/A,
IF(Z649="empty","empty",
VLOOKUP(Z649,MonsterGroupTable!$A:$A,1,0)))))))</f>
        <v/>
      </c>
      <c r="AE649" s="2" t="str">
        <f>IF(AND(ISBLANK(AD649),OR(NOT(ISBLANK(AF649)),NOT(ISBLANK(AG649)))),#N/A,
IF(ISBLANK(AD649),"",
IF(AND(NOT(ISERROR(VLOOKUP(AD649,MonsterTable!$A:$B,MATCH(MonsterTable!$B$1,MonsterTable!$A$1:$B$1,0),0))),OR(ISBLANK(AF649),ISBLANK(AG649))),#N/A,
IFERROR(VLOOKUP(AD649,MonsterTable!$A:$B,MATCH(MonsterTable!$B$1,MonsterTable!$A$1:$B$1,0),0),
IF(OR(NOT(ISBLANK(AF649)),ISBLANK(AG649)),#N/A,
IF(AD649="empty","empty",
VLOOKUP(AD649,MonsterGroupTable!$A:$A,1,0)))))))</f>
        <v/>
      </c>
      <c r="AI649" s="2" t="str">
        <f>IF(AND(ISBLANK(AH649),OR(NOT(ISBLANK(AJ649)),NOT(ISBLANK(AK649)))),#N/A,
IF(ISBLANK(AH649),"",
IF(AND(NOT(ISERROR(VLOOKUP(AH649,MonsterTable!$A:$B,MATCH(MonsterTable!$B$1,MonsterTable!$A$1:$B$1,0),0))),OR(ISBLANK(AJ649),ISBLANK(AK649))),#N/A,
IFERROR(VLOOKUP(AH649,MonsterTable!$A:$B,MATCH(MonsterTable!$B$1,MonsterTable!$A$1:$B$1,0),0),
IF(OR(NOT(ISBLANK(AJ649)),ISBLANK(AK649)),#N/A,
IF(AH649="empty","empty",
VLOOKUP(AH649,MonsterGroupTable!$A:$A,1,0)))))))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U649" s="2" t="str">
        <f>IF(AND(ISBLANK(AT649),OR(NOT(ISBLANK(AV649)),NOT(ISBLANK(AW649)))),#N/A,
IF(ISBLANK(AT649),"",
IF(AND(NOT(ISERROR(VLOOKUP(AT649,MonsterTable!$A:$B,MATCH(MonsterTable!$B$1,MonsterTable!$A$1:$B$1,0),0))),OR(ISBLANK(AV649),ISBLANK(AW649))),#N/A,
IFERROR(VLOOKUP(AT649,MonsterTable!$A:$B,MATCH(MonsterTable!$B$1,MonsterTable!$A$1:$B$1,0),0),
IF(OR(NOT(ISBLANK(AV649)),ISBLANK(AW649)),#N/A,
IF(AT649="empty","empty",
VLOOKUP(AT649,MonsterGroupTable!$A:$A,1,0)))))))</f>
        <v/>
      </c>
      <c r="AY649" s="2" t="str">
        <f>IF(AND(ISBLANK(AX649),OR(NOT(ISBLANK(AZ649)),NOT(ISBLANK(BA649)))),#N/A,
IF(ISBLANK(AX649),"",
IF(AND(NOT(ISERROR(VLOOKUP(AX649,MonsterTable!$A:$B,MATCH(MonsterTable!$B$1,MonsterTable!$A$1:$B$1,0),0))),OR(ISBLANK(AZ649),ISBLANK(BA649))),#N/A,
IFERROR(VLOOKUP(AX649,MonsterTable!$A:$B,MATCH(MonsterTable!$B$1,MonsterTable!$A$1:$B$1,0),0),
IF(OR(NOT(ISBLANK(AZ649)),ISBLANK(BA649)),#N/A,
IF(AX649="empty","empty",
VLOOKUP(AX649,MonsterGroupTable!$A:$A,1,0)))))))</f>
        <v/>
      </c>
      <c r="BC649" s="2" t="str">
        <f>IF(AND(ISBLANK(BB649),OR(NOT(ISBLANK(BD649)),NOT(ISBLANK(BE649)))),#N/A,
IF(ISBLANK(BB649),"",
IF(AND(NOT(ISERROR(VLOOKUP(BB649,MonsterTable!$A:$B,MATCH(MonsterTable!$B$1,MonsterTable!$A$1:$B$1,0),0))),OR(ISBLANK(BD649),ISBLANK(BE649))),#N/A,
IFERROR(VLOOKUP(BB649,MonsterTable!$A:$B,MATCH(MonsterTable!$B$1,MonsterTable!$A$1:$B$1,0),0),
IF(OR(NOT(ISBLANK(BD649)),ISBLANK(BE649)),#N/A,
IF(BB649="empty","empty",
VLOOKUP(BB649,MonsterGroupTable!$A:$A,1,0)))))))</f>
        <v/>
      </c>
      <c r="BG649" s="2" t="str">
        <f>IF(AND(ISBLANK(BF649),OR(NOT(ISBLANK(BH649)),NOT(ISBLANK(BI649)))),#N/A,
IF(ISBLANK(BF649),"",
IF(AND(NOT(ISERROR(VLOOKUP(BF649,MonsterTable!$A:$B,MATCH(MonsterTable!$B$1,MonsterTable!$A$1:$B$1,0),0))),OR(ISBLANK(BH649),ISBLANK(BI649))),#N/A,
IFERROR(VLOOKUP(BF649,MonsterTable!$A:$B,MATCH(MonsterTable!$B$1,MonsterTable!$A$1:$B$1,0),0),
IF(OR(NOT(ISBLANK(BH649)),ISBLANK(BI649)),#N/A,
IF(BF649="empty","empty",
VLOOKUP(BF649,MonsterGroupTable!$A:$A,1,0)))))))</f>
        <v/>
      </c>
    </row>
    <row r="650" spans="1:59" x14ac:dyDescent="0.3">
      <c r="A650">
        <v>1</v>
      </c>
      <c r="B650">
        <v>10649</v>
      </c>
      <c r="C650">
        <f t="shared" si="31"/>
        <v>1.1000000000000001</v>
      </c>
      <c r="D650">
        <f t="shared" si="31"/>
        <v>1.1000000000000001</v>
      </c>
      <c r="G650">
        <f t="shared" si="32"/>
        <v>4.7495935813996064E+30</v>
      </c>
      <c r="H650">
        <f t="shared" si="32"/>
        <v>4.5303166744048625E+27</v>
      </c>
      <c r="I650" t="s">
        <v>30</v>
      </c>
      <c r="J650" t="s">
        <v>31</v>
      </c>
      <c r="K650" t="s">
        <v>32</v>
      </c>
      <c r="L650" t="s">
        <v>33</v>
      </c>
      <c r="M650">
        <v>0</v>
      </c>
      <c r="N650">
        <v>-6</v>
      </c>
      <c r="O650">
        <v>-3.5</v>
      </c>
      <c r="P650">
        <v>6.35</v>
      </c>
      <c r="Q650">
        <v>3</v>
      </c>
      <c r="R650">
        <v>-11</v>
      </c>
      <c r="S650">
        <v>2.5</v>
      </c>
      <c r="T650">
        <v>-8.1999999999999993</v>
      </c>
      <c r="U650" t="str">
        <f t="shared" si="30"/>
        <v>g101,5</v>
      </c>
      <c r="V650" s="1" t="s">
        <v>82</v>
      </c>
      <c r="W650" s="2" t="str">
        <f>IF(AND(ISBLANK(V650),OR(NOT(ISBLANK(X650)),NOT(ISBLANK(Y650)))),#N/A,
IF(ISBLANK(V650),"",
IF(AND(NOT(ISERROR(VLOOKUP(V650,MonsterTable!$A:$B,MATCH(MonsterTable!$B$1,MonsterTable!$A$1:$B$1,0),0))),OR(ISBLANK(X650),ISBLANK(Y650))),#N/A,
IFERROR(VLOOKUP(V650,MonsterTable!$A:$B,MATCH(MonsterTable!$B$1,MonsterTable!$A$1:$B$1,0),0),
IF(OR(NOT(ISBLANK(X650)),ISBLANK(Y650)),#N/A,
IF(V650="empty","empty",
VLOOKUP(V650,MonsterGroupTable!$A:$A,1,0)))))))</f>
        <v>g101</v>
      </c>
      <c r="Y650">
        <v>5</v>
      </c>
      <c r="AA650" s="2" t="str">
        <f>IF(AND(ISBLANK(Z650),OR(NOT(ISBLANK(AB650)),NOT(ISBLANK(AC650)))),#N/A,
IF(ISBLANK(Z650),"",
IF(AND(NOT(ISERROR(VLOOKUP(Z650,MonsterTable!$A:$B,MATCH(MonsterTable!$B$1,MonsterTable!$A$1:$B$1,0),0))),OR(ISBLANK(AB650),ISBLANK(AC650))),#N/A,
IFERROR(VLOOKUP(Z650,MonsterTable!$A:$B,MATCH(MonsterTable!$B$1,MonsterTable!$A$1:$B$1,0),0),
IF(OR(NOT(ISBLANK(AB650)),ISBLANK(AC650)),#N/A,
IF(Z650="empty","empty",
VLOOKUP(Z650,MonsterGroupTable!$A:$A,1,0)))))))</f>
        <v/>
      </c>
      <c r="AE650" s="2" t="str">
        <f>IF(AND(ISBLANK(AD650),OR(NOT(ISBLANK(AF650)),NOT(ISBLANK(AG650)))),#N/A,
IF(ISBLANK(AD650),"",
IF(AND(NOT(ISERROR(VLOOKUP(AD650,MonsterTable!$A:$B,MATCH(MonsterTable!$B$1,MonsterTable!$A$1:$B$1,0),0))),OR(ISBLANK(AF650),ISBLANK(AG650))),#N/A,
IFERROR(VLOOKUP(AD650,MonsterTable!$A:$B,MATCH(MonsterTable!$B$1,MonsterTable!$A$1:$B$1,0),0),
IF(OR(NOT(ISBLANK(AF650)),ISBLANK(AG650)),#N/A,
IF(AD650="empty","empty",
VLOOKUP(AD650,MonsterGroupTable!$A:$A,1,0)))))))</f>
        <v/>
      </c>
      <c r="AI650" s="2" t="str">
        <f>IF(AND(ISBLANK(AH650),OR(NOT(ISBLANK(AJ650)),NOT(ISBLANK(AK650)))),#N/A,
IF(ISBLANK(AH650),"",
IF(AND(NOT(ISERROR(VLOOKUP(AH650,MonsterTable!$A:$B,MATCH(MonsterTable!$B$1,MonsterTable!$A$1:$B$1,0),0))),OR(ISBLANK(AJ650),ISBLANK(AK650))),#N/A,
IFERROR(VLOOKUP(AH650,MonsterTable!$A:$B,MATCH(MonsterTable!$B$1,MonsterTable!$A$1:$B$1,0),0),
IF(OR(NOT(ISBLANK(AJ650)),ISBLANK(AK650)),#N/A,
IF(AH650="empty","empty",
VLOOKUP(AH650,MonsterGroupTable!$A:$A,1,0)))))))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U650" s="2" t="str">
        <f>IF(AND(ISBLANK(AT650),OR(NOT(ISBLANK(AV650)),NOT(ISBLANK(AW650)))),#N/A,
IF(ISBLANK(AT650),"",
IF(AND(NOT(ISERROR(VLOOKUP(AT650,MonsterTable!$A:$B,MATCH(MonsterTable!$B$1,MonsterTable!$A$1:$B$1,0),0))),OR(ISBLANK(AV650),ISBLANK(AW650))),#N/A,
IFERROR(VLOOKUP(AT650,MonsterTable!$A:$B,MATCH(MonsterTable!$B$1,MonsterTable!$A$1:$B$1,0),0),
IF(OR(NOT(ISBLANK(AV650)),ISBLANK(AW650)),#N/A,
IF(AT650="empty","empty",
VLOOKUP(AT650,MonsterGroupTable!$A:$A,1,0)))))))</f>
        <v/>
      </c>
      <c r="AY650" s="2" t="str">
        <f>IF(AND(ISBLANK(AX650),OR(NOT(ISBLANK(AZ650)),NOT(ISBLANK(BA650)))),#N/A,
IF(ISBLANK(AX650),"",
IF(AND(NOT(ISERROR(VLOOKUP(AX650,MonsterTable!$A:$B,MATCH(MonsterTable!$B$1,MonsterTable!$A$1:$B$1,0),0))),OR(ISBLANK(AZ650),ISBLANK(BA650))),#N/A,
IFERROR(VLOOKUP(AX650,MonsterTable!$A:$B,MATCH(MonsterTable!$B$1,MonsterTable!$A$1:$B$1,0),0),
IF(OR(NOT(ISBLANK(AZ650)),ISBLANK(BA650)),#N/A,
IF(AX650="empty","empty",
VLOOKUP(AX650,MonsterGroupTable!$A:$A,1,0)))))))</f>
        <v/>
      </c>
      <c r="BC650" s="2" t="str">
        <f>IF(AND(ISBLANK(BB650),OR(NOT(ISBLANK(BD650)),NOT(ISBLANK(BE650)))),#N/A,
IF(ISBLANK(BB650),"",
IF(AND(NOT(ISERROR(VLOOKUP(BB650,MonsterTable!$A:$B,MATCH(MonsterTable!$B$1,MonsterTable!$A$1:$B$1,0),0))),OR(ISBLANK(BD650),ISBLANK(BE650))),#N/A,
IFERROR(VLOOKUP(BB650,MonsterTable!$A:$B,MATCH(MonsterTable!$B$1,MonsterTable!$A$1:$B$1,0),0),
IF(OR(NOT(ISBLANK(BD650)),ISBLANK(BE650)),#N/A,
IF(BB650="empty","empty",
VLOOKUP(BB650,MonsterGroupTable!$A:$A,1,0)))))))</f>
        <v/>
      </c>
      <c r="BG650" s="2" t="str">
        <f>IF(AND(ISBLANK(BF650),OR(NOT(ISBLANK(BH650)),NOT(ISBLANK(BI650)))),#N/A,
IF(ISBLANK(BF650),"",
IF(AND(NOT(ISERROR(VLOOKUP(BF650,MonsterTable!$A:$B,MATCH(MonsterTable!$B$1,MonsterTable!$A$1:$B$1,0),0))),OR(ISBLANK(BH650),ISBLANK(BI650))),#N/A,
IFERROR(VLOOKUP(BF650,MonsterTable!$A:$B,MATCH(MonsterTable!$B$1,MonsterTable!$A$1:$B$1,0),0),
IF(OR(NOT(ISBLANK(BH650)),ISBLANK(BI650)),#N/A,
IF(BF650="empty","empty",
VLOOKUP(BF650,MonsterGroupTable!$A:$A,1,0)))))))</f>
        <v/>
      </c>
    </row>
    <row r="651" spans="1:59" x14ac:dyDescent="0.3">
      <c r="A651">
        <v>1</v>
      </c>
      <c r="B651">
        <v>10650</v>
      </c>
      <c r="C651">
        <f t="shared" si="31"/>
        <v>1.2</v>
      </c>
      <c r="D651">
        <f t="shared" si="31"/>
        <v>1.1000000000000001</v>
      </c>
      <c r="G651">
        <f t="shared" si="32"/>
        <v>5.699512297679527E+30</v>
      </c>
      <c r="H651">
        <f t="shared" si="32"/>
        <v>4.9833483418453489E+27</v>
      </c>
      <c r="I651" t="s">
        <v>30</v>
      </c>
      <c r="J651" t="s">
        <v>31</v>
      </c>
      <c r="K651" t="s">
        <v>32</v>
      </c>
      <c r="L651" t="s">
        <v>33</v>
      </c>
      <c r="M651">
        <v>0</v>
      </c>
      <c r="N651">
        <v>-6</v>
      </c>
      <c r="O651">
        <v>-3.5</v>
      </c>
      <c r="P651">
        <v>6.35</v>
      </c>
      <c r="Q651">
        <v>3</v>
      </c>
      <c r="R651">
        <v>-11</v>
      </c>
      <c r="S651">
        <v>2.5</v>
      </c>
      <c r="T651">
        <v>-8.1999999999999993</v>
      </c>
      <c r="U651" t="str">
        <f t="shared" si="30"/>
        <v>g101,5</v>
      </c>
      <c r="V651" s="1" t="s">
        <v>82</v>
      </c>
      <c r="W651" s="2" t="str">
        <f>IF(AND(ISBLANK(V651),OR(NOT(ISBLANK(X651)),NOT(ISBLANK(Y651)))),#N/A,
IF(ISBLANK(V651),"",
IF(AND(NOT(ISERROR(VLOOKUP(V651,MonsterTable!$A:$B,MATCH(MonsterTable!$B$1,MonsterTable!$A$1:$B$1,0),0))),OR(ISBLANK(X651),ISBLANK(Y651))),#N/A,
IFERROR(VLOOKUP(V651,MonsterTable!$A:$B,MATCH(MonsterTable!$B$1,MonsterTable!$A$1:$B$1,0),0),
IF(OR(NOT(ISBLANK(X651)),ISBLANK(Y651)),#N/A,
IF(V651="empty","empty",
VLOOKUP(V651,MonsterGroupTable!$A:$A,1,0)))))))</f>
        <v>g101</v>
      </c>
      <c r="Y651">
        <v>5</v>
      </c>
      <c r="AA651" s="2" t="str">
        <f>IF(AND(ISBLANK(Z651),OR(NOT(ISBLANK(AB651)),NOT(ISBLANK(AC651)))),#N/A,
IF(ISBLANK(Z651),"",
IF(AND(NOT(ISERROR(VLOOKUP(Z651,MonsterTable!$A:$B,MATCH(MonsterTable!$B$1,MonsterTable!$A$1:$B$1,0),0))),OR(ISBLANK(AB651),ISBLANK(AC651))),#N/A,
IFERROR(VLOOKUP(Z651,MonsterTable!$A:$B,MATCH(MonsterTable!$B$1,MonsterTable!$A$1:$B$1,0),0),
IF(OR(NOT(ISBLANK(AB651)),ISBLANK(AC651)),#N/A,
IF(Z651="empty","empty",
VLOOKUP(Z651,MonsterGroupTable!$A:$A,1,0)))))))</f>
        <v/>
      </c>
      <c r="AE651" s="2" t="str">
        <f>IF(AND(ISBLANK(AD651),OR(NOT(ISBLANK(AF651)),NOT(ISBLANK(AG651)))),#N/A,
IF(ISBLANK(AD651),"",
IF(AND(NOT(ISERROR(VLOOKUP(AD651,MonsterTable!$A:$B,MATCH(MonsterTable!$B$1,MonsterTable!$A$1:$B$1,0),0))),OR(ISBLANK(AF651),ISBLANK(AG651))),#N/A,
IFERROR(VLOOKUP(AD651,MonsterTable!$A:$B,MATCH(MonsterTable!$B$1,MonsterTable!$A$1:$B$1,0),0),
IF(OR(NOT(ISBLANK(AF651)),ISBLANK(AG651)),#N/A,
IF(AD651="empty","empty",
VLOOKUP(AD651,MonsterGroupTable!$A:$A,1,0)))))))</f>
        <v/>
      </c>
      <c r="AI651" s="2" t="str">
        <f>IF(AND(ISBLANK(AH651),OR(NOT(ISBLANK(AJ651)),NOT(ISBLANK(AK651)))),#N/A,
IF(ISBLANK(AH651),"",
IF(AND(NOT(ISERROR(VLOOKUP(AH651,MonsterTable!$A:$B,MATCH(MonsterTable!$B$1,MonsterTable!$A$1:$B$1,0),0))),OR(ISBLANK(AJ651),ISBLANK(AK651))),#N/A,
IFERROR(VLOOKUP(AH651,MonsterTable!$A:$B,MATCH(MonsterTable!$B$1,MonsterTable!$A$1:$B$1,0),0),
IF(OR(NOT(ISBLANK(AJ651)),ISBLANK(AK651)),#N/A,
IF(AH651="empty","empty",
VLOOKUP(AH651,MonsterGroupTable!$A:$A,1,0)))))))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U651" s="2" t="str">
        <f>IF(AND(ISBLANK(AT651),OR(NOT(ISBLANK(AV651)),NOT(ISBLANK(AW651)))),#N/A,
IF(ISBLANK(AT651),"",
IF(AND(NOT(ISERROR(VLOOKUP(AT651,MonsterTable!$A:$B,MATCH(MonsterTable!$B$1,MonsterTable!$A$1:$B$1,0),0))),OR(ISBLANK(AV651),ISBLANK(AW651))),#N/A,
IFERROR(VLOOKUP(AT651,MonsterTable!$A:$B,MATCH(MonsterTable!$B$1,MonsterTable!$A$1:$B$1,0),0),
IF(OR(NOT(ISBLANK(AV651)),ISBLANK(AW651)),#N/A,
IF(AT651="empty","empty",
VLOOKUP(AT651,MonsterGroupTable!$A:$A,1,0)))))))</f>
        <v/>
      </c>
      <c r="AY651" s="2" t="str">
        <f>IF(AND(ISBLANK(AX651),OR(NOT(ISBLANK(AZ651)),NOT(ISBLANK(BA651)))),#N/A,
IF(ISBLANK(AX651),"",
IF(AND(NOT(ISERROR(VLOOKUP(AX651,MonsterTable!$A:$B,MATCH(MonsterTable!$B$1,MonsterTable!$A$1:$B$1,0),0))),OR(ISBLANK(AZ651),ISBLANK(BA651))),#N/A,
IFERROR(VLOOKUP(AX651,MonsterTable!$A:$B,MATCH(MonsterTable!$B$1,MonsterTable!$A$1:$B$1,0),0),
IF(OR(NOT(ISBLANK(AZ651)),ISBLANK(BA651)),#N/A,
IF(AX651="empty","empty",
VLOOKUP(AX651,MonsterGroupTable!$A:$A,1,0)))))))</f>
        <v/>
      </c>
      <c r="BC651" s="2" t="str">
        <f>IF(AND(ISBLANK(BB651),OR(NOT(ISBLANK(BD651)),NOT(ISBLANK(BE651)))),#N/A,
IF(ISBLANK(BB651),"",
IF(AND(NOT(ISERROR(VLOOKUP(BB651,MonsterTable!$A:$B,MATCH(MonsterTable!$B$1,MonsterTable!$A$1:$B$1,0),0))),OR(ISBLANK(BD651),ISBLANK(BE651))),#N/A,
IFERROR(VLOOKUP(BB651,MonsterTable!$A:$B,MATCH(MonsterTable!$B$1,MonsterTable!$A$1:$B$1,0),0),
IF(OR(NOT(ISBLANK(BD651)),ISBLANK(BE651)),#N/A,
IF(BB651="empty","empty",
VLOOKUP(BB651,MonsterGroupTable!$A:$A,1,0)))))))</f>
        <v/>
      </c>
      <c r="BG651" s="2" t="str">
        <f>IF(AND(ISBLANK(BF651),OR(NOT(ISBLANK(BH651)),NOT(ISBLANK(BI651)))),#N/A,
IF(ISBLANK(BF651),"",
IF(AND(NOT(ISERROR(VLOOKUP(BF651,MonsterTable!$A:$B,MATCH(MonsterTable!$B$1,MonsterTable!$A$1:$B$1,0),0))),OR(ISBLANK(BH651),ISBLANK(BI651))),#N/A,
IFERROR(VLOOKUP(BF651,MonsterTable!$A:$B,MATCH(MonsterTable!$B$1,MonsterTable!$A$1:$B$1,0),0),
IF(OR(NOT(ISBLANK(BH651)),ISBLANK(BI651)),#N/A,
IF(BF651="empty","empty",
VLOOKUP(BF651,MonsterGroupTable!$A:$A,1,0)))))))</f>
        <v/>
      </c>
    </row>
    <row r="652" spans="1:59" x14ac:dyDescent="0.3">
      <c r="A652">
        <v>1</v>
      </c>
      <c r="B652">
        <v>10651</v>
      </c>
      <c r="C652">
        <f t="shared" si="31"/>
        <v>1.1000000000000001</v>
      </c>
      <c r="D652">
        <f t="shared" si="31"/>
        <v>1.1000000000000001</v>
      </c>
      <c r="G652">
        <f t="shared" si="32"/>
        <v>6.2694635274474806E+30</v>
      </c>
      <c r="H652">
        <f t="shared" si="32"/>
        <v>5.4816831760298846E+27</v>
      </c>
      <c r="I652" t="s">
        <v>30</v>
      </c>
      <c r="J652" t="s">
        <v>31</v>
      </c>
      <c r="K652" t="s">
        <v>32</v>
      </c>
      <c r="L652" t="s">
        <v>33</v>
      </c>
      <c r="M652">
        <v>0</v>
      </c>
      <c r="N652">
        <v>-6</v>
      </c>
      <c r="O652">
        <v>-3.5</v>
      </c>
      <c r="P652">
        <v>6.35</v>
      </c>
      <c r="Q652">
        <v>3</v>
      </c>
      <c r="R652">
        <v>-11</v>
      </c>
      <c r="S652">
        <v>2.5</v>
      </c>
      <c r="T652">
        <v>-8.1999999999999993</v>
      </c>
      <c r="U652" t="str">
        <f t="shared" si="30"/>
        <v>g101,5</v>
      </c>
      <c r="V652" s="1" t="s">
        <v>82</v>
      </c>
      <c r="W652" s="2" t="str">
        <f>IF(AND(ISBLANK(V652),OR(NOT(ISBLANK(X652)),NOT(ISBLANK(Y652)))),#N/A,
IF(ISBLANK(V652),"",
IF(AND(NOT(ISERROR(VLOOKUP(V652,MonsterTable!$A:$B,MATCH(MonsterTable!$B$1,MonsterTable!$A$1:$B$1,0),0))),OR(ISBLANK(X652),ISBLANK(Y652))),#N/A,
IFERROR(VLOOKUP(V652,MonsterTable!$A:$B,MATCH(MonsterTable!$B$1,MonsterTable!$A$1:$B$1,0),0),
IF(OR(NOT(ISBLANK(X652)),ISBLANK(Y652)),#N/A,
IF(V652="empty","empty",
VLOOKUP(V652,MonsterGroupTable!$A:$A,1,0)))))))</f>
        <v>g101</v>
      </c>
      <c r="Y652">
        <v>5</v>
      </c>
      <c r="AA652" s="2" t="str">
        <f>IF(AND(ISBLANK(Z652),OR(NOT(ISBLANK(AB652)),NOT(ISBLANK(AC652)))),#N/A,
IF(ISBLANK(Z652),"",
IF(AND(NOT(ISERROR(VLOOKUP(Z652,MonsterTable!$A:$B,MATCH(MonsterTable!$B$1,MonsterTable!$A$1:$B$1,0),0))),OR(ISBLANK(AB652),ISBLANK(AC652))),#N/A,
IFERROR(VLOOKUP(Z652,MonsterTable!$A:$B,MATCH(MonsterTable!$B$1,MonsterTable!$A$1:$B$1,0),0),
IF(OR(NOT(ISBLANK(AB652)),ISBLANK(AC652)),#N/A,
IF(Z652="empty","empty",
VLOOKUP(Z652,MonsterGroupTable!$A:$A,1,0)))))))</f>
        <v/>
      </c>
      <c r="AE652" s="2" t="str">
        <f>IF(AND(ISBLANK(AD652),OR(NOT(ISBLANK(AF652)),NOT(ISBLANK(AG652)))),#N/A,
IF(ISBLANK(AD652),"",
IF(AND(NOT(ISERROR(VLOOKUP(AD652,MonsterTable!$A:$B,MATCH(MonsterTable!$B$1,MonsterTable!$A$1:$B$1,0),0))),OR(ISBLANK(AF652),ISBLANK(AG652))),#N/A,
IFERROR(VLOOKUP(AD652,MonsterTable!$A:$B,MATCH(MonsterTable!$B$1,MonsterTable!$A$1:$B$1,0),0),
IF(OR(NOT(ISBLANK(AF652)),ISBLANK(AG652)),#N/A,
IF(AD652="empty","empty",
VLOOKUP(AD652,MonsterGroupTable!$A:$A,1,0)))))))</f>
        <v/>
      </c>
      <c r="AI652" s="2" t="str">
        <f>IF(AND(ISBLANK(AH652),OR(NOT(ISBLANK(AJ652)),NOT(ISBLANK(AK652)))),#N/A,
IF(ISBLANK(AH652),"",
IF(AND(NOT(ISERROR(VLOOKUP(AH652,MonsterTable!$A:$B,MATCH(MonsterTable!$B$1,MonsterTable!$A$1:$B$1,0),0))),OR(ISBLANK(AJ652),ISBLANK(AK652))),#N/A,
IFERROR(VLOOKUP(AH652,MonsterTable!$A:$B,MATCH(MonsterTable!$B$1,MonsterTable!$A$1:$B$1,0),0),
IF(OR(NOT(ISBLANK(AJ652)),ISBLANK(AK652)),#N/A,
IF(AH652="empty","empty",
VLOOKUP(AH652,MonsterGroupTable!$A:$A,1,0)))))))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U652" s="2" t="str">
        <f>IF(AND(ISBLANK(AT652),OR(NOT(ISBLANK(AV652)),NOT(ISBLANK(AW652)))),#N/A,
IF(ISBLANK(AT652),"",
IF(AND(NOT(ISERROR(VLOOKUP(AT652,MonsterTable!$A:$B,MATCH(MonsterTable!$B$1,MonsterTable!$A$1:$B$1,0),0))),OR(ISBLANK(AV652),ISBLANK(AW652))),#N/A,
IFERROR(VLOOKUP(AT652,MonsterTable!$A:$B,MATCH(MonsterTable!$B$1,MonsterTable!$A$1:$B$1,0),0),
IF(OR(NOT(ISBLANK(AV652)),ISBLANK(AW652)),#N/A,
IF(AT652="empty","empty",
VLOOKUP(AT652,MonsterGroupTable!$A:$A,1,0)))))))</f>
        <v/>
      </c>
      <c r="AY652" s="2" t="str">
        <f>IF(AND(ISBLANK(AX652),OR(NOT(ISBLANK(AZ652)),NOT(ISBLANK(BA652)))),#N/A,
IF(ISBLANK(AX652),"",
IF(AND(NOT(ISERROR(VLOOKUP(AX652,MonsterTable!$A:$B,MATCH(MonsterTable!$B$1,MonsterTable!$A$1:$B$1,0),0))),OR(ISBLANK(AZ652),ISBLANK(BA652))),#N/A,
IFERROR(VLOOKUP(AX652,MonsterTable!$A:$B,MATCH(MonsterTable!$B$1,MonsterTable!$A$1:$B$1,0),0),
IF(OR(NOT(ISBLANK(AZ652)),ISBLANK(BA652)),#N/A,
IF(AX652="empty","empty",
VLOOKUP(AX652,MonsterGroupTable!$A:$A,1,0)))))))</f>
        <v/>
      </c>
      <c r="BC652" s="2" t="str">
        <f>IF(AND(ISBLANK(BB652),OR(NOT(ISBLANK(BD652)),NOT(ISBLANK(BE652)))),#N/A,
IF(ISBLANK(BB652),"",
IF(AND(NOT(ISERROR(VLOOKUP(BB652,MonsterTable!$A:$B,MATCH(MonsterTable!$B$1,MonsterTable!$A$1:$B$1,0),0))),OR(ISBLANK(BD652),ISBLANK(BE652))),#N/A,
IFERROR(VLOOKUP(BB652,MonsterTable!$A:$B,MATCH(MonsterTable!$B$1,MonsterTable!$A$1:$B$1,0),0),
IF(OR(NOT(ISBLANK(BD652)),ISBLANK(BE652)),#N/A,
IF(BB652="empty","empty",
VLOOKUP(BB652,MonsterGroupTable!$A:$A,1,0)))))))</f>
        <v/>
      </c>
      <c r="BG652" s="2" t="str">
        <f>IF(AND(ISBLANK(BF652),OR(NOT(ISBLANK(BH652)),NOT(ISBLANK(BI652)))),#N/A,
IF(ISBLANK(BF652),"",
IF(AND(NOT(ISERROR(VLOOKUP(BF652,MonsterTable!$A:$B,MATCH(MonsterTable!$B$1,MonsterTable!$A$1:$B$1,0),0))),OR(ISBLANK(BH652),ISBLANK(BI652))),#N/A,
IFERROR(VLOOKUP(BF652,MonsterTable!$A:$B,MATCH(MonsterTable!$B$1,MonsterTable!$A$1:$B$1,0),0),
IF(OR(NOT(ISBLANK(BH652)),ISBLANK(BI652)),#N/A,
IF(BF652="empty","empty",
VLOOKUP(BF652,MonsterGroupTable!$A:$A,1,0)))))))</f>
        <v/>
      </c>
    </row>
    <row r="653" spans="1:59" x14ac:dyDescent="0.3">
      <c r="A653">
        <v>1</v>
      </c>
      <c r="B653">
        <v>10652</v>
      </c>
      <c r="C653">
        <f t="shared" si="31"/>
        <v>1.1000000000000001</v>
      </c>
      <c r="D653">
        <f t="shared" si="31"/>
        <v>1.1000000000000001</v>
      </c>
      <c r="G653">
        <f t="shared" si="32"/>
        <v>6.8964098801922291E+30</v>
      </c>
      <c r="H653">
        <f t="shared" si="32"/>
        <v>6.0298514936328733E+27</v>
      </c>
      <c r="I653" t="s">
        <v>30</v>
      </c>
      <c r="J653" t="s">
        <v>31</v>
      </c>
      <c r="K653" t="s">
        <v>32</v>
      </c>
      <c r="L653" t="s">
        <v>33</v>
      </c>
      <c r="M653">
        <v>0</v>
      </c>
      <c r="N653">
        <v>-6</v>
      </c>
      <c r="O653">
        <v>-3.5</v>
      </c>
      <c r="P653">
        <v>6.35</v>
      </c>
      <c r="Q653">
        <v>3</v>
      </c>
      <c r="R653">
        <v>-11</v>
      </c>
      <c r="S653">
        <v>2.5</v>
      </c>
      <c r="T653">
        <v>-8.1999999999999993</v>
      </c>
      <c r="U653" t="str">
        <f t="shared" si="30"/>
        <v>g101,5</v>
      </c>
      <c r="V653" s="1" t="s">
        <v>82</v>
      </c>
      <c r="W653" s="2" t="str">
        <f>IF(AND(ISBLANK(V653),OR(NOT(ISBLANK(X653)),NOT(ISBLANK(Y653)))),#N/A,
IF(ISBLANK(V653),"",
IF(AND(NOT(ISERROR(VLOOKUP(V653,MonsterTable!$A:$B,MATCH(MonsterTable!$B$1,MonsterTable!$A$1:$B$1,0),0))),OR(ISBLANK(X653),ISBLANK(Y653))),#N/A,
IFERROR(VLOOKUP(V653,MonsterTable!$A:$B,MATCH(MonsterTable!$B$1,MonsterTable!$A$1:$B$1,0),0),
IF(OR(NOT(ISBLANK(X653)),ISBLANK(Y653)),#N/A,
IF(V653="empty","empty",
VLOOKUP(V653,MonsterGroupTable!$A:$A,1,0)))))))</f>
        <v>g101</v>
      </c>
      <c r="Y653">
        <v>5</v>
      </c>
      <c r="AA653" s="2" t="str">
        <f>IF(AND(ISBLANK(Z653),OR(NOT(ISBLANK(AB653)),NOT(ISBLANK(AC653)))),#N/A,
IF(ISBLANK(Z653),"",
IF(AND(NOT(ISERROR(VLOOKUP(Z653,MonsterTable!$A:$B,MATCH(MonsterTable!$B$1,MonsterTable!$A$1:$B$1,0),0))),OR(ISBLANK(AB653),ISBLANK(AC653))),#N/A,
IFERROR(VLOOKUP(Z653,MonsterTable!$A:$B,MATCH(MonsterTable!$B$1,MonsterTable!$A$1:$B$1,0),0),
IF(OR(NOT(ISBLANK(AB653)),ISBLANK(AC653)),#N/A,
IF(Z653="empty","empty",
VLOOKUP(Z653,MonsterGroupTable!$A:$A,1,0)))))))</f>
        <v/>
      </c>
      <c r="AE653" s="2" t="str">
        <f>IF(AND(ISBLANK(AD653),OR(NOT(ISBLANK(AF653)),NOT(ISBLANK(AG653)))),#N/A,
IF(ISBLANK(AD653),"",
IF(AND(NOT(ISERROR(VLOOKUP(AD653,MonsterTable!$A:$B,MATCH(MonsterTable!$B$1,MonsterTable!$A$1:$B$1,0),0))),OR(ISBLANK(AF653),ISBLANK(AG653))),#N/A,
IFERROR(VLOOKUP(AD653,MonsterTable!$A:$B,MATCH(MonsterTable!$B$1,MonsterTable!$A$1:$B$1,0),0),
IF(OR(NOT(ISBLANK(AF653)),ISBLANK(AG653)),#N/A,
IF(AD653="empty","empty",
VLOOKUP(AD653,MonsterGroupTable!$A:$A,1,0)))))))</f>
        <v/>
      </c>
      <c r="AI653" s="2" t="str">
        <f>IF(AND(ISBLANK(AH653),OR(NOT(ISBLANK(AJ653)),NOT(ISBLANK(AK653)))),#N/A,
IF(ISBLANK(AH653),"",
IF(AND(NOT(ISERROR(VLOOKUP(AH653,MonsterTable!$A:$B,MATCH(MonsterTable!$B$1,MonsterTable!$A$1:$B$1,0),0))),OR(ISBLANK(AJ653),ISBLANK(AK653))),#N/A,
IFERROR(VLOOKUP(AH653,MonsterTable!$A:$B,MATCH(MonsterTable!$B$1,MonsterTable!$A$1:$B$1,0),0),
IF(OR(NOT(ISBLANK(AJ653)),ISBLANK(AK653)),#N/A,
IF(AH653="empty","empty",
VLOOKUP(AH653,MonsterGroupTable!$A:$A,1,0)))))))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U653" s="2" t="str">
        <f>IF(AND(ISBLANK(AT653),OR(NOT(ISBLANK(AV653)),NOT(ISBLANK(AW653)))),#N/A,
IF(ISBLANK(AT653),"",
IF(AND(NOT(ISERROR(VLOOKUP(AT653,MonsterTable!$A:$B,MATCH(MonsterTable!$B$1,MonsterTable!$A$1:$B$1,0),0))),OR(ISBLANK(AV653),ISBLANK(AW653))),#N/A,
IFERROR(VLOOKUP(AT653,MonsterTable!$A:$B,MATCH(MonsterTable!$B$1,MonsterTable!$A$1:$B$1,0),0),
IF(OR(NOT(ISBLANK(AV653)),ISBLANK(AW653)),#N/A,
IF(AT653="empty","empty",
VLOOKUP(AT653,MonsterGroupTable!$A:$A,1,0)))))))</f>
        <v/>
      </c>
      <c r="AY653" s="2" t="str">
        <f>IF(AND(ISBLANK(AX653),OR(NOT(ISBLANK(AZ653)),NOT(ISBLANK(BA653)))),#N/A,
IF(ISBLANK(AX653),"",
IF(AND(NOT(ISERROR(VLOOKUP(AX653,MonsterTable!$A:$B,MATCH(MonsterTable!$B$1,MonsterTable!$A$1:$B$1,0),0))),OR(ISBLANK(AZ653),ISBLANK(BA653))),#N/A,
IFERROR(VLOOKUP(AX653,MonsterTable!$A:$B,MATCH(MonsterTable!$B$1,MonsterTable!$A$1:$B$1,0),0),
IF(OR(NOT(ISBLANK(AZ653)),ISBLANK(BA653)),#N/A,
IF(AX653="empty","empty",
VLOOKUP(AX653,MonsterGroupTable!$A:$A,1,0)))))))</f>
        <v/>
      </c>
      <c r="BC653" s="2" t="str">
        <f>IF(AND(ISBLANK(BB653),OR(NOT(ISBLANK(BD653)),NOT(ISBLANK(BE653)))),#N/A,
IF(ISBLANK(BB653),"",
IF(AND(NOT(ISERROR(VLOOKUP(BB653,MonsterTable!$A:$B,MATCH(MonsterTable!$B$1,MonsterTable!$A$1:$B$1,0),0))),OR(ISBLANK(BD653),ISBLANK(BE653))),#N/A,
IFERROR(VLOOKUP(BB653,MonsterTable!$A:$B,MATCH(MonsterTable!$B$1,MonsterTable!$A$1:$B$1,0),0),
IF(OR(NOT(ISBLANK(BD653)),ISBLANK(BE653)),#N/A,
IF(BB653="empty","empty",
VLOOKUP(BB653,MonsterGroupTable!$A:$A,1,0)))))))</f>
        <v/>
      </c>
      <c r="BG653" s="2" t="str">
        <f>IF(AND(ISBLANK(BF653),OR(NOT(ISBLANK(BH653)),NOT(ISBLANK(BI653)))),#N/A,
IF(ISBLANK(BF653),"",
IF(AND(NOT(ISERROR(VLOOKUP(BF653,MonsterTable!$A:$B,MATCH(MonsterTable!$B$1,MonsterTable!$A$1:$B$1,0),0))),OR(ISBLANK(BH653),ISBLANK(BI653))),#N/A,
IFERROR(VLOOKUP(BF653,MonsterTable!$A:$B,MATCH(MonsterTable!$B$1,MonsterTable!$A$1:$B$1,0),0),
IF(OR(NOT(ISBLANK(BH653)),ISBLANK(BI653)),#N/A,
IF(BF653="empty","empty",
VLOOKUP(BF653,MonsterGroupTable!$A:$A,1,0)))))))</f>
        <v/>
      </c>
    </row>
    <row r="654" spans="1:59" x14ac:dyDescent="0.3">
      <c r="A654">
        <v>1</v>
      </c>
      <c r="B654">
        <v>10653</v>
      </c>
      <c r="C654">
        <f t="shared" si="31"/>
        <v>1.1000000000000001</v>
      </c>
      <c r="D654">
        <f t="shared" si="31"/>
        <v>1.1000000000000001</v>
      </c>
      <c r="G654">
        <f t="shared" si="32"/>
        <v>7.5860508682114527E+30</v>
      </c>
      <c r="H654">
        <f t="shared" si="32"/>
        <v>6.6328366429961611E+27</v>
      </c>
      <c r="I654" t="s">
        <v>30</v>
      </c>
      <c r="J654" t="s">
        <v>31</v>
      </c>
      <c r="K654" t="s">
        <v>32</v>
      </c>
      <c r="L654" t="s">
        <v>33</v>
      </c>
      <c r="M654">
        <v>0</v>
      </c>
      <c r="N654">
        <v>-6</v>
      </c>
      <c r="O654">
        <v>-3.5</v>
      </c>
      <c r="P654">
        <v>6.35</v>
      </c>
      <c r="Q654">
        <v>3</v>
      </c>
      <c r="R654">
        <v>-11</v>
      </c>
      <c r="S654">
        <v>2.5</v>
      </c>
      <c r="T654">
        <v>-8.1999999999999993</v>
      </c>
      <c r="U654" t="str">
        <f t="shared" si="30"/>
        <v>g101,5</v>
      </c>
      <c r="V654" s="1" t="s">
        <v>82</v>
      </c>
      <c r="W654" s="2" t="str">
        <f>IF(AND(ISBLANK(V654),OR(NOT(ISBLANK(X654)),NOT(ISBLANK(Y654)))),#N/A,
IF(ISBLANK(V654),"",
IF(AND(NOT(ISERROR(VLOOKUP(V654,MonsterTable!$A:$B,MATCH(MonsterTable!$B$1,MonsterTable!$A$1:$B$1,0),0))),OR(ISBLANK(X654),ISBLANK(Y654))),#N/A,
IFERROR(VLOOKUP(V654,MonsterTable!$A:$B,MATCH(MonsterTable!$B$1,MonsterTable!$A$1:$B$1,0),0),
IF(OR(NOT(ISBLANK(X654)),ISBLANK(Y654)),#N/A,
IF(V654="empty","empty",
VLOOKUP(V654,MonsterGroupTable!$A:$A,1,0)))))))</f>
        <v>g101</v>
      </c>
      <c r="Y654">
        <v>5</v>
      </c>
      <c r="AA654" s="2" t="str">
        <f>IF(AND(ISBLANK(Z654),OR(NOT(ISBLANK(AB654)),NOT(ISBLANK(AC654)))),#N/A,
IF(ISBLANK(Z654),"",
IF(AND(NOT(ISERROR(VLOOKUP(Z654,MonsterTable!$A:$B,MATCH(MonsterTable!$B$1,MonsterTable!$A$1:$B$1,0),0))),OR(ISBLANK(AB654),ISBLANK(AC654))),#N/A,
IFERROR(VLOOKUP(Z654,MonsterTable!$A:$B,MATCH(MonsterTable!$B$1,MonsterTable!$A$1:$B$1,0),0),
IF(OR(NOT(ISBLANK(AB654)),ISBLANK(AC654)),#N/A,
IF(Z654="empty","empty",
VLOOKUP(Z654,MonsterGroupTable!$A:$A,1,0)))))))</f>
        <v/>
      </c>
      <c r="AE654" s="2" t="str">
        <f>IF(AND(ISBLANK(AD654),OR(NOT(ISBLANK(AF654)),NOT(ISBLANK(AG654)))),#N/A,
IF(ISBLANK(AD654),"",
IF(AND(NOT(ISERROR(VLOOKUP(AD654,MonsterTable!$A:$B,MATCH(MonsterTable!$B$1,MonsterTable!$A$1:$B$1,0),0))),OR(ISBLANK(AF654),ISBLANK(AG654))),#N/A,
IFERROR(VLOOKUP(AD654,MonsterTable!$A:$B,MATCH(MonsterTable!$B$1,MonsterTable!$A$1:$B$1,0),0),
IF(OR(NOT(ISBLANK(AF654)),ISBLANK(AG654)),#N/A,
IF(AD654="empty","empty",
VLOOKUP(AD654,MonsterGroupTable!$A:$A,1,0)))))))</f>
        <v/>
      </c>
      <c r="AI654" s="2" t="str">
        <f>IF(AND(ISBLANK(AH654),OR(NOT(ISBLANK(AJ654)),NOT(ISBLANK(AK654)))),#N/A,
IF(ISBLANK(AH654),"",
IF(AND(NOT(ISERROR(VLOOKUP(AH654,MonsterTable!$A:$B,MATCH(MonsterTable!$B$1,MonsterTable!$A$1:$B$1,0),0))),OR(ISBLANK(AJ654),ISBLANK(AK654))),#N/A,
IFERROR(VLOOKUP(AH654,MonsterTable!$A:$B,MATCH(MonsterTable!$B$1,MonsterTable!$A$1:$B$1,0),0),
IF(OR(NOT(ISBLANK(AJ654)),ISBLANK(AK654)),#N/A,
IF(AH654="empty","empty",
VLOOKUP(AH654,MonsterGroupTable!$A:$A,1,0)))))))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U654" s="2" t="str">
        <f>IF(AND(ISBLANK(AT654),OR(NOT(ISBLANK(AV654)),NOT(ISBLANK(AW654)))),#N/A,
IF(ISBLANK(AT654),"",
IF(AND(NOT(ISERROR(VLOOKUP(AT654,MonsterTable!$A:$B,MATCH(MonsterTable!$B$1,MonsterTable!$A$1:$B$1,0),0))),OR(ISBLANK(AV654),ISBLANK(AW654))),#N/A,
IFERROR(VLOOKUP(AT654,MonsterTable!$A:$B,MATCH(MonsterTable!$B$1,MonsterTable!$A$1:$B$1,0),0),
IF(OR(NOT(ISBLANK(AV654)),ISBLANK(AW654)),#N/A,
IF(AT654="empty","empty",
VLOOKUP(AT654,MonsterGroupTable!$A:$A,1,0)))))))</f>
        <v/>
      </c>
      <c r="AY654" s="2" t="str">
        <f>IF(AND(ISBLANK(AX654),OR(NOT(ISBLANK(AZ654)),NOT(ISBLANK(BA654)))),#N/A,
IF(ISBLANK(AX654),"",
IF(AND(NOT(ISERROR(VLOOKUP(AX654,MonsterTable!$A:$B,MATCH(MonsterTable!$B$1,MonsterTable!$A$1:$B$1,0),0))),OR(ISBLANK(AZ654),ISBLANK(BA654))),#N/A,
IFERROR(VLOOKUP(AX654,MonsterTable!$A:$B,MATCH(MonsterTable!$B$1,MonsterTable!$A$1:$B$1,0),0),
IF(OR(NOT(ISBLANK(AZ654)),ISBLANK(BA654)),#N/A,
IF(AX654="empty","empty",
VLOOKUP(AX654,MonsterGroupTable!$A:$A,1,0)))))))</f>
        <v/>
      </c>
      <c r="BC654" s="2" t="str">
        <f>IF(AND(ISBLANK(BB654),OR(NOT(ISBLANK(BD654)),NOT(ISBLANK(BE654)))),#N/A,
IF(ISBLANK(BB654),"",
IF(AND(NOT(ISERROR(VLOOKUP(BB654,MonsterTable!$A:$B,MATCH(MonsterTable!$B$1,MonsterTable!$A$1:$B$1,0),0))),OR(ISBLANK(BD654),ISBLANK(BE654))),#N/A,
IFERROR(VLOOKUP(BB654,MonsterTable!$A:$B,MATCH(MonsterTable!$B$1,MonsterTable!$A$1:$B$1,0),0),
IF(OR(NOT(ISBLANK(BD654)),ISBLANK(BE654)),#N/A,
IF(BB654="empty","empty",
VLOOKUP(BB654,MonsterGroupTable!$A:$A,1,0)))))))</f>
        <v/>
      </c>
      <c r="BG654" s="2" t="str">
        <f>IF(AND(ISBLANK(BF654),OR(NOT(ISBLANK(BH654)),NOT(ISBLANK(BI654)))),#N/A,
IF(ISBLANK(BF654),"",
IF(AND(NOT(ISERROR(VLOOKUP(BF654,MonsterTable!$A:$B,MATCH(MonsterTable!$B$1,MonsterTable!$A$1:$B$1,0),0))),OR(ISBLANK(BH654),ISBLANK(BI654))),#N/A,
IFERROR(VLOOKUP(BF654,MonsterTable!$A:$B,MATCH(MonsterTable!$B$1,MonsterTable!$A$1:$B$1,0),0),
IF(OR(NOT(ISBLANK(BH654)),ISBLANK(BI654)),#N/A,
IF(BF654="empty","empty",
VLOOKUP(BF654,MonsterGroupTable!$A:$A,1,0)))))))</f>
        <v/>
      </c>
    </row>
    <row r="655" spans="1:59" x14ac:dyDescent="0.3">
      <c r="A655">
        <v>1</v>
      </c>
      <c r="B655">
        <v>10654</v>
      </c>
      <c r="C655">
        <f t="shared" si="31"/>
        <v>1.1000000000000001</v>
      </c>
      <c r="D655">
        <f t="shared" si="31"/>
        <v>1.1000000000000001</v>
      </c>
      <c r="G655">
        <f t="shared" si="32"/>
        <v>8.3446559550325989E+30</v>
      </c>
      <c r="H655">
        <f t="shared" si="32"/>
        <v>7.2961203072957778E+27</v>
      </c>
      <c r="I655" t="s">
        <v>30</v>
      </c>
      <c r="J655" t="s">
        <v>31</v>
      </c>
      <c r="K655" t="s">
        <v>32</v>
      </c>
      <c r="L655" t="s">
        <v>33</v>
      </c>
      <c r="M655">
        <v>0</v>
      </c>
      <c r="N655">
        <v>-6</v>
      </c>
      <c r="O655">
        <v>-3.5</v>
      </c>
      <c r="P655">
        <v>6.35</v>
      </c>
      <c r="Q655">
        <v>3</v>
      </c>
      <c r="R655">
        <v>-11</v>
      </c>
      <c r="S655">
        <v>2.5</v>
      </c>
      <c r="T655">
        <v>-8.1999999999999993</v>
      </c>
      <c r="U655" t="str">
        <f t="shared" si="30"/>
        <v>g101,5</v>
      </c>
      <c r="V655" s="1" t="s">
        <v>82</v>
      </c>
      <c r="W655" s="2" t="str">
        <f>IF(AND(ISBLANK(V655),OR(NOT(ISBLANK(X655)),NOT(ISBLANK(Y655)))),#N/A,
IF(ISBLANK(V655),"",
IF(AND(NOT(ISERROR(VLOOKUP(V655,MonsterTable!$A:$B,MATCH(MonsterTable!$B$1,MonsterTable!$A$1:$B$1,0),0))),OR(ISBLANK(X655),ISBLANK(Y655))),#N/A,
IFERROR(VLOOKUP(V655,MonsterTable!$A:$B,MATCH(MonsterTable!$B$1,MonsterTable!$A$1:$B$1,0),0),
IF(OR(NOT(ISBLANK(X655)),ISBLANK(Y655)),#N/A,
IF(V655="empty","empty",
VLOOKUP(V655,MonsterGroupTable!$A:$A,1,0)))))))</f>
        <v>g101</v>
      </c>
      <c r="Y655">
        <v>5</v>
      </c>
      <c r="AA655" s="2" t="str">
        <f>IF(AND(ISBLANK(Z655),OR(NOT(ISBLANK(AB655)),NOT(ISBLANK(AC655)))),#N/A,
IF(ISBLANK(Z655),"",
IF(AND(NOT(ISERROR(VLOOKUP(Z655,MonsterTable!$A:$B,MATCH(MonsterTable!$B$1,MonsterTable!$A$1:$B$1,0),0))),OR(ISBLANK(AB655),ISBLANK(AC655))),#N/A,
IFERROR(VLOOKUP(Z655,MonsterTable!$A:$B,MATCH(MonsterTable!$B$1,MonsterTable!$A$1:$B$1,0),0),
IF(OR(NOT(ISBLANK(AB655)),ISBLANK(AC655)),#N/A,
IF(Z655="empty","empty",
VLOOKUP(Z655,MonsterGroupTable!$A:$A,1,0)))))))</f>
        <v/>
      </c>
      <c r="AE655" s="2" t="str">
        <f>IF(AND(ISBLANK(AD655),OR(NOT(ISBLANK(AF655)),NOT(ISBLANK(AG655)))),#N/A,
IF(ISBLANK(AD655),"",
IF(AND(NOT(ISERROR(VLOOKUP(AD655,MonsterTable!$A:$B,MATCH(MonsterTable!$B$1,MonsterTable!$A$1:$B$1,0),0))),OR(ISBLANK(AF655),ISBLANK(AG655))),#N/A,
IFERROR(VLOOKUP(AD655,MonsterTable!$A:$B,MATCH(MonsterTable!$B$1,MonsterTable!$A$1:$B$1,0),0),
IF(OR(NOT(ISBLANK(AF655)),ISBLANK(AG655)),#N/A,
IF(AD655="empty","empty",
VLOOKUP(AD655,MonsterGroupTable!$A:$A,1,0)))))))</f>
        <v/>
      </c>
      <c r="AI655" s="2" t="str">
        <f>IF(AND(ISBLANK(AH655),OR(NOT(ISBLANK(AJ655)),NOT(ISBLANK(AK655)))),#N/A,
IF(ISBLANK(AH655),"",
IF(AND(NOT(ISERROR(VLOOKUP(AH655,MonsterTable!$A:$B,MATCH(MonsterTable!$B$1,MonsterTable!$A$1:$B$1,0),0))),OR(ISBLANK(AJ655),ISBLANK(AK655))),#N/A,
IFERROR(VLOOKUP(AH655,MonsterTable!$A:$B,MATCH(MonsterTable!$B$1,MonsterTable!$A$1:$B$1,0),0),
IF(OR(NOT(ISBLANK(AJ655)),ISBLANK(AK655)),#N/A,
IF(AH655="empty","empty",
VLOOKUP(AH655,MonsterGroupTable!$A:$A,1,0)))))))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U655" s="2" t="str">
        <f>IF(AND(ISBLANK(AT655),OR(NOT(ISBLANK(AV655)),NOT(ISBLANK(AW655)))),#N/A,
IF(ISBLANK(AT655),"",
IF(AND(NOT(ISERROR(VLOOKUP(AT655,MonsterTable!$A:$B,MATCH(MonsterTable!$B$1,MonsterTable!$A$1:$B$1,0),0))),OR(ISBLANK(AV655),ISBLANK(AW655))),#N/A,
IFERROR(VLOOKUP(AT655,MonsterTable!$A:$B,MATCH(MonsterTable!$B$1,MonsterTable!$A$1:$B$1,0),0),
IF(OR(NOT(ISBLANK(AV655)),ISBLANK(AW655)),#N/A,
IF(AT655="empty","empty",
VLOOKUP(AT655,MonsterGroupTable!$A:$A,1,0)))))))</f>
        <v/>
      </c>
      <c r="AY655" s="2" t="str">
        <f>IF(AND(ISBLANK(AX655),OR(NOT(ISBLANK(AZ655)),NOT(ISBLANK(BA655)))),#N/A,
IF(ISBLANK(AX655),"",
IF(AND(NOT(ISERROR(VLOOKUP(AX655,MonsterTable!$A:$B,MATCH(MonsterTable!$B$1,MonsterTable!$A$1:$B$1,0),0))),OR(ISBLANK(AZ655),ISBLANK(BA655))),#N/A,
IFERROR(VLOOKUP(AX655,MonsterTable!$A:$B,MATCH(MonsterTable!$B$1,MonsterTable!$A$1:$B$1,0),0),
IF(OR(NOT(ISBLANK(AZ655)),ISBLANK(BA655)),#N/A,
IF(AX655="empty","empty",
VLOOKUP(AX655,MonsterGroupTable!$A:$A,1,0)))))))</f>
        <v/>
      </c>
      <c r="BC655" s="2" t="str">
        <f>IF(AND(ISBLANK(BB655),OR(NOT(ISBLANK(BD655)),NOT(ISBLANK(BE655)))),#N/A,
IF(ISBLANK(BB655),"",
IF(AND(NOT(ISERROR(VLOOKUP(BB655,MonsterTable!$A:$B,MATCH(MonsterTable!$B$1,MonsterTable!$A$1:$B$1,0),0))),OR(ISBLANK(BD655),ISBLANK(BE655))),#N/A,
IFERROR(VLOOKUP(BB655,MonsterTable!$A:$B,MATCH(MonsterTable!$B$1,MonsterTable!$A$1:$B$1,0),0),
IF(OR(NOT(ISBLANK(BD655)),ISBLANK(BE655)),#N/A,
IF(BB655="empty","empty",
VLOOKUP(BB655,MonsterGroupTable!$A:$A,1,0)))))))</f>
        <v/>
      </c>
      <c r="BG655" s="2" t="str">
        <f>IF(AND(ISBLANK(BF655),OR(NOT(ISBLANK(BH655)),NOT(ISBLANK(BI655)))),#N/A,
IF(ISBLANK(BF655),"",
IF(AND(NOT(ISERROR(VLOOKUP(BF655,MonsterTable!$A:$B,MATCH(MonsterTable!$B$1,MonsterTable!$A$1:$B$1,0),0))),OR(ISBLANK(BH655),ISBLANK(BI655))),#N/A,
IFERROR(VLOOKUP(BF655,MonsterTable!$A:$B,MATCH(MonsterTable!$B$1,MonsterTable!$A$1:$B$1,0),0),
IF(OR(NOT(ISBLANK(BH655)),ISBLANK(BI655)),#N/A,
IF(BF655="empty","empty",
VLOOKUP(BF655,MonsterGroupTable!$A:$A,1,0)))))))</f>
        <v/>
      </c>
    </row>
    <row r="656" spans="1:59" x14ac:dyDescent="0.3">
      <c r="A656">
        <v>1</v>
      </c>
      <c r="B656">
        <v>10655</v>
      </c>
      <c r="C656">
        <f t="shared" si="31"/>
        <v>1.1000000000000001</v>
      </c>
      <c r="D656">
        <f t="shared" si="31"/>
        <v>1.1000000000000001</v>
      </c>
      <c r="G656">
        <f t="shared" si="32"/>
        <v>9.1791215505358596E+30</v>
      </c>
      <c r="H656">
        <f t="shared" si="32"/>
        <v>8.0257323380253557E+27</v>
      </c>
      <c r="I656" t="s">
        <v>30</v>
      </c>
      <c r="J656" t="s">
        <v>31</v>
      </c>
      <c r="K656" t="s">
        <v>32</v>
      </c>
      <c r="L656" t="s">
        <v>33</v>
      </c>
      <c r="M656">
        <v>0</v>
      </c>
      <c r="N656">
        <v>-6</v>
      </c>
      <c r="O656">
        <v>-3.5</v>
      </c>
      <c r="P656">
        <v>6.35</v>
      </c>
      <c r="Q656">
        <v>3</v>
      </c>
      <c r="R656">
        <v>-11</v>
      </c>
      <c r="S656">
        <v>2.5</v>
      </c>
      <c r="T656">
        <v>-8.1999999999999993</v>
      </c>
      <c r="U656" t="str">
        <f t="shared" si="30"/>
        <v>g101,5</v>
      </c>
      <c r="V656" s="1" t="s">
        <v>82</v>
      </c>
      <c r="W656" s="2" t="str">
        <f>IF(AND(ISBLANK(V656),OR(NOT(ISBLANK(X656)),NOT(ISBLANK(Y656)))),#N/A,
IF(ISBLANK(V656),"",
IF(AND(NOT(ISERROR(VLOOKUP(V656,MonsterTable!$A:$B,MATCH(MonsterTable!$B$1,MonsterTable!$A$1:$B$1,0),0))),OR(ISBLANK(X656),ISBLANK(Y656))),#N/A,
IFERROR(VLOOKUP(V656,MonsterTable!$A:$B,MATCH(MonsterTable!$B$1,MonsterTable!$A$1:$B$1,0),0),
IF(OR(NOT(ISBLANK(X656)),ISBLANK(Y656)),#N/A,
IF(V656="empty","empty",
VLOOKUP(V656,MonsterGroupTable!$A:$A,1,0)))))))</f>
        <v>g101</v>
      </c>
      <c r="Y656">
        <v>5</v>
      </c>
      <c r="AA656" s="2" t="str">
        <f>IF(AND(ISBLANK(Z656),OR(NOT(ISBLANK(AB656)),NOT(ISBLANK(AC656)))),#N/A,
IF(ISBLANK(Z656),"",
IF(AND(NOT(ISERROR(VLOOKUP(Z656,MonsterTable!$A:$B,MATCH(MonsterTable!$B$1,MonsterTable!$A$1:$B$1,0),0))),OR(ISBLANK(AB656),ISBLANK(AC656))),#N/A,
IFERROR(VLOOKUP(Z656,MonsterTable!$A:$B,MATCH(MonsterTable!$B$1,MonsterTable!$A$1:$B$1,0),0),
IF(OR(NOT(ISBLANK(AB656)),ISBLANK(AC656)),#N/A,
IF(Z656="empty","empty",
VLOOKUP(Z656,MonsterGroupTable!$A:$A,1,0)))))))</f>
        <v/>
      </c>
      <c r="AE656" s="2" t="str">
        <f>IF(AND(ISBLANK(AD656),OR(NOT(ISBLANK(AF656)),NOT(ISBLANK(AG656)))),#N/A,
IF(ISBLANK(AD656),"",
IF(AND(NOT(ISERROR(VLOOKUP(AD656,MonsterTable!$A:$B,MATCH(MonsterTable!$B$1,MonsterTable!$A$1:$B$1,0),0))),OR(ISBLANK(AF656),ISBLANK(AG656))),#N/A,
IFERROR(VLOOKUP(AD656,MonsterTable!$A:$B,MATCH(MonsterTable!$B$1,MonsterTable!$A$1:$B$1,0),0),
IF(OR(NOT(ISBLANK(AF656)),ISBLANK(AG656)),#N/A,
IF(AD656="empty","empty",
VLOOKUP(AD656,MonsterGroupTable!$A:$A,1,0)))))))</f>
        <v/>
      </c>
      <c r="AI656" s="2" t="str">
        <f>IF(AND(ISBLANK(AH656),OR(NOT(ISBLANK(AJ656)),NOT(ISBLANK(AK656)))),#N/A,
IF(ISBLANK(AH656),"",
IF(AND(NOT(ISERROR(VLOOKUP(AH656,MonsterTable!$A:$B,MATCH(MonsterTable!$B$1,MonsterTable!$A$1:$B$1,0),0))),OR(ISBLANK(AJ656),ISBLANK(AK656))),#N/A,
IFERROR(VLOOKUP(AH656,MonsterTable!$A:$B,MATCH(MonsterTable!$B$1,MonsterTable!$A$1:$B$1,0),0),
IF(OR(NOT(ISBLANK(AJ656)),ISBLANK(AK656)),#N/A,
IF(AH656="empty","empty",
VLOOKUP(AH656,MonsterGroupTable!$A:$A,1,0)))))))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U656" s="2" t="str">
        <f>IF(AND(ISBLANK(AT656),OR(NOT(ISBLANK(AV656)),NOT(ISBLANK(AW656)))),#N/A,
IF(ISBLANK(AT656),"",
IF(AND(NOT(ISERROR(VLOOKUP(AT656,MonsterTable!$A:$B,MATCH(MonsterTable!$B$1,MonsterTable!$A$1:$B$1,0),0))),OR(ISBLANK(AV656),ISBLANK(AW656))),#N/A,
IFERROR(VLOOKUP(AT656,MonsterTable!$A:$B,MATCH(MonsterTable!$B$1,MonsterTable!$A$1:$B$1,0),0),
IF(OR(NOT(ISBLANK(AV656)),ISBLANK(AW656)),#N/A,
IF(AT656="empty","empty",
VLOOKUP(AT656,MonsterGroupTable!$A:$A,1,0)))))))</f>
        <v/>
      </c>
      <c r="AY656" s="2" t="str">
        <f>IF(AND(ISBLANK(AX656),OR(NOT(ISBLANK(AZ656)),NOT(ISBLANK(BA656)))),#N/A,
IF(ISBLANK(AX656),"",
IF(AND(NOT(ISERROR(VLOOKUP(AX656,MonsterTable!$A:$B,MATCH(MonsterTable!$B$1,MonsterTable!$A$1:$B$1,0),0))),OR(ISBLANK(AZ656),ISBLANK(BA656))),#N/A,
IFERROR(VLOOKUP(AX656,MonsterTable!$A:$B,MATCH(MonsterTable!$B$1,MonsterTable!$A$1:$B$1,0),0),
IF(OR(NOT(ISBLANK(AZ656)),ISBLANK(BA656)),#N/A,
IF(AX656="empty","empty",
VLOOKUP(AX656,MonsterGroupTable!$A:$A,1,0)))))))</f>
        <v/>
      </c>
      <c r="BC656" s="2" t="str">
        <f>IF(AND(ISBLANK(BB656),OR(NOT(ISBLANK(BD656)),NOT(ISBLANK(BE656)))),#N/A,
IF(ISBLANK(BB656),"",
IF(AND(NOT(ISERROR(VLOOKUP(BB656,MonsterTable!$A:$B,MATCH(MonsterTable!$B$1,MonsterTable!$A$1:$B$1,0),0))),OR(ISBLANK(BD656),ISBLANK(BE656))),#N/A,
IFERROR(VLOOKUP(BB656,MonsterTable!$A:$B,MATCH(MonsterTable!$B$1,MonsterTable!$A$1:$B$1,0),0),
IF(OR(NOT(ISBLANK(BD656)),ISBLANK(BE656)),#N/A,
IF(BB656="empty","empty",
VLOOKUP(BB656,MonsterGroupTable!$A:$A,1,0)))))))</f>
        <v/>
      </c>
      <c r="BG656" s="2" t="str">
        <f>IF(AND(ISBLANK(BF656),OR(NOT(ISBLANK(BH656)),NOT(ISBLANK(BI656)))),#N/A,
IF(ISBLANK(BF656),"",
IF(AND(NOT(ISERROR(VLOOKUP(BF656,MonsterTable!$A:$B,MATCH(MonsterTable!$B$1,MonsterTable!$A$1:$B$1,0),0))),OR(ISBLANK(BH656),ISBLANK(BI656))),#N/A,
IFERROR(VLOOKUP(BF656,MonsterTable!$A:$B,MATCH(MonsterTable!$B$1,MonsterTable!$A$1:$B$1,0),0),
IF(OR(NOT(ISBLANK(BH656)),ISBLANK(BI656)),#N/A,
IF(BF656="empty","empty",
VLOOKUP(BF656,MonsterGroupTable!$A:$A,1,0)))))))</f>
        <v/>
      </c>
    </row>
    <row r="657" spans="1:59" x14ac:dyDescent="0.3">
      <c r="A657">
        <v>1</v>
      </c>
      <c r="B657">
        <v>10656</v>
      </c>
      <c r="C657">
        <f t="shared" si="31"/>
        <v>1.1000000000000001</v>
      </c>
      <c r="D657">
        <f t="shared" si="31"/>
        <v>1.1000000000000001</v>
      </c>
      <c r="G657">
        <f t="shared" si="32"/>
        <v>1.0097033705589446E+31</v>
      </c>
      <c r="H657">
        <f t="shared" si="32"/>
        <v>8.8283055718278916E+27</v>
      </c>
      <c r="I657" t="s">
        <v>30</v>
      </c>
      <c r="J657" t="s">
        <v>31</v>
      </c>
      <c r="K657" t="s">
        <v>32</v>
      </c>
      <c r="L657" t="s">
        <v>33</v>
      </c>
      <c r="M657">
        <v>0</v>
      </c>
      <c r="N657">
        <v>-6</v>
      </c>
      <c r="O657">
        <v>-3.5</v>
      </c>
      <c r="P657">
        <v>6.35</v>
      </c>
      <c r="Q657">
        <v>3</v>
      </c>
      <c r="R657">
        <v>-11</v>
      </c>
      <c r="S657">
        <v>2.5</v>
      </c>
      <c r="T657">
        <v>-8.1999999999999993</v>
      </c>
      <c r="U657" t="str">
        <f t="shared" si="30"/>
        <v>g101,5</v>
      </c>
      <c r="V657" s="1" t="s">
        <v>82</v>
      </c>
      <c r="W657" s="2" t="str">
        <f>IF(AND(ISBLANK(V657),OR(NOT(ISBLANK(X657)),NOT(ISBLANK(Y657)))),#N/A,
IF(ISBLANK(V657),"",
IF(AND(NOT(ISERROR(VLOOKUP(V657,MonsterTable!$A:$B,MATCH(MonsterTable!$B$1,MonsterTable!$A$1:$B$1,0),0))),OR(ISBLANK(X657),ISBLANK(Y657))),#N/A,
IFERROR(VLOOKUP(V657,MonsterTable!$A:$B,MATCH(MonsterTable!$B$1,MonsterTable!$A$1:$B$1,0),0),
IF(OR(NOT(ISBLANK(X657)),ISBLANK(Y657)),#N/A,
IF(V657="empty","empty",
VLOOKUP(V657,MonsterGroupTable!$A:$A,1,0)))))))</f>
        <v>g101</v>
      </c>
      <c r="Y657">
        <v>5</v>
      </c>
      <c r="AA657" s="2" t="str">
        <f>IF(AND(ISBLANK(Z657),OR(NOT(ISBLANK(AB657)),NOT(ISBLANK(AC657)))),#N/A,
IF(ISBLANK(Z657),"",
IF(AND(NOT(ISERROR(VLOOKUP(Z657,MonsterTable!$A:$B,MATCH(MonsterTable!$B$1,MonsterTable!$A$1:$B$1,0),0))),OR(ISBLANK(AB657),ISBLANK(AC657))),#N/A,
IFERROR(VLOOKUP(Z657,MonsterTable!$A:$B,MATCH(MonsterTable!$B$1,MonsterTable!$A$1:$B$1,0),0),
IF(OR(NOT(ISBLANK(AB657)),ISBLANK(AC657)),#N/A,
IF(Z657="empty","empty",
VLOOKUP(Z657,MonsterGroupTable!$A:$A,1,0)))))))</f>
        <v/>
      </c>
      <c r="AE657" s="2" t="str">
        <f>IF(AND(ISBLANK(AD657),OR(NOT(ISBLANK(AF657)),NOT(ISBLANK(AG657)))),#N/A,
IF(ISBLANK(AD657),"",
IF(AND(NOT(ISERROR(VLOOKUP(AD657,MonsterTable!$A:$B,MATCH(MonsterTable!$B$1,MonsterTable!$A$1:$B$1,0),0))),OR(ISBLANK(AF657),ISBLANK(AG657))),#N/A,
IFERROR(VLOOKUP(AD657,MonsterTable!$A:$B,MATCH(MonsterTable!$B$1,MonsterTable!$A$1:$B$1,0),0),
IF(OR(NOT(ISBLANK(AF657)),ISBLANK(AG657)),#N/A,
IF(AD657="empty","empty",
VLOOKUP(AD657,MonsterGroupTable!$A:$A,1,0)))))))</f>
        <v/>
      </c>
      <c r="AI657" s="2" t="str">
        <f>IF(AND(ISBLANK(AH657),OR(NOT(ISBLANK(AJ657)),NOT(ISBLANK(AK657)))),#N/A,
IF(ISBLANK(AH657),"",
IF(AND(NOT(ISERROR(VLOOKUP(AH657,MonsterTable!$A:$B,MATCH(MonsterTable!$B$1,MonsterTable!$A$1:$B$1,0),0))),OR(ISBLANK(AJ657),ISBLANK(AK657))),#N/A,
IFERROR(VLOOKUP(AH657,MonsterTable!$A:$B,MATCH(MonsterTable!$B$1,MonsterTable!$A$1:$B$1,0),0),
IF(OR(NOT(ISBLANK(AJ657)),ISBLANK(AK657)),#N/A,
IF(AH657="empty","empty",
VLOOKUP(AH657,MonsterGroupTable!$A:$A,1,0)))))))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U657" s="2" t="str">
        <f>IF(AND(ISBLANK(AT657),OR(NOT(ISBLANK(AV657)),NOT(ISBLANK(AW657)))),#N/A,
IF(ISBLANK(AT657),"",
IF(AND(NOT(ISERROR(VLOOKUP(AT657,MonsterTable!$A:$B,MATCH(MonsterTable!$B$1,MonsterTable!$A$1:$B$1,0),0))),OR(ISBLANK(AV657),ISBLANK(AW657))),#N/A,
IFERROR(VLOOKUP(AT657,MonsterTable!$A:$B,MATCH(MonsterTable!$B$1,MonsterTable!$A$1:$B$1,0),0),
IF(OR(NOT(ISBLANK(AV657)),ISBLANK(AW657)),#N/A,
IF(AT657="empty","empty",
VLOOKUP(AT657,MonsterGroupTable!$A:$A,1,0)))))))</f>
        <v/>
      </c>
      <c r="AY657" s="2" t="str">
        <f>IF(AND(ISBLANK(AX657),OR(NOT(ISBLANK(AZ657)),NOT(ISBLANK(BA657)))),#N/A,
IF(ISBLANK(AX657),"",
IF(AND(NOT(ISERROR(VLOOKUP(AX657,MonsterTable!$A:$B,MATCH(MonsterTable!$B$1,MonsterTable!$A$1:$B$1,0),0))),OR(ISBLANK(AZ657),ISBLANK(BA657))),#N/A,
IFERROR(VLOOKUP(AX657,MonsterTable!$A:$B,MATCH(MonsterTable!$B$1,MonsterTable!$A$1:$B$1,0),0),
IF(OR(NOT(ISBLANK(AZ657)),ISBLANK(BA657)),#N/A,
IF(AX657="empty","empty",
VLOOKUP(AX657,MonsterGroupTable!$A:$A,1,0)))))))</f>
        <v/>
      </c>
      <c r="BC657" s="2" t="str">
        <f>IF(AND(ISBLANK(BB657),OR(NOT(ISBLANK(BD657)),NOT(ISBLANK(BE657)))),#N/A,
IF(ISBLANK(BB657),"",
IF(AND(NOT(ISERROR(VLOOKUP(BB657,MonsterTable!$A:$B,MATCH(MonsterTable!$B$1,MonsterTable!$A$1:$B$1,0),0))),OR(ISBLANK(BD657),ISBLANK(BE657))),#N/A,
IFERROR(VLOOKUP(BB657,MonsterTable!$A:$B,MATCH(MonsterTable!$B$1,MonsterTable!$A$1:$B$1,0),0),
IF(OR(NOT(ISBLANK(BD657)),ISBLANK(BE657)),#N/A,
IF(BB657="empty","empty",
VLOOKUP(BB657,MonsterGroupTable!$A:$A,1,0)))))))</f>
        <v/>
      </c>
      <c r="BG657" s="2" t="str">
        <f>IF(AND(ISBLANK(BF657),OR(NOT(ISBLANK(BH657)),NOT(ISBLANK(BI657)))),#N/A,
IF(ISBLANK(BF657),"",
IF(AND(NOT(ISERROR(VLOOKUP(BF657,MonsterTable!$A:$B,MATCH(MonsterTable!$B$1,MonsterTable!$A$1:$B$1,0),0))),OR(ISBLANK(BH657),ISBLANK(BI657))),#N/A,
IFERROR(VLOOKUP(BF657,MonsterTable!$A:$B,MATCH(MonsterTable!$B$1,MonsterTable!$A$1:$B$1,0),0),
IF(OR(NOT(ISBLANK(BH657)),ISBLANK(BI657)),#N/A,
IF(BF657="empty","empty",
VLOOKUP(BF657,MonsterGroupTable!$A:$A,1,0)))))))</f>
        <v/>
      </c>
    </row>
    <row r="658" spans="1:59" x14ac:dyDescent="0.3">
      <c r="A658">
        <v>1</v>
      </c>
      <c r="B658">
        <v>10657</v>
      </c>
      <c r="C658">
        <f t="shared" si="31"/>
        <v>1.1000000000000001</v>
      </c>
      <c r="D658">
        <f t="shared" si="31"/>
        <v>1.1000000000000001</v>
      </c>
      <c r="G658">
        <f t="shared" si="32"/>
        <v>1.1106737076148392E+31</v>
      </c>
      <c r="H658">
        <f t="shared" si="32"/>
        <v>9.711136129010682E+27</v>
      </c>
      <c r="I658" t="s">
        <v>30</v>
      </c>
      <c r="J658" t="s">
        <v>31</v>
      </c>
      <c r="K658" t="s">
        <v>32</v>
      </c>
      <c r="L658" t="s">
        <v>33</v>
      </c>
      <c r="M658">
        <v>0</v>
      </c>
      <c r="N658">
        <v>-6</v>
      </c>
      <c r="O658">
        <v>-3.5</v>
      </c>
      <c r="P658">
        <v>6.35</v>
      </c>
      <c r="Q658">
        <v>3</v>
      </c>
      <c r="R658">
        <v>-11</v>
      </c>
      <c r="S658">
        <v>2.5</v>
      </c>
      <c r="T658">
        <v>-8.1999999999999993</v>
      </c>
      <c r="U658" t="str">
        <f t="shared" si="30"/>
        <v>g101,5</v>
      </c>
      <c r="V658" s="1" t="s">
        <v>82</v>
      </c>
      <c r="W658" s="2" t="str">
        <f>IF(AND(ISBLANK(V658),OR(NOT(ISBLANK(X658)),NOT(ISBLANK(Y658)))),#N/A,
IF(ISBLANK(V658),"",
IF(AND(NOT(ISERROR(VLOOKUP(V658,MonsterTable!$A:$B,MATCH(MonsterTable!$B$1,MonsterTable!$A$1:$B$1,0),0))),OR(ISBLANK(X658),ISBLANK(Y658))),#N/A,
IFERROR(VLOOKUP(V658,MonsterTable!$A:$B,MATCH(MonsterTable!$B$1,MonsterTable!$A$1:$B$1,0),0),
IF(OR(NOT(ISBLANK(X658)),ISBLANK(Y658)),#N/A,
IF(V658="empty","empty",
VLOOKUP(V658,MonsterGroupTable!$A:$A,1,0)))))))</f>
        <v>g101</v>
      </c>
      <c r="Y658">
        <v>5</v>
      </c>
      <c r="AA658" s="2" t="str">
        <f>IF(AND(ISBLANK(Z658),OR(NOT(ISBLANK(AB658)),NOT(ISBLANK(AC658)))),#N/A,
IF(ISBLANK(Z658),"",
IF(AND(NOT(ISERROR(VLOOKUP(Z658,MonsterTable!$A:$B,MATCH(MonsterTable!$B$1,MonsterTable!$A$1:$B$1,0),0))),OR(ISBLANK(AB658),ISBLANK(AC658))),#N/A,
IFERROR(VLOOKUP(Z658,MonsterTable!$A:$B,MATCH(MonsterTable!$B$1,MonsterTable!$A$1:$B$1,0),0),
IF(OR(NOT(ISBLANK(AB658)),ISBLANK(AC658)),#N/A,
IF(Z658="empty","empty",
VLOOKUP(Z658,MonsterGroupTable!$A:$A,1,0)))))))</f>
        <v/>
      </c>
      <c r="AE658" s="2" t="str">
        <f>IF(AND(ISBLANK(AD658),OR(NOT(ISBLANK(AF658)),NOT(ISBLANK(AG658)))),#N/A,
IF(ISBLANK(AD658),"",
IF(AND(NOT(ISERROR(VLOOKUP(AD658,MonsterTable!$A:$B,MATCH(MonsterTable!$B$1,MonsterTable!$A$1:$B$1,0),0))),OR(ISBLANK(AF658),ISBLANK(AG658))),#N/A,
IFERROR(VLOOKUP(AD658,MonsterTable!$A:$B,MATCH(MonsterTable!$B$1,MonsterTable!$A$1:$B$1,0),0),
IF(OR(NOT(ISBLANK(AF658)),ISBLANK(AG658)),#N/A,
IF(AD658="empty","empty",
VLOOKUP(AD658,MonsterGroupTable!$A:$A,1,0)))))))</f>
        <v/>
      </c>
      <c r="AI658" s="2" t="str">
        <f>IF(AND(ISBLANK(AH658),OR(NOT(ISBLANK(AJ658)),NOT(ISBLANK(AK658)))),#N/A,
IF(ISBLANK(AH658),"",
IF(AND(NOT(ISERROR(VLOOKUP(AH658,MonsterTable!$A:$B,MATCH(MonsterTable!$B$1,MonsterTable!$A$1:$B$1,0),0))),OR(ISBLANK(AJ658),ISBLANK(AK658))),#N/A,
IFERROR(VLOOKUP(AH658,MonsterTable!$A:$B,MATCH(MonsterTable!$B$1,MonsterTable!$A$1:$B$1,0),0),
IF(OR(NOT(ISBLANK(AJ658)),ISBLANK(AK658)),#N/A,
IF(AH658="empty","empty",
VLOOKUP(AH658,MonsterGroupTable!$A:$A,1,0)))))))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U658" s="2" t="str">
        <f>IF(AND(ISBLANK(AT658),OR(NOT(ISBLANK(AV658)),NOT(ISBLANK(AW658)))),#N/A,
IF(ISBLANK(AT658),"",
IF(AND(NOT(ISERROR(VLOOKUP(AT658,MonsterTable!$A:$B,MATCH(MonsterTable!$B$1,MonsterTable!$A$1:$B$1,0),0))),OR(ISBLANK(AV658),ISBLANK(AW658))),#N/A,
IFERROR(VLOOKUP(AT658,MonsterTable!$A:$B,MATCH(MonsterTable!$B$1,MonsterTable!$A$1:$B$1,0),0),
IF(OR(NOT(ISBLANK(AV658)),ISBLANK(AW658)),#N/A,
IF(AT658="empty","empty",
VLOOKUP(AT658,MonsterGroupTable!$A:$A,1,0)))))))</f>
        <v/>
      </c>
      <c r="AY658" s="2" t="str">
        <f>IF(AND(ISBLANK(AX658),OR(NOT(ISBLANK(AZ658)),NOT(ISBLANK(BA658)))),#N/A,
IF(ISBLANK(AX658),"",
IF(AND(NOT(ISERROR(VLOOKUP(AX658,MonsterTable!$A:$B,MATCH(MonsterTable!$B$1,MonsterTable!$A$1:$B$1,0),0))),OR(ISBLANK(AZ658),ISBLANK(BA658))),#N/A,
IFERROR(VLOOKUP(AX658,MonsterTable!$A:$B,MATCH(MonsterTable!$B$1,MonsterTable!$A$1:$B$1,0),0),
IF(OR(NOT(ISBLANK(AZ658)),ISBLANK(BA658)),#N/A,
IF(AX658="empty","empty",
VLOOKUP(AX658,MonsterGroupTable!$A:$A,1,0)))))))</f>
        <v/>
      </c>
      <c r="BC658" s="2" t="str">
        <f>IF(AND(ISBLANK(BB658),OR(NOT(ISBLANK(BD658)),NOT(ISBLANK(BE658)))),#N/A,
IF(ISBLANK(BB658),"",
IF(AND(NOT(ISERROR(VLOOKUP(BB658,MonsterTable!$A:$B,MATCH(MonsterTable!$B$1,MonsterTable!$A$1:$B$1,0),0))),OR(ISBLANK(BD658),ISBLANK(BE658))),#N/A,
IFERROR(VLOOKUP(BB658,MonsterTable!$A:$B,MATCH(MonsterTable!$B$1,MonsterTable!$A$1:$B$1,0),0),
IF(OR(NOT(ISBLANK(BD658)),ISBLANK(BE658)),#N/A,
IF(BB658="empty","empty",
VLOOKUP(BB658,MonsterGroupTable!$A:$A,1,0)))))))</f>
        <v/>
      </c>
      <c r="BG658" s="2" t="str">
        <f>IF(AND(ISBLANK(BF658),OR(NOT(ISBLANK(BH658)),NOT(ISBLANK(BI658)))),#N/A,
IF(ISBLANK(BF658),"",
IF(AND(NOT(ISERROR(VLOOKUP(BF658,MonsterTable!$A:$B,MATCH(MonsterTable!$B$1,MonsterTable!$A$1:$B$1,0),0))),OR(ISBLANK(BH658),ISBLANK(BI658))),#N/A,
IFERROR(VLOOKUP(BF658,MonsterTable!$A:$B,MATCH(MonsterTable!$B$1,MonsterTable!$A$1:$B$1,0),0),
IF(OR(NOT(ISBLANK(BH658)),ISBLANK(BI658)),#N/A,
IF(BF658="empty","empty",
VLOOKUP(BF658,MonsterGroupTable!$A:$A,1,0)))))))</f>
        <v/>
      </c>
    </row>
    <row r="659" spans="1:59" x14ac:dyDescent="0.3">
      <c r="A659">
        <v>1</v>
      </c>
      <c r="B659">
        <v>10658</v>
      </c>
      <c r="C659">
        <f t="shared" si="31"/>
        <v>1.1000000000000001</v>
      </c>
      <c r="D659">
        <f t="shared" si="31"/>
        <v>1.1000000000000001</v>
      </c>
      <c r="G659">
        <f t="shared" si="32"/>
        <v>1.2217410783763232E+31</v>
      </c>
      <c r="H659">
        <f t="shared" si="32"/>
        <v>1.0682249741911751E+28</v>
      </c>
      <c r="I659" t="s">
        <v>30</v>
      </c>
      <c r="J659" t="s">
        <v>31</v>
      </c>
      <c r="K659" t="s">
        <v>32</v>
      </c>
      <c r="L659" t="s">
        <v>33</v>
      </c>
      <c r="M659">
        <v>0</v>
      </c>
      <c r="N659">
        <v>-6</v>
      </c>
      <c r="O659">
        <v>-3.5</v>
      </c>
      <c r="P659">
        <v>6.35</v>
      </c>
      <c r="Q659">
        <v>3</v>
      </c>
      <c r="R659">
        <v>-11</v>
      </c>
      <c r="S659">
        <v>2.5</v>
      </c>
      <c r="T659">
        <v>-8.1999999999999993</v>
      </c>
      <c r="U659" t="str">
        <f t="shared" si="30"/>
        <v>g101,5</v>
      </c>
      <c r="V659" s="1" t="s">
        <v>82</v>
      </c>
      <c r="W659" s="2" t="str">
        <f>IF(AND(ISBLANK(V659),OR(NOT(ISBLANK(X659)),NOT(ISBLANK(Y659)))),#N/A,
IF(ISBLANK(V659),"",
IF(AND(NOT(ISERROR(VLOOKUP(V659,MonsterTable!$A:$B,MATCH(MonsterTable!$B$1,MonsterTable!$A$1:$B$1,0),0))),OR(ISBLANK(X659),ISBLANK(Y659))),#N/A,
IFERROR(VLOOKUP(V659,MonsterTable!$A:$B,MATCH(MonsterTable!$B$1,MonsterTable!$A$1:$B$1,0),0),
IF(OR(NOT(ISBLANK(X659)),ISBLANK(Y659)),#N/A,
IF(V659="empty","empty",
VLOOKUP(V659,MonsterGroupTable!$A:$A,1,0)))))))</f>
        <v>g101</v>
      </c>
      <c r="Y659">
        <v>5</v>
      </c>
      <c r="AA659" s="2" t="str">
        <f>IF(AND(ISBLANK(Z659),OR(NOT(ISBLANK(AB659)),NOT(ISBLANK(AC659)))),#N/A,
IF(ISBLANK(Z659),"",
IF(AND(NOT(ISERROR(VLOOKUP(Z659,MonsterTable!$A:$B,MATCH(MonsterTable!$B$1,MonsterTable!$A$1:$B$1,0),0))),OR(ISBLANK(AB659),ISBLANK(AC659))),#N/A,
IFERROR(VLOOKUP(Z659,MonsterTable!$A:$B,MATCH(MonsterTable!$B$1,MonsterTable!$A$1:$B$1,0),0),
IF(OR(NOT(ISBLANK(AB659)),ISBLANK(AC659)),#N/A,
IF(Z659="empty","empty",
VLOOKUP(Z659,MonsterGroupTable!$A:$A,1,0)))))))</f>
        <v/>
      </c>
      <c r="AE659" s="2" t="str">
        <f>IF(AND(ISBLANK(AD659),OR(NOT(ISBLANK(AF659)),NOT(ISBLANK(AG659)))),#N/A,
IF(ISBLANK(AD659),"",
IF(AND(NOT(ISERROR(VLOOKUP(AD659,MonsterTable!$A:$B,MATCH(MonsterTable!$B$1,MonsterTable!$A$1:$B$1,0),0))),OR(ISBLANK(AF659),ISBLANK(AG659))),#N/A,
IFERROR(VLOOKUP(AD659,MonsterTable!$A:$B,MATCH(MonsterTable!$B$1,MonsterTable!$A$1:$B$1,0),0),
IF(OR(NOT(ISBLANK(AF659)),ISBLANK(AG659)),#N/A,
IF(AD659="empty","empty",
VLOOKUP(AD659,MonsterGroupTable!$A:$A,1,0)))))))</f>
        <v/>
      </c>
      <c r="AI659" s="2" t="str">
        <f>IF(AND(ISBLANK(AH659),OR(NOT(ISBLANK(AJ659)),NOT(ISBLANK(AK659)))),#N/A,
IF(ISBLANK(AH659),"",
IF(AND(NOT(ISERROR(VLOOKUP(AH659,MonsterTable!$A:$B,MATCH(MonsterTable!$B$1,MonsterTable!$A$1:$B$1,0),0))),OR(ISBLANK(AJ659),ISBLANK(AK659))),#N/A,
IFERROR(VLOOKUP(AH659,MonsterTable!$A:$B,MATCH(MonsterTable!$B$1,MonsterTable!$A$1:$B$1,0),0),
IF(OR(NOT(ISBLANK(AJ659)),ISBLANK(AK659)),#N/A,
IF(AH659="empty","empty",
VLOOKUP(AH659,MonsterGroupTable!$A:$A,1,0)))))))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U659" s="2" t="str">
        <f>IF(AND(ISBLANK(AT659),OR(NOT(ISBLANK(AV659)),NOT(ISBLANK(AW659)))),#N/A,
IF(ISBLANK(AT659),"",
IF(AND(NOT(ISERROR(VLOOKUP(AT659,MonsterTable!$A:$B,MATCH(MonsterTable!$B$1,MonsterTable!$A$1:$B$1,0),0))),OR(ISBLANK(AV659),ISBLANK(AW659))),#N/A,
IFERROR(VLOOKUP(AT659,MonsterTable!$A:$B,MATCH(MonsterTable!$B$1,MonsterTable!$A$1:$B$1,0),0),
IF(OR(NOT(ISBLANK(AV659)),ISBLANK(AW659)),#N/A,
IF(AT659="empty","empty",
VLOOKUP(AT659,MonsterGroupTable!$A:$A,1,0)))))))</f>
        <v/>
      </c>
      <c r="AY659" s="2" t="str">
        <f>IF(AND(ISBLANK(AX659),OR(NOT(ISBLANK(AZ659)),NOT(ISBLANK(BA659)))),#N/A,
IF(ISBLANK(AX659),"",
IF(AND(NOT(ISERROR(VLOOKUP(AX659,MonsterTable!$A:$B,MATCH(MonsterTable!$B$1,MonsterTable!$A$1:$B$1,0),0))),OR(ISBLANK(AZ659),ISBLANK(BA659))),#N/A,
IFERROR(VLOOKUP(AX659,MonsterTable!$A:$B,MATCH(MonsterTable!$B$1,MonsterTable!$A$1:$B$1,0),0),
IF(OR(NOT(ISBLANK(AZ659)),ISBLANK(BA659)),#N/A,
IF(AX659="empty","empty",
VLOOKUP(AX659,MonsterGroupTable!$A:$A,1,0)))))))</f>
        <v/>
      </c>
      <c r="BC659" s="2" t="str">
        <f>IF(AND(ISBLANK(BB659),OR(NOT(ISBLANK(BD659)),NOT(ISBLANK(BE659)))),#N/A,
IF(ISBLANK(BB659),"",
IF(AND(NOT(ISERROR(VLOOKUP(BB659,MonsterTable!$A:$B,MATCH(MonsterTable!$B$1,MonsterTable!$A$1:$B$1,0),0))),OR(ISBLANK(BD659),ISBLANK(BE659))),#N/A,
IFERROR(VLOOKUP(BB659,MonsterTable!$A:$B,MATCH(MonsterTable!$B$1,MonsterTable!$A$1:$B$1,0),0),
IF(OR(NOT(ISBLANK(BD659)),ISBLANK(BE659)),#N/A,
IF(BB659="empty","empty",
VLOOKUP(BB659,MonsterGroupTable!$A:$A,1,0)))))))</f>
        <v/>
      </c>
      <c r="BG659" s="2" t="str">
        <f>IF(AND(ISBLANK(BF659),OR(NOT(ISBLANK(BH659)),NOT(ISBLANK(BI659)))),#N/A,
IF(ISBLANK(BF659),"",
IF(AND(NOT(ISERROR(VLOOKUP(BF659,MonsterTable!$A:$B,MATCH(MonsterTable!$B$1,MonsterTable!$A$1:$B$1,0),0))),OR(ISBLANK(BH659),ISBLANK(BI659))),#N/A,
IFERROR(VLOOKUP(BF659,MonsterTable!$A:$B,MATCH(MonsterTable!$B$1,MonsterTable!$A$1:$B$1,0),0),
IF(OR(NOT(ISBLANK(BH659)),ISBLANK(BI659)),#N/A,
IF(BF659="empty","empty",
VLOOKUP(BF659,MonsterGroupTable!$A:$A,1,0)))))))</f>
        <v/>
      </c>
    </row>
    <row r="660" spans="1:59" x14ac:dyDescent="0.3">
      <c r="A660">
        <v>1</v>
      </c>
      <c r="B660">
        <v>10659</v>
      </c>
      <c r="C660">
        <f t="shared" si="31"/>
        <v>1.1000000000000001</v>
      </c>
      <c r="D660">
        <f t="shared" si="31"/>
        <v>1.1000000000000001</v>
      </c>
      <c r="G660">
        <f t="shared" si="32"/>
        <v>1.3439151862139556E+31</v>
      </c>
      <c r="H660">
        <f t="shared" si="32"/>
        <v>1.1750474716102928E+28</v>
      </c>
      <c r="I660" t="s">
        <v>30</v>
      </c>
      <c r="J660" t="s">
        <v>31</v>
      </c>
      <c r="K660" t="s">
        <v>32</v>
      </c>
      <c r="L660" t="s">
        <v>33</v>
      </c>
      <c r="M660">
        <v>0</v>
      </c>
      <c r="N660">
        <v>-6</v>
      </c>
      <c r="O660">
        <v>-3.5</v>
      </c>
      <c r="P660">
        <v>6.35</v>
      </c>
      <c r="Q660">
        <v>3</v>
      </c>
      <c r="R660">
        <v>-11</v>
      </c>
      <c r="S660">
        <v>2.5</v>
      </c>
      <c r="T660">
        <v>-8.1999999999999993</v>
      </c>
      <c r="U660" t="str">
        <f t="shared" si="30"/>
        <v>g101,5</v>
      </c>
      <c r="V660" s="1" t="s">
        <v>82</v>
      </c>
      <c r="W660" s="2" t="str">
        <f>IF(AND(ISBLANK(V660),OR(NOT(ISBLANK(X660)),NOT(ISBLANK(Y660)))),#N/A,
IF(ISBLANK(V660),"",
IF(AND(NOT(ISERROR(VLOOKUP(V660,MonsterTable!$A:$B,MATCH(MonsterTable!$B$1,MonsterTable!$A$1:$B$1,0),0))),OR(ISBLANK(X660),ISBLANK(Y660))),#N/A,
IFERROR(VLOOKUP(V660,MonsterTable!$A:$B,MATCH(MonsterTable!$B$1,MonsterTable!$A$1:$B$1,0),0),
IF(OR(NOT(ISBLANK(X660)),ISBLANK(Y660)),#N/A,
IF(V660="empty","empty",
VLOOKUP(V660,MonsterGroupTable!$A:$A,1,0)))))))</f>
        <v>g101</v>
      </c>
      <c r="Y660">
        <v>5</v>
      </c>
      <c r="AA660" s="2" t="str">
        <f>IF(AND(ISBLANK(Z660),OR(NOT(ISBLANK(AB660)),NOT(ISBLANK(AC660)))),#N/A,
IF(ISBLANK(Z660),"",
IF(AND(NOT(ISERROR(VLOOKUP(Z660,MonsterTable!$A:$B,MATCH(MonsterTable!$B$1,MonsterTable!$A$1:$B$1,0),0))),OR(ISBLANK(AB660),ISBLANK(AC660))),#N/A,
IFERROR(VLOOKUP(Z660,MonsterTable!$A:$B,MATCH(MonsterTable!$B$1,MonsterTable!$A$1:$B$1,0),0),
IF(OR(NOT(ISBLANK(AB660)),ISBLANK(AC660)),#N/A,
IF(Z660="empty","empty",
VLOOKUP(Z660,MonsterGroupTable!$A:$A,1,0)))))))</f>
        <v/>
      </c>
      <c r="AE660" s="2" t="str">
        <f>IF(AND(ISBLANK(AD660),OR(NOT(ISBLANK(AF660)),NOT(ISBLANK(AG660)))),#N/A,
IF(ISBLANK(AD660),"",
IF(AND(NOT(ISERROR(VLOOKUP(AD660,MonsterTable!$A:$B,MATCH(MonsterTable!$B$1,MonsterTable!$A$1:$B$1,0),0))),OR(ISBLANK(AF660),ISBLANK(AG660))),#N/A,
IFERROR(VLOOKUP(AD660,MonsterTable!$A:$B,MATCH(MonsterTable!$B$1,MonsterTable!$A$1:$B$1,0),0),
IF(OR(NOT(ISBLANK(AF660)),ISBLANK(AG660)),#N/A,
IF(AD660="empty","empty",
VLOOKUP(AD660,MonsterGroupTable!$A:$A,1,0)))))))</f>
        <v/>
      </c>
      <c r="AI660" s="2" t="str">
        <f>IF(AND(ISBLANK(AH660),OR(NOT(ISBLANK(AJ660)),NOT(ISBLANK(AK660)))),#N/A,
IF(ISBLANK(AH660),"",
IF(AND(NOT(ISERROR(VLOOKUP(AH660,MonsterTable!$A:$B,MATCH(MonsterTable!$B$1,MonsterTable!$A$1:$B$1,0),0))),OR(ISBLANK(AJ660),ISBLANK(AK660))),#N/A,
IFERROR(VLOOKUP(AH660,MonsterTable!$A:$B,MATCH(MonsterTable!$B$1,MonsterTable!$A$1:$B$1,0),0),
IF(OR(NOT(ISBLANK(AJ660)),ISBLANK(AK660)),#N/A,
IF(AH660="empty","empty",
VLOOKUP(AH660,MonsterGroupTable!$A:$A,1,0)))))))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U660" s="2" t="str">
        <f>IF(AND(ISBLANK(AT660),OR(NOT(ISBLANK(AV660)),NOT(ISBLANK(AW660)))),#N/A,
IF(ISBLANK(AT660),"",
IF(AND(NOT(ISERROR(VLOOKUP(AT660,MonsterTable!$A:$B,MATCH(MonsterTable!$B$1,MonsterTable!$A$1:$B$1,0),0))),OR(ISBLANK(AV660),ISBLANK(AW660))),#N/A,
IFERROR(VLOOKUP(AT660,MonsterTable!$A:$B,MATCH(MonsterTable!$B$1,MonsterTable!$A$1:$B$1,0),0),
IF(OR(NOT(ISBLANK(AV660)),ISBLANK(AW660)),#N/A,
IF(AT660="empty","empty",
VLOOKUP(AT660,MonsterGroupTable!$A:$A,1,0)))))))</f>
        <v/>
      </c>
      <c r="AY660" s="2" t="str">
        <f>IF(AND(ISBLANK(AX660),OR(NOT(ISBLANK(AZ660)),NOT(ISBLANK(BA660)))),#N/A,
IF(ISBLANK(AX660),"",
IF(AND(NOT(ISERROR(VLOOKUP(AX660,MonsterTable!$A:$B,MATCH(MonsterTable!$B$1,MonsterTable!$A$1:$B$1,0),0))),OR(ISBLANK(AZ660),ISBLANK(BA660))),#N/A,
IFERROR(VLOOKUP(AX660,MonsterTable!$A:$B,MATCH(MonsterTable!$B$1,MonsterTable!$A$1:$B$1,0),0),
IF(OR(NOT(ISBLANK(AZ660)),ISBLANK(BA660)),#N/A,
IF(AX660="empty","empty",
VLOOKUP(AX660,MonsterGroupTable!$A:$A,1,0)))))))</f>
        <v/>
      </c>
      <c r="BC660" s="2" t="str">
        <f>IF(AND(ISBLANK(BB660),OR(NOT(ISBLANK(BD660)),NOT(ISBLANK(BE660)))),#N/A,
IF(ISBLANK(BB660),"",
IF(AND(NOT(ISERROR(VLOOKUP(BB660,MonsterTable!$A:$B,MATCH(MonsterTable!$B$1,MonsterTable!$A$1:$B$1,0),0))),OR(ISBLANK(BD660),ISBLANK(BE660))),#N/A,
IFERROR(VLOOKUP(BB660,MonsterTable!$A:$B,MATCH(MonsterTable!$B$1,MonsterTable!$A$1:$B$1,0),0),
IF(OR(NOT(ISBLANK(BD660)),ISBLANK(BE660)),#N/A,
IF(BB660="empty","empty",
VLOOKUP(BB660,MonsterGroupTable!$A:$A,1,0)))))))</f>
        <v/>
      </c>
      <c r="BG660" s="2" t="str">
        <f>IF(AND(ISBLANK(BF660),OR(NOT(ISBLANK(BH660)),NOT(ISBLANK(BI660)))),#N/A,
IF(ISBLANK(BF660),"",
IF(AND(NOT(ISERROR(VLOOKUP(BF660,MonsterTable!$A:$B,MATCH(MonsterTable!$B$1,MonsterTable!$A$1:$B$1,0),0))),OR(ISBLANK(BH660),ISBLANK(BI660))),#N/A,
IFERROR(VLOOKUP(BF660,MonsterTable!$A:$B,MATCH(MonsterTable!$B$1,MonsterTable!$A$1:$B$1,0),0),
IF(OR(NOT(ISBLANK(BH660)),ISBLANK(BI660)),#N/A,
IF(BF660="empty","empty",
VLOOKUP(BF660,MonsterGroupTable!$A:$A,1,0)))))))</f>
        <v/>
      </c>
    </row>
    <row r="661" spans="1:59" x14ac:dyDescent="0.3">
      <c r="A661">
        <v>1</v>
      </c>
      <c r="B661">
        <v>10660</v>
      </c>
      <c r="C661">
        <f t="shared" si="31"/>
        <v>1.2</v>
      </c>
      <c r="D661">
        <f t="shared" si="31"/>
        <v>1.1000000000000001</v>
      </c>
      <c r="G661">
        <f t="shared" si="32"/>
        <v>1.6126982234567466E+31</v>
      </c>
      <c r="H661">
        <f t="shared" si="32"/>
        <v>1.2925522187713222E+28</v>
      </c>
      <c r="I661" t="s">
        <v>30</v>
      </c>
      <c r="J661" t="s">
        <v>31</v>
      </c>
      <c r="K661" t="s">
        <v>32</v>
      </c>
      <c r="L661" t="s">
        <v>33</v>
      </c>
      <c r="M661">
        <v>0</v>
      </c>
      <c r="N661">
        <v>-6</v>
      </c>
      <c r="O661">
        <v>-3.5</v>
      </c>
      <c r="P661">
        <v>6.35</v>
      </c>
      <c r="Q661">
        <v>3</v>
      </c>
      <c r="R661">
        <v>-11</v>
      </c>
      <c r="S661">
        <v>2.5</v>
      </c>
      <c r="T661">
        <v>-8.1999999999999993</v>
      </c>
      <c r="U661" t="str">
        <f t="shared" si="30"/>
        <v>g101,5</v>
      </c>
      <c r="V661" s="1" t="s">
        <v>82</v>
      </c>
      <c r="W661" s="2" t="str">
        <f>IF(AND(ISBLANK(V661),OR(NOT(ISBLANK(X661)),NOT(ISBLANK(Y661)))),#N/A,
IF(ISBLANK(V661),"",
IF(AND(NOT(ISERROR(VLOOKUP(V661,MonsterTable!$A:$B,MATCH(MonsterTable!$B$1,MonsterTable!$A$1:$B$1,0),0))),OR(ISBLANK(X661),ISBLANK(Y661))),#N/A,
IFERROR(VLOOKUP(V661,MonsterTable!$A:$B,MATCH(MonsterTable!$B$1,MonsterTable!$A$1:$B$1,0),0),
IF(OR(NOT(ISBLANK(X661)),ISBLANK(Y661)),#N/A,
IF(V661="empty","empty",
VLOOKUP(V661,MonsterGroupTable!$A:$A,1,0)))))))</f>
        <v>g101</v>
      </c>
      <c r="Y661">
        <v>5</v>
      </c>
      <c r="AA661" s="2" t="str">
        <f>IF(AND(ISBLANK(Z661),OR(NOT(ISBLANK(AB661)),NOT(ISBLANK(AC661)))),#N/A,
IF(ISBLANK(Z661),"",
IF(AND(NOT(ISERROR(VLOOKUP(Z661,MonsterTable!$A:$B,MATCH(MonsterTable!$B$1,MonsterTable!$A$1:$B$1,0),0))),OR(ISBLANK(AB661),ISBLANK(AC661))),#N/A,
IFERROR(VLOOKUP(Z661,MonsterTable!$A:$B,MATCH(MonsterTable!$B$1,MonsterTable!$A$1:$B$1,0),0),
IF(OR(NOT(ISBLANK(AB661)),ISBLANK(AC661)),#N/A,
IF(Z661="empty","empty",
VLOOKUP(Z661,MonsterGroupTable!$A:$A,1,0)))))))</f>
        <v/>
      </c>
      <c r="AE661" s="2" t="str">
        <f>IF(AND(ISBLANK(AD661),OR(NOT(ISBLANK(AF661)),NOT(ISBLANK(AG661)))),#N/A,
IF(ISBLANK(AD661),"",
IF(AND(NOT(ISERROR(VLOOKUP(AD661,MonsterTable!$A:$B,MATCH(MonsterTable!$B$1,MonsterTable!$A$1:$B$1,0),0))),OR(ISBLANK(AF661),ISBLANK(AG661))),#N/A,
IFERROR(VLOOKUP(AD661,MonsterTable!$A:$B,MATCH(MonsterTable!$B$1,MonsterTable!$A$1:$B$1,0),0),
IF(OR(NOT(ISBLANK(AF661)),ISBLANK(AG661)),#N/A,
IF(AD661="empty","empty",
VLOOKUP(AD661,MonsterGroupTable!$A:$A,1,0)))))))</f>
        <v/>
      </c>
      <c r="AI661" s="2" t="str">
        <f>IF(AND(ISBLANK(AH661),OR(NOT(ISBLANK(AJ661)),NOT(ISBLANK(AK661)))),#N/A,
IF(ISBLANK(AH661),"",
IF(AND(NOT(ISERROR(VLOOKUP(AH661,MonsterTable!$A:$B,MATCH(MonsterTable!$B$1,MonsterTable!$A$1:$B$1,0),0))),OR(ISBLANK(AJ661),ISBLANK(AK661))),#N/A,
IFERROR(VLOOKUP(AH661,MonsterTable!$A:$B,MATCH(MonsterTable!$B$1,MonsterTable!$A$1:$B$1,0),0),
IF(OR(NOT(ISBLANK(AJ661)),ISBLANK(AK661)),#N/A,
IF(AH661="empty","empty",
VLOOKUP(AH661,MonsterGroupTable!$A:$A,1,0)))))))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U661" s="2" t="str">
        <f>IF(AND(ISBLANK(AT661),OR(NOT(ISBLANK(AV661)),NOT(ISBLANK(AW661)))),#N/A,
IF(ISBLANK(AT661),"",
IF(AND(NOT(ISERROR(VLOOKUP(AT661,MonsterTable!$A:$B,MATCH(MonsterTable!$B$1,MonsterTable!$A$1:$B$1,0),0))),OR(ISBLANK(AV661),ISBLANK(AW661))),#N/A,
IFERROR(VLOOKUP(AT661,MonsterTable!$A:$B,MATCH(MonsterTable!$B$1,MonsterTable!$A$1:$B$1,0),0),
IF(OR(NOT(ISBLANK(AV661)),ISBLANK(AW661)),#N/A,
IF(AT661="empty","empty",
VLOOKUP(AT661,MonsterGroupTable!$A:$A,1,0)))))))</f>
        <v/>
      </c>
      <c r="AY661" s="2" t="str">
        <f>IF(AND(ISBLANK(AX661),OR(NOT(ISBLANK(AZ661)),NOT(ISBLANK(BA661)))),#N/A,
IF(ISBLANK(AX661),"",
IF(AND(NOT(ISERROR(VLOOKUP(AX661,MonsterTable!$A:$B,MATCH(MonsterTable!$B$1,MonsterTable!$A$1:$B$1,0),0))),OR(ISBLANK(AZ661),ISBLANK(BA661))),#N/A,
IFERROR(VLOOKUP(AX661,MonsterTable!$A:$B,MATCH(MonsterTable!$B$1,MonsterTable!$A$1:$B$1,0),0),
IF(OR(NOT(ISBLANK(AZ661)),ISBLANK(BA661)),#N/A,
IF(AX661="empty","empty",
VLOOKUP(AX661,MonsterGroupTable!$A:$A,1,0)))))))</f>
        <v/>
      </c>
      <c r="BC661" s="2" t="str">
        <f>IF(AND(ISBLANK(BB661),OR(NOT(ISBLANK(BD661)),NOT(ISBLANK(BE661)))),#N/A,
IF(ISBLANK(BB661),"",
IF(AND(NOT(ISERROR(VLOOKUP(BB661,MonsterTable!$A:$B,MATCH(MonsterTable!$B$1,MonsterTable!$A$1:$B$1,0),0))),OR(ISBLANK(BD661),ISBLANK(BE661))),#N/A,
IFERROR(VLOOKUP(BB661,MonsterTable!$A:$B,MATCH(MonsterTable!$B$1,MonsterTable!$A$1:$B$1,0),0),
IF(OR(NOT(ISBLANK(BD661)),ISBLANK(BE661)),#N/A,
IF(BB661="empty","empty",
VLOOKUP(BB661,MonsterGroupTable!$A:$A,1,0)))))))</f>
        <v/>
      </c>
      <c r="BG661" s="2" t="str">
        <f>IF(AND(ISBLANK(BF661),OR(NOT(ISBLANK(BH661)),NOT(ISBLANK(BI661)))),#N/A,
IF(ISBLANK(BF661),"",
IF(AND(NOT(ISERROR(VLOOKUP(BF661,MonsterTable!$A:$B,MATCH(MonsterTable!$B$1,MonsterTable!$A$1:$B$1,0),0))),OR(ISBLANK(BH661),ISBLANK(BI661))),#N/A,
IFERROR(VLOOKUP(BF661,MonsterTable!$A:$B,MATCH(MonsterTable!$B$1,MonsterTable!$A$1:$B$1,0),0),
IF(OR(NOT(ISBLANK(BH661)),ISBLANK(BI661)),#N/A,
IF(BF661="empty","empty",
VLOOKUP(BF661,MonsterGroupTable!$A:$A,1,0)))))))</f>
        <v/>
      </c>
    </row>
    <row r="662" spans="1:59" x14ac:dyDescent="0.3">
      <c r="A662">
        <v>1</v>
      </c>
      <c r="B662">
        <v>10661</v>
      </c>
      <c r="C662">
        <f t="shared" si="31"/>
        <v>1.1000000000000001</v>
      </c>
      <c r="D662">
        <f t="shared" si="31"/>
        <v>1.1000000000000001</v>
      </c>
      <c r="G662">
        <f t="shared" si="32"/>
        <v>1.7739680458024214E+31</v>
      </c>
      <c r="H662">
        <f t="shared" si="32"/>
        <v>1.4218074406484546E+28</v>
      </c>
      <c r="I662" t="s">
        <v>30</v>
      </c>
      <c r="J662" t="s">
        <v>31</v>
      </c>
      <c r="K662" t="s">
        <v>32</v>
      </c>
      <c r="L662" t="s">
        <v>33</v>
      </c>
      <c r="M662">
        <v>0</v>
      </c>
      <c r="N662">
        <v>-6</v>
      </c>
      <c r="O662">
        <v>-3.5</v>
      </c>
      <c r="P662">
        <v>6.35</v>
      </c>
      <c r="Q662">
        <v>3</v>
      </c>
      <c r="R662">
        <v>-11</v>
      </c>
      <c r="S662">
        <v>2.5</v>
      </c>
      <c r="T662">
        <v>-8.1999999999999993</v>
      </c>
      <c r="U662" t="str">
        <f t="shared" si="30"/>
        <v>g101,5</v>
      </c>
      <c r="V662" s="1" t="s">
        <v>82</v>
      </c>
      <c r="W662" s="2" t="str">
        <f>IF(AND(ISBLANK(V662),OR(NOT(ISBLANK(X662)),NOT(ISBLANK(Y662)))),#N/A,
IF(ISBLANK(V662),"",
IF(AND(NOT(ISERROR(VLOOKUP(V662,MonsterTable!$A:$B,MATCH(MonsterTable!$B$1,MonsterTable!$A$1:$B$1,0),0))),OR(ISBLANK(X662),ISBLANK(Y662))),#N/A,
IFERROR(VLOOKUP(V662,MonsterTable!$A:$B,MATCH(MonsterTable!$B$1,MonsterTable!$A$1:$B$1,0),0),
IF(OR(NOT(ISBLANK(X662)),ISBLANK(Y662)),#N/A,
IF(V662="empty","empty",
VLOOKUP(V662,MonsterGroupTable!$A:$A,1,0)))))))</f>
        <v>g101</v>
      </c>
      <c r="Y662">
        <v>5</v>
      </c>
      <c r="AA662" s="2" t="str">
        <f>IF(AND(ISBLANK(Z662),OR(NOT(ISBLANK(AB662)),NOT(ISBLANK(AC662)))),#N/A,
IF(ISBLANK(Z662),"",
IF(AND(NOT(ISERROR(VLOOKUP(Z662,MonsterTable!$A:$B,MATCH(MonsterTable!$B$1,MonsterTable!$A$1:$B$1,0),0))),OR(ISBLANK(AB662),ISBLANK(AC662))),#N/A,
IFERROR(VLOOKUP(Z662,MonsterTable!$A:$B,MATCH(MonsterTable!$B$1,MonsterTable!$A$1:$B$1,0),0),
IF(OR(NOT(ISBLANK(AB662)),ISBLANK(AC662)),#N/A,
IF(Z662="empty","empty",
VLOOKUP(Z662,MonsterGroupTable!$A:$A,1,0)))))))</f>
        <v/>
      </c>
      <c r="AE662" s="2" t="str">
        <f>IF(AND(ISBLANK(AD662),OR(NOT(ISBLANK(AF662)),NOT(ISBLANK(AG662)))),#N/A,
IF(ISBLANK(AD662),"",
IF(AND(NOT(ISERROR(VLOOKUP(AD662,MonsterTable!$A:$B,MATCH(MonsterTable!$B$1,MonsterTable!$A$1:$B$1,0),0))),OR(ISBLANK(AF662),ISBLANK(AG662))),#N/A,
IFERROR(VLOOKUP(AD662,MonsterTable!$A:$B,MATCH(MonsterTable!$B$1,MonsterTable!$A$1:$B$1,0),0),
IF(OR(NOT(ISBLANK(AF662)),ISBLANK(AG662)),#N/A,
IF(AD662="empty","empty",
VLOOKUP(AD662,MonsterGroupTable!$A:$A,1,0)))))))</f>
        <v/>
      </c>
      <c r="AI662" s="2" t="str">
        <f>IF(AND(ISBLANK(AH662),OR(NOT(ISBLANK(AJ662)),NOT(ISBLANK(AK662)))),#N/A,
IF(ISBLANK(AH662),"",
IF(AND(NOT(ISERROR(VLOOKUP(AH662,MonsterTable!$A:$B,MATCH(MonsterTable!$B$1,MonsterTable!$A$1:$B$1,0),0))),OR(ISBLANK(AJ662),ISBLANK(AK662))),#N/A,
IFERROR(VLOOKUP(AH662,MonsterTable!$A:$B,MATCH(MonsterTable!$B$1,MonsterTable!$A$1:$B$1,0),0),
IF(OR(NOT(ISBLANK(AJ662)),ISBLANK(AK662)),#N/A,
IF(AH662="empty","empty",
VLOOKUP(AH662,MonsterGroupTable!$A:$A,1,0)))))))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U662" s="2" t="str">
        <f>IF(AND(ISBLANK(AT662),OR(NOT(ISBLANK(AV662)),NOT(ISBLANK(AW662)))),#N/A,
IF(ISBLANK(AT662),"",
IF(AND(NOT(ISERROR(VLOOKUP(AT662,MonsterTable!$A:$B,MATCH(MonsterTable!$B$1,MonsterTable!$A$1:$B$1,0),0))),OR(ISBLANK(AV662),ISBLANK(AW662))),#N/A,
IFERROR(VLOOKUP(AT662,MonsterTable!$A:$B,MATCH(MonsterTable!$B$1,MonsterTable!$A$1:$B$1,0),0),
IF(OR(NOT(ISBLANK(AV662)),ISBLANK(AW662)),#N/A,
IF(AT662="empty","empty",
VLOOKUP(AT662,MonsterGroupTable!$A:$A,1,0)))))))</f>
        <v/>
      </c>
      <c r="AY662" s="2" t="str">
        <f>IF(AND(ISBLANK(AX662),OR(NOT(ISBLANK(AZ662)),NOT(ISBLANK(BA662)))),#N/A,
IF(ISBLANK(AX662),"",
IF(AND(NOT(ISERROR(VLOOKUP(AX662,MonsterTable!$A:$B,MATCH(MonsterTable!$B$1,MonsterTable!$A$1:$B$1,0),0))),OR(ISBLANK(AZ662),ISBLANK(BA662))),#N/A,
IFERROR(VLOOKUP(AX662,MonsterTable!$A:$B,MATCH(MonsterTable!$B$1,MonsterTable!$A$1:$B$1,0),0),
IF(OR(NOT(ISBLANK(AZ662)),ISBLANK(BA662)),#N/A,
IF(AX662="empty","empty",
VLOOKUP(AX662,MonsterGroupTable!$A:$A,1,0)))))))</f>
        <v/>
      </c>
      <c r="BC662" s="2" t="str">
        <f>IF(AND(ISBLANK(BB662),OR(NOT(ISBLANK(BD662)),NOT(ISBLANK(BE662)))),#N/A,
IF(ISBLANK(BB662),"",
IF(AND(NOT(ISERROR(VLOOKUP(BB662,MonsterTable!$A:$B,MATCH(MonsterTable!$B$1,MonsterTable!$A$1:$B$1,0),0))),OR(ISBLANK(BD662),ISBLANK(BE662))),#N/A,
IFERROR(VLOOKUP(BB662,MonsterTable!$A:$B,MATCH(MonsterTable!$B$1,MonsterTable!$A$1:$B$1,0),0),
IF(OR(NOT(ISBLANK(BD662)),ISBLANK(BE662)),#N/A,
IF(BB662="empty","empty",
VLOOKUP(BB662,MonsterGroupTable!$A:$A,1,0)))))))</f>
        <v/>
      </c>
      <c r="BG662" s="2" t="str">
        <f>IF(AND(ISBLANK(BF662),OR(NOT(ISBLANK(BH662)),NOT(ISBLANK(BI662)))),#N/A,
IF(ISBLANK(BF662),"",
IF(AND(NOT(ISERROR(VLOOKUP(BF662,MonsterTable!$A:$B,MATCH(MonsterTable!$B$1,MonsterTable!$A$1:$B$1,0),0))),OR(ISBLANK(BH662),ISBLANK(BI662))),#N/A,
IFERROR(VLOOKUP(BF662,MonsterTable!$A:$B,MATCH(MonsterTable!$B$1,MonsterTable!$A$1:$B$1,0),0),
IF(OR(NOT(ISBLANK(BH662)),ISBLANK(BI662)),#N/A,
IF(BF662="empty","empty",
VLOOKUP(BF662,MonsterGroupTable!$A:$A,1,0)))))))</f>
        <v/>
      </c>
    </row>
    <row r="663" spans="1:59" x14ac:dyDescent="0.3">
      <c r="A663">
        <v>1</v>
      </c>
      <c r="B663">
        <v>10662</v>
      </c>
      <c r="C663">
        <f t="shared" si="31"/>
        <v>1.1000000000000001</v>
      </c>
      <c r="D663">
        <f t="shared" si="31"/>
        <v>1.1000000000000001</v>
      </c>
      <c r="G663">
        <f t="shared" si="32"/>
        <v>1.9513648503826637E+31</v>
      </c>
      <c r="H663">
        <f t="shared" si="32"/>
        <v>1.5639881847133002E+28</v>
      </c>
      <c r="I663" t="s">
        <v>30</v>
      </c>
      <c r="J663" t="s">
        <v>31</v>
      </c>
      <c r="K663" t="s">
        <v>32</v>
      </c>
      <c r="L663" t="s">
        <v>33</v>
      </c>
      <c r="M663">
        <v>0</v>
      </c>
      <c r="N663">
        <v>-6</v>
      </c>
      <c r="O663">
        <v>-3.5</v>
      </c>
      <c r="P663">
        <v>6.35</v>
      </c>
      <c r="Q663">
        <v>3</v>
      </c>
      <c r="R663">
        <v>-11</v>
      </c>
      <c r="S663">
        <v>2.5</v>
      </c>
      <c r="T663">
        <v>-8.1999999999999993</v>
      </c>
      <c r="U663" t="str">
        <f t="shared" si="30"/>
        <v>g101,5</v>
      </c>
      <c r="V663" s="1" t="s">
        <v>82</v>
      </c>
      <c r="W663" s="2" t="str">
        <f>IF(AND(ISBLANK(V663),OR(NOT(ISBLANK(X663)),NOT(ISBLANK(Y663)))),#N/A,
IF(ISBLANK(V663),"",
IF(AND(NOT(ISERROR(VLOOKUP(V663,MonsterTable!$A:$B,MATCH(MonsterTable!$B$1,MonsterTable!$A$1:$B$1,0),0))),OR(ISBLANK(X663),ISBLANK(Y663))),#N/A,
IFERROR(VLOOKUP(V663,MonsterTable!$A:$B,MATCH(MonsterTable!$B$1,MonsterTable!$A$1:$B$1,0),0),
IF(OR(NOT(ISBLANK(X663)),ISBLANK(Y663)),#N/A,
IF(V663="empty","empty",
VLOOKUP(V663,MonsterGroupTable!$A:$A,1,0)))))))</f>
        <v>g101</v>
      </c>
      <c r="Y663">
        <v>5</v>
      </c>
      <c r="AA663" s="2" t="str">
        <f>IF(AND(ISBLANK(Z663),OR(NOT(ISBLANK(AB663)),NOT(ISBLANK(AC663)))),#N/A,
IF(ISBLANK(Z663),"",
IF(AND(NOT(ISERROR(VLOOKUP(Z663,MonsterTable!$A:$B,MATCH(MonsterTable!$B$1,MonsterTable!$A$1:$B$1,0),0))),OR(ISBLANK(AB663),ISBLANK(AC663))),#N/A,
IFERROR(VLOOKUP(Z663,MonsterTable!$A:$B,MATCH(MonsterTable!$B$1,MonsterTable!$A$1:$B$1,0),0),
IF(OR(NOT(ISBLANK(AB663)),ISBLANK(AC663)),#N/A,
IF(Z663="empty","empty",
VLOOKUP(Z663,MonsterGroupTable!$A:$A,1,0)))))))</f>
        <v/>
      </c>
      <c r="AE663" s="2" t="str">
        <f>IF(AND(ISBLANK(AD663),OR(NOT(ISBLANK(AF663)),NOT(ISBLANK(AG663)))),#N/A,
IF(ISBLANK(AD663),"",
IF(AND(NOT(ISERROR(VLOOKUP(AD663,MonsterTable!$A:$B,MATCH(MonsterTable!$B$1,MonsterTable!$A$1:$B$1,0),0))),OR(ISBLANK(AF663),ISBLANK(AG663))),#N/A,
IFERROR(VLOOKUP(AD663,MonsterTable!$A:$B,MATCH(MonsterTable!$B$1,MonsterTable!$A$1:$B$1,0),0),
IF(OR(NOT(ISBLANK(AF663)),ISBLANK(AG663)),#N/A,
IF(AD663="empty","empty",
VLOOKUP(AD663,MonsterGroupTable!$A:$A,1,0)))))))</f>
        <v/>
      </c>
      <c r="AI663" s="2" t="str">
        <f>IF(AND(ISBLANK(AH663),OR(NOT(ISBLANK(AJ663)),NOT(ISBLANK(AK663)))),#N/A,
IF(ISBLANK(AH663),"",
IF(AND(NOT(ISERROR(VLOOKUP(AH663,MonsterTable!$A:$B,MATCH(MonsterTable!$B$1,MonsterTable!$A$1:$B$1,0),0))),OR(ISBLANK(AJ663),ISBLANK(AK663))),#N/A,
IFERROR(VLOOKUP(AH663,MonsterTable!$A:$B,MATCH(MonsterTable!$B$1,MonsterTable!$A$1:$B$1,0),0),
IF(OR(NOT(ISBLANK(AJ663)),ISBLANK(AK663)),#N/A,
IF(AH663="empty","empty",
VLOOKUP(AH663,MonsterGroupTable!$A:$A,1,0)))))))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U663" s="2" t="str">
        <f>IF(AND(ISBLANK(AT663),OR(NOT(ISBLANK(AV663)),NOT(ISBLANK(AW663)))),#N/A,
IF(ISBLANK(AT663),"",
IF(AND(NOT(ISERROR(VLOOKUP(AT663,MonsterTable!$A:$B,MATCH(MonsterTable!$B$1,MonsterTable!$A$1:$B$1,0),0))),OR(ISBLANK(AV663),ISBLANK(AW663))),#N/A,
IFERROR(VLOOKUP(AT663,MonsterTable!$A:$B,MATCH(MonsterTable!$B$1,MonsterTable!$A$1:$B$1,0),0),
IF(OR(NOT(ISBLANK(AV663)),ISBLANK(AW663)),#N/A,
IF(AT663="empty","empty",
VLOOKUP(AT663,MonsterGroupTable!$A:$A,1,0)))))))</f>
        <v/>
      </c>
      <c r="AY663" s="2" t="str">
        <f>IF(AND(ISBLANK(AX663),OR(NOT(ISBLANK(AZ663)),NOT(ISBLANK(BA663)))),#N/A,
IF(ISBLANK(AX663),"",
IF(AND(NOT(ISERROR(VLOOKUP(AX663,MonsterTable!$A:$B,MATCH(MonsterTable!$B$1,MonsterTable!$A$1:$B$1,0),0))),OR(ISBLANK(AZ663),ISBLANK(BA663))),#N/A,
IFERROR(VLOOKUP(AX663,MonsterTable!$A:$B,MATCH(MonsterTable!$B$1,MonsterTable!$A$1:$B$1,0),0),
IF(OR(NOT(ISBLANK(AZ663)),ISBLANK(BA663)),#N/A,
IF(AX663="empty","empty",
VLOOKUP(AX663,MonsterGroupTable!$A:$A,1,0)))))))</f>
        <v/>
      </c>
      <c r="BC663" s="2" t="str">
        <f>IF(AND(ISBLANK(BB663),OR(NOT(ISBLANK(BD663)),NOT(ISBLANK(BE663)))),#N/A,
IF(ISBLANK(BB663),"",
IF(AND(NOT(ISERROR(VLOOKUP(BB663,MonsterTable!$A:$B,MATCH(MonsterTable!$B$1,MonsterTable!$A$1:$B$1,0),0))),OR(ISBLANK(BD663),ISBLANK(BE663))),#N/A,
IFERROR(VLOOKUP(BB663,MonsterTable!$A:$B,MATCH(MonsterTable!$B$1,MonsterTable!$A$1:$B$1,0),0),
IF(OR(NOT(ISBLANK(BD663)),ISBLANK(BE663)),#N/A,
IF(BB663="empty","empty",
VLOOKUP(BB663,MonsterGroupTable!$A:$A,1,0)))))))</f>
        <v/>
      </c>
      <c r="BG663" s="2" t="str">
        <f>IF(AND(ISBLANK(BF663),OR(NOT(ISBLANK(BH663)),NOT(ISBLANK(BI663)))),#N/A,
IF(ISBLANK(BF663),"",
IF(AND(NOT(ISERROR(VLOOKUP(BF663,MonsterTable!$A:$B,MATCH(MonsterTable!$B$1,MonsterTable!$A$1:$B$1,0),0))),OR(ISBLANK(BH663),ISBLANK(BI663))),#N/A,
IFERROR(VLOOKUP(BF663,MonsterTable!$A:$B,MATCH(MonsterTable!$B$1,MonsterTable!$A$1:$B$1,0),0),
IF(OR(NOT(ISBLANK(BH663)),ISBLANK(BI663)),#N/A,
IF(BF663="empty","empty",
VLOOKUP(BF663,MonsterGroupTable!$A:$A,1,0)))))))</f>
        <v/>
      </c>
    </row>
    <row r="664" spans="1:59" x14ac:dyDescent="0.3">
      <c r="A664">
        <v>1</v>
      </c>
      <c r="B664">
        <v>10663</v>
      </c>
      <c r="C664">
        <f t="shared" si="31"/>
        <v>1.1000000000000001</v>
      </c>
      <c r="D664">
        <f t="shared" si="31"/>
        <v>1.1000000000000001</v>
      </c>
      <c r="G664">
        <f t="shared" si="32"/>
        <v>2.1465013354209304E+31</v>
      </c>
      <c r="H664">
        <f t="shared" si="32"/>
        <v>1.7203870031846304E+28</v>
      </c>
      <c r="I664" t="s">
        <v>30</v>
      </c>
      <c r="J664" t="s">
        <v>31</v>
      </c>
      <c r="K664" t="s">
        <v>32</v>
      </c>
      <c r="L664" t="s">
        <v>33</v>
      </c>
      <c r="M664">
        <v>0</v>
      </c>
      <c r="N664">
        <v>-6</v>
      </c>
      <c r="O664">
        <v>-3.5</v>
      </c>
      <c r="P664">
        <v>6.35</v>
      </c>
      <c r="Q664">
        <v>3</v>
      </c>
      <c r="R664">
        <v>-11</v>
      </c>
      <c r="S664">
        <v>2.5</v>
      </c>
      <c r="T664">
        <v>-8.1999999999999993</v>
      </c>
      <c r="U664" t="str">
        <f t="shared" si="30"/>
        <v>g101,5</v>
      </c>
      <c r="V664" s="1" t="s">
        <v>82</v>
      </c>
      <c r="W664" s="2" t="str">
        <f>IF(AND(ISBLANK(V664),OR(NOT(ISBLANK(X664)),NOT(ISBLANK(Y664)))),#N/A,
IF(ISBLANK(V664),"",
IF(AND(NOT(ISERROR(VLOOKUP(V664,MonsterTable!$A:$B,MATCH(MonsterTable!$B$1,MonsterTable!$A$1:$B$1,0),0))),OR(ISBLANK(X664),ISBLANK(Y664))),#N/A,
IFERROR(VLOOKUP(V664,MonsterTable!$A:$B,MATCH(MonsterTable!$B$1,MonsterTable!$A$1:$B$1,0),0),
IF(OR(NOT(ISBLANK(X664)),ISBLANK(Y664)),#N/A,
IF(V664="empty","empty",
VLOOKUP(V664,MonsterGroupTable!$A:$A,1,0)))))))</f>
        <v>g101</v>
      </c>
      <c r="Y664">
        <v>5</v>
      </c>
      <c r="AA664" s="2" t="str">
        <f>IF(AND(ISBLANK(Z664),OR(NOT(ISBLANK(AB664)),NOT(ISBLANK(AC664)))),#N/A,
IF(ISBLANK(Z664),"",
IF(AND(NOT(ISERROR(VLOOKUP(Z664,MonsterTable!$A:$B,MATCH(MonsterTable!$B$1,MonsterTable!$A$1:$B$1,0),0))),OR(ISBLANK(AB664),ISBLANK(AC664))),#N/A,
IFERROR(VLOOKUP(Z664,MonsterTable!$A:$B,MATCH(MonsterTable!$B$1,MonsterTable!$A$1:$B$1,0),0),
IF(OR(NOT(ISBLANK(AB664)),ISBLANK(AC664)),#N/A,
IF(Z664="empty","empty",
VLOOKUP(Z664,MonsterGroupTable!$A:$A,1,0)))))))</f>
        <v/>
      </c>
      <c r="AE664" s="2" t="str">
        <f>IF(AND(ISBLANK(AD664),OR(NOT(ISBLANK(AF664)),NOT(ISBLANK(AG664)))),#N/A,
IF(ISBLANK(AD664),"",
IF(AND(NOT(ISERROR(VLOOKUP(AD664,MonsterTable!$A:$B,MATCH(MonsterTable!$B$1,MonsterTable!$A$1:$B$1,0),0))),OR(ISBLANK(AF664),ISBLANK(AG664))),#N/A,
IFERROR(VLOOKUP(AD664,MonsterTable!$A:$B,MATCH(MonsterTable!$B$1,MonsterTable!$A$1:$B$1,0),0),
IF(OR(NOT(ISBLANK(AF664)),ISBLANK(AG664)),#N/A,
IF(AD664="empty","empty",
VLOOKUP(AD664,MonsterGroupTable!$A:$A,1,0)))))))</f>
        <v/>
      </c>
      <c r="AI664" s="2" t="str">
        <f>IF(AND(ISBLANK(AH664),OR(NOT(ISBLANK(AJ664)),NOT(ISBLANK(AK664)))),#N/A,
IF(ISBLANK(AH664),"",
IF(AND(NOT(ISERROR(VLOOKUP(AH664,MonsterTable!$A:$B,MATCH(MonsterTable!$B$1,MonsterTable!$A$1:$B$1,0),0))),OR(ISBLANK(AJ664),ISBLANK(AK664))),#N/A,
IFERROR(VLOOKUP(AH664,MonsterTable!$A:$B,MATCH(MonsterTable!$B$1,MonsterTable!$A$1:$B$1,0),0),
IF(OR(NOT(ISBLANK(AJ664)),ISBLANK(AK664)),#N/A,
IF(AH664="empty","empty",
VLOOKUP(AH664,MonsterGroupTable!$A:$A,1,0)))))))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U664" s="2" t="str">
        <f>IF(AND(ISBLANK(AT664),OR(NOT(ISBLANK(AV664)),NOT(ISBLANK(AW664)))),#N/A,
IF(ISBLANK(AT664),"",
IF(AND(NOT(ISERROR(VLOOKUP(AT664,MonsterTable!$A:$B,MATCH(MonsterTable!$B$1,MonsterTable!$A$1:$B$1,0),0))),OR(ISBLANK(AV664),ISBLANK(AW664))),#N/A,
IFERROR(VLOOKUP(AT664,MonsterTable!$A:$B,MATCH(MonsterTable!$B$1,MonsterTable!$A$1:$B$1,0),0),
IF(OR(NOT(ISBLANK(AV664)),ISBLANK(AW664)),#N/A,
IF(AT664="empty","empty",
VLOOKUP(AT664,MonsterGroupTable!$A:$A,1,0)))))))</f>
        <v/>
      </c>
      <c r="AY664" s="2" t="str">
        <f>IF(AND(ISBLANK(AX664),OR(NOT(ISBLANK(AZ664)),NOT(ISBLANK(BA664)))),#N/A,
IF(ISBLANK(AX664),"",
IF(AND(NOT(ISERROR(VLOOKUP(AX664,MonsterTable!$A:$B,MATCH(MonsterTable!$B$1,MonsterTable!$A$1:$B$1,0),0))),OR(ISBLANK(AZ664),ISBLANK(BA664))),#N/A,
IFERROR(VLOOKUP(AX664,MonsterTable!$A:$B,MATCH(MonsterTable!$B$1,MonsterTable!$A$1:$B$1,0),0),
IF(OR(NOT(ISBLANK(AZ664)),ISBLANK(BA664)),#N/A,
IF(AX664="empty","empty",
VLOOKUP(AX664,MonsterGroupTable!$A:$A,1,0)))))))</f>
        <v/>
      </c>
      <c r="BC664" s="2" t="str">
        <f>IF(AND(ISBLANK(BB664),OR(NOT(ISBLANK(BD664)),NOT(ISBLANK(BE664)))),#N/A,
IF(ISBLANK(BB664),"",
IF(AND(NOT(ISERROR(VLOOKUP(BB664,MonsterTable!$A:$B,MATCH(MonsterTable!$B$1,MonsterTable!$A$1:$B$1,0),0))),OR(ISBLANK(BD664),ISBLANK(BE664))),#N/A,
IFERROR(VLOOKUP(BB664,MonsterTable!$A:$B,MATCH(MonsterTable!$B$1,MonsterTable!$A$1:$B$1,0),0),
IF(OR(NOT(ISBLANK(BD664)),ISBLANK(BE664)),#N/A,
IF(BB664="empty","empty",
VLOOKUP(BB664,MonsterGroupTable!$A:$A,1,0)))))))</f>
        <v/>
      </c>
      <c r="BG664" s="2" t="str">
        <f>IF(AND(ISBLANK(BF664),OR(NOT(ISBLANK(BH664)),NOT(ISBLANK(BI664)))),#N/A,
IF(ISBLANK(BF664),"",
IF(AND(NOT(ISERROR(VLOOKUP(BF664,MonsterTable!$A:$B,MATCH(MonsterTable!$B$1,MonsterTable!$A$1:$B$1,0),0))),OR(ISBLANK(BH664),ISBLANK(BI664))),#N/A,
IFERROR(VLOOKUP(BF664,MonsterTable!$A:$B,MATCH(MonsterTable!$B$1,MonsterTable!$A$1:$B$1,0),0),
IF(OR(NOT(ISBLANK(BH664)),ISBLANK(BI664)),#N/A,
IF(BF664="empty","empty",
VLOOKUP(BF664,MonsterGroupTable!$A:$A,1,0)))))))</f>
        <v/>
      </c>
    </row>
    <row r="665" spans="1:59" x14ac:dyDescent="0.3">
      <c r="A665">
        <v>1</v>
      </c>
      <c r="B665">
        <v>10664</v>
      </c>
      <c r="C665">
        <f t="shared" si="31"/>
        <v>1.1000000000000001</v>
      </c>
      <c r="D665">
        <f t="shared" si="31"/>
        <v>1.1000000000000001</v>
      </c>
      <c r="G665">
        <f t="shared" si="32"/>
        <v>2.3611514689630236E+31</v>
      </c>
      <c r="H665">
        <f t="shared" si="32"/>
        <v>1.8924257035030936E+28</v>
      </c>
      <c r="I665" t="s">
        <v>30</v>
      </c>
      <c r="J665" t="s">
        <v>31</v>
      </c>
      <c r="K665" t="s">
        <v>32</v>
      </c>
      <c r="L665" t="s">
        <v>33</v>
      </c>
      <c r="M665">
        <v>0</v>
      </c>
      <c r="N665">
        <v>-6</v>
      </c>
      <c r="O665">
        <v>-3.5</v>
      </c>
      <c r="P665">
        <v>6.35</v>
      </c>
      <c r="Q665">
        <v>3</v>
      </c>
      <c r="R665">
        <v>-11</v>
      </c>
      <c r="S665">
        <v>2.5</v>
      </c>
      <c r="T665">
        <v>-8.1999999999999993</v>
      </c>
      <c r="U665" t="str">
        <f t="shared" si="30"/>
        <v>g101,5</v>
      </c>
      <c r="V665" s="1" t="s">
        <v>82</v>
      </c>
      <c r="W665" s="2" t="str">
        <f>IF(AND(ISBLANK(V665),OR(NOT(ISBLANK(X665)),NOT(ISBLANK(Y665)))),#N/A,
IF(ISBLANK(V665),"",
IF(AND(NOT(ISERROR(VLOOKUP(V665,MonsterTable!$A:$B,MATCH(MonsterTable!$B$1,MonsterTable!$A$1:$B$1,0),0))),OR(ISBLANK(X665),ISBLANK(Y665))),#N/A,
IFERROR(VLOOKUP(V665,MonsterTable!$A:$B,MATCH(MonsterTable!$B$1,MonsterTable!$A$1:$B$1,0),0),
IF(OR(NOT(ISBLANK(X665)),ISBLANK(Y665)),#N/A,
IF(V665="empty","empty",
VLOOKUP(V665,MonsterGroupTable!$A:$A,1,0)))))))</f>
        <v>g101</v>
      </c>
      <c r="Y665">
        <v>5</v>
      </c>
      <c r="AA665" s="2" t="str">
        <f>IF(AND(ISBLANK(Z665),OR(NOT(ISBLANK(AB665)),NOT(ISBLANK(AC665)))),#N/A,
IF(ISBLANK(Z665),"",
IF(AND(NOT(ISERROR(VLOOKUP(Z665,MonsterTable!$A:$B,MATCH(MonsterTable!$B$1,MonsterTable!$A$1:$B$1,0),0))),OR(ISBLANK(AB665),ISBLANK(AC665))),#N/A,
IFERROR(VLOOKUP(Z665,MonsterTable!$A:$B,MATCH(MonsterTable!$B$1,MonsterTable!$A$1:$B$1,0),0),
IF(OR(NOT(ISBLANK(AB665)),ISBLANK(AC665)),#N/A,
IF(Z665="empty","empty",
VLOOKUP(Z665,MonsterGroupTable!$A:$A,1,0)))))))</f>
        <v/>
      </c>
      <c r="AE665" s="2" t="str">
        <f>IF(AND(ISBLANK(AD665),OR(NOT(ISBLANK(AF665)),NOT(ISBLANK(AG665)))),#N/A,
IF(ISBLANK(AD665),"",
IF(AND(NOT(ISERROR(VLOOKUP(AD665,MonsterTable!$A:$B,MATCH(MonsterTable!$B$1,MonsterTable!$A$1:$B$1,0),0))),OR(ISBLANK(AF665),ISBLANK(AG665))),#N/A,
IFERROR(VLOOKUP(AD665,MonsterTable!$A:$B,MATCH(MonsterTable!$B$1,MonsterTable!$A$1:$B$1,0),0),
IF(OR(NOT(ISBLANK(AF665)),ISBLANK(AG665)),#N/A,
IF(AD665="empty","empty",
VLOOKUP(AD665,MonsterGroupTable!$A:$A,1,0)))))))</f>
        <v/>
      </c>
      <c r="AI665" s="2" t="str">
        <f>IF(AND(ISBLANK(AH665),OR(NOT(ISBLANK(AJ665)),NOT(ISBLANK(AK665)))),#N/A,
IF(ISBLANK(AH665),"",
IF(AND(NOT(ISERROR(VLOOKUP(AH665,MonsterTable!$A:$B,MATCH(MonsterTable!$B$1,MonsterTable!$A$1:$B$1,0),0))),OR(ISBLANK(AJ665),ISBLANK(AK665))),#N/A,
IFERROR(VLOOKUP(AH665,MonsterTable!$A:$B,MATCH(MonsterTable!$B$1,MonsterTable!$A$1:$B$1,0),0),
IF(OR(NOT(ISBLANK(AJ665)),ISBLANK(AK665)),#N/A,
IF(AH665="empty","empty",
VLOOKUP(AH665,MonsterGroupTable!$A:$A,1,0)))))))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U665" s="2" t="str">
        <f>IF(AND(ISBLANK(AT665),OR(NOT(ISBLANK(AV665)),NOT(ISBLANK(AW665)))),#N/A,
IF(ISBLANK(AT665),"",
IF(AND(NOT(ISERROR(VLOOKUP(AT665,MonsterTable!$A:$B,MATCH(MonsterTable!$B$1,MonsterTable!$A$1:$B$1,0),0))),OR(ISBLANK(AV665),ISBLANK(AW665))),#N/A,
IFERROR(VLOOKUP(AT665,MonsterTable!$A:$B,MATCH(MonsterTable!$B$1,MonsterTable!$A$1:$B$1,0),0),
IF(OR(NOT(ISBLANK(AV665)),ISBLANK(AW665)),#N/A,
IF(AT665="empty","empty",
VLOOKUP(AT665,MonsterGroupTable!$A:$A,1,0)))))))</f>
        <v/>
      </c>
      <c r="AY665" s="2" t="str">
        <f>IF(AND(ISBLANK(AX665),OR(NOT(ISBLANK(AZ665)),NOT(ISBLANK(BA665)))),#N/A,
IF(ISBLANK(AX665),"",
IF(AND(NOT(ISERROR(VLOOKUP(AX665,MonsterTable!$A:$B,MATCH(MonsterTable!$B$1,MonsterTable!$A$1:$B$1,0),0))),OR(ISBLANK(AZ665),ISBLANK(BA665))),#N/A,
IFERROR(VLOOKUP(AX665,MonsterTable!$A:$B,MATCH(MonsterTable!$B$1,MonsterTable!$A$1:$B$1,0),0),
IF(OR(NOT(ISBLANK(AZ665)),ISBLANK(BA665)),#N/A,
IF(AX665="empty","empty",
VLOOKUP(AX665,MonsterGroupTable!$A:$A,1,0)))))))</f>
        <v/>
      </c>
      <c r="BC665" s="2" t="str">
        <f>IF(AND(ISBLANK(BB665),OR(NOT(ISBLANK(BD665)),NOT(ISBLANK(BE665)))),#N/A,
IF(ISBLANK(BB665),"",
IF(AND(NOT(ISERROR(VLOOKUP(BB665,MonsterTable!$A:$B,MATCH(MonsterTable!$B$1,MonsterTable!$A$1:$B$1,0),0))),OR(ISBLANK(BD665),ISBLANK(BE665))),#N/A,
IFERROR(VLOOKUP(BB665,MonsterTable!$A:$B,MATCH(MonsterTable!$B$1,MonsterTable!$A$1:$B$1,0),0),
IF(OR(NOT(ISBLANK(BD665)),ISBLANK(BE665)),#N/A,
IF(BB665="empty","empty",
VLOOKUP(BB665,MonsterGroupTable!$A:$A,1,0)))))))</f>
        <v/>
      </c>
      <c r="BG665" s="2" t="str">
        <f>IF(AND(ISBLANK(BF665),OR(NOT(ISBLANK(BH665)),NOT(ISBLANK(BI665)))),#N/A,
IF(ISBLANK(BF665),"",
IF(AND(NOT(ISERROR(VLOOKUP(BF665,MonsterTable!$A:$B,MATCH(MonsterTable!$B$1,MonsterTable!$A$1:$B$1,0),0))),OR(ISBLANK(BH665),ISBLANK(BI665))),#N/A,
IFERROR(VLOOKUP(BF665,MonsterTable!$A:$B,MATCH(MonsterTable!$B$1,MonsterTable!$A$1:$B$1,0),0),
IF(OR(NOT(ISBLANK(BH665)),ISBLANK(BI665)),#N/A,
IF(BF665="empty","empty",
VLOOKUP(BF665,MonsterGroupTable!$A:$A,1,0)))))))</f>
        <v/>
      </c>
    </row>
    <row r="666" spans="1:59" x14ac:dyDescent="0.3">
      <c r="A666">
        <v>1</v>
      </c>
      <c r="B666">
        <v>10665</v>
      </c>
      <c r="C666">
        <f t="shared" si="31"/>
        <v>1.1000000000000001</v>
      </c>
      <c r="D666">
        <f t="shared" si="31"/>
        <v>1.1000000000000001</v>
      </c>
      <c r="G666">
        <f t="shared" si="32"/>
        <v>2.597266615859326E+31</v>
      </c>
      <c r="H666">
        <f t="shared" si="32"/>
        <v>2.0816682738534031E+28</v>
      </c>
      <c r="I666" t="s">
        <v>30</v>
      </c>
      <c r="J666" t="s">
        <v>31</v>
      </c>
      <c r="K666" t="s">
        <v>32</v>
      </c>
      <c r="L666" t="s">
        <v>33</v>
      </c>
      <c r="M666">
        <v>0</v>
      </c>
      <c r="N666">
        <v>-6</v>
      </c>
      <c r="O666">
        <v>-3.5</v>
      </c>
      <c r="P666">
        <v>6.35</v>
      </c>
      <c r="Q666">
        <v>3</v>
      </c>
      <c r="R666">
        <v>-11</v>
      </c>
      <c r="S666">
        <v>2.5</v>
      </c>
      <c r="T666">
        <v>-8.1999999999999993</v>
      </c>
      <c r="U666" t="str">
        <f t="shared" si="30"/>
        <v>g101,5</v>
      </c>
      <c r="V666" s="1" t="s">
        <v>82</v>
      </c>
      <c r="W666" s="2" t="str">
        <f>IF(AND(ISBLANK(V666),OR(NOT(ISBLANK(X666)),NOT(ISBLANK(Y666)))),#N/A,
IF(ISBLANK(V666),"",
IF(AND(NOT(ISERROR(VLOOKUP(V666,MonsterTable!$A:$B,MATCH(MonsterTable!$B$1,MonsterTable!$A$1:$B$1,0),0))),OR(ISBLANK(X666),ISBLANK(Y666))),#N/A,
IFERROR(VLOOKUP(V666,MonsterTable!$A:$B,MATCH(MonsterTable!$B$1,MonsterTable!$A$1:$B$1,0),0),
IF(OR(NOT(ISBLANK(X666)),ISBLANK(Y666)),#N/A,
IF(V666="empty","empty",
VLOOKUP(V666,MonsterGroupTable!$A:$A,1,0)))))))</f>
        <v>g101</v>
      </c>
      <c r="Y666">
        <v>5</v>
      </c>
      <c r="AA666" s="2" t="str">
        <f>IF(AND(ISBLANK(Z666),OR(NOT(ISBLANK(AB666)),NOT(ISBLANK(AC666)))),#N/A,
IF(ISBLANK(Z666),"",
IF(AND(NOT(ISERROR(VLOOKUP(Z666,MonsterTable!$A:$B,MATCH(MonsterTable!$B$1,MonsterTable!$A$1:$B$1,0),0))),OR(ISBLANK(AB666),ISBLANK(AC666))),#N/A,
IFERROR(VLOOKUP(Z666,MonsterTable!$A:$B,MATCH(MonsterTable!$B$1,MonsterTable!$A$1:$B$1,0),0),
IF(OR(NOT(ISBLANK(AB666)),ISBLANK(AC666)),#N/A,
IF(Z666="empty","empty",
VLOOKUP(Z666,MonsterGroupTable!$A:$A,1,0)))))))</f>
        <v/>
      </c>
      <c r="AE666" s="2" t="str">
        <f>IF(AND(ISBLANK(AD666),OR(NOT(ISBLANK(AF666)),NOT(ISBLANK(AG666)))),#N/A,
IF(ISBLANK(AD666),"",
IF(AND(NOT(ISERROR(VLOOKUP(AD666,MonsterTable!$A:$B,MATCH(MonsterTable!$B$1,MonsterTable!$A$1:$B$1,0),0))),OR(ISBLANK(AF666),ISBLANK(AG666))),#N/A,
IFERROR(VLOOKUP(AD666,MonsterTable!$A:$B,MATCH(MonsterTable!$B$1,MonsterTable!$A$1:$B$1,0),0),
IF(OR(NOT(ISBLANK(AF666)),ISBLANK(AG666)),#N/A,
IF(AD666="empty","empty",
VLOOKUP(AD666,MonsterGroupTable!$A:$A,1,0)))))))</f>
        <v/>
      </c>
      <c r="AI666" s="2" t="str">
        <f>IF(AND(ISBLANK(AH666),OR(NOT(ISBLANK(AJ666)),NOT(ISBLANK(AK666)))),#N/A,
IF(ISBLANK(AH666),"",
IF(AND(NOT(ISERROR(VLOOKUP(AH666,MonsterTable!$A:$B,MATCH(MonsterTable!$B$1,MonsterTable!$A$1:$B$1,0),0))),OR(ISBLANK(AJ666),ISBLANK(AK666))),#N/A,
IFERROR(VLOOKUP(AH666,MonsterTable!$A:$B,MATCH(MonsterTable!$B$1,MonsterTable!$A$1:$B$1,0),0),
IF(OR(NOT(ISBLANK(AJ666)),ISBLANK(AK666)),#N/A,
IF(AH666="empty","empty",
VLOOKUP(AH666,MonsterGroupTable!$A:$A,1,0)))))))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U666" s="2" t="str">
        <f>IF(AND(ISBLANK(AT666),OR(NOT(ISBLANK(AV666)),NOT(ISBLANK(AW666)))),#N/A,
IF(ISBLANK(AT666),"",
IF(AND(NOT(ISERROR(VLOOKUP(AT666,MonsterTable!$A:$B,MATCH(MonsterTable!$B$1,MonsterTable!$A$1:$B$1,0),0))),OR(ISBLANK(AV666),ISBLANK(AW666))),#N/A,
IFERROR(VLOOKUP(AT666,MonsterTable!$A:$B,MATCH(MonsterTable!$B$1,MonsterTable!$A$1:$B$1,0),0),
IF(OR(NOT(ISBLANK(AV666)),ISBLANK(AW666)),#N/A,
IF(AT666="empty","empty",
VLOOKUP(AT666,MonsterGroupTable!$A:$A,1,0)))))))</f>
        <v/>
      </c>
      <c r="AY666" s="2" t="str">
        <f>IF(AND(ISBLANK(AX666),OR(NOT(ISBLANK(AZ666)),NOT(ISBLANK(BA666)))),#N/A,
IF(ISBLANK(AX666),"",
IF(AND(NOT(ISERROR(VLOOKUP(AX666,MonsterTable!$A:$B,MATCH(MonsterTable!$B$1,MonsterTable!$A$1:$B$1,0),0))),OR(ISBLANK(AZ666),ISBLANK(BA666))),#N/A,
IFERROR(VLOOKUP(AX666,MonsterTable!$A:$B,MATCH(MonsterTable!$B$1,MonsterTable!$A$1:$B$1,0),0),
IF(OR(NOT(ISBLANK(AZ666)),ISBLANK(BA666)),#N/A,
IF(AX666="empty","empty",
VLOOKUP(AX666,MonsterGroupTable!$A:$A,1,0)))))))</f>
        <v/>
      </c>
      <c r="BC666" s="2" t="str">
        <f>IF(AND(ISBLANK(BB666),OR(NOT(ISBLANK(BD666)),NOT(ISBLANK(BE666)))),#N/A,
IF(ISBLANK(BB666),"",
IF(AND(NOT(ISERROR(VLOOKUP(BB666,MonsterTable!$A:$B,MATCH(MonsterTable!$B$1,MonsterTable!$A$1:$B$1,0),0))),OR(ISBLANK(BD666),ISBLANK(BE666))),#N/A,
IFERROR(VLOOKUP(BB666,MonsterTable!$A:$B,MATCH(MonsterTable!$B$1,MonsterTable!$A$1:$B$1,0),0),
IF(OR(NOT(ISBLANK(BD666)),ISBLANK(BE666)),#N/A,
IF(BB666="empty","empty",
VLOOKUP(BB666,MonsterGroupTable!$A:$A,1,0)))))))</f>
        <v/>
      </c>
      <c r="BG666" s="2" t="str">
        <f>IF(AND(ISBLANK(BF666),OR(NOT(ISBLANK(BH666)),NOT(ISBLANK(BI666)))),#N/A,
IF(ISBLANK(BF666),"",
IF(AND(NOT(ISERROR(VLOOKUP(BF666,MonsterTable!$A:$B,MATCH(MonsterTable!$B$1,MonsterTable!$A$1:$B$1,0),0))),OR(ISBLANK(BH666),ISBLANK(BI666))),#N/A,
IFERROR(VLOOKUP(BF666,MonsterTable!$A:$B,MATCH(MonsterTable!$B$1,MonsterTable!$A$1:$B$1,0),0),
IF(OR(NOT(ISBLANK(BH666)),ISBLANK(BI666)),#N/A,
IF(BF666="empty","empty",
VLOOKUP(BF666,MonsterGroupTable!$A:$A,1,0)))))))</f>
        <v/>
      </c>
    </row>
    <row r="667" spans="1:59" x14ac:dyDescent="0.3">
      <c r="A667">
        <v>1</v>
      </c>
      <c r="B667">
        <v>10666</v>
      </c>
      <c r="C667">
        <f t="shared" si="31"/>
        <v>1.1000000000000001</v>
      </c>
      <c r="D667">
        <f t="shared" si="31"/>
        <v>1.1000000000000001</v>
      </c>
      <c r="G667">
        <f t="shared" si="32"/>
        <v>2.856993277445259E+31</v>
      </c>
      <c r="H667">
        <f t="shared" si="32"/>
        <v>2.2898351012387435E+28</v>
      </c>
      <c r="I667" t="s">
        <v>30</v>
      </c>
      <c r="J667" t="s">
        <v>31</v>
      </c>
      <c r="K667" t="s">
        <v>32</v>
      </c>
      <c r="L667" t="s">
        <v>33</v>
      </c>
      <c r="M667">
        <v>0</v>
      </c>
      <c r="N667">
        <v>-6</v>
      </c>
      <c r="O667">
        <v>-3.5</v>
      </c>
      <c r="P667">
        <v>6.35</v>
      </c>
      <c r="Q667">
        <v>3</v>
      </c>
      <c r="R667">
        <v>-11</v>
      </c>
      <c r="S667">
        <v>2.5</v>
      </c>
      <c r="T667">
        <v>-8.1999999999999993</v>
      </c>
      <c r="U667" t="str">
        <f t="shared" si="30"/>
        <v>g101,5</v>
      </c>
      <c r="V667" s="1" t="s">
        <v>82</v>
      </c>
      <c r="W667" s="2" t="str">
        <f>IF(AND(ISBLANK(V667),OR(NOT(ISBLANK(X667)),NOT(ISBLANK(Y667)))),#N/A,
IF(ISBLANK(V667),"",
IF(AND(NOT(ISERROR(VLOOKUP(V667,MonsterTable!$A:$B,MATCH(MonsterTable!$B$1,MonsterTable!$A$1:$B$1,0),0))),OR(ISBLANK(X667),ISBLANK(Y667))),#N/A,
IFERROR(VLOOKUP(V667,MonsterTable!$A:$B,MATCH(MonsterTable!$B$1,MonsterTable!$A$1:$B$1,0),0),
IF(OR(NOT(ISBLANK(X667)),ISBLANK(Y667)),#N/A,
IF(V667="empty","empty",
VLOOKUP(V667,MonsterGroupTable!$A:$A,1,0)))))))</f>
        <v>g101</v>
      </c>
      <c r="Y667">
        <v>5</v>
      </c>
      <c r="AA667" s="2" t="str">
        <f>IF(AND(ISBLANK(Z667),OR(NOT(ISBLANK(AB667)),NOT(ISBLANK(AC667)))),#N/A,
IF(ISBLANK(Z667),"",
IF(AND(NOT(ISERROR(VLOOKUP(Z667,MonsterTable!$A:$B,MATCH(MonsterTable!$B$1,MonsterTable!$A$1:$B$1,0),0))),OR(ISBLANK(AB667),ISBLANK(AC667))),#N/A,
IFERROR(VLOOKUP(Z667,MonsterTable!$A:$B,MATCH(MonsterTable!$B$1,MonsterTable!$A$1:$B$1,0),0),
IF(OR(NOT(ISBLANK(AB667)),ISBLANK(AC667)),#N/A,
IF(Z667="empty","empty",
VLOOKUP(Z667,MonsterGroupTable!$A:$A,1,0)))))))</f>
        <v/>
      </c>
      <c r="AE667" s="2" t="str">
        <f>IF(AND(ISBLANK(AD667),OR(NOT(ISBLANK(AF667)),NOT(ISBLANK(AG667)))),#N/A,
IF(ISBLANK(AD667),"",
IF(AND(NOT(ISERROR(VLOOKUP(AD667,MonsterTable!$A:$B,MATCH(MonsterTable!$B$1,MonsterTable!$A$1:$B$1,0),0))),OR(ISBLANK(AF667),ISBLANK(AG667))),#N/A,
IFERROR(VLOOKUP(AD667,MonsterTable!$A:$B,MATCH(MonsterTable!$B$1,MonsterTable!$A$1:$B$1,0),0),
IF(OR(NOT(ISBLANK(AF667)),ISBLANK(AG667)),#N/A,
IF(AD667="empty","empty",
VLOOKUP(AD667,MonsterGroupTable!$A:$A,1,0)))))))</f>
        <v/>
      </c>
      <c r="AI667" s="2" t="str">
        <f>IF(AND(ISBLANK(AH667),OR(NOT(ISBLANK(AJ667)),NOT(ISBLANK(AK667)))),#N/A,
IF(ISBLANK(AH667),"",
IF(AND(NOT(ISERROR(VLOOKUP(AH667,MonsterTable!$A:$B,MATCH(MonsterTable!$B$1,MonsterTable!$A$1:$B$1,0),0))),OR(ISBLANK(AJ667),ISBLANK(AK667))),#N/A,
IFERROR(VLOOKUP(AH667,MonsterTable!$A:$B,MATCH(MonsterTable!$B$1,MonsterTable!$A$1:$B$1,0),0),
IF(OR(NOT(ISBLANK(AJ667)),ISBLANK(AK667)),#N/A,
IF(AH667="empty","empty",
VLOOKUP(AH667,MonsterGroupTable!$A:$A,1,0)))))))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U667" s="2" t="str">
        <f>IF(AND(ISBLANK(AT667),OR(NOT(ISBLANK(AV667)),NOT(ISBLANK(AW667)))),#N/A,
IF(ISBLANK(AT667),"",
IF(AND(NOT(ISERROR(VLOOKUP(AT667,MonsterTable!$A:$B,MATCH(MonsterTable!$B$1,MonsterTable!$A$1:$B$1,0),0))),OR(ISBLANK(AV667),ISBLANK(AW667))),#N/A,
IFERROR(VLOOKUP(AT667,MonsterTable!$A:$B,MATCH(MonsterTable!$B$1,MonsterTable!$A$1:$B$1,0),0),
IF(OR(NOT(ISBLANK(AV667)),ISBLANK(AW667)),#N/A,
IF(AT667="empty","empty",
VLOOKUP(AT667,MonsterGroupTable!$A:$A,1,0)))))))</f>
        <v/>
      </c>
      <c r="AY667" s="2" t="str">
        <f>IF(AND(ISBLANK(AX667),OR(NOT(ISBLANK(AZ667)),NOT(ISBLANK(BA667)))),#N/A,
IF(ISBLANK(AX667),"",
IF(AND(NOT(ISERROR(VLOOKUP(AX667,MonsterTable!$A:$B,MATCH(MonsterTable!$B$1,MonsterTable!$A$1:$B$1,0),0))),OR(ISBLANK(AZ667),ISBLANK(BA667))),#N/A,
IFERROR(VLOOKUP(AX667,MonsterTable!$A:$B,MATCH(MonsterTable!$B$1,MonsterTable!$A$1:$B$1,0),0),
IF(OR(NOT(ISBLANK(AZ667)),ISBLANK(BA667)),#N/A,
IF(AX667="empty","empty",
VLOOKUP(AX667,MonsterGroupTable!$A:$A,1,0)))))))</f>
        <v/>
      </c>
      <c r="BC667" s="2" t="str">
        <f>IF(AND(ISBLANK(BB667),OR(NOT(ISBLANK(BD667)),NOT(ISBLANK(BE667)))),#N/A,
IF(ISBLANK(BB667),"",
IF(AND(NOT(ISERROR(VLOOKUP(BB667,MonsterTable!$A:$B,MATCH(MonsterTable!$B$1,MonsterTable!$A$1:$B$1,0),0))),OR(ISBLANK(BD667),ISBLANK(BE667))),#N/A,
IFERROR(VLOOKUP(BB667,MonsterTable!$A:$B,MATCH(MonsterTable!$B$1,MonsterTable!$A$1:$B$1,0),0),
IF(OR(NOT(ISBLANK(BD667)),ISBLANK(BE667)),#N/A,
IF(BB667="empty","empty",
VLOOKUP(BB667,MonsterGroupTable!$A:$A,1,0)))))))</f>
        <v/>
      </c>
      <c r="BG667" s="2" t="str">
        <f>IF(AND(ISBLANK(BF667),OR(NOT(ISBLANK(BH667)),NOT(ISBLANK(BI667)))),#N/A,
IF(ISBLANK(BF667),"",
IF(AND(NOT(ISERROR(VLOOKUP(BF667,MonsterTable!$A:$B,MATCH(MonsterTable!$B$1,MonsterTable!$A$1:$B$1,0),0))),OR(ISBLANK(BH667),ISBLANK(BI667))),#N/A,
IFERROR(VLOOKUP(BF667,MonsterTable!$A:$B,MATCH(MonsterTable!$B$1,MonsterTable!$A$1:$B$1,0),0),
IF(OR(NOT(ISBLANK(BH667)),ISBLANK(BI667)),#N/A,
IF(BF667="empty","empty",
VLOOKUP(BF667,MonsterGroupTable!$A:$A,1,0)))))))</f>
        <v/>
      </c>
    </row>
    <row r="668" spans="1:59" x14ac:dyDescent="0.3">
      <c r="A668">
        <v>1</v>
      </c>
      <c r="B668">
        <v>10667</v>
      </c>
      <c r="C668">
        <f t="shared" si="31"/>
        <v>1.1000000000000001</v>
      </c>
      <c r="D668">
        <f t="shared" si="31"/>
        <v>1.1000000000000001</v>
      </c>
      <c r="G668">
        <f t="shared" si="32"/>
        <v>3.142692605189785E+31</v>
      </c>
      <c r="H668">
        <f t="shared" si="32"/>
        <v>2.5188186113626181E+28</v>
      </c>
      <c r="I668" t="s">
        <v>30</v>
      </c>
      <c r="J668" t="s">
        <v>31</v>
      </c>
      <c r="K668" t="s">
        <v>32</v>
      </c>
      <c r="L668" t="s">
        <v>33</v>
      </c>
      <c r="M668">
        <v>0</v>
      </c>
      <c r="N668">
        <v>-6</v>
      </c>
      <c r="O668">
        <v>-3.5</v>
      </c>
      <c r="P668">
        <v>6.35</v>
      </c>
      <c r="Q668">
        <v>3</v>
      </c>
      <c r="R668">
        <v>-11</v>
      </c>
      <c r="S668">
        <v>2.5</v>
      </c>
      <c r="T668">
        <v>-8.1999999999999993</v>
      </c>
      <c r="U668" t="str">
        <f t="shared" si="30"/>
        <v>g101,5</v>
      </c>
      <c r="V668" s="1" t="s">
        <v>82</v>
      </c>
      <c r="W668" s="2" t="str">
        <f>IF(AND(ISBLANK(V668),OR(NOT(ISBLANK(X668)),NOT(ISBLANK(Y668)))),#N/A,
IF(ISBLANK(V668),"",
IF(AND(NOT(ISERROR(VLOOKUP(V668,MonsterTable!$A:$B,MATCH(MonsterTable!$B$1,MonsterTable!$A$1:$B$1,0),0))),OR(ISBLANK(X668),ISBLANK(Y668))),#N/A,
IFERROR(VLOOKUP(V668,MonsterTable!$A:$B,MATCH(MonsterTable!$B$1,MonsterTable!$A$1:$B$1,0),0),
IF(OR(NOT(ISBLANK(X668)),ISBLANK(Y668)),#N/A,
IF(V668="empty","empty",
VLOOKUP(V668,MonsterGroupTable!$A:$A,1,0)))))))</f>
        <v>g101</v>
      </c>
      <c r="Y668">
        <v>5</v>
      </c>
      <c r="AA668" s="2" t="str">
        <f>IF(AND(ISBLANK(Z668),OR(NOT(ISBLANK(AB668)),NOT(ISBLANK(AC668)))),#N/A,
IF(ISBLANK(Z668),"",
IF(AND(NOT(ISERROR(VLOOKUP(Z668,MonsterTable!$A:$B,MATCH(MonsterTable!$B$1,MonsterTable!$A$1:$B$1,0),0))),OR(ISBLANK(AB668),ISBLANK(AC668))),#N/A,
IFERROR(VLOOKUP(Z668,MonsterTable!$A:$B,MATCH(MonsterTable!$B$1,MonsterTable!$A$1:$B$1,0),0),
IF(OR(NOT(ISBLANK(AB668)),ISBLANK(AC668)),#N/A,
IF(Z668="empty","empty",
VLOOKUP(Z668,MonsterGroupTable!$A:$A,1,0)))))))</f>
        <v/>
      </c>
      <c r="AE668" s="2" t="str">
        <f>IF(AND(ISBLANK(AD668),OR(NOT(ISBLANK(AF668)),NOT(ISBLANK(AG668)))),#N/A,
IF(ISBLANK(AD668),"",
IF(AND(NOT(ISERROR(VLOOKUP(AD668,MonsterTable!$A:$B,MATCH(MonsterTable!$B$1,MonsterTable!$A$1:$B$1,0),0))),OR(ISBLANK(AF668),ISBLANK(AG668))),#N/A,
IFERROR(VLOOKUP(AD668,MonsterTable!$A:$B,MATCH(MonsterTable!$B$1,MonsterTable!$A$1:$B$1,0),0),
IF(OR(NOT(ISBLANK(AF668)),ISBLANK(AG668)),#N/A,
IF(AD668="empty","empty",
VLOOKUP(AD668,MonsterGroupTable!$A:$A,1,0)))))))</f>
        <v/>
      </c>
      <c r="AI668" s="2" t="str">
        <f>IF(AND(ISBLANK(AH668),OR(NOT(ISBLANK(AJ668)),NOT(ISBLANK(AK668)))),#N/A,
IF(ISBLANK(AH668),"",
IF(AND(NOT(ISERROR(VLOOKUP(AH668,MonsterTable!$A:$B,MATCH(MonsterTable!$B$1,MonsterTable!$A$1:$B$1,0),0))),OR(ISBLANK(AJ668),ISBLANK(AK668))),#N/A,
IFERROR(VLOOKUP(AH668,MonsterTable!$A:$B,MATCH(MonsterTable!$B$1,MonsterTable!$A$1:$B$1,0),0),
IF(OR(NOT(ISBLANK(AJ668)),ISBLANK(AK668)),#N/A,
IF(AH668="empty","empty",
VLOOKUP(AH668,MonsterGroupTable!$A:$A,1,0)))))))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U668" s="2" t="str">
        <f>IF(AND(ISBLANK(AT668),OR(NOT(ISBLANK(AV668)),NOT(ISBLANK(AW668)))),#N/A,
IF(ISBLANK(AT668),"",
IF(AND(NOT(ISERROR(VLOOKUP(AT668,MonsterTable!$A:$B,MATCH(MonsterTable!$B$1,MonsterTable!$A$1:$B$1,0),0))),OR(ISBLANK(AV668),ISBLANK(AW668))),#N/A,
IFERROR(VLOOKUP(AT668,MonsterTable!$A:$B,MATCH(MonsterTable!$B$1,MonsterTable!$A$1:$B$1,0),0),
IF(OR(NOT(ISBLANK(AV668)),ISBLANK(AW668)),#N/A,
IF(AT668="empty","empty",
VLOOKUP(AT668,MonsterGroupTable!$A:$A,1,0)))))))</f>
        <v/>
      </c>
      <c r="AY668" s="2" t="str">
        <f>IF(AND(ISBLANK(AX668),OR(NOT(ISBLANK(AZ668)),NOT(ISBLANK(BA668)))),#N/A,
IF(ISBLANK(AX668),"",
IF(AND(NOT(ISERROR(VLOOKUP(AX668,MonsterTable!$A:$B,MATCH(MonsterTable!$B$1,MonsterTable!$A$1:$B$1,0),0))),OR(ISBLANK(AZ668),ISBLANK(BA668))),#N/A,
IFERROR(VLOOKUP(AX668,MonsterTable!$A:$B,MATCH(MonsterTable!$B$1,MonsterTable!$A$1:$B$1,0),0),
IF(OR(NOT(ISBLANK(AZ668)),ISBLANK(BA668)),#N/A,
IF(AX668="empty","empty",
VLOOKUP(AX668,MonsterGroupTable!$A:$A,1,0)))))))</f>
        <v/>
      </c>
      <c r="BC668" s="2" t="str">
        <f>IF(AND(ISBLANK(BB668),OR(NOT(ISBLANK(BD668)),NOT(ISBLANK(BE668)))),#N/A,
IF(ISBLANK(BB668),"",
IF(AND(NOT(ISERROR(VLOOKUP(BB668,MonsterTable!$A:$B,MATCH(MonsterTable!$B$1,MonsterTable!$A$1:$B$1,0),0))),OR(ISBLANK(BD668),ISBLANK(BE668))),#N/A,
IFERROR(VLOOKUP(BB668,MonsterTable!$A:$B,MATCH(MonsterTable!$B$1,MonsterTable!$A$1:$B$1,0),0),
IF(OR(NOT(ISBLANK(BD668)),ISBLANK(BE668)),#N/A,
IF(BB668="empty","empty",
VLOOKUP(BB668,MonsterGroupTable!$A:$A,1,0)))))))</f>
        <v/>
      </c>
      <c r="BG668" s="2" t="str">
        <f>IF(AND(ISBLANK(BF668),OR(NOT(ISBLANK(BH668)),NOT(ISBLANK(BI668)))),#N/A,
IF(ISBLANK(BF668),"",
IF(AND(NOT(ISERROR(VLOOKUP(BF668,MonsterTable!$A:$B,MATCH(MonsterTable!$B$1,MonsterTable!$A$1:$B$1,0),0))),OR(ISBLANK(BH668),ISBLANK(BI668))),#N/A,
IFERROR(VLOOKUP(BF668,MonsterTable!$A:$B,MATCH(MonsterTable!$B$1,MonsterTable!$A$1:$B$1,0),0),
IF(OR(NOT(ISBLANK(BH668)),ISBLANK(BI668)),#N/A,
IF(BF668="empty","empty",
VLOOKUP(BF668,MonsterGroupTable!$A:$A,1,0)))))))</f>
        <v/>
      </c>
    </row>
    <row r="669" spans="1:59" x14ac:dyDescent="0.3">
      <c r="A669">
        <v>1</v>
      </c>
      <c r="B669">
        <v>10668</v>
      </c>
      <c r="C669">
        <f t="shared" si="31"/>
        <v>1.1000000000000001</v>
      </c>
      <c r="D669">
        <f t="shared" si="31"/>
        <v>1.1000000000000001</v>
      </c>
      <c r="G669">
        <f t="shared" si="32"/>
        <v>3.4569618657087638E+31</v>
      </c>
      <c r="H669">
        <f t="shared" si="32"/>
        <v>2.7707004724988802E+28</v>
      </c>
      <c r="I669" t="s">
        <v>30</v>
      </c>
      <c r="J669" t="s">
        <v>31</v>
      </c>
      <c r="K669" t="s">
        <v>32</v>
      </c>
      <c r="L669" t="s">
        <v>33</v>
      </c>
      <c r="M669">
        <v>0</v>
      </c>
      <c r="N669">
        <v>-6</v>
      </c>
      <c r="O669">
        <v>-3.5</v>
      </c>
      <c r="P669">
        <v>6.35</v>
      </c>
      <c r="Q669">
        <v>3</v>
      </c>
      <c r="R669">
        <v>-11</v>
      </c>
      <c r="S669">
        <v>2.5</v>
      </c>
      <c r="T669">
        <v>-8.1999999999999993</v>
      </c>
      <c r="U669" t="str">
        <f t="shared" si="30"/>
        <v>g101,5</v>
      </c>
      <c r="V669" s="1" t="s">
        <v>82</v>
      </c>
      <c r="W669" s="2" t="str">
        <f>IF(AND(ISBLANK(V669),OR(NOT(ISBLANK(X669)),NOT(ISBLANK(Y669)))),#N/A,
IF(ISBLANK(V669),"",
IF(AND(NOT(ISERROR(VLOOKUP(V669,MonsterTable!$A:$B,MATCH(MonsterTable!$B$1,MonsterTable!$A$1:$B$1,0),0))),OR(ISBLANK(X669),ISBLANK(Y669))),#N/A,
IFERROR(VLOOKUP(V669,MonsterTable!$A:$B,MATCH(MonsterTable!$B$1,MonsterTable!$A$1:$B$1,0),0),
IF(OR(NOT(ISBLANK(X669)),ISBLANK(Y669)),#N/A,
IF(V669="empty","empty",
VLOOKUP(V669,MonsterGroupTable!$A:$A,1,0)))))))</f>
        <v>g101</v>
      </c>
      <c r="Y669">
        <v>5</v>
      </c>
      <c r="AA669" s="2" t="str">
        <f>IF(AND(ISBLANK(Z669),OR(NOT(ISBLANK(AB669)),NOT(ISBLANK(AC669)))),#N/A,
IF(ISBLANK(Z669),"",
IF(AND(NOT(ISERROR(VLOOKUP(Z669,MonsterTable!$A:$B,MATCH(MonsterTable!$B$1,MonsterTable!$A$1:$B$1,0),0))),OR(ISBLANK(AB669),ISBLANK(AC669))),#N/A,
IFERROR(VLOOKUP(Z669,MonsterTable!$A:$B,MATCH(MonsterTable!$B$1,MonsterTable!$A$1:$B$1,0),0),
IF(OR(NOT(ISBLANK(AB669)),ISBLANK(AC669)),#N/A,
IF(Z669="empty","empty",
VLOOKUP(Z669,MonsterGroupTable!$A:$A,1,0)))))))</f>
        <v/>
      </c>
      <c r="AE669" s="2" t="str">
        <f>IF(AND(ISBLANK(AD669),OR(NOT(ISBLANK(AF669)),NOT(ISBLANK(AG669)))),#N/A,
IF(ISBLANK(AD669),"",
IF(AND(NOT(ISERROR(VLOOKUP(AD669,MonsterTable!$A:$B,MATCH(MonsterTable!$B$1,MonsterTable!$A$1:$B$1,0),0))),OR(ISBLANK(AF669),ISBLANK(AG669))),#N/A,
IFERROR(VLOOKUP(AD669,MonsterTable!$A:$B,MATCH(MonsterTable!$B$1,MonsterTable!$A$1:$B$1,0),0),
IF(OR(NOT(ISBLANK(AF669)),ISBLANK(AG669)),#N/A,
IF(AD669="empty","empty",
VLOOKUP(AD669,MonsterGroupTable!$A:$A,1,0)))))))</f>
        <v/>
      </c>
      <c r="AI669" s="2" t="str">
        <f>IF(AND(ISBLANK(AH669),OR(NOT(ISBLANK(AJ669)),NOT(ISBLANK(AK669)))),#N/A,
IF(ISBLANK(AH669),"",
IF(AND(NOT(ISERROR(VLOOKUP(AH669,MonsterTable!$A:$B,MATCH(MonsterTable!$B$1,MonsterTable!$A$1:$B$1,0),0))),OR(ISBLANK(AJ669),ISBLANK(AK669))),#N/A,
IFERROR(VLOOKUP(AH669,MonsterTable!$A:$B,MATCH(MonsterTable!$B$1,MonsterTable!$A$1:$B$1,0),0),
IF(OR(NOT(ISBLANK(AJ669)),ISBLANK(AK669)),#N/A,
IF(AH669="empty","empty",
VLOOKUP(AH669,MonsterGroupTable!$A:$A,1,0)))))))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U669" s="2" t="str">
        <f>IF(AND(ISBLANK(AT669),OR(NOT(ISBLANK(AV669)),NOT(ISBLANK(AW669)))),#N/A,
IF(ISBLANK(AT669),"",
IF(AND(NOT(ISERROR(VLOOKUP(AT669,MonsterTable!$A:$B,MATCH(MonsterTable!$B$1,MonsterTable!$A$1:$B$1,0),0))),OR(ISBLANK(AV669),ISBLANK(AW669))),#N/A,
IFERROR(VLOOKUP(AT669,MonsterTable!$A:$B,MATCH(MonsterTable!$B$1,MonsterTable!$A$1:$B$1,0),0),
IF(OR(NOT(ISBLANK(AV669)),ISBLANK(AW669)),#N/A,
IF(AT669="empty","empty",
VLOOKUP(AT669,MonsterGroupTable!$A:$A,1,0)))))))</f>
        <v/>
      </c>
      <c r="AY669" s="2" t="str">
        <f>IF(AND(ISBLANK(AX669),OR(NOT(ISBLANK(AZ669)),NOT(ISBLANK(BA669)))),#N/A,
IF(ISBLANK(AX669),"",
IF(AND(NOT(ISERROR(VLOOKUP(AX669,MonsterTable!$A:$B,MATCH(MonsterTable!$B$1,MonsterTable!$A$1:$B$1,0),0))),OR(ISBLANK(AZ669),ISBLANK(BA669))),#N/A,
IFERROR(VLOOKUP(AX669,MonsterTable!$A:$B,MATCH(MonsterTable!$B$1,MonsterTable!$A$1:$B$1,0),0),
IF(OR(NOT(ISBLANK(AZ669)),ISBLANK(BA669)),#N/A,
IF(AX669="empty","empty",
VLOOKUP(AX669,MonsterGroupTable!$A:$A,1,0)))))))</f>
        <v/>
      </c>
      <c r="BC669" s="2" t="str">
        <f>IF(AND(ISBLANK(BB669),OR(NOT(ISBLANK(BD669)),NOT(ISBLANK(BE669)))),#N/A,
IF(ISBLANK(BB669),"",
IF(AND(NOT(ISERROR(VLOOKUP(BB669,MonsterTable!$A:$B,MATCH(MonsterTable!$B$1,MonsterTable!$A$1:$B$1,0),0))),OR(ISBLANK(BD669),ISBLANK(BE669))),#N/A,
IFERROR(VLOOKUP(BB669,MonsterTable!$A:$B,MATCH(MonsterTable!$B$1,MonsterTable!$A$1:$B$1,0),0),
IF(OR(NOT(ISBLANK(BD669)),ISBLANK(BE669)),#N/A,
IF(BB669="empty","empty",
VLOOKUP(BB669,MonsterGroupTable!$A:$A,1,0)))))))</f>
        <v/>
      </c>
      <c r="BG669" s="2" t="str">
        <f>IF(AND(ISBLANK(BF669),OR(NOT(ISBLANK(BH669)),NOT(ISBLANK(BI669)))),#N/A,
IF(ISBLANK(BF669),"",
IF(AND(NOT(ISERROR(VLOOKUP(BF669,MonsterTable!$A:$B,MATCH(MonsterTable!$B$1,MonsterTable!$A$1:$B$1,0),0))),OR(ISBLANK(BH669),ISBLANK(BI669))),#N/A,
IFERROR(VLOOKUP(BF669,MonsterTable!$A:$B,MATCH(MonsterTable!$B$1,MonsterTable!$A$1:$B$1,0),0),
IF(OR(NOT(ISBLANK(BH669)),ISBLANK(BI669)),#N/A,
IF(BF669="empty","empty",
VLOOKUP(BF669,MonsterGroupTable!$A:$A,1,0)))))))</f>
        <v/>
      </c>
    </row>
    <row r="670" spans="1:59" x14ac:dyDescent="0.3">
      <c r="A670">
        <v>1</v>
      </c>
      <c r="B670">
        <v>10669</v>
      </c>
      <c r="C670">
        <f t="shared" si="31"/>
        <v>1.1000000000000001</v>
      </c>
      <c r="D670">
        <f t="shared" si="31"/>
        <v>1.1000000000000001</v>
      </c>
      <c r="G670">
        <f t="shared" si="32"/>
        <v>3.8026580522796404E+31</v>
      </c>
      <c r="H670">
        <f t="shared" si="32"/>
        <v>3.0477705197487686E+28</v>
      </c>
      <c r="I670" t="s">
        <v>30</v>
      </c>
      <c r="J670" t="s">
        <v>31</v>
      </c>
      <c r="K670" t="s">
        <v>32</v>
      </c>
      <c r="L670" t="s">
        <v>33</v>
      </c>
      <c r="M670">
        <v>0</v>
      </c>
      <c r="N670">
        <v>-6</v>
      </c>
      <c r="O670">
        <v>-3.5</v>
      </c>
      <c r="P670">
        <v>6.35</v>
      </c>
      <c r="Q670">
        <v>3</v>
      </c>
      <c r="R670">
        <v>-11</v>
      </c>
      <c r="S670">
        <v>2.5</v>
      </c>
      <c r="T670">
        <v>-8.1999999999999993</v>
      </c>
      <c r="U670" t="str">
        <f t="shared" si="30"/>
        <v>g101,5</v>
      </c>
      <c r="V670" s="1" t="s">
        <v>82</v>
      </c>
      <c r="W670" s="2" t="str">
        <f>IF(AND(ISBLANK(V670),OR(NOT(ISBLANK(X670)),NOT(ISBLANK(Y670)))),#N/A,
IF(ISBLANK(V670),"",
IF(AND(NOT(ISERROR(VLOOKUP(V670,MonsterTable!$A:$B,MATCH(MonsterTable!$B$1,MonsterTable!$A$1:$B$1,0),0))),OR(ISBLANK(X670),ISBLANK(Y670))),#N/A,
IFERROR(VLOOKUP(V670,MonsterTable!$A:$B,MATCH(MonsterTable!$B$1,MonsterTable!$A$1:$B$1,0),0),
IF(OR(NOT(ISBLANK(X670)),ISBLANK(Y670)),#N/A,
IF(V670="empty","empty",
VLOOKUP(V670,MonsterGroupTable!$A:$A,1,0)))))))</f>
        <v>g101</v>
      </c>
      <c r="Y670">
        <v>5</v>
      </c>
      <c r="AA670" s="2" t="str">
        <f>IF(AND(ISBLANK(Z670),OR(NOT(ISBLANK(AB670)),NOT(ISBLANK(AC670)))),#N/A,
IF(ISBLANK(Z670),"",
IF(AND(NOT(ISERROR(VLOOKUP(Z670,MonsterTable!$A:$B,MATCH(MonsterTable!$B$1,MonsterTable!$A$1:$B$1,0),0))),OR(ISBLANK(AB670),ISBLANK(AC670))),#N/A,
IFERROR(VLOOKUP(Z670,MonsterTable!$A:$B,MATCH(MonsterTable!$B$1,MonsterTable!$A$1:$B$1,0),0),
IF(OR(NOT(ISBLANK(AB670)),ISBLANK(AC670)),#N/A,
IF(Z670="empty","empty",
VLOOKUP(Z670,MonsterGroupTable!$A:$A,1,0)))))))</f>
        <v/>
      </c>
      <c r="AE670" s="2" t="str">
        <f>IF(AND(ISBLANK(AD670),OR(NOT(ISBLANK(AF670)),NOT(ISBLANK(AG670)))),#N/A,
IF(ISBLANK(AD670),"",
IF(AND(NOT(ISERROR(VLOOKUP(AD670,MonsterTable!$A:$B,MATCH(MonsterTable!$B$1,MonsterTable!$A$1:$B$1,0),0))),OR(ISBLANK(AF670),ISBLANK(AG670))),#N/A,
IFERROR(VLOOKUP(AD670,MonsterTable!$A:$B,MATCH(MonsterTable!$B$1,MonsterTable!$A$1:$B$1,0),0),
IF(OR(NOT(ISBLANK(AF670)),ISBLANK(AG670)),#N/A,
IF(AD670="empty","empty",
VLOOKUP(AD670,MonsterGroupTable!$A:$A,1,0)))))))</f>
        <v/>
      </c>
      <c r="AI670" s="2" t="str">
        <f>IF(AND(ISBLANK(AH670),OR(NOT(ISBLANK(AJ670)),NOT(ISBLANK(AK670)))),#N/A,
IF(ISBLANK(AH670),"",
IF(AND(NOT(ISERROR(VLOOKUP(AH670,MonsterTable!$A:$B,MATCH(MonsterTable!$B$1,MonsterTable!$A$1:$B$1,0),0))),OR(ISBLANK(AJ670),ISBLANK(AK670))),#N/A,
IFERROR(VLOOKUP(AH670,MonsterTable!$A:$B,MATCH(MonsterTable!$B$1,MonsterTable!$A$1:$B$1,0),0),
IF(OR(NOT(ISBLANK(AJ670)),ISBLANK(AK670)),#N/A,
IF(AH670="empty","empty",
VLOOKUP(AH670,MonsterGroupTable!$A:$A,1,0)))))))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U670" s="2" t="str">
        <f>IF(AND(ISBLANK(AT670),OR(NOT(ISBLANK(AV670)),NOT(ISBLANK(AW670)))),#N/A,
IF(ISBLANK(AT670),"",
IF(AND(NOT(ISERROR(VLOOKUP(AT670,MonsterTable!$A:$B,MATCH(MonsterTable!$B$1,MonsterTable!$A$1:$B$1,0),0))),OR(ISBLANK(AV670),ISBLANK(AW670))),#N/A,
IFERROR(VLOOKUP(AT670,MonsterTable!$A:$B,MATCH(MonsterTable!$B$1,MonsterTable!$A$1:$B$1,0),0),
IF(OR(NOT(ISBLANK(AV670)),ISBLANK(AW670)),#N/A,
IF(AT670="empty","empty",
VLOOKUP(AT670,MonsterGroupTable!$A:$A,1,0)))))))</f>
        <v/>
      </c>
      <c r="AY670" s="2" t="str">
        <f>IF(AND(ISBLANK(AX670),OR(NOT(ISBLANK(AZ670)),NOT(ISBLANK(BA670)))),#N/A,
IF(ISBLANK(AX670),"",
IF(AND(NOT(ISERROR(VLOOKUP(AX670,MonsterTable!$A:$B,MATCH(MonsterTable!$B$1,MonsterTable!$A$1:$B$1,0),0))),OR(ISBLANK(AZ670),ISBLANK(BA670))),#N/A,
IFERROR(VLOOKUP(AX670,MonsterTable!$A:$B,MATCH(MonsterTable!$B$1,MonsterTable!$A$1:$B$1,0),0),
IF(OR(NOT(ISBLANK(AZ670)),ISBLANK(BA670)),#N/A,
IF(AX670="empty","empty",
VLOOKUP(AX670,MonsterGroupTable!$A:$A,1,0)))))))</f>
        <v/>
      </c>
      <c r="BC670" s="2" t="str">
        <f>IF(AND(ISBLANK(BB670),OR(NOT(ISBLANK(BD670)),NOT(ISBLANK(BE670)))),#N/A,
IF(ISBLANK(BB670),"",
IF(AND(NOT(ISERROR(VLOOKUP(BB670,MonsterTable!$A:$B,MATCH(MonsterTable!$B$1,MonsterTable!$A$1:$B$1,0),0))),OR(ISBLANK(BD670),ISBLANK(BE670))),#N/A,
IFERROR(VLOOKUP(BB670,MonsterTable!$A:$B,MATCH(MonsterTable!$B$1,MonsterTable!$A$1:$B$1,0),0),
IF(OR(NOT(ISBLANK(BD670)),ISBLANK(BE670)),#N/A,
IF(BB670="empty","empty",
VLOOKUP(BB670,MonsterGroupTable!$A:$A,1,0)))))))</f>
        <v/>
      </c>
      <c r="BG670" s="2" t="str">
        <f>IF(AND(ISBLANK(BF670),OR(NOT(ISBLANK(BH670)),NOT(ISBLANK(BI670)))),#N/A,
IF(ISBLANK(BF670),"",
IF(AND(NOT(ISERROR(VLOOKUP(BF670,MonsterTable!$A:$B,MATCH(MonsterTable!$B$1,MonsterTable!$A$1:$B$1,0),0))),OR(ISBLANK(BH670),ISBLANK(BI670))),#N/A,
IFERROR(VLOOKUP(BF670,MonsterTable!$A:$B,MATCH(MonsterTable!$B$1,MonsterTable!$A$1:$B$1,0),0),
IF(OR(NOT(ISBLANK(BH670)),ISBLANK(BI670)),#N/A,
IF(BF670="empty","empty",
VLOOKUP(BF670,MonsterGroupTable!$A:$A,1,0)))))))</f>
        <v/>
      </c>
    </row>
    <row r="671" spans="1:59" x14ac:dyDescent="0.3">
      <c r="A671">
        <v>1</v>
      </c>
      <c r="B671">
        <v>10670</v>
      </c>
      <c r="C671">
        <f t="shared" si="31"/>
        <v>1.2</v>
      </c>
      <c r="D671">
        <f t="shared" si="31"/>
        <v>1.1000000000000001</v>
      </c>
      <c r="G671">
        <f t="shared" si="32"/>
        <v>4.5631896627355686E+31</v>
      </c>
      <c r="H671">
        <f t="shared" si="32"/>
        <v>3.3525475717236458E+28</v>
      </c>
      <c r="I671" t="s">
        <v>30</v>
      </c>
      <c r="J671" t="s">
        <v>31</v>
      </c>
      <c r="K671" t="s">
        <v>32</v>
      </c>
      <c r="L671" t="s">
        <v>33</v>
      </c>
      <c r="M671">
        <v>0</v>
      </c>
      <c r="N671">
        <v>-6</v>
      </c>
      <c r="O671">
        <v>-3.5</v>
      </c>
      <c r="P671">
        <v>6.35</v>
      </c>
      <c r="Q671">
        <v>3</v>
      </c>
      <c r="R671">
        <v>-11</v>
      </c>
      <c r="S671">
        <v>2.5</v>
      </c>
      <c r="T671">
        <v>-8.1999999999999993</v>
      </c>
      <c r="U671" t="str">
        <f t="shared" si="30"/>
        <v>g101,5</v>
      </c>
      <c r="V671" s="1" t="s">
        <v>82</v>
      </c>
      <c r="W671" s="2" t="str">
        <f>IF(AND(ISBLANK(V671),OR(NOT(ISBLANK(X671)),NOT(ISBLANK(Y671)))),#N/A,
IF(ISBLANK(V671),"",
IF(AND(NOT(ISERROR(VLOOKUP(V671,MonsterTable!$A:$B,MATCH(MonsterTable!$B$1,MonsterTable!$A$1:$B$1,0),0))),OR(ISBLANK(X671),ISBLANK(Y671))),#N/A,
IFERROR(VLOOKUP(V671,MonsterTable!$A:$B,MATCH(MonsterTable!$B$1,MonsterTable!$A$1:$B$1,0),0),
IF(OR(NOT(ISBLANK(X671)),ISBLANK(Y671)),#N/A,
IF(V671="empty","empty",
VLOOKUP(V671,MonsterGroupTable!$A:$A,1,0)))))))</f>
        <v>g101</v>
      </c>
      <c r="Y671">
        <v>5</v>
      </c>
      <c r="AA671" s="2" t="str">
        <f>IF(AND(ISBLANK(Z671),OR(NOT(ISBLANK(AB671)),NOT(ISBLANK(AC671)))),#N/A,
IF(ISBLANK(Z671),"",
IF(AND(NOT(ISERROR(VLOOKUP(Z671,MonsterTable!$A:$B,MATCH(MonsterTable!$B$1,MonsterTable!$A$1:$B$1,0),0))),OR(ISBLANK(AB671),ISBLANK(AC671))),#N/A,
IFERROR(VLOOKUP(Z671,MonsterTable!$A:$B,MATCH(MonsterTable!$B$1,MonsterTable!$A$1:$B$1,0),0),
IF(OR(NOT(ISBLANK(AB671)),ISBLANK(AC671)),#N/A,
IF(Z671="empty","empty",
VLOOKUP(Z671,MonsterGroupTable!$A:$A,1,0)))))))</f>
        <v/>
      </c>
      <c r="AE671" s="2" t="str">
        <f>IF(AND(ISBLANK(AD671),OR(NOT(ISBLANK(AF671)),NOT(ISBLANK(AG671)))),#N/A,
IF(ISBLANK(AD671),"",
IF(AND(NOT(ISERROR(VLOOKUP(AD671,MonsterTable!$A:$B,MATCH(MonsterTable!$B$1,MonsterTable!$A$1:$B$1,0),0))),OR(ISBLANK(AF671),ISBLANK(AG671))),#N/A,
IFERROR(VLOOKUP(AD671,MonsterTable!$A:$B,MATCH(MonsterTable!$B$1,MonsterTable!$A$1:$B$1,0),0),
IF(OR(NOT(ISBLANK(AF671)),ISBLANK(AG671)),#N/A,
IF(AD671="empty","empty",
VLOOKUP(AD671,MonsterGroupTable!$A:$A,1,0)))))))</f>
        <v/>
      </c>
      <c r="AI671" s="2" t="str">
        <f>IF(AND(ISBLANK(AH671),OR(NOT(ISBLANK(AJ671)),NOT(ISBLANK(AK671)))),#N/A,
IF(ISBLANK(AH671),"",
IF(AND(NOT(ISERROR(VLOOKUP(AH671,MonsterTable!$A:$B,MATCH(MonsterTable!$B$1,MonsterTable!$A$1:$B$1,0),0))),OR(ISBLANK(AJ671),ISBLANK(AK671))),#N/A,
IFERROR(VLOOKUP(AH671,MonsterTable!$A:$B,MATCH(MonsterTable!$B$1,MonsterTable!$A$1:$B$1,0),0),
IF(OR(NOT(ISBLANK(AJ671)),ISBLANK(AK671)),#N/A,
IF(AH671="empty","empty",
VLOOKUP(AH671,MonsterGroupTable!$A:$A,1,0)))))))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U671" s="2" t="str">
        <f>IF(AND(ISBLANK(AT671),OR(NOT(ISBLANK(AV671)),NOT(ISBLANK(AW671)))),#N/A,
IF(ISBLANK(AT671),"",
IF(AND(NOT(ISERROR(VLOOKUP(AT671,MonsterTable!$A:$B,MATCH(MonsterTable!$B$1,MonsterTable!$A$1:$B$1,0),0))),OR(ISBLANK(AV671),ISBLANK(AW671))),#N/A,
IFERROR(VLOOKUP(AT671,MonsterTable!$A:$B,MATCH(MonsterTable!$B$1,MonsterTable!$A$1:$B$1,0),0),
IF(OR(NOT(ISBLANK(AV671)),ISBLANK(AW671)),#N/A,
IF(AT671="empty","empty",
VLOOKUP(AT671,MonsterGroupTable!$A:$A,1,0)))))))</f>
        <v/>
      </c>
      <c r="AY671" s="2" t="str">
        <f>IF(AND(ISBLANK(AX671),OR(NOT(ISBLANK(AZ671)),NOT(ISBLANK(BA671)))),#N/A,
IF(ISBLANK(AX671),"",
IF(AND(NOT(ISERROR(VLOOKUP(AX671,MonsterTable!$A:$B,MATCH(MonsterTable!$B$1,MonsterTable!$A$1:$B$1,0),0))),OR(ISBLANK(AZ671),ISBLANK(BA671))),#N/A,
IFERROR(VLOOKUP(AX671,MonsterTable!$A:$B,MATCH(MonsterTable!$B$1,MonsterTable!$A$1:$B$1,0),0),
IF(OR(NOT(ISBLANK(AZ671)),ISBLANK(BA671)),#N/A,
IF(AX671="empty","empty",
VLOOKUP(AX671,MonsterGroupTable!$A:$A,1,0)))))))</f>
        <v/>
      </c>
      <c r="BC671" s="2" t="str">
        <f>IF(AND(ISBLANK(BB671),OR(NOT(ISBLANK(BD671)),NOT(ISBLANK(BE671)))),#N/A,
IF(ISBLANK(BB671),"",
IF(AND(NOT(ISERROR(VLOOKUP(BB671,MonsterTable!$A:$B,MATCH(MonsterTable!$B$1,MonsterTable!$A$1:$B$1,0),0))),OR(ISBLANK(BD671),ISBLANK(BE671))),#N/A,
IFERROR(VLOOKUP(BB671,MonsterTable!$A:$B,MATCH(MonsterTable!$B$1,MonsterTable!$A$1:$B$1,0),0),
IF(OR(NOT(ISBLANK(BD671)),ISBLANK(BE671)),#N/A,
IF(BB671="empty","empty",
VLOOKUP(BB671,MonsterGroupTable!$A:$A,1,0)))))))</f>
        <v/>
      </c>
      <c r="BG671" s="2" t="str">
        <f>IF(AND(ISBLANK(BF671),OR(NOT(ISBLANK(BH671)),NOT(ISBLANK(BI671)))),#N/A,
IF(ISBLANK(BF671),"",
IF(AND(NOT(ISERROR(VLOOKUP(BF671,MonsterTable!$A:$B,MATCH(MonsterTable!$B$1,MonsterTable!$A$1:$B$1,0),0))),OR(ISBLANK(BH671),ISBLANK(BI671))),#N/A,
IFERROR(VLOOKUP(BF671,MonsterTable!$A:$B,MATCH(MonsterTable!$B$1,MonsterTable!$A$1:$B$1,0),0),
IF(OR(NOT(ISBLANK(BH671)),ISBLANK(BI671)),#N/A,
IF(BF671="empty","empty",
VLOOKUP(BF671,MonsterGroupTable!$A:$A,1,0)))))))</f>
        <v/>
      </c>
    </row>
    <row r="672" spans="1:59" x14ac:dyDescent="0.3">
      <c r="A672">
        <v>1</v>
      </c>
      <c r="B672">
        <v>10671</v>
      </c>
      <c r="C672">
        <f t="shared" si="31"/>
        <v>1.1000000000000001</v>
      </c>
      <c r="D672">
        <f t="shared" si="31"/>
        <v>1.1000000000000001</v>
      </c>
      <c r="G672">
        <f t="shared" si="32"/>
        <v>5.0195086290091263E+31</v>
      </c>
      <c r="H672">
        <f t="shared" si="32"/>
        <v>3.6878023288960108E+28</v>
      </c>
      <c r="I672" t="s">
        <v>30</v>
      </c>
      <c r="J672" t="s">
        <v>31</v>
      </c>
      <c r="K672" t="s">
        <v>32</v>
      </c>
      <c r="L672" t="s">
        <v>33</v>
      </c>
      <c r="M672">
        <v>0</v>
      </c>
      <c r="N672">
        <v>-6</v>
      </c>
      <c r="O672">
        <v>-3.5</v>
      </c>
      <c r="P672">
        <v>6.35</v>
      </c>
      <c r="Q672">
        <v>3</v>
      </c>
      <c r="R672">
        <v>-11</v>
      </c>
      <c r="S672">
        <v>2.5</v>
      </c>
      <c r="T672">
        <v>-8.1999999999999993</v>
      </c>
      <c r="U672" t="str">
        <f t="shared" si="30"/>
        <v>g101,5</v>
      </c>
      <c r="V672" s="1" t="s">
        <v>82</v>
      </c>
      <c r="W672" s="2" t="str">
        <f>IF(AND(ISBLANK(V672),OR(NOT(ISBLANK(X672)),NOT(ISBLANK(Y672)))),#N/A,
IF(ISBLANK(V672),"",
IF(AND(NOT(ISERROR(VLOOKUP(V672,MonsterTable!$A:$B,MATCH(MonsterTable!$B$1,MonsterTable!$A$1:$B$1,0),0))),OR(ISBLANK(X672),ISBLANK(Y672))),#N/A,
IFERROR(VLOOKUP(V672,MonsterTable!$A:$B,MATCH(MonsterTable!$B$1,MonsterTable!$A$1:$B$1,0),0),
IF(OR(NOT(ISBLANK(X672)),ISBLANK(Y672)),#N/A,
IF(V672="empty","empty",
VLOOKUP(V672,MonsterGroupTable!$A:$A,1,0)))))))</f>
        <v>g101</v>
      </c>
      <c r="Y672">
        <v>5</v>
      </c>
      <c r="AA672" s="2" t="str">
        <f>IF(AND(ISBLANK(Z672),OR(NOT(ISBLANK(AB672)),NOT(ISBLANK(AC672)))),#N/A,
IF(ISBLANK(Z672),"",
IF(AND(NOT(ISERROR(VLOOKUP(Z672,MonsterTable!$A:$B,MATCH(MonsterTable!$B$1,MonsterTable!$A$1:$B$1,0),0))),OR(ISBLANK(AB672),ISBLANK(AC672))),#N/A,
IFERROR(VLOOKUP(Z672,MonsterTable!$A:$B,MATCH(MonsterTable!$B$1,MonsterTable!$A$1:$B$1,0),0),
IF(OR(NOT(ISBLANK(AB672)),ISBLANK(AC672)),#N/A,
IF(Z672="empty","empty",
VLOOKUP(Z672,MonsterGroupTable!$A:$A,1,0)))))))</f>
        <v/>
      </c>
      <c r="AE672" s="2" t="str">
        <f>IF(AND(ISBLANK(AD672),OR(NOT(ISBLANK(AF672)),NOT(ISBLANK(AG672)))),#N/A,
IF(ISBLANK(AD672),"",
IF(AND(NOT(ISERROR(VLOOKUP(AD672,MonsterTable!$A:$B,MATCH(MonsterTable!$B$1,MonsterTable!$A$1:$B$1,0),0))),OR(ISBLANK(AF672),ISBLANK(AG672))),#N/A,
IFERROR(VLOOKUP(AD672,MonsterTable!$A:$B,MATCH(MonsterTable!$B$1,MonsterTable!$A$1:$B$1,0),0),
IF(OR(NOT(ISBLANK(AF672)),ISBLANK(AG672)),#N/A,
IF(AD672="empty","empty",
VLOOKUP(AD672,MonsterGroupTable!$A:$A,1,0)))))))</f>
        <v/>
      </c>
      <c r="AI672" s="2" t="str">
        <f>IF(AND(ISBLANK(AH672),OR(NOT(ISBLANK(AJ672)),NOT(ISBLANK(AK672)))),#N/A,
IF(ISBLANK(AH672),"",
IF(AND(NOT(ISERROR(VLOOKUP(AH672,MonsterTable!$A:$B,MATCH(MonsterTable!$B$1,MonsterTable!$A$1:$B$1,0),0))),OR(ISBLANK(AJ672),ISBLANK(AK672))),#N/A,
IFERROR(VLOOKUP(AH672,MonsterTable!$A:$B,MATCH(MonsterTable!$B$1,MonsterTable!$A$1:$B$1,0),0),
IF(OR(NOT(ISBLANK(AJ672)),ISBLANK(AK672)),#N/A,
IF(AH672="empty","empty",
VLOOKUP(AH672,MonsterGroupTable!$A:$A,1,0)))))))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U672" s="2" t="str">
        <f>IF(AND(ISBLANK(AT672),OR(NOT(ISBLANK(AV672)),NOT(ISBLANK(AW672)))),#N/A,
IF(ISBLANK(AT672),"",
IF(AND(NOT(ISERROR(VLOOKUP(AT672,MonsterTable!$A:$B,MATCH(MonsterTable!$B$1,MonsterTable!$A$1:$B$1,0),0))),OR(ISBLANK(AV672),ISBLANK(AW672))),#N/A,
IFERROR(VLOOKUP(AT672,MonsterTable!$A:$B,MATCH(MonsterTable!$B$1,MonsterTable!$A$1:$B$1,0),0),
IF(OR(NOT(ISBLANK(AV672)),ISBLANK(AW672)),#N/A,
IF(AT672="empty","empty",
VLOOKUP(AT672,MonsterGroupTable!$A:$A,1,0)))))))</f>
        <v/>
      </c>
      <c r="AY672" s="2" t="str">
        <f>IF(AND(ISBLANK(AX672),OR(NOT(ISBLANK(AZ672)),NOT(ISBLANK(BA672)))),#N/A,
IF(ISBLANK(AX672),"",
IF(AND(NOT(ISERROR(VLOOKUP(AX672,MonsterTable!$A:$B,MATCH(MonsterTable!$B$1,MonsterTable!$A$1:$B$1,0),0))),OR(ISBLANK(AZ672),ISBLANK(BA672))),#N/A,
IFERROR(VLOOKUP(AX672,MonsterTable!$A:$B,MATCH(MonsterTable!$B$1,MonsterTable!$A$1:$B$1,0),0),
IF(OR(NOT(ISBLANK(AZ672)),ISBLANK(BA672)),#N/A,
IF(AX672="empty","empty",
VLOOKUP(AX672,MonsterGroupTable!$A:$A,1,0)))))))</f>
        <v/>
      </c>
      <c r="BC672" s="2" t="str">
        <f>IF(AND(ISBLANK(BB672),OR(NOT(ISBLANK(BD672)),NOT(ISBLANK(BE672)))),#N/A,
IF(ISBLANK(BB672),"",
IF(AND(NOT(ISERROR(VLOOKUP(BB672,MonsterTable!$A:$B,MATCH(MonsterTable!$B$1,MonsterTable!$A$1:$B$1,0),0))),OR(ISBLANK(BD672),ISBLANK(BE672))),#N/A,
IFERROR(VLOOKUP(BB672,MonsterTable!$A:$B,MATCH(MonsterTable!$B$1,MonsterTable!$A$1:$B$1,0),0),
IF(OR(NOT(ISBLANK(BD672)),ISBLANK(BE672)),#N/A,
IF(BB672="empty","empty",
VLOOKUP(BB672,MonsterGroupTable!$A:$A,1,0)))))))</f>
        <v/>
      </c>
      <c r="BG672" s="2" t="str">
        <f>IF(AND(ISBLANK(BF672),OR(NOT(ISBLANK(BH672)),NOT(ISBLANK(BI672)))),#N/A,
IF(ISBLANK(BF672),"",
IF(AND(NOT(ISERROR(VLOOKUP(BF672,MonsterTable!$A:$B,MATCH(MonsterTable!$B$1,MonsterTable!$A$1:$B$1,0),0))),OR(ISBLANK(BH672),ISBLANK(BI672))),#N/A,
IFERROR(VLOOKUP(BF672,MonsterTable!$A:$B,MATCH(MonsterTable!$B$1,MonsterTable!$A$1:$B$1,0),0),
IF(OR(NOT(ISBLANK(BH672)),ISBLANK(BI672)),#N/A,
IF(BF672="empty","empty",
VLOOKUP(BF672,MonsterGroupTable!$A:$A,1,0)))))))</f>
        <v/>
      </c>
    </row>
    <row r="673" spans="1:59" x14ac:dyDescent="0.3">
      <c r="A673">
        <v>1</v>
      </c>
      <c r="B673">
        <v>10672</v>
      </c>
      <c r="C673">
        <f t="shared" si="31"/>
        <v>1.1000000000000001</v>
      </c>
      <c r="D673">
        <f t="shared" si="31"/>
        <v>1.1000000000000001</v>
      </c>
      <c r="G673">
        <f t="shared" si="32"/>
        <v>5.5214594919100394E+31</v>
      </c>
      <c r="H673">
        <f t="shared" si="32"/>
        <v>4.056582561785612E+28</v>
      </c>
      <c r="I673" t="s">
        <v>30</v>
      </c>
      <c r="J673" t="s">
        <v>31</v>
      </c>
      <c r="K673" t="s">
        <v>32</v>
      </c>
      <c r="L673" t="s">
        <v>33</v>
      </c>
      <c r="M673">
        <v>0</v>
      </c>
      <c r="N673">
        <v>-6</v>
      </c>
      <c r="O673">
        <v>-3.5</v>
      </c>
      <c r="P673">
        <v>6.35</v>
      </c>
      <c r="Q673">
        <v>3</v>
      </c>
      <c r="R673">
        <v>-11</v>
      </c>
      <c r="S673">
        <v>2.5</v>
      </c>
      <c r="T673">
        <v>-8.1999999999999993</v>
      </c>
      <c r="U673" t="str">
        <f t="shared" si="30"/>
        <v>g101,5</v>
      </c>
      <c r="V673" s="1" t="s">
        <v>82</v>
      </c>
      <c r="W673" s="2" t="str">
        <f>IF(AND(ISBLANK(V673),OR(NOT(ISBLANK(X673)),NOT(ISBLANK(Y673)))),#N/A,
IF(ISBLANK(V673),"",
IF(AND(NOT(ISERROR(VLOOKUP(V673,MonsterTable!$A:$B,MATCH(MonsterTable!$B$1,MonsterTable!$A$1:$B$1,0),0))),OR(ISBLANK(X673),ISBLANK(Y673))),#N/A,
IFERROR(VLOOKUP(V673,MonsterTable!$A:$B,MATCH(MonsterTable!$B$1,MonsterTable!$A$1:$B$1,0),0),
IF(OR(NOT(ISBLANK(X673)),ISBLANK(Y673)),#N/A,
IF(V673="empty","empty",
VLOOKUP(V673,MonsterGroupTable!$A:$A,1,0)))))))</f>
        <v>g101</v>
      </c>
      <c r="Y673">
        <v>5</v>
      </c>
      <c r="AA673" s="2" t="str">
        <f>IF(AND(ISBLANK(Z673),OR(NOT(ISBLANK(AB673)),NOT(ISBLANK(AC673)))),#N/A,
IF(ISBLANK(Z673),"",
IF(AND(NOT(ISERROR(VLOOKUP(Z673,MonsterTable!$A:$B,MATCH(MonsterTable!$B$1,MonsterTable!$A$1:$B$1,0),0))),OR(ISBLANK(AB673),ISBLANK(AC673))),#N/A,
IFERROR(VLOOKUP(Z673,MonsterTable!$A:$B,MATCH(MonsterTable!$B$1,MonsterTable!$A$1:$B$1,0),0),
IF(OR(NOT(ISBLANK(AB673)),ISBLANK(AC673)),#N/A,
IF(Z673="empty","empty",
VLOOKUP(Z673,MonsterGroupTable!$A:$A,1,0)))))))</f>
        <v/>
      </c>
      <c r="AE673" s="2" t="str">
        <f>IF(AND(ISBLANK(AD673),OR(NOT(ISBLANK(AF673)),NOT(ISBLANK(AG673)))),#N/A,
IF(ISBLANK(AD673),"",
IF(AND(NOT(ISERROR(VLOOKUP(AD673,MonsterTable!$A:$B,MATCH(MonsterTable!$B$1,MonsterTable!$A$1:$B$1,0),0))),OR(ISBLANK(AF673),ISBLANK(AG673))),#N/A,
IFERROR(VLOOKUP(AD673,MonsterTable!$A:$B,MATCH(MonsterTable!$B$1,MonsterTable!$A$1:$B$1,0),0),
IF(OR(NOT(ISBLANK(AF673)),ISBLANK(AG673)),#N/A,
IF(AD673="empty","empty",
VLOOKUP(AD673,MonsterGroupTable!$A:$A,1,0)))))))</f>
        <v/>
      </c>
      <c r="AI673" s="2" t="str">
        <f>IF(AND(ISBLANK(AH673),OR(NOT(ISBLANK(AJ673)),NOT(ISBLANK(AK673)))),#N/A,
IF(ISBLANK(AH673),"",
IF(AND(NOT(ISERROR(VLOOKUP(AH673,MonsterTable!$A:$B,MATCH(MonsterTable!$B$1,MonsterTable!$A$1:$B$1,0),0))),OR(ISBLANK(AJ673),ISBLANK(AK673))),#N/A,
IFERROR(VLOOKUP(AH673,MonsterTable!$A:$B,MATCH(MonsterTable!$B$1,MonsterTable!$A$1:$B$1,0),0),
IF(OR(NOT(ISBLANK(AJ673)),ISBLANK(AK673)),#N/A,
IF(AH673="empty","empty",
VLOOKUP(AH673,MonsterGroupTable!$A:$A,1,0)))))))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U673" s="2" t="str">
        <f>IF(AND(ISBLANK(AT673),OR(NOT(ISBLANK(AV673)),NOT(ISBLANK(AW673)))),#N/A,
IF(ISBLANK(AT673),"",
IF(AND(NOT(ISERROR(VLOOKUP(AT673,MonsterTable!$A:$B,MATCH(MonsterTable!$B$1,MonsterTable!$A$1:$B$1,0),0))),OR(ISBLANK(AV673),ISBLANK(AW673))),#N/A,
IFERROR(VLOOKUP(AT673,MonsterTable!$A:$B,MATCH(MonsterTable!$B$1,MonsterTable!$A$1:$B$1,0),0),
IF(OR(NOT(ISBLANK(AV673)),ISBLANK(AW673)),#N/A,
IF(AT673="empty","empty",
VLOOKUP(AT673,MonsterGroupTable!$A:$A,1,0)))))))</f>
        <v/>
      </c>
      <c r="AY673" s="2" t="str">
        <f>IF(AND(ISBLANK(AX673),OR(NOT(ISBLANK(AZ673)),NOT(ISBLANK(BA673)))),#N/A,
IF(ISBLANK(AX673),"",
IF(AND(NOT(ISERROR(VLOOKUP(AX673,MonsterTable!$A:$B,MATCH(MonsterTable!$B$1,MonsterTable!$A$1:$B$1,0),0))),OR(ISBLANK(AZ673),ISBLANK(BA673))),#N/A,
IFERROR(VLOOKUP(AX673,MonsterTable!$A:$B,MATCH(MonsterTable!$B$1,MonsterTable!$A$1:$B$1,0),0),
IF(OR(NOT(ISBLANK(AZ673)),ISBLANK(BA673)),#N/A,
IF(AX673="empty","empty",
VLOOKUP(AX673,MonsterGroupTable!$A:$A,1,0)))))))</f>
        <v/>
      </c>
      <c r="BC673" s="2" t="str">
        <f>IF(AND(ISBLANK(BB673),OR(NOT(ISBLANK(BD673)),NOT(ISBLANK(BE673)))),#N/A,
IF(ISBLANK(BB673),"",
IF(AND(NOT(ISERROR(VLOOKUP(BB673,MonsterTable!$A:$B,MATCH(MonsterTable!$B$1,MonsterTable!$A$1:$B$1,0),0))),OR(ISBLANK(BD673),ISBLANK(BE673))),#N/A,
IFERROR(VLOOKUP(BB673,MonsterTable!$A:$B,MATCH(MonsterTable!$B$1,MonsterTable!$A$1:$B$1,0),0),
IF(OR(NOT(ISBLANK(BD673)),ISBLANK(BE673)),#N/A,
IF(BB673="empty","empty",
VLOOKUP(BB673,MonsterGroupTable!$A:$A,1,0)))))))</f>
        <v/>
      </c>
      <c r="BG673" s="2" t="str">
        <f>IF(AND(ISBLANK(BF673),OR(NOT(ISBLANK(BH673)),NOT(ISBLANK(BI673)))),#N/A,
IF(ISBLANK(BF673),"",
IF(AND(NOT(ISERROR(VLOOKUP(BF673,MonsterTable!$A:$B,MATCH(MonsterTable!$B$1,MonsterTable!$A$1:$B$1,0),0))),OR(ISBLANK(BH673),ISBLANK(BI673))),#N/A,
IFERROR(VLOOKUP(BF673,MonsterTable!$A:$B,MATCH(MonsterTable!$B$1,MonsterTable!$A$1:$B$1,0),0),
IF(OR(NOT(ISBLANK(BH673)),ISBLANK(BI673)),#N/A,
IF(BF673="empty","empty",
VLOOKUP(BF673,MonsterGroupTable!$A:$A,1,0)))))))</f>
        <v/>
      </c>
    </row>
    <row r="674" spans="1:59" x14ac:dyDescent="0.3">
      <c r="A674">
        <v>1</v>
      </c>
      <c r="B674">
        <v>10673</v>
      </c>
      <c r="C674">
        <f t="shared" si="31"/>
        <v>1.1000000000000001</v>
      </c>
      <c r="D674">
        <f t="shared" si="31"/>
        <v>1.1000000000000001</v>
      </c>
      <c r="G674">
        <f t="shared" si="32"/>
        <v>6.0736054411010439E+31</v>
      </c>
      <c r="H674">
        <f t="shared" si="32"/>
        <v>4.4622408179641738E+28</v>
      </c>
      <c r="I674" t="s">
        <v>30</v>
      </c>
      <c r="J674" t="s">
        <v>31</v>
      </c>
      <c r="K674" t="s">
        <v>32</v>
      </c>
      <c r="L674" t="s">
        <v>33</v>
      </c>
      <c r="M674">
        <v>0</v>
      </c>
      <c r="N674">
        <v>-6</v>
      </c>
      <c r="O674">
        <v>-3.5</v>
      </c>
      <c r="P674">
        <v>6.35</v>
      </c>
      <c r="Q674">
        <v>3</v>
      </c>
      <c r="R674">
        <v>-11</v>
      </c>
      <c r="S674">
        <v>2.5</v>
      </c>
      <c r="T674">
        <v>-8.1999999999999993</v>
      </c>
      <c r="U674" t="str">
        <f t="shared" si="30"/>
        <v>g101,5</v>
      </c>
      <c r="V674" s="1" t="s">
        <v>82</v>
      </c>
      <c r="W674" s="2" t="str">
        <f>IF(AND(ISBLANK(V674),OR(NOT(ISBLANK(X674)),NOT(ISBLANK(Y674)))),#N/A,
IF(ISBLANK(V674),"",
IF(AND(NOT(ISERROR(VLOOKUP(V674,MonsterTable!$A:$B,MATCH(MonsterTable!$B$1,MonsterTable!$A$1:$B$1,0),0))),OR(ISBLANK(X674),ISBLANK(Y674))),#N/A,
IFERROR(VLOOKUP(V674,MonsterTable!$A:$B,MATCH(MonsterTable!$B$1,MonsterTable!$A$1:$B$1,0),0),
IF(OR(NOT(ISBLANK(X674)),ISBLANK(Y674)),#N/A,
IF(V674="empty","empty",
VLOOKUP(V674,MonsterGroupTable!$A:$A,1,0)))))))</f>
        <v>g101</v>
      </c>
      <c r="Y674">
        <v>5</v>
      </c>
      <c r="AA674" s="2" t="str">
        <f>IF(AND(ISBLANK(Z674),OR(NOT(ISBLANK(AB674)),NOT(ISBLANK(AC674)))),#N/A,
IF(ISBLANK(Z674),"",
IF(AND(NOT(ISERROR(VLOOKUP(Z674,MonsterTable!$A:$B,MATCH(MonsterTable!$B$1,MonsterTable!$A$1:$B$1,0),0))),OR(ISBLANK(AB674),ISBLANK(AC674))),#N/A,
IFERROR(VLOOKUP(Z674,MonsterTable!$A:$B,MATCH(MonsterTable!$B$1,MonsterTable!$A$1:$B$1,0),0),
IF(OR(NOT(ISBLANK(AB674)),ISBLANK(AC674)),#N/A,
IF(Z674="empty","empty",
VLOOKUP(Z674,MonsterGroupTable!$A:$A,1,0)))))))</f>
        <v/>
      </c>
      <c r="AE674" s="2" t="str">
        <f>IF(AND(ISBLANK(AD674),OR(NOT(ISBLANK(AF674)),NOT(ISBLANK(AG674)))),#N/A,
IF(ISBLANK(AD674),"",
IF(AND(NOT(ISERROR(VLOOKUP(AD674,MonsterTable!$A:$B,MATCH(MonsterTable!$B$1,MonsterTable!$A$1:$B$1,0),0))),OR(ISBLANK(AF674),ISBLANK(AG674))),#N/A,
IFERROR(VLOOKUP(AD674,MonsterTable!$A:$B,MATCH(MonsterTable!$B$1,MonsterTable!$A$1:$B$1,0),0),
IF(OR(NOT(ISBLANK(AF674)),ISBLANK(AG674)),#N/A,
IF(AD674="empty","empty",
VLOOKUP(AD674,MonsterGroupTable!$A:$A,1,0)))))))</f>
        <v/>
      </c>
      <c r="AI674" s="2" t="str">
        <f>IF(AND(ISBLANK(AH674),OR(NOT(ISBLANK(AJ674)),NOT(ISBLANK(AK674)))),#N/A,
IF(ISBLANK(AH674),"",
IF(AND(NOT(ISERROR(VLOOKUP(AH674,MonsterTable!$A:$B,MATCH(MonsterTable!$B$1,MonsterTable!$A$1:$B$1,0),0))),OR(ISBLANK(AJ674),ISBLANK(AK674))),#N/A,
IFERROR(VLOOKUP(AH674,MonsterTable!$A:$B,MATCH(MonsterTable!$B$1,MonsterTable!$A$1:$B$1,0),0),
IF(OR(NOT(ISBLANK(AJ674)),ISBLANK(AK674)),#N/A,
IF(AH674="empty","empty",
VLOOKUP(AH674,MonsterGroupTable!$A:$A,1,0)))))))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U674" s="2" t="str">
        <f>IF(AND(ISBLANK(AT674),OR(NOT(ISBLANK(AV674)),NOT(ISBLANK(AW674)))),#N/A,
IF(ISBLANK(AT674),"",
IF(AND(NOT(ISERROR(VLOOKUP(AT674,MonsterTable!$A:$B,MATCH(MonsterTable!$B$1,MonsterTable!$A$1:$B$1,0),0))),OR(ISBLANK(AV674),ISBLANK(AW674))),#N/A,
IFERROR(VLOOKUP(AT674,MonsterTable!$A:$B,MATCH(MonsterTable!$B$1,MonsterTable!$A$1:$B$1,0),0),
IF(OR(NOT(ISBLANK(AV674)),ISBLANK(AW674)),#N/A,
IF(AT674="empty","empty",
VLOOKUP(AT674,MonsterGroupTable!$A:$A,1,0)))))))</f>
        <v/>
      </c>
      <c r="AY674" s="2" t="str">
        <f>IF(AND(ISBLANK(AX674),OR(NOT(ISBLANK(AZ674)),NOT(ISBLANK(BA674)))),#N/A,
IF(ISBLANK(AX674),"",
IF(AND(NOT(ISERROR(VLOOKUP(AX674,MonsterTable!$A:$B,MATCH(MonsterTable!$B$1,MonsterTable!$A$1:$B$1,0),0))),OR(ISBLANK(AZ674),ISBLANK(BA674))),#N/A,
IFERROR(VLOOKUP(AX674,MonsterTable!$A:$B,MATCH(MonsterTable!$B$1,MonsterTable!$A$1:$B$1,0),0),
IF(OR(NOT(ISBLANK(AZ674)),ISBLANK(BA674)),#N/A,
IF(AX674="empty","empty",
VLOOKUP(AX674,MonsterGroupTable!$A:$A,1,0)))))))</f>
        <v/>
      </c>
      <c r="BC674" s="2" t="str">
        <f>IF(AND(ISBLANK(BB674),OR(NOT(ISBLANK(BD674)),NOT(ISBLANK(BE674)))),#N/A,
IF(ISBLANK(BB674),"",
IF(AND(NOT(ISERROR(VLOOKUP(BB674,MonsterTable!$A:$B,MATCH(MonsterTable!$B$1,MonsterTable!$A$1:$B$1,0),0))),OR(ISBLANK(BD674),ISBLANK(BE674))),#N/A,
IFERROR(VLOOKUP(BB674,MonsterTable!$A:$B,MATCH(MonsterTable!$B$1,MonsterTable!$A$1:$B$1,0),0),
IF(OR(NOT(ISBLANK(BD674)),ISBLANK(BE674)),#N/A,
IF(BB674="empty","empty",
VLOOKUP(BB674,MonsterGroupTable!$A:$A,1,0)))))))</f>
        <v/>
      </c>
      <c r="BG674" s="2" t="str">
        <f>IF(AND(ISBLANK(BF674),OR(NOT(ISBLANK(BH674)),NOT(ISBLANK(BI674)))),#N/A,
IF(ISBLANK(BF674),"",
IF(AND(NOT(ISERROR(VLOOKUP(BF674,MonsterTable!$A:$B,MATCH(MonsterTable!$B$1,MonsterTable!$A$1:$B$1,0),0))),OR(ISBLANK(BH674),ISBLANK(BI674))),#N/A,
IFERROR(VLOOKUP(BF674,MonsterTable!$A:$B,MATCH(MonsterTable!$B$1,MonsterTable!$A$1:$B$1,0),0),
IF(OR(NOT(ISBLANK(BH674)),ISBLANK(BI674)),#N/A,
IF(BF674="empty","empty",
VLOOKUP(BF674,MonsterGroupTable!$A:$A,1,0)))))))</f>
        <v/>
      </c>
    </row>
    <row r="675" spans="1:59" x14ac:dyDescent="0.3">
      <c r="A675">
        <v>1</v>
      </c>
      <c r="B675">
        <v>10674</v>
      </c>
      <c r="C675">
        <f t="shared" si="31"/>
        <v>1.1000000000000001</v>
      </c>
      <c r="D675">
        <f t="shared" si="31"/>
        <v>1.1000000000000001</v>
      </c>
      <c r="G675">
        <f t="shared" si="32"/>
        <v>6.6809659852111484E+31</v>
      </c>
      <c r="H675">
        <f t="shared" si="32"/>
        <v>4.9084648997605919E+28</v>
      </c>
      <c r="I675" t="s">
        <v>30</v>
      </c>
      <c r="J675" t="s">
        <v>31</v>
      </c>
      <c r="K675" t="s">
        <v>32</v>
      </c>
      <c r="L675" t="s">
        <v>33</v>
      </c>
      <c r="M675">
        <v>0</v>
      </c>
      <c r="N675">
        <v>-6</v>
      </c>
      <c r="O675">
        <v>-3.5</v>
      </c>
      <c r="P675">
        <v>6.35</v>
      </c>
      <c r="Q675">
        <v>3</v>
      </c>
      <c r="R675">
        <v>-11</v>
      </c>
      <c r="S675">
        <v>2.5</v>
      </c>
      <c r="T675">
        <v>-8.1999999999999993</v>
      </c>
      <c r="U675" t="str">
        <f t="shared" si="30"/>
        <v>g101,5</v>
      </c>
      <c r="V675" s="1" t="s">
        <v>82</v>
      </c>
      <c r="W675" s="2" t="str">
        <f>IF(AND(ISBLANK(V675),OR(NOT(ISBLANK(X675)),NOT(ISBLANK(Y675)))),#N/A,
IF(ISBLANK(V675),"",
IF(AND(NOT(ISERROR(VLOOKUP(V675,MonsterTable!$A:$B,MATCH(MonsterTable!$B$1,MonsterTable!$A$1:$B$1,0),0))),OR(ISBLANK(X675),ISBLANK(Y675))),#N/A,
IFERROR(VLOOKUP(V675,MonsterTable!$A:$B,MATCH(MonsterTable!$B$1,MonsterTable!$A$1:$B$1,0),0),
IF(OR(NOT(ISBLANK(X675)),ISBLANK(Y675)),#N/A,
IF(V675="empty","empty",
VLOOKUP(V675,MonsterGroupTable!$A:$A,1,0)))))))</f>
        <v>g101</v>
      </c>
      <c r="Y675">
        <v>5</v>
      </c>
      <c r="AA675" s="2" t="str">
        <f>IF(AND(ISBLANK(Z675),OR(NOT(ISBLANK(AB675)),NOT(ISBLANK(AC675)))),#N/A,
IF(ISBLANK(Z675),"",
IF(AND(NOT(ISERROR(VLOOKUP(Z675,MonsterTable!$A:$B,MATCH(MonsterTable!$B$1,MonsterTable!$A$1:$B$1,0),0))),OR(ISBLANK(AB675),ISBLANK(AC675))),#N/A,
IFERROR(VLOOKUP(Z675,MonsterTable!$A:$B,MATCH(MonsterTable!$B$1,MonsterTable!$A$1:$B$1,0),0),
IF(OR(NOT(ISBLANK(AB675)),ISBLANK(AC675)),#N/A,
IF(Z675="empty","empty",
VLOOKUP(Z675,MonsterGroupTable!$A:$A,1,0)))))))</f>
        <v/>
      </c>
      <c r="AE675" s="2" t="str">
        <f>IF(AND(ISBLANK(AD675),OR(NOT(ISBLANK(AF675)),NOT(ISBLANK(AG675)))),#N/A,
IF(ISBLANK(AD675),"",
IF(AND(NOT(ISERROR(VLOOKUP(AD675,MonsterTable!$A:$B,MATCH(MonsterTable!$B$1,MonsterTable!$A$1:$B$1,0),0))),OR(ISBLANK(AF675),ISBLANK(AG675))),#N/A,
IFERROR(VLOOKUP(AD675,MonsterTable!$A:$B,MATCH(MonsterTable!$B$1,MonsterTable!$A$1:$B$1,0),0),
IF(OR(NOT(ISBLANK(AF675)),ISBLANK(AG675)),#N/A,
IF(AD675="empty","empty",
VLOOKUP(AD675,MonsterGroupTable!$A:$A,1,0)))))))</f>
        <v/>
      </c>
      <c r="AI675" s="2" t="str">
        <f>IF(AND(ISBLANK(AH675),OR(NOT(ISBLANK(AJ675)),NOT(ISBLANK(AK675)))),#N/A,
IF(ISBLANK(AH675),"",
IF(AND(NOT(ISERROR(VLOOKUP(AH675,MonsterTable!$A:$B,MATCH(MonsterTable!$B$1,MonsterTable!$A$1:$B$1,0),0))),OR(ISBLANK(AJ675),ISBLANK(AK675))),#N/A,
IFERROR(VLOOKUP(AH675,MonsterTable!$A:$B,MATCH(MonsterTable!$B$1,MonsterTable!$A$1:$B$1,0),0),
IF(OR(NOT(ISBLANK(AJ675)),ISBLANK(AK675)),#N/A,
IF(AH675="empty","empty",
VLOOKUP(AH675,MonsterGroupTable!$A:$A,1,0)))))))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U675" s="2" t="str">
        <f>IF(AND(ISBLANK(AT675),OR(NOT(ISBLANK(AV675)),NOT(ISBLANK(AW675)))),#N/A,
IF(ISBLANK(AT675),"",
IF(AND(NOT(ISERROR(VLOOKUP(AT675,MonsterTable!$A:$B,MATCH(MonsterTable!$B$1,MonsterTable!$A$1:$B$1,0),0))),OR(ISBLANK(AV675),ISBLANK(AW675))),#N/A,
IFERROR(VLOOKUP(AT675,MonsterTable!$A:$B,MATCH(MonsterTable!$B$1,MonsterTable!$A$1:$B$1,0),0),
IF(OR(NOT(ISBLANK(AV675)),ISBLANK(AW675)),#N/A,
IF(AT675="empty","empty",
VLOOKUP(AT675,MonsterGroupTable!$A:$A,1,0)))))))</f>
        <v/>
      </c>
      <c r="AY675" s="2" t="str">
        <f>IF(AND(ISBLANK(AX675),OR(NOT(ISBLANK(AZ675)),NOT(ISBLANK(BA675)))),#N/A,
IF(ISBLANK(AX675),"",
IF(AND(NOT(ISERROR(VLOOKUP(AX675,MonsterTable!$A:$B,MATCH(MonsterTable!$B$1,MonsterTable!$A$1:$B$1,0),0))),OR(ISBLANK(AZ675),ISBLANK(BA675))),#N/A,
IFERROR(VLOOKUP(AX675,MonsterTable!$A:$B,MATCH(MonsterTable!$B$1,MonsterTable!$A$1:$B$1,0),0),
IF(OR(NOT(ISBLANK(AZ675)),ISBLANK(BA675)),#N/A,
IF(AX675="empty","empty",
VLOOKUP(AX675,MonsterGroupTable!$A:$A,1,0)))))))</f>
        <v/>
      </c>
      <c r="BC675" s="2" t="str">
        <f>IF(AND(ISBLANK(BB675),OR(NOT(ISBLANK(BD675)),NOT(ISBLANK(BE675)))),#N/A,
IF(ISBLANK(BB675),"",
IF(AND(NOT(ISERROR(VLOOKUP(BB675,MonsterTable!$A:$B,MATCH(MonsterTable!$B$1,MonsterTable!$A$1:$B$1,0),0))),OR(ISBLANK(BD675),ISBLANK(BE675))),#N/A,
IFERROR(VLOOKUP(BB675,MonsterTable!$A:$B,MATCH(MonsterTable!$B$1,MonsterTable!$A$1:$B$1,0),0),
IF(OR(NOT(ISBLANK(BD675)),ISBLANK(BE675)),#N/A,
IF(BB675="empty","empty",
VLOOKUP(BB675,MonsterGroupTable!$A:$A,1,0)))))))</f>
        <v/>
      </c>
      <c r="BG675" s="2" t="str">
        <f>IF(AND(ISBLANK(BF675),OR(NOT(ISBLANK(BH675)),NOT(ISBLANK(BI675)))),#N/A,
IF(ISBLANK(BF675),"",
IF(AND(NOT(ISERROR(VLOOKUP(BF675,MonsterTable!$A:$B,MATCH(MonsterTable!$B$1,MonsterTable!$A$1:$B$1,0),0))),OR(ISBLANK(BH675),ISBLANK(BI675))),#N/A,
IFERROR(VLOOKUP(BF675,MonsterTable!$A:$B,MATCH(MonsterTable!$B$1,MonsterTable!$A$1:$B$1,0),0),
IF(OR(NOT(ISBLANK(BH675)),ISBLANK(BI675)),#N/A,
IF(BF675="empty","empty",
VLOOKUP(BF675,MonsterGroupTable!$A:$A,1,0)))))))</f>
        <v/>
      </c>
    </row>
    <row r="676" spans="1:59" x14ac:dyDescent="0.3">
      <c r="A676">
        <v>1</v>
      </c>
      <c r="B676">
        <v>10675</v>
      </c>
      <c r="C676">
        <f t="shared" si="31"/>
        <v>1.1000000000000001</v>
      </c>
      <c r="D676">
        <f t="shared" si="31"/>
        <v>1.1000000000000001</v>
      </c>
      <c r="G676">
        <f t="shared" si="32"/>
        <v>7.3490625837322641E+31</v>
      </c>
      <c r="H676">
        <f t="shared" si="32"/>
        <v>5.3993113897366513E+28</v>
      </c>
      <c r="I676" t="s">
        <v>30</v>
      </c>
      <c r="J676" t="s">
        <v>31</v>
      </c>
      <c r="K676" t="s">
        <v>32</v>
      </c>
      <c r="L676" t="s">
        <v>33</v>
      </c>
      <c r="M676">
        <v>0</v>
      </c>
      <c r="N676">
        <v>-6</v>
      </c>
      <c r="O676">
        <v>-3.5</v>
      </c>
      <c r="P676">
        <v>6.35</v>
      </c>
      <c r="Q676">
        <v>3</v>
      </c>
      <c r="R676">
        <v>-11</v>
      </c>
      <c r="S676">
        <v>2.5</v>
      </c>
      <c r="T676">
        <v>-8.1999999999999993</v>
      </c>
      <c r="U676" t="str">
        <f t="shared" si="30"/>
        <v>g101,5</v>
      </c>
      <c r="V676" s="1" t="s">
        <v>82</v>
      </c>
      <c r="W676" s="2" t="str">
        <f>IF(AND(ISBLANK(V676),OR(NOT(ISBLANK(X676)),NOT(ISBLANK(Y676)))),#N/A,
IF(ISBLANK(V676),"",
IF(AND(NOT(ISERROR(VLOOKUP(V676,MonsterTable!$A:$B,MATCH(MonsterTable!$B$1,MonsterTable!$A$1:$B$1,0),0))),OR(ISBLANK(X676),ISBLANK(Y676))),#N/A,
IFERROR(VLOOKUP(V676,MonsterTable!$A:$B,MATCH(MonsterTable!$B$1,MonsterTable!$A$1:$B$1,0),0),
IF(OR(NOT(ISBLANK(X676)),ISBLANK(Y676)),#N/A,
IF(V676="empty","empty",
VLOOKUP(V676,MonsterGroupTable!$A:$A,1,0)))))))</f>
        <v>g101</v>
      </c>
      <c r="Y676">
        <v>5</v>
      </c>
      <c r="AA676" s="2" t="str">
        <f>IF(AND(ISBLANK(Z676),OR(NOT(ISBLANK(AB676)),NOT(ISBLANK(AC676)))),#N/A,
IF(ISBLANK(Z676),"",
IF(AND(NOT(ISERROR(VLOOKUP(Z676,MonsterTable!$A:$B,MATCH(MonsterTable!$B$1,MonsterTable!$A$1:$B$1,0),0))),OR(ISBLANK(AB676),ISBLANK(AC676))),#N/A,
IFERROR(VLOOKUP(Z676,MonsterTable!$A:$B,MATCH(MonsterTable!$B$1,MonsterTable!$A$1:$B$1,0),0),
IF(OR(NOT(ISBLANK(AB676)),ISBLANK(AC676)),#N/A,
IF(Z676="empty","empty",
VLOOKUP(Z676,MonsterGroupTable!$A:$A,1,0)))))))</f>
        <v/>
      </c>
      <c r="AE676" s="2" t="str">
        <f>IF(AND(ISBLANK(AD676),OR(NOT(ISBLANK(AF676)),NOT(ISBLANK(AG676)))),#N/A,
IF(ISBLANK(AD676),"",
IF(AND(NOT(ISERROR(VLOOKUP(AD676,MonsterTable!$A:$B,MATCH(MonsterTable!$B$1,MonsterTable!$A$1:$B$1,0),0))),OR(ISBLANK(AF676),ISBLANK(AG676))),#N/A,
IFERROR(VLOOKUP(AD676,MonsterTable!$A:$B,MATCH(MonsterTable!$B$1,MonsterTable!$A$1:$B$1,0),0),
IF(OR(NOT(ISBLANK(AF676)),ISBLANK(AG676)),#N/A,
IF(AD676="empty","empty",
VLOOKUP(AD676,MonsterGroupTable!$A:$A,1,0)))))))</f>
        <v/>
      </c>
      <c r="AI676" s="2" t="str">
        <f>IF(AND(ISBLANK(AH676),OR(NOT(ISBLANK(AJ676)),NOT(ISBLANK(AK676)))),#N/A,
IF(ISBLANK(AH676),"",
IF(AND(NOT(ISERROR(VLOOKUP(AH676,MonsterTable!$A:$B,MATCH(MonsterTable!$B$1,MonsterTable!$A$1:$B$1,0),0))),OR(ISBLANK(AJ676),ISBLANK(AK676))),#N/A,
IFERROR(VLOOKUP(AH676,MonsterTable!$A:$B,MATCH(MonsterTable!$B$1,MonsterTable!$A$1:$B$1,0),0),
IF(OR(NOT(ISBLANK(AJ676)),ISBLANK(AK676)),#N/A,
IF(AH676="empty","empty",
VLOOKUP(AH676,MonsterGroupTable!$A:$A,1,0)))))))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U676" s="2" t="str">
        <f>IF(AND(ISBLANK(AT676),OR(NOT(ISBLANK(AV676)),NOT(ISBLANK(AW676)))),#N/A,
IF(ISBLANK(AT676),"",
IF(AND(NOT(ISERROR(VLOOKUP(AT676,MonsterTable!$A:$B,MATCH(MonsterTable!$B$1,MonsterTable!$A$1:$B$1,0),0))),OR(ISBLANK(AV676),ISBLANK(AW676))),#N/A,
IFERROR(VLOOKUP(AT676,MonsterTable!$A:$B,MATCH(MonsterTable!$B$1,MonsterTable!$A$1:$B$1,0),0),
IF(OR(NOT(ISBLANK(AV676)),ISBLANK(AW676)),#N/A,
IF(AT676="empty","empty",
VLOOKUP(AT676,MonsterGroupTable!$A:$A,1,0)))))))</f>
        <v/>
      </c>
      <c r="AY676" s="2" t="str">
        <f>IF(AND(ISBLANK(AX676),OR(NOT(ISBLANK(AZ676)),NOT(ISBLANK(BA676)))),#N/A,
IF(ISBLANK(AX676),"",
IF(AND(NOT(ISERROR(VLOOKUP(AX676,MonsterTable!$A:$B,MATCH(MonsterTable!$B$1,MonsterTable!$A$1:$B$1,0),0))),OR(ISBLANK(AZ676),ISBLANK(BA676))),#N/A,
IFERROR(VLOOKUP(AX676,MonsterTable!$A:$B,MATCH(MonsterTable!$B$1,MonsterTable!$A$1:$B$1,0),0),
IF(OR(NOT(ISBLANK(AZ676)),ISBLANK(BA676)),#N/A,
IF(AX676="empty","empty",
VLOOKUP(AX676,MonsterGroupTable!$A:$A,1,0)))))))</f>
        <v/>
      </c>
      <c r="BC676" s="2" t="str">
        <f>IF(AND(ISBLANK(BB676),OR(NOT(ISBLANK(BD676)),NOT(ISBLANK(BE676)))),#N/A,
IF(ISBLANK(BB676),"",
IF(AND(NOT(ISERROR(VLOOKUP(BB676,MonsterTable!$A:$B,MATCH(MonsterTable!$B$1,MonsterTable!$A$1:$B$1,0),0))),OR(ISBLANK(BD676),ISBLANK(BE676))),#N/A,
IFERROR(VLOOKUP(BB676,MonsterTable!$A:$B,MATCH(MonsterTable!$B$1,MonsterTable!$A$1:$B$1,0),0),
IF(OR(NOT(ISBLANK(BD676)),ISBLANK(BE676)),#N/A,
IF(BB676="empty","empty",
VLOOKUP(BB676,MonsterGroupTable!$A:$A,1,0)))))))</f>
        <v/>
      </c>
      <c r="BG676" s="2" t="str">
        <f>IF(AND(ISBLANK(BF676),OR(NOT(ISBLANK(BH676)),NOT(ISBLANK(BI676)))),#N/A,
IF(ISBLANK(BF676),"",
IF(AND(NOT(ISERROR(VLOOKUP(BF676,MonsterTable!$A:$B,MATCH(MonsterTable!$B$1,MonsterTable!$A$1:$B$1,0),0))),OR(ISBLANK(BH676),ISBLANK(BI676))),#N/A,
IFERROR(VLOOKUP(BF676,MonsterTable!$A:$B,MATCH(MonsterTable!$B$1,MonsterTable!$A$1:$B$1,0),0),
IF(OR(NOT(ISBLANK(BH676)),ISBLANK(BI676)),#N/A,
IF(BF676="empty","empty",
VLOOKUP(BF676,MonsterGroupTable!$A:$A,1,0)))))))</f>
        <v/>
      </c>
    </row>
    <row r="677" spans="1:59" x14ac:dyDescent="0.3">
      <c r="A677">
        <v>1</v>
      </c>
      <c r="B677">
        <v>10676</v>
      </c>
      <c r="C677">
        <f t="shared" si="31"/>
        <v>1.1000000000000001</v>
      </c>
      <c r="D677">
        <f t="shared" si="31"/>
        <v>1.1000000000000001</v>
      </c>
      <c r="G677">
        <f t="shared" si="32"/>
        <v>8.0839688421054912E+31</v>
      </c>
      <c r="H677">
        <f t="shared" si="32"/>
        <v>5.9392425287103166E+28</v>
      </c>
      <c r="I677" t="s">
        <v>30</v>
      </c>
      <c r="J677" t="s">
        <v>31</v>
      </c>
      <c r="K677" t="s">
        <v>32</v>
      </c>
      <c r="L677" t="s">
        <v>33</v>
      </c>
      <c r="M677">
        <v>0</v>
      </c>
      <c r="N677">
        <v>-6</v>
      </c>
      <c r="O677">
        <v>-3.5</v>
      </c>
      <c r="P677">
        <v>6.35</v>
      </c>
      <c r="Q677">
        <v>3</v>
      </c>
      <c r="R677">
        <v>-11</v>
      </c>
      <c r="S677">
        <v>2.5</v>
      </c>
      <c r="T677">
        <v>-8.1999999999999993</v>
      </c>
      <c r="U677" t="str">
        <f t="shared" si="30"/>
        <v>g101,5</v>
      </c>
      <c r="V677" s="1" t="s">
        <v>82</v>
      </c>
      <c r="W677" s="2" t="str">
        <f>IF(AND(ISBLANK(V677),OR(NOT(ISBLANK(X677)),NOT(ISBLANK(Y677)))),#N/A,
IF(ISBLANK(V677),"",
IF(AND(NOT(ISERROR(VLOOKUP(V677,MonsterTable!$A:$B,MATCH(MonsterTable!$B$1,MonsterTable!$A$1:$B$1,0),0))),OR(ISBLANK(X677),ISBLANK(Y677))),#N/A,
IFERROR(VLOOKUP(V677,MonsterTable!$A:$B,MATCH(MonsterTable!$B$1,MonsterTable!$A$1:$B$1,0),0),
IF(OR(NOT(ISBLANK(X677)),ISBLANK(Y677)),#N/A,
IF(V677="empty","empty",
VLOOKUP(V677,MonsterGroupTable!$A:$A,1,0)))))))</f>
        <v>g101</v>
      </c>
      <c r="Y677">
        <v>5</v>
      </c>
      <c r="AA677" s="2" t="str">
        <f>IF(AND(ISBLANK(Z677),OR(NOT(ISBLANK(AB677)),NOT(ISBLANK(AC677)))),#N/A,
IF(ISBLANK(Z677),"",
IF(AND(NOT(ISERROR(VLOOKUP(Z677,MonsterTable!$A:$B,MATCH(MonsterTable!$B$1,MonsterTable!$A$1:$B$1,0),0))),OR(ISBLANK(AB677),ISBLANK(AC677))),#N/A,
IFERROR(VLOOKUP(Z677,MonsterTable!$A:$B,MATCH(MonsterTable!$B$1,MonsterTable!$A$1:$B$1,0),0),
IF(OR(NOT(ISBLANK(AB677)),ISBLANK(AC677)),#N/A,
IF(Z677="empty","empty",
VLOOKUP(Z677,MonsterGroupTable!$A:$A,1,0)))))))</f>
        <v/>
      </c>
      <c r="AE677" s="2" t="str">
        <f>IF(AND(ISBLANK(AD677),OR(NOT(ISBLANK(AF677)),NOT(ISBLANK(AG677)))),#N/A,
IF(ISBLANK(AD677),"",
IF(AND(NOT(ISERROR(VLOOKUP(AD677,MonsterTable!$A:$B,MATCH(MonsterTable!$B$1,MonsterTable!$A$1:$B$1,0),0))),OR(ISBLANK(AF677),ISBLANK(AG677))),#N/A,
IFERROR(VLOOKUP(AD677,MonsterTable!$A:$B,MATCH(MonsterTable!$B$1,MonsterTable!$A$1:$B$1,0),0),
IF(OR(NOT(ISBLANK(AF677)),ISBLANK(AG677)),#N/A,
IF(AD677="empty","empty",
VLOOKUP(AD677,MonsterGroupTable!$A:$A,1,0)))))))</f>
        <v/>
      </c>
      <c r="AI677" s="2" t="str">
        <f>IF(AND(ISBLANK(AH677),OR(NOT(ISBLANK(AJ677)),NOT(ISBLANK(AK677)))),#N/A,
IF(ISBLANK(AH677),"",
IF(AND(NOT(ISERROR(VLOOKUP(AH677,MonsterTable!$A:$B,MATCH(MonsterTable!$B$1,MonsterTable!$A$1:$B$1,0),0))),OR(ISBLANK(AJ677),ISBLANK(AK677))),#N/A,
IFERROR(VLOOKUP(AH677,MonsterTable!$A:$B,MATCH(MonsterTable!$B$1,MonsterTable!$A$1:$B$1,0),0),
IF(OR(NOT(ISBLANK(AJ677)),ISBLANK(AK677)),#N/A,
IF(AH677="empty","empty",
VLOOKUP(AH677,MonsterGroupTable!$A:$A,1,0)))))))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U677" s="2" t="str">
        <f>IF(AND(ISBLANK(AT677),OR(NOT(ISBLANK(AV677)),NOT(ISBLANK(AW677)))),#N/A,
IF(ISBLANK(AT677),"",
IF(AND(NOT(ISERROR(VLOOKUP(AT677,MonsterTable!$A:$B,MATCH(MonsterTable!$B$1,MonsterTable!$A$1:$B$1,0),0))),OR(ISBLANK(AV677),ISBLANK(AW677))),#N/A,
IFERROR(VLOOKUP(AT677,MonsterTable!$A:$B,MATCH(MonsterTable!$B$1,MonsterTable!$A$1:$B$1,0),0),
IF(OR(NOT(ISBLANK(AV677)),ISBLANK(AW677)),#N/A,
IF(AT677="empty","empty",
VLOOKUP(AT677,MonsterGroupTable!$A:$A,1,0)))))))</f>
        <v/>
      </c>
      <c r="AY677" s="2" t="str">
        <f>IF(AND(ISBLANK(AX677),OR(NOT(ISBLANK(AZ677)),NOT(ISBLANK(BA677)))),#N/A,
IF(ISBLANK(AX677),"",
IF(AND(NOT(ISERROR(VLOOKUP(AX677,MonsterTable!$A:$B,MATCH(MonsterTable!$B$1,MonsterTable!$A$1:$B$1,0),0))),OR(ISBLANK(AZ677),ISBLANK(BA677))),#N/A,
IFERROR(VLOOKUP(AX677,MonsterTable!$A:$B,MATCH(MonsterTable!$B$1,MonsterTable!$A$1:$B$1,0),0),
IF(OR(NOT(ISBLANK(AZ677)),ISBLANK(BA677)),#N/A,
IF(AX677="empty","empty",
VLOOKUP(AX677,MonsterGroupTable!$A:$A,1,0)))))))</f>
        <v/>
      </c>
      <c r="BC677" s="2" t="str">
        <f>IF(AND(ISBLANK(BB677),OR(NOT(ISBLANK(BD677)),NOT(ISBLANK(BE677)))),#N/A,
IF(ISBLANK(BB677),"",
IF(AND(NOT(ISERROR(VLOOKUP(BB677,MonsterTable!$A:$B,MATCH(MonsterTable!$B$1,MonsterTable!$A$1:$B$1,0),0))),OR(ISBLANK(BD677),ISBLANK(BE677))),#N/A,
IFERROR(VLOOKUP(BB677,MonsterTable!$A:$B,MATCH(MonsterTable!$B$1,MonsterTable!$A$1:$B$1,0),0),
IF(OR(NOT(ISBLANK(BD677)),ISBLANK(BE677)),#N/A,
IF(BB677="empty","empty",
VLOOKUP(BB677,MonsterGroupTable!$A:$A,1,0)))))))</f>
        <v/>
      </c>
      <c r="BG677" s="2" t="str">
        <f>IF(AND(ISBLANK(BF677),OR(NOT(ISBLANK(BH677)),NOT(ISBLANK(BI677)))),#N/A,
IF(ISBLANK(BF677),"",
IF(AND(NOT(ISERROR(VLOOKUP(BF677,MonsterTable!$A:$B,MATCH(MonsterTable!$B$1,MonsterTable!$A$1:$B$1,0),0))),OR(ISBLANK(BH677),ISBLANK(BI677))),#N/A,
IFERROR(VLOOKUP(BF677,MonsterTable!$A:$B,MATCH(MonsterTable!$B$1,MonsterTable!$A$1:$B$1,0),0),
IF(OR(NOT(ISBLANK(BH677)),ISBLANK(BI677)),#N/A,
IF(BF677="empty","empty",
VLOOKUP(BF677,MonsterGroupTable!$A:$A,1,0)))))))</f>
        <v/>
      </c>
    </row>
    <row r="678" spans="1:59" x14ac:dyDescent="0.3">
      <c r="A678">
        <v>1</v>
      </c>
      <c r="B678">
        <v>10677</v>
      </c>
      <c r="C678">
        <f t="shared" si="31"/>
        <v>1.1000000000000001</v>
      </c>
      <c r="D678">
        <f t="shared" si="31"/>
        <v>1.1000000000000001</v>
      </c>
      <c r="G678">
        <f t="shared" si="32"/>
        <v>8.892365726316041E+31</v>
      </c>
      <c r="H678">
        <f t="shared" si="32"/>
        <v>6.533166781581349E+28</v>
      </c>
      <c r="I678" t="s">
        <v>30</v>
      </c>
      <c r="J678" t="s">
        <v>31</v>
      </c>
      <c r="K678" t="s">
        <v>32</v>
      </c>
      <c r="L678" t="s">
        <v>33</v>
      </c>
      <c r="M678">
        <v>0</v>
      </c>
      <c r="N678">
        <v>-6</v>
      </c>
      <c r="O678">
        <v>-3.5</v>
      </c>
      <c r="P678">
        <v>6.35</v>
      </c>
      <c r="Q678">
        <v>3</v>
      </c>
      <c r="R678">
        <v>-11</v>
      </c>
      <c r="S678">
        <v>2.5</v>
      </c>
      <c r="T678">
        <v>-8.1999999999999993</v>
      </c>
      <c r="U678" t="str">
        <f t="shared" si="30"/>
        <v>g101,5</v>
      </c>
      <c r="V678" s="1" t="s">
        <v>82</v>
      </c>
      <c r="W678" s="2" t="str">
        <f>IF(AND(ISBLANK(V678),OR(NOT(ISBLANK(X678)),NOT(ISBLANK(Y678)))),#N/A,
IF(ISBLANK(V678),"",
IF(AND(NOT(ISERROR(VLOOKUP(V678,MonsterTable!$A:$B,MATCH(MonsterTable!$B$1,MonsterTable!$A$1:$B$1,0),0))),OR(ISBLANK(X678),ISBLANK(Y678))),#N/A,
IFERROR(VLOOKUP(V678,MonsterTable!$A:$B,MATCH(MonsterTable!$B$1,MonsterTable!$A$1:$B$1,0),0),
IF(OR(NOT(ISBLANK(X678)),ISBLANK(Y678)),#N/A,
IF(V678="empty","empty",
VLOOKUP(V678,MonsterGroupTable!$A:$A,1,0)))))))</f>
        <v>g101</v>
      </c>
      <c r="Y678">
        <v>5</v>
      </c>
      <c r="AA678" s="2" t="str">
        <f>IF(AND(ISBLANK(Z678),OR(NOT(ISBLANK(AB678)),NOT(ISBLANK(AC678)))),#N/A,
IF(ISBLANK(Z678),"",
IF(AND(NOT(ISERROR(VLOOKUP(Z678,MonsterTable!$A:$B,MATCH(MonsterTable!$B$1,MonsterTable!$A$1:$B$1,0),0))),OR(ISBLANK(AB678),ISBLANK(AC678))),#N/A,
IFERROR(VLOOKUP(Z678,MonsterTable!$A:$B,MATCH(MonsterTable!$B$1,MonsterTable!$A$1:$B$1,0),0),
IF(OR(NOT(ISBLANK(AB678)),ISBLANK(AC678)),#N/A,
IF(Z678="empty","empty",
VLOOKUP(Z678,MonsterGroupTable!$A:$A,1,0)))))))</f>
        <v/>
      </c>
      <c r="AE678" s="2" t="str">
        <f>IF(AND(ISBLANK(AD678),OR(NOT(ISBLANK(AF678)),NOT(ISBLANK(AG678)))),#N/A,
IF(ISBLANK(AD678),"",
IF(AND(NOT(ISERROR(VLOOKUP(AD678,MonsterTable!$A:$B,MATCH(MonsterTable!$B$1,MonsterTable!$A$1:$B$1,0),0))),OR(ISBLANK(AF678),ISBLANK(AG678))),#N/A,
IFERROR(VLOOKUP(AD678,MonsterTable!$A:$B,MATCH(MonsterTable!$B$1,MonsterTable!$A$1:$B$1,0),0),
IF(OR(NOT(ISBLANK(AF678)),ISBLANK(AG678)),#N/A,
IF(AD678="empty","empty",
VLOOKUP(AD678,MonsterGroupTable!$A:$A,1,0)))))))</f>
        <v/>
      </c>
      <c r="AI678" s="2" t="str">
        <f>IF(AND(ISBLANK(AH678),OR(NOT(ISBLANK(AJ678)),NOT(ISBLANK(AK678)))),#N/A,
IF(ISBLANK(AH678),"",
IF(AND(NOT(ISERROR(VLOOKUP(AH678,MonsterTable!$A:$B,MATCH(MonsterTable!$B$1,MonsterTable!$A$1:$B$1,0),0))),OR(ISBLANK(AJ678),ISBLANK(AK678))),#N/A,
IFERROR(VLOOKUP(AH678,MonsterTable!$A:$B,MATCH(MonsterTable!$B$1,MonsterTable!$A$1:$B$1,0),0),
IF(OR(NOT(ISBLANK(AJ678)),ISBLANK(AK678)),#N/A,
IF(AH678="empty","empty",
VLOOKUP(AH678,MonsterGroupTable!$A:$A,1,0)))))))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U678" s="2" t="str">
        <f>IF(AND(ISBLANK(AT678),OR(NOT(ISBLANK(AV678)),NOT(ISBLANK(AW678)))),#N/A,
IF(ISBLANK(AT678),"",
IF(AND(NOT(ISERROR(VLOOKUP(AT678,MonsterTable!$A:$B,MATCH(MonsterTable!$B$1,MonsterTable!$A$1:$B$1,0),0))),OR(ISBLANK(AV678),ISBLANK(AW678))),#N/A,
IFERROR(VLOOKUP(AT678,MonsterTable!$A:$B,MATCH(MonsterTable!$B$1,MonsterTable!$A$1:$B$1,0),0),
IF(OR(NOT(ISBLANK(AV678)),ISBLANK(AW678)),#N/A,
IF(AT678="empty","empty",
VLOOKUP(AT678,MonsterGroupTable!$A:$A,1,0)))))))</f>
        <v/>
      </c>
      <c r="AY678" s="2" t="str">
        <f>IF(AND(ISBLANK(AX678),OR(NOT(ISBLANK(AZ678)),NOT(ISBLANK(BA678)))),#N/A,
IF(ISBLANK(AX678),"",
IF(AND(NOT(ISERROR(VLOOKUP(AX678,MonsterTable!$A:$B,MATCH(MonsterTable!$B$1,MonsterTable!$A$1:$B$1,0),0))),OR(ISBLANK(AZ678),ISBLANK(BA678))),#N/A,
IFERROR(VLOOKUP(AX678,MonsterTable!$A:$B,MATCH(MonsterTable!$B$1,MonsterTable!$A$1:$B$1,0),0),
IF(OR(NOT(ISBLANK(AZ678)),ISBLANK(BA678)),#N/A,
IF(AX678="empty","empty",
VLOOKUP(AX678,MonsterGroupTable!$A:$A,1,0)))))))</f>
        <v/>
      </c>
      <c r="BC678" s="2" t="str">
        <f>IF(AND(ISBLANK(BB678),OR(NOT(ISBLANK(BD678)),NOT(ISBLANK(BE678)))),#N/A,
IF(ISBLANK(BB678),"",
IF(AND(NOT(ISERROR(VLOOKUP(BB678,MonsterTable!$A:$B,MATCH(MonsterTable!$B$1,MonsterTable!$A$1:$B$1,0),0))),OR(ISBLANK(BD678),ISBLANK(BE678))),#N/A,
IFERROR(VLOOKUP(BB678,MonsterTable!$A:$B,MATCH(MonsterTable!$B$1,MonsterTable!$A$1:$B$1,0),0),
IF(OR(NOT(ISBLANK(BD678)),ISBLANK(BE678)),#N/A,
IF(BB678="empty","empty",
VLOOKUP(BB678,MonsterGroupTable!$A:$A,1,0)))))))</f>
        <v/>
      </c>
      <c r="BG678" s="2" t="str">
        <f>IF(AND(ISBLANK(BF678),OR(NOT(ISBLANK(BH678)),NOT(ISBLANK(BI678)))),#N/A,
IF(ISBLANK(BF678),"",
IF(AND(NOT(ISERROR(VLOOKUP(BF678,MonsterTable!$A:$B,MATCH(MonsterTable!$B$1,MonsterTable!$A$1:$B$1,0),0))),OR(ISBLANK(BH678),ISBLANK(BI678))),#N/A,
IFERROR(VLOOKUP(BF678,MonsterTable!$A:$B,MATCH(MonsterTable!$B$1,MonsterTable!$A$1:$B$1,0),0),
IF(OR(NOT(ISBLANK(BH678)),ISBLANK(BI678)),#N/A,
IF(BF678="empty","empty",
VLOOKUP(BF678,MonsterGroupTable!$A:$A,1,0)))))))</f>
        <v/>
      </c>
    </row>
    <row r="679" spans="1:59" x14ac:dyDescent="0.3">
      <c r="A679">
        <v>1</v>
      </c>
      <c r="B679">
        <v>10678</v>
      </c>
      <c r="C679">
        <f t="shared" si="31"/>
        <v>1.1000000000000001</v>
      </c>
      <c r="D679">
        <f t="shared" si="31"/>
        <v>1.1000000000000001</v>
      </c>
      <c r="G679">
        <f t="shared" si="32"/>
        <v>9.7816022989476458E+31</v>
      </c>
      <c r="H679">
        <f t="shared" si="32"/>
        <v>7.1864834597394845E+28</v>
      </c>
      <c r="I679" t="s">
        <v>30</v>
      </c>
      <c r="J679" t="s">
        <v>31</v>
      </c>
      <c r="K679" t="s">
        <v>32</v>
      </c>
      <c r="L679" t="s">
        <v>33</v>
      </c>
      <c r="M679">
        <v>0</v>
      </c>
      <c r="N679">
        <v>-6</v>
      </c>
      <c r="O679">
        <v>-3.5</v>
      </c>
      <c r="P679">
        <v>6.35</v>
      </c>
      <c r="Q679">
        <v>3</v>
      </c>
      <c r="R679">
        <v>-11</v>
      </c>
      <c r="S679">
        <v>2.5</v>
      </c>
      <c r="T679">
        <v>-8.1999999999999993</v>
      </c>
      <c r="U679" t="str">
        <f t="shared" si="30"/>
        <v>g101,5</v>
      </c>
      <c r="V679" s="1" t="s">
        <v>82</v>
      </c>
      <c r="W679" s="2" t="str">
        <f>IF(AND(ISBLANK(V679),OR(NOT(ISBLANK(X679)),NOT(ISBLANK(Y679)))),#N/A,
IF(ISBLANK(V679),"",
IF(AND(NOT(ISERROR(VLOOKUP(V679,MonsterTable!$A:$B,MATCH(MonsterTable!$B$1,MonsterTable!$A$1:$B$1,0),0))),OR(ISBLANK(X679),ISBLANK(Y679))),#N/A,
IFERROR(VLOOKUP(V679,MonsterTable!$A:$B,MATCH(MonsterTable!$B$1,MonsterTable!$A$1:$B$1,0),0),
IF(OR(NOT(ISBLANK(X679)),ISBLANK(Y679)),#N/A,
IF(V679="empty","empty",
VLOOKUP(V679,MonsterGroupTable!$A:$A,1,0)))))))</f>
        <v>g101</v>
      </c>
      <c r="Y679">
        <v>5</v>
      </c>
      <c r="AA679" s="2" t="str">
        <f>IF(AND(ISBLANK(Z679),OR(NOT(ISBLANK(AB679)),NOT(ISBLANK(AC679)))),#N/A,
IF(ISBLANK(Z679),"",
IF(AND(NOT(ISERROR(VLOOKUP(Z679,MonsterTable!$A:$B,MATCH(MonsterTable!$B$1,MonsterTable!$A$1:$B$1,0),0))),OR(ISBLANK(AB679),ISBLANK(AC679))),#N/A,
IFERROR(VLOOKUP(Z679,MonsterTable!$A:$B,MATCH(MonsterTable!$B$1,MonsterTable!$A$1:$B$1,0),0),
IF(OR(NOT(ISBLANK(AB679)),ISBLANK(AC679)),#N/A,
IF(Z679="empty","empty",
VLOOKUP(Z679,MonsterGroupTable!$A:$A,1,0)))))))</f>
        <v/>
      </c>
      <c r="AE679" s="2" t="str">
        <f>IF(AND(ISBLANK(AD679),OR(NOT(ISBLANK(AF679)),NOT(ISBLANK(AG679)))),#N/A,
IF(ISBLANK(AD679),"",
IF(AND(NOT(ISERROR(VLOOKUP(AD679,MonsterTable!$A:$B,MATCH(MonsterTable!$B$1,MonsterTable!$A$1:$B$1,0),0))),OR(ISBLANK(AF679),ISBLANK(AG679))),#N/A,
IFERROR(VLOOKUP(AD679,MonsterTable!$A:$B,MATCH(MonsterTable!$B$1,MonsterTable!$A$1:$B$1,0),0),
IF(OR(NOT(ISBLANK(AF679)),ISBLANK(AG679)),#N/A,
IF(AD679="empty","empty",
VLOOKUP(AD679,MonsterGroupTable!$A:$A,1,0)))))))</f>
        <v/>
      </c>
      <c r="AI679" s="2" t="str">
        <f>IF(AND(ISBLANK(AH679),OR(NOT(ISBLANK(AJ679)),NOT(ISBLANK(AK679)))),#N/A,
IF(ISBLANK(AH679),"",
IF(AND(NOT(ISERROR(VLOOKUP(AH679,MonsterTable!$A:$B,MATCH(MonsterTable!$B$1,MonsterTable!$A$1:$B$1,0),0))),OR(ISBLANK(AJ679),ISBLANK(AK679))),#N/A,
IFERROR(VLOOKUP(AH679,MonsterTable!$A:$B,MATCH(MonsterTable!$B$1,MonsterTable!$A$1:$B$1,0),0),
IF(OR(NOT(ISBLANK(AJ679)),ISBLANK(AK679)),#N/A,
IF(AH679="empty","empty",
VLOOKUP(AH679,MonsterGroupTable!$A:$A,1,0)))))))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U679" s="2" t="str">
        <f>IF(AND(ISBLANK(AT679),OR(NOT(ISBLANK(AV679)),NOT(ISBLANK(AW679)))),#N/A,
IF(ISBLANK(AT679),"",
IF(AND(NOT(ISERROR(VLOOKUP(AT679,MonsterTable!$A:$B,MATCH(MonsterTable!$B$1,MonsterTable!$A$1:$B$1,0),0))),OR(ISBLANK(AV679),ISBLANK(AW679))),#N/A,
IFERROR(VLOOKUP(AT679,MonsterTable!$A:$B,MATCH(MonsterTable!$B$1,MonsterTable!$A$1:$B$1,0),0),
IF(OR(NOT(ISBLANK(AV679)),ISBLANK(AW679)),#N/A,
IF(AT679="empty","empty",
VLOOKUP(AT679,MonsterGroupTable!$A:$A,1,0)))))))</f>
        <v/>
      </c>
      <c r="AY679" s="2" t="str">
        <f>IF(AND(ISBLANK(AX679),OR(NOT(ISBLANK(AZ679)),NOT(ISBLANK(BA679)))),#N/A,
IF(ISBLANK(AX679),"",
IF(AND(NOT(ISERROR(VLOOKUP(AX679,MonsterTable!$A:$B,MATCH(MonsterTable!$B$1,MonsterTable!$A$1:$B$1,0),0))),OR(ISBLANK(AZ679),ISBLANK(BA679))),#N/A,
IFERROR(VLOOKUP(AX679,MonsterTable!$A:$B,MATCH(MonsterTable!$B$1,MonsterTable!$A$1:$B$1,0),0),
IF(OR(NOT(ISBLANK(AZ679)),ISBLANK(BA679)),#N/A,
IF(AX679="empty","empty",
VLOOKUP(AX679,MonsterGroupTable!$A:$A,1,0)))))))</f>
        <v/>
      </c>
      <c r="BC679" s="2" t="str">
        <f>IF(AND(ISBLANK(BB679),OR(NOT(ISBLANK(BD679)),NOT(ISBLANK(BE679)))),#N/A,
IF(ISBLANK(BB679),"",
IF(AND(NOT(ISERROR(VLOOKUP(BB679,MonsterTable!$A:$B,MATCH(MonsterTable!$B$1,MonsterTable!$A$1:$B$1,0),0))),OR(ISBLANK(BD679),ISBLANK(BE679))),#N/A,
IFERROR(VLOOKUP(BB679,MonsterTable!$A:$B,MATCH(MonsterTable!$B$1,MonsterTable!$A$1:$B$1,0),0),
IF(OR(NOT(ISBLANK(BD679)),ISBLANK(BE679)),#N/A,
IF(BB679="empty","empty",
VLOOKUP(BB679,MonsterGroupTable!$A:$A,1,0)))))))</f>
        <v/>
      </c>
      <c r="BG679" s="2" t="str">
        <f>IF(AND(ISBLANK(BF679),OR(NOT(ISBLANK(BH679)),NOT(ISBLANK(BI679)))),#N/A,
IF(ISBLANK(BF679),"",
IF(AND(NOT(ISERROR(VLOOKUP(BF679,MonsterTable!$A:$B,MATCH(MonsterTable!$B$1,MonsterTable!$A$1:$B$1,0),0))),OR(ISBLANK(BH679),ISBLANK(BI679))),#N/A,
IFERROR(VLOOKUP(BF679,MonsterTable!$A:$B,MATCH(MonsterTable!$B$1,MonsterTable!$A$1:$B$1,0),0),
IF(OR(NOT(ISBLANK(BH679)),ISBLANK(BI679)),#N/A,
IF(BF679="empty","empty",
VLOOKUP(BF679,MonsterGroupTable!$A:$A,1,0)))))))</f>
        <v/>
      </c>
    </row>
    <row r="680" spans="1:59" x14ac:dyDescent="0.3">
      <c r="A680">
        <v>1</v>
      </c>
      <c r="B680">
        <v>10679</v>
      </c>
      <c r="C680">
        <f t="shared" si="31"/>
        <v>1.1000000000000001</v>
      </c>
      <c r="D680">
        <f t="shared" si="31"/>
        <v>1.1000000000000001</v>
      </c>
      <c r="G680">
        <f t="shared" si="32"/>
        <v>1.075976252884241E+32</v>
      </c>
      <c r="H680">
        <f t="shared" si="32"/>
        <v>7.9051318057134334E+28</v>
      </c>
      <c r="I680" t="s">
        <v>30</v>
      </c>
      <c r="J680" t="s">
        <v>31</v>
      </c>
      <c r="K680" t="s">
        <v>32</v>
      </c>
      <c r="L680" t="s">
        <v>33</v>
      </c>
      <c r="M680">
        <v>0</v>
      </c>
      <c r="N680">
        <v>-6</v>
      </c>
      <c r="O680">
        <v>-3.5</v>
      </c>
      <c r="P680">
        <v>6.35</v>
      </c>
      <c r="Q680">
        <v>3</v>
      </c>
      <c r="R680">
        <v>-11</v>
      </c>
      <c r="S680">
        <v>2.5</v>
      </c>
      <c r="T680">
        <v>-8.1999999999999993</v>
      </c>
      <c r="U680" t="str">
        <f t="shared" si="30"/>
        <v>g101,5</v>
      </c>
      <c r="V680" s="1" t="s">
        <v>82</v>
      </c>
      <c r="W680" s="2" t="str">
        <f>IF(AND(ISBLANK(V680),OR(NOT(ISBLANK(X680)),NOT(ISBLANK(Y680)))),#N/A,
IF(ISBLANK(V680),"",
IF(AND(NOT(ISERROR(VLOOKUP(V680,MonsterTable!$A:$B,MATCH(MonsterTable!$B$1,MonsterTable!$A$1:$B$1,0),0))),OR(ISBLANK(X680),ISBLANK(Y680))),#N/A,
IFERROR(VLOOKUP(V680,MonsterTable!$A:$B,MATCH(MonsterTable!$B$1,MonsterTable!$A$1:$B$1,0),0),
IF(OR(NOT(ISBLANK(X680)),ISBLANK(Y680)),#N/A,
IF(V680="empty","empty",
VLOOKUP(V680,MonsterGroupTable!$A:$A,1,0)))))))</f>
        <v>g101</v>
      </c>
      <c r="Y680">
        <v>5</v>
      </c>
      <c r="AA680" s="2" t="str">
        <f>IF(AND(ISBLANK(Z680),OR(NOT(ISBLANK(AB680)),NOT(ISBLANK(AC680)))),#N/A,
IF(ISBLANK(Z680),"",
IF(AND(NOT(ISERROR(VLOOKUP(Z680,MonsterTable!$A:$B,MATCH(MonsterTable!$B$1,MonsterTable!$A$1:$B$1,0),0))),OR(ISBLANK(AB680),ISBLANK(AC680))),#N/A,
IFERROR(VLOOKUP(Z680,MonsterTable!$A:$B,MATCH(MonsterTable!$B$1,MonsterTable!$A$1:$B$1,0),0),
IF(OR(NOT(ISBLANK(AB680)),ISBLANK(AC680)),#N/A,
IF(Z680="empty","empty",
VLOOKUP(Z680,MonsterGroupTable!$A:$A,1,0)))))))</f>
        <v/>
      </c>
      <c r="AE680" s="2" t="str">
        <f>IF(AND(ISBLANK(AD680),OR(NOT(ISBLANK(AF680)),NOT(ISBLANK(AG680)))),#N/A,
IF(ISBLANK(AD680),"",
IF(AND(NOT(ISERROR(VLOOKUP(AD680,MonsterTable!$A:$B,MATCH(MonsterTable!$B$1,MonsterTable!$A$1:$B$1,0),0))),OR(ISBLANK(AF680),ISBLANK(AG680))),#N/A,
IFERROR(VLOOKUP(AD680,MonsterTable!$A:$B,MATCH(MonsterTable!$B$1,MonsterTable!$A$1:$B$1,0),0),
IF(OR(NOT(ISBLANK(AF680)),ISBLANK(AG680)),#N/A,
IF(AD680="empty","empty",
VLOOKUP(AD680,MonsterGroupTable!$A:$A,1,0)))))))</f>
        <v/>
      </c>
      <c r="AI680" s="2" t="str">
        <f>IF(AND(ISBLANK(AH680),OR(NOT(ISBLANK(AJ680)),NOT(ISBLANK(AK680)))),#N/A,
IF(ISBLANK(AH680),"",
IF(AND(NOT(ISERROR(VLOOKUP(AH680,MonsterTable!$A:$B,MATCH(MonsterTable!$B$1,MonsterTable!$A$1:$B$1,0),0))),OR(ISBLANK(AJ680),ISBLANK(AK680))),#N/A,
IFERROR(VLOOKUP(AH680,MonsterTable!$A:$B,MATCH(MonsterTable!$B$1,MonsterTable!$A$1:$B$1,0),0),
IF(OR(NOT(ISBLANK(AJ680)),ISBLANK(AK680)),#N/A,
IF(AH680="empty","empty",
VLOOKUP(AH680,MonsterGroupTable!$A:$A,1,0)))))))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U680" s="2" t="str">
        <f>IF(AND(ISBLANK(AT680),OR(NOT(ISBLANK(AV680)),NOT(ISBLANK(AW680)))),#N/A,
IF(ISBLANK(AT680),"",
IF(AND(NOT(ISERROR(VLOOKUP(AT680,MonsterTable!$A:$B,MATCH(MonsterTable!$B$1,MonsterTable!$A$1:$B$1,0),0))),OR(ISBLANK(AV680),ISBLANK(AW680))),#N/A,
IFERROR(VLOOKUP(AT680,MonsterTable!$A:$B,MATCH(MonsterTable!$B$1,MonsterTable!$A$1:$B$1,0),0),
IF(OR(NOT(ISBLANK(AV680)),ISBLANK(AW680)),#N/A,
IF(AT680="empty","empty",
VLOOKUP(AT680,MonsterGroupTable!$A:$A,1,0)))))))</f>
        <v/>
      </c>
      <c r="AY680" s="2" t="str">
        <f>IF(AND(ISBLANK(AX680),OR(NOT(ISBLANK(AZ680)),NOT(ISBLANK(BA680)))),#N/A,
IF(ISBLANK(AX680),"",
IF(AND(NOT(ISERROR(VLOOKUP(AX680,MonsterTable!$A:$B,MATCH(MonsterTable!$B$1,MonsterTable!$A$1:$B$1,0),0))),OR(ISBLANK(AZ680),ISBLANK(BA680))),#N/A,
IFERROR(VLOOKUP(AX680,MonsterTable!$A:$B,MATCH(MonsterTable!$B$1,MonsterTable!$A$1:$B$1,0),0),
IF(OR(NOT(ISBLANK(AZ680)),ISBLANK(BA680)),#N/A,
IF(AX680="empty","empty",
VLOOKUP(AX680,MonsterGroupTable!$A:$A,1,0)))))))</f>
        <v/>
      </c>
      <c r="BC680" s="2" t="str">
        <f>IF(AND(ISBLANK(BB680),OR(NOT(ISBLANK(BD680)),NOT(ISBLANK(BE680)))),#N/A,
IF(ISBLANK(BB680),"",
IF(AND(NOT(ISERROR(VLOOKUP(BB680,MonsterTable!$A:$B,MATCH(MonsterTable!$B$1,MonsterTable!$A$1:$B$1,0),0))),OR(ISBLANK(BD680),ISBLANK(BE680))),#N/A,
IFERROR(VLOOKUP(BB680,MonsterTable!$A:$B,MATCH(MonsterTable!$B$1,MonsterTable!$A$1:$B$1,0),0),
IF(OR(NOT(ISBLANK(BD680)),ISBLANK(BE680)),#N/A,
IF(BB680="empty","empty",
VLOOKUP(BB680,MonsterGroupTable!$A:$A,1,0)))))))</f>
        <v/>
      </c>
      <c r="BG680" s="2" t="str">
        <f>IF(AND(ISBLANK(BF680),OR(NOT(ISBLANK(BH680)),NOT(ISBLANK(BI680)))),#N/A,
IF(ISBLANK(BF680),"",
IF(AND(NOT(ISERROR(VLOOKUP(BF680,MonsterTable!$A:$B,MATCH(MonsterTable!$B$1,MonsterTable!$A$1:$B$1,0),0))),OR(ISBLANK(BH680),ISBLANK(BI680))),#N/A,
IFERROR(VLOOKUP(BF680,MonsterTable!$A:$B,MATCH(MonsterTable!$B$1,MonsterTable!$A$1:$B$1,0),0),
IF(OR(NOT(ISBLANK(BH680)),ISBLANK(BI680)),#N/A,
IF(BF680="empty","empty",
VLOOKUP(BF680,MonsterGroupTable!$A:$A,1,0)))))))</f>
        <v/>
      </c>
    </row>
    <row r="681" spans="1:59" x14ac:dyDescent="0.3">
      <c r="A681">
        <v>1</v>
      </c>
      <c r="B681">
        <v>10680</v>
      </c>
      <c r="C681">
        <f t="shared" si="31"/>
        <v>1.2</v>
      </c>
      <c r="D681">
        <f t="shared" si="31"/>
        <v>1.1000000000000001</v>
      </c>
      <c r="G681">
        <f t="shared" si="32"/>
        <v>1.2911715034610892E+32</v>
      </c>
      <c r="H681">
        <f t="shared" si="32"/>
        <v>8.695644986284778E+28</v>
      </c>
      <c r="I681" t="s">
        <v>30</v>
      </c>
      <c r="J681" t="s">
        <v>31</v>
      </c>
      <c r="K681" t="s">
        <v>32</v>
      </c>
      <c r="L681" t="s">
        <v>33</v>
      </c>
      <c r="M681">
        <v>0</v>
      </c>
      <c r="N681">
        <v>-6</v>
      </c>
      <c r="O681">
        <v>-3.5</v>
      </c>
      <c r="P681">
        <v>6.35</v>
      </c>
      <c r="Q681">
        <v>3</v>
      </c>
      <c r="R681">
        <v>-11</v>
      </c>
      <c r="S681">
        <v>2.5</v>
      </c>
      <c r="T681">
        <v>-8.1999999999999993</v>
      </c>
      <c r="U681" t="str">
        <f t="shared" si="30"/>
        <v>g101,5</v>
      </c>
      <c r="V681" s="1" t="s">
        <v>82</v>
      </c>
      <c r="W681" s="2" t="str">
        <f>IF(AND(ISBLANK(V681),OR(NOT(ISBLANK(X681)),NOT(ISBLANK(Y681)))),#N/A,
IF(ISBLANK(V681),"",
IF(AND(NOT(ISERROR(VLOOKUP(V681,MonsterTable!$A:$B,MATCH(MonsterTable!$B$1,MonsterTable!$A$1:$B$1,0),0))),OR(ISBLANK(X681),ISBLANK(Y681))),#N/A,
IFERROR(VLOOKUP(V681,MonsterTable!$A:$B,MATCH(MonsterTable!$B$1,MonsterTable!$A$1:$B$1,0),0),
IF(OR(NOT(ISBLANK(X681)),ISBLANK(Y681)),#N/A,
IF(V681="empty","empty",
VLOOKUP(V681,MonsterGroupTable!$A:$A,1,0)))))))</f>
        <v>g101</v>
      </c>
      <c r="Y681">
        <v>5</v>
      </c>
      <c r="AA681" s="2" t="str">
        <f>IF(AND(ISBLANK(Z681),OR(NOT(ISBLANK(AB681)),NOT(ISBLANK(AC681)))),#N/A,
IF(ISBLANK(Z681),"",
IF(AND(NOT(ISERROR(VLOOKUP(Z681,MonsterTable!$A:$B,MATCH(MonsterTable!$B$1,MonsterTable!$A$1:$B$1,0),0))),OR(ISBLANK(AB681),ISBLANK(AC681))),#N/A,
IFERROR(VLOOKUP(Z681,MonsterTable!$A:$B,MATCH(MonsterTable!$B$1,MonsterTable!$A$1:$B$1,0),0),
IF(OR(NOT(ISBLANK(AB681)),ISBLANK(AC681)),#N/A,
IF(Z681="empty","empty",
VLOOKUP(Z681,MonsterGroupTable!$A:$A,1,0)))))))</f>
        <v/>
      </c>
      <c r="AE681" s="2" t="str">
        <f>IF(AND(ISBLANK(AD681),OR(NOT(ISBLANK(AF681)),NOT(ISBLANK(AG681)))),#N/A,
IF(ISBLANK(AD681),"",
IF(AND(NOT(ISERROR(VLOOKUP(AD681,MonsterTable!$A:$B,MATCH(MonsterTable!$B$1,MonsterTable!$A$1:$B$1,0),0))),OR(ISBLANK(AF681),ISBLANK(AG681))),#N/A,
IFERROR(VLOOKUP(AD681,MonsterTable!$A:$B,MATCH(MonsterTable!$B$1,MonsterTable!$A$1:$B$1,0),0),
IF(OR(NOT(ISBLANK(AF681)),ISBLANK(AG681)),#N/A,
IF(AD681="empty","empty",
VLOOKUP(AD681,MonsterGroupTable!$A:$A,1,0)))))))</f>
        <v/>
      </c>
      <c r="AI681" s="2" t="str">
        <f>IF(AND(ISBLANK(AH681),OR(NOT(ISBLANK(AJ681)),NOT(ISBLANK(AK681)))),#N/A,
IF(ISBLANK(AH681),"",
IF(AND(NOT(ISERROR(VLOOKUP(AH681,MonsterTable!$A:$B,MATCH(MonsterTable!$B$1,MonsterTable!$A$1:$B$1,0),0))),OR(ISBLANK(AJ681),ISBLANK(AK681))),#N/A,
IFERROR(VLOOKUP(AH681,MonsterTable!$A:$B,MATCH(MonsterTable!$B$1,MonsterTable!$A$1:$B$1,0),0),
IF(OR(NOT(ISBLANK(AJ681)),ISBLANK(AK681)),#N/A,
IF(AH681="empty","empty",
VLOOKUP(AH681,MonsterGroupTable!$A:$A,1,0)))))))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U681" s="2" t="str">
        <f>IF(AND(ISBLANK(AT681),OR(NOT(ISBLANK(AV681)),NOT(ISBLANK(AW681)))),#N/A,
IF(ISBLANK(AT681),"",
IF(AND(NOT(ISERROR(VLOOKUP(AT681,MonsterTable!$A:$B,MATCH(MonsterTable!$B$1,MonsterTable!$A$1:$B$1,0),0))),OR(ISBLANK(AV681),ISBLANK(AW681))),#N/A,
IFERROR(VLOOKUP(AT681,MonsterTable!$A:$B,MATCH(MonsterTable!$B$1,MonsterTable!$A$1:$B$1,0),0),
IF(OR(NOT(ISBLANK(AV681)),ISBLANK(AW681)),#N/A,
IF(AT681="empty","empty",
VLOOKUP(AT681,MonsterGroupTable!$A:$A,1,0)))))))</f>
        <v/>
      </c>
      <c r="AY681" s="2" t="str">
        <f>IF(AND(ISBLANK(AX681),OR(NOT(ISBLANK(AZ681)),NOT(ISBLANK(BA681)))),#N/A,
IF(ISBLANK(AX681),"",
IF(AND(NOT(ISERROR(VLOOKUP(AX681,MonsterTable!$A:$B,MATCH(MonsterTable!$B$1,MonsterTable!$A$1:$B$1,0),0))),OR(ISBLANK(AZ681),ISBLANK(BA681))),#N/A,
IFERROR(VLOOKUP(AX681,MonsterTable!$A:$B,MATCH(MonsterTable!$B$1,MonsterTable!$A$1:$B$1,0),0),
IF(OR(NOT(ISBLANK(AZ681)),ISBLANK(BA681)),#N/A,
IF(AX681="empty","empty",
VLOOKUP(AX681,MonsterGroupTable!$A:$A,1,0)))))))</f>
        <v/>
      </c>
      <c r="BC681" s="2" t="str">
        <f>IF(AND(ISBLANK(BB681),OR(NOT(ISBLANK(BD681)),NOT(ISBLANK(BE681)))),#N/A,
IF(ISBLANK(BB681),"",
IF(AND(NOT(ISERROR(VLOOKUP(BB681,MonsterTable!$A:$B,MATCH(MonsterTable!$B$1,MonsterTable!$A$1:$B$1,0),0))),OR(ISBLANK(BD681),ISBLANK(BE681))),#N/A,
IFERROR(VLOOKUP(BB681,MonsterTable!$A:$B,MATCH(MonsterTable!$B$1,MonsterTable!$A$1:$B$1,0),0),
IF(OR(NOT(ISBLANK(BD681)),ISBLANK(BE681)),#N/A,
IF(BB681="empty","empty",
VLOOKUP(BB681,MonsterGroupTable!$A:$A,1,0)))))))</f>
        <v/>
      </c>
      <c r="BG681" s="2" t="str">
        <f>IF(AND(ISBLANK(BF681),OR(NOT(ISBLANK(BH681)),NOT(ISBLANK(BI681)))),#N/A,
IF(ISBLANK(BF681),"",
IF(AND(NOT(ISERROR(VLOOKUP(BF681,MonsterTable!$A:$B,MATCH(MonsterTable!$B$1,MonsterTable!$A$1:$B$1,0),0))),OR(ISBLANK(BH681),ISBLANK(BI681))),#N/A,
IFERROR(VLOOKUP(BF681,MonsterTable!$A:$B,MATCH(MonsterTable!$B$1,MonsterTable!$A$1:$B$1,0),0),
IF(OR(NOT(ISBLANK(BH681)),ISBLANK(BI681)),#N/A,
IF(BF681="empty","empty",
VLOOKUP(BF681,MonsterGroupTable!$A:$A,1,0)))))))</f>
        <v/>
      </c>
    </row>
    <row r="682" spans="1:59" x14ac:dyDescent="0.3">
      <c r="A682">
        <v>1</v>
      </c>
      <c r="B682">
        <v>10681</v>
      </c>
      <c r="C682">
        <f t="shared" si="31"/>
        <v>1.1000000000000001</v>
      </c>
      <c r="D682">
        <f t="shared" si="31"/>
        <v>1.1000000000000001</v>
      </c>
      <c r="G682">
        <f t="shared" si="32"/>
        <v>1.4202886538071982E+32</v>
      </c>
      <c r="H682">
        <f t="shared" si="32"/>
        <v>9.5652094849132561E+28</v>
      </c>
      <c r="I682" t="s">
        <v>30</v>
      </c>
      <c r="J682" t="s">
        <v>31</v>
      </c>
      <c r="K682" t="s">
        <v>32</v>
      </c>
      <c r="L682" t="s">
        <v>33</v>
      </c>
      <c r="M682">
        <v>0</v>
      </c>
      <c r="N682">
        <v>-6</v>
      </c>
      <c r="O682">
        <v>-3.5</v>
      </c>
      <c r="P682">
        <v>6.35</v>
      </c>
      <c r="Q682">
        <v>3</v>
      </c>
      <c r="R682">
        <v>-11</v>
      </c>
      <c r="S682">
        <v>2.5</v>
      </c>
      <c r="T682">
        <v>-8.1999999999999993</v>
      </c>
      <c r="U682" t="str">
        <f t="shared" si="30"/>
        <v>g101,5</v>
      </c>
      <c r="V682" s="1" t="s">
        <v>82</v>
      </c>
      <c r="W682" s="2" t="str">
        <f>IF(AND(ISBLANK(V682),OR(NOT(ISBLANK(X682)),NOT(ISBLANK(Y682)))),#N/A,
IF(ISBLANK(V682),"",
IF(AND(NOT(ISERROR(VLOOKUP(V682,MonsterTable!$A:$B,MATCH(MonsterTable!$B$1,MonsterTable!$A$1:$B$1,0),0))),OR(ISBLANK(X682),ISBLANK(Y682))),#N/A,
IFERROR(VLOOKUP(V682,MonsterTable!$A:$B,MATCH(MonsterTable!$B$1,MonsterTable!$A$1:$B$1,0),0),
IF(OR(NOT(ISBLANK(X682)),ISBLANK(Y682)),#N/A,
IF(V682="empty","empty",
VLOOKUP(V682,MonsterGroupTable!$A:$A,1,0)))))))</f>
        <v>g101</v>
      </c>
      <c r="Y682">
        <v>5</v>
      </c>
      <c r="AA682" s="2" t="str">
        <f>IF(AND(ISBLANK(Z682),OR(NOT(ISBLANK(AB682)),NOT(ISBLANK(AC682)))),#N/A,
IF(ISBLANK(Z682),"",
IF(AND(NOT(ISERROR(VLOOKUP(Z682,MonsterTable!$A:$B,MATCH(MonsterTable!$B$1,MonsterTable!$A$1:$B$1,0),0))),OR(ISBLANK(AB682),ISBLANK(AC682))),#N/A,
IFERROR(VLOOKUP(Z682,MonsterTable!$A:$B,MATCH(MonsterTable!$B$1,MonsterTable!$A$1:$B$1,0),0),
IF(OR(NOT(ISBLANK(AB682)),ISBLANK(AC682)),#N/A,
IF(Z682="empty","empty",
VLOOKUP(Z682,MonsterGroupTable!$A:$A,1,0)))))))</f>
        <v/>
      </c>
      <c r="AE682" s="2" t="str">
        <f>IF(AND(ISBLANK(AD682),OR(NOT(ISBLANK(AF682)),NOT(ISBLANK(AG682)))),#N/A,
IF(ISBLANK(AD682),"",
IF(AND(NOT(ISERROR(VLOOKUP(AD682,MonsterTable!$A:$B,MATCH(MonsterTable!$B$1,MonsterTable!$A$1:$B$1,0),0))),OR(ISBLANK(AF682),ISBLANK(AG682))),#N/A,
IFERROR(VLOOKUP(AD682,MonsterTable!$A:$B,MATCH(MonsterTable!$B$1,MonsterTable!$A$1:$B$1,0),0),
IF(OR(NOT(ISBLANK(AF682)),ISBLANK(AG682)),#N/A,
IF(AD682="empty","empty",
VLOOKUP(AD682,MonsterGroupTable!$A:$A,1,0)))))))</f>
        <v/>
      </c>
      <c r="AI682" s="2" t="str">
        <f>IF(AND(ISBLANK(AH682),OR(NOT(ISBLANK(AJ682)),NOT(ISBLANK(AK682)))),#N/A,
IF(ISBLANK(AH682),"",
IF(AND(NOT(ISERROR(VLOOKUP(AH682,MonsterTable!$A:$B,MATCH(MonsterTable!$B$1,MonsterTable!$A$1:$B$1,0),0))),OR(ISBLANK(AJ682),ISBLANK(AK682))),#N/A,
IFERROR(VLOOKUP(AH682,MonsterTable!$A:$B,MATCH(MonsterTable!$B$1,MonsterTable!$A$1:$B$1,0),0),
IF(OR(NOT(ISBLANK(AJ682)),ISBLANK(AK682)),#N/A,
IF(AH682="empty","empty",
VLOOKUP(AH682,MonsterGroupTable!$A:$A,1,0)))))))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U682" s="2" t="str">
        <f>IF(AND(ISBLANK(AT682),OR(NOT(ISBLANK(AV682)),NOT(ISBLANK(AW682)))),#N/A,
IF(ISBLANK(AT682),"",
IF(AND(NOT(ISERROR(VLOOKUP(AT682,MonsterTable!$A:$B,MATCH(MonsterTable!$B$1,MonsterTable!$A$1:$B$1,0),0))),OR(ISBLANK(AV682),ISBLANK(AW682))),#N/A,
IFERROR(VLOOKUP(AT682,MonsterTable!$A:$B,MATCH(MonsterTable!$B$1,MonsterTable!$A$1:$B$1,0),0),
IF(OR(NOT(ISBLANK(AV682)),ISBLANK(AW682)),#N/A,
IF(AT682="empty","empty",
VLOOKUP(AT682,MonsterGroupTable!$A:$A,1,0)))))))</f>
        <v/>
      </c>
      <c r="AY682" s="2" t="str">
        <f>IF(AND(ISBLANK(AX682),OR(NOT(ISBLANK(AZ682)),NOT(ISBLANK(BA682)))),#N/A,
IF(ISBLANK(AX682),"",
IF(AND(NOT(ISERROR(VLOOKUP(AX682,MonsterTable!$A:$B,MATCH(MonsterTable!$B$1,MonsterTable!$A$1:$B$1,0),0))),OR(ISBLANK(AZ682),ISBLANK(BA682))),#N/A,
IFERROR(VLOOKUP(AX682,MonsterTable!$A:$B,MATCH(MonsterTable!$B$1,MonsterTable!$A$1:$B$1,0),0),
IF(OR(NOT(ISBLANK(AZ682)),ISBLANK(BA682)),#N/A,
IF(AX682="empty","empty",
VLOOKUP(AX682,MonsterGroupTable!$A:$A,1,0)))))))</f>
        <v/>
      </c>
      <c r="BC682" s="2" t="str">
        <f>IF(AND(ISBLANK(BB682),OR(NOT(ISBLANK(BD682)),NOT(ISBLANK(BE682)))),#N/A,
IF(ISBLANK(BB682),"",
IF(AND(NOT(ISERROR(VLOOKUP(BB682,MonsterTable!$A:$B,MATCH(MonsterTable!$B$1,MonsterTable!$A$1:$B$1,0),0))),OR(ISBLANK(BD682),ISBLANK(BE682))),#N/A,
IFERROR(VLOOKUP(BB682,MonsterTable!$A:$B,MATCH(MonsterTable!$B$1,MonsterTable!$A$1:$B$1,0),0),
IF(OR(NOT(ISBLANK(BD682)),ISBLANK(BE682)),#N/A,
IF(BB682="empty","empty",
VLOOKUP(BB682,MonsterGroupTable!$A:$A,1,0)))))))</f>
        <v/>
      </c>
      <c r="BG682" s="2" t="str">
        <f>IF(AND(ISBLANK(BF682),OR(NOT(ISBLANK(BH682)),NOT(ISBLANK(BI682)))),#N/A,
IF(ISBLANK(BF682),"",
IF(AND(NOT(ISERROR(VLOOKUP(BF682,MonsterTable!$A:$B,MATCH(MonsterTable!$B$1,MonsterTable!$A$1:$B$1,0),0))),OR(ISBLANK(BH682),ISBLANK(BI682))),#N/A,
IFERROR(VLOOKUP(BF682,MonsterTable!$A:$B,MATCH(MonsterTable!$B$1,MonsterTable!$A$1:$B$1,0),0),
IF(OR(NOT(ISBLANK(BH682)),ISBLANK(BI682)),#N/A,
IF(BF682="empty","empty",
VLOOKUP(BF682,MonsterGroupTable!$A:$A,1,0)))))))</f>
        <v/>
      </c>
    </row>
    <row r="683" spans="1:59" x14ac:dyDescent="0.3">
      <c r="A683">
        <v>1</v>
      </c>
      <c r="B683">
        <v>10682</v>
      </c>
      <c r="C683">
        <f t="shared" si="31"/>
        <v>1.1000000000000001</v>
      </c>
      <c r="D683">
        <f t="shared" si="31"/>
        <v>1.1000000000000001</v>
      </c>
      <c r="G683">
        <f t="shared" si="32"/>
        <v>1.562317519187918E+32</v>
      </c>
      <c r="H683">
        <f t="shared" si="32"/>
        <v>1.0521730433404582E+29</v>
      </c>
      <c r="I683" t="s">
        <v>30</v>
      </c>
      <c r="J683" t="s">
        <v>31</v>
      </c>
      <c r="K683" t="s">
        <v>32</v>
      </c>
      <c r="L683" t="s">
        <v>33</v>
      </c>
      <c r="M683">
        <v>0</v>
      </c>
      <c r="N683">
        <v>-6</v>
      </c>
      <c r="O683">
        <v>-3.5</v>
      </c>
      <c r="P683">
        <v>6.35</v>
      </c>
      <c r="Q683">
        <v>3</v>
      </c>
      <c r="R683">
        <v>-11</v>
      </c>
      <c r="S683">
        <v>2.5</v>
      </c>
      <c r="T683">
        <v>-8.1999999999999993</v>
      </c>
      <c r="U683" t="str">
        <f t="shared" si="30"/>
        <v>g101,5</v>
      </c>
      <c r="V683" s="1" t="s">
        <v>82</v>
      </c>
      <c r="W683" s="2" t="str">
        <f>IF(AND(ISBLANK(V683),OR(NOT(ISBLANK(X683)),NOT(ISBLANK(Y683)))),#N/A,
IF(ISBLANK(V683),"",
IF(AND(NOT(ISERROR(VLOOKUP(V683,MonsterTable!$A:$B,MATCH(MonsterTable!$B$1,MonsterTable!$A$1:$B$1,0),0))),OR(ISBLANK(X683),ISBLANK(Y683))),#N/A,
IFERROR(VLOOKUP(V683,MonsterTable!$A:$B,MATCH(MonsterTable!$B$1,MonsterTable!$A$1:$B$1,0),0),
IF(OR(NOT(ISBLANK(X683)),ISBLANK(Y683)),#N/A,
IF(V683="empty","empty",
VLOOKUP(V683,MonsterGroupTable!$A:$A,1,0)))))))</f>
        <v>g101</v>
      </c>
      <c r="Y683">
        <v>5</v>
      </c>
      <c r="AA683" s="2" t="str">
        <f>IF(AND(ISBLANK(Z683),OR(NOT(ISBLANK(AB683)),NOT(ISBLANK(AC683)))),#N/A,
IF(ISBLANK(Z683),"",
IF(AND(NOT(ISERROR(VLOOKUP(Z683,MonsterTable!$A:$B,MATCH(MonsterTable!$B$1,MonsterTable!$A$1:$B$1,0),0))),OR(ISBLANK(AB683),ISBLANK(AC683))),#N/A,
IFERROR(VLOOKUP(Z683,MonsterTable!$A:$B,MATCH(MonsterTable!$B$1,MonsterTable!$A$1:$B$1,0),0),
IF(OR(NOT(ISBLANK(AB683)),ISBLANK(AC683)),#N/A,
IF(Z683="empty","empty",
VLOOKUP(Z683,MonsterGroupTable!$A:$A,1,0)))))))</f>
        <v/>
      </c>
      <c r="AE683" s="2" t="str">
        <f>IF(AND(ISBLANK(AD683),OR(NOT(ISBLANK(AF683)),NOT(ISBLANK(AG683)))),#N/A,
IF(ISBLANK(AD683),"",
IF(AND(NOT(ISERROR(VLOOKUP(AD683,MonsterTable!$A:$B,MATCH(MonsterTable!$B$1,MonsterTable!$A$1:$B$1,0),0))),OR(ISBLANK(AF683),ISBLANK(AG683))),#N/A,
IFERROR(VLOOKUP(AD683,MonsterTable!$A:$B,MATCH(MonsterTable!$B$1,MonsterTable!$A$1:$B$1,0),0),
IF(OR(NOT(ISBLANK(AF683)),ISBLANK(AG683)),#N/A,
IF(AD683="empty","empty",
VLOOKUP(AD683,MonsterGroupTable!$A:$A,1,0)))))))</f>
        <v/>
      </c>
      <c r="AI683" s="2" t="str">
        <f>IF(AND(ISBLANK(AH683),OR(NOT(ISBLANK(AJ683)),NOT(ISBLANK(AK683)))),#N/A,
IF(ISBLANK(AH683),"",
IF(AND(NOT(ISERROR(VLOOKUP(AH683,MonsterTable!$A:$B,MATCH(MonsterTable!$B$1,MonsterTable!$A$1:$B$1,0),0))),OR(ISBLANK(AJ683),ISBLANK(AK683))),#N/A,
IFERROR(VLOOKUP(AH683,MonsterTable!$A:$B,MATCH(MonsterTable!$B$1,MonsterTable!$A$1:$B$1,0),0),
IF(OR(NOT(ISBLANK(AJ683)),ISBLANK(AK683)),#N/A,
IF(AH683="empty","empty",
VLOOKUP(AH683,MonsterGroupTable!$A:$A,1,0)))))))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U683" s="2" t="str">
        <f>IF(AND(ISBLANK(AT683),OR(NOT(ISBLANK(AV683)),NOT(ISBLANK(AW683)))),#N/A,
IF(ISBLANK(AT683),"",
IF(AND(NOT(ISERROR(VLOOKUP(AT683,MonsterTable!$A:$B,MATCH(MonsterTable!$B$1,MonsterTable!$A$1:$B$1,0),0))),OR(ISBLANK(AV683),ISBLANK(AW683))),#N/A,
IFERROR(VLOOKUP(AT683,MonsterTable!$A:$B,MATCH(MonsterTable!$B$1,MonsterTable!$A$1:$B$1,0),0),
IF(OR(NOT(ISBLANK(AV683)),ISBLANK(AW683)),#N/A,
IF(AT683="empty","empty",
VLOOKUP(AT683,MonsterGroupTable!$A:$A,1,0)))))))</f>
        <v/>
      </c>
      <c r="AY683" s="2" t="str">
        <f>IF(AND(ISBLANK(AX683),OR(NOT(ISBLANK(AZ683)),NOT(ISBLANK(BA683)))),#N/A,
IF(ISBLANK(AX683),"",
IF(AND(NOT(ISERROR(VLOOKUP(AX683,MonsterTable!$A:$B,MATCH(MonsterTable!$B$1,MonsterTable!$A$1:$B$1,0),0))),OR(ISBLANK(AZ683),ISBLANK(BA683))),#N/A,
IFERROR(VLOOKUP(AX683,MonsterTable!$A:$B,MATCH(MonsterTable!$B$1,MonsterTable!$A$1:$B$1,0),0),
IF(OR(NOT(ISBLANK(AZ683)),ISBLANK(BA683)),#N/A,
IF(AX683="empty","empty",
VLOOKUP(AX683,MonsterGroupTable!$A:$A,1,0)))))))</f>
        <v/>
      </c>
      <c r="BC683" s="2" t="str">
        <f>IF(AND(ISBLANK(BB683),OR(NOT(ISBLANK(BD683)),NOT(ISBLANK(BE683)))),#N/A,
IF(ISBLANK(BB683),"",
IF(AND(NOT(ISERROR(VLOOKUP(BB683,MonsterTable!$A:$B,MATCH(MonsterTable!$B$1,MonsterTable!$A$1:$B$1,0),0))),OR(ISBLANK(BD683),ISBLANK(BE683))),#N/A,
IFERROR(VLOOKUP(BB683,MonsterTable!$A:$B,MATCH(MonsterTable!$B$1,MonsterTable!$A$1:$B$1,0),0),
IF(OR(NOT(ISBLANK(BD683)),ISBLANK(BE683)),#N/A,
IF(BB683="empty","empty",
VLOOKUP(BB683,MonsterGroupTable!$A:$A,1,0)))))))</f>
        <v/>
      </c>
      <c r="BG683" s="2" t="str">
        <f>IF(AND(ISBLANK(BF683),OR(NOT(ISBLANK(BH683)),NOT(ISBLANK(BI683)))),#N/A,
IF(ISBLANK(BF683),"",
IF(AND(NOT(ISERROR(VLOOKUP(BF683,MonsterTable!$A:$B,MATCH(MonsterTable!$B$1,MonsterTable!$A$1:$B$1,0),0))),OR(ISBLANK(BH683),ISBLANK(BI683))),#N/A,
IFERROR(VLOOKUP(BF683,MonsterTable!$A:$B,MATCH(MonsterTable!$B$1,MonsterTable!$A$1:$B$1,0),0),
IF(OR(NOT(ISBLANK(BH683)),ISBLANK(BI683)),#N/A,
IF(BF683="empty","empty",
VLOOKUP(BF683,MonsterGroupTable!$A:$A,1,0)))))))</f>
        <v/>
      </c>
    </row>
    <row r="684" spans="1:59" x14ac:dyDescent="0.3">
      <c r="A684">
        <v>1</v>
      </c>
      <c r="B684">
        <v>10683</v>
      </c>
      <c r="C684">
        <f t="shared" si="31"/>
        <v>1.1000000000000001</v>
      </c>
      <c r="D684">
        <f t="shared" si="31"/>
        <v>1.1000000000000001</v>
      </c>
      <c r="G684">
        <f t="shared" si="32"/>
        <v>1.7185492711067099E+32</v>
      </c>
      <c r="H684">
        <f t="shared" si="32"/>
        <v>1.1573903476745041E+29</v>
      </c>
      <c r="I684" t="s">
        <v>30</v>
      </c>
      <c r="J684" t="s">
        <v>31</v>
      </c>
      <c r="K684" t="s">
        <v>32</v>
      </c>
      <c r="L684" t="s">
        <v>33</v>
      </c>
      <c r="M684">
        <v>0</v>
      </c>
      <c r="N684">
        <v>-6</v>
      </c>
      <c r="O684">
        <v>-3.5</v>
      </c>
      <c r="P684">
        <v>6.35</v>
      </c>
      <c r="Q684">
        <v>3</v>
      </c>
      <c r="R684">
        <v>-11</v>
      </c>
      <c r="S684">
        <v>2.5</v>
      </c>
      <c r="T684">
        <v>-8.1999999999999993</v>
      </c>
      <c r="U684" t="str">
        <f t="shared" si="30"/>
        <v>g101,5</v>
      </c>
      <c r="V684" s="1" t="s">
        <v>82</v>
      </c>
      <c r="W684" s="2" t="str">
        <f>IF(AND(ISBLANK(V684),OR(NOT(ISBLANK(X684)),NOT(ISBLANK(Y684)))),#N/A,
IF(ISBLANK(V684),"",
IF(AND(NOT(ISERROR(VLOOKUP(V684,MonsterTable!$A:$B,MATCH(MonsterTable!$B$1,MonsterTable!$A$1:$B$1,0),0))),OR(ISBLANK(X684),ISBLANK(Y684))),#N/A,
IFERROR(VLOOKUP(V684,MonsterTable!$A:$B,MATCH(MonsterTable!$B$1,MonsterTable!$A$1:$B$1,0),0),
IF(OR(NOT(ISBLANK(X684)),ISBLANK(Y684)),#N/A,
IF(V684="empty","empty",
VLOOKUP(V684,MonsterGroupTable!$A:$A,1,0)))))))</f>
        <v>g101</v>
      </c>
      <c r="Y684">
        <v>5</v>
      </c>
      <c r="AA684" s="2" t="str">
        <f>IF(AND(ISBLANK(Z684),OR(NOT(ISBLANK(AB684)),NOT(ISBLANK(AC684)))),#N/A,
IF(ISBLANK(Z684),"",
IF(AND(NOT(ISERROR(VLOOKUP(Z684,MonsterTable!$A:$B,MATCH(MonsterTable!$B$1,MonsterTable!$A$1:$B$1,0),0))),OR(ISBLANK(AB684),ISBLANK(AC684))),#N/A,
IFERROR(VLOOKUP(Z684,MonsterTable!$A:$B,MATCH(MonsterTable!$B$1,MonsterTable!$A$1:$B$1,0),0),
IF(OR(NOT(ISBLANK(AB684)),ISBLANK(AC684)),#N/A,
IF(Z684="empty","empty",
VLOOKUP(Z684,MonsterGroupTable!$A:$A,1,0)))))))</f>
        <v/>
      </c>
      <c r="AE684" s="2" t="str">
        <f>IF(AND(ISBLANK(AD684),OR(NOT(ISBLANK(AF684)),NOT(ISBLANK(AG684)))),#N/A,
IF(ISBLANK(AD684),"",
IF(AND(NOT(ISERROR(VLOOKUP(AD684,MonsterTable!$A:$B,MATCH(MonsterTable!$B$1,MonsterTable!$A$1:$B$1,0),0))),OR(ISBLANK(AF684),ISBLANK(AG684))),#N/A,
IFERROR(VLOOKUP(AD684,MonsterTable!$A:$B,MATCH(MonsterTable!$B$1,MonsterTable!$A$1:$B$1,0),0),
IF(OR(NOT(ISBLANK(AF684)),ISBLANK(AG684)),#N/A,
IF(AD684="empty","empty",
VLOOKUP(AD684,MonsterGroupTable!$A:$A,1,0)))))))</f>
        <v/>
      </c>
      <c r="AI684" s="2" t="str">
        <f>IF(AND(ISBLANK(AH684),OR(NOT(ISBLANK(AJ684)),NOT(ISBLANK(AK684)))),#N/A,
IF(ISBLANK(AH684),"",
IF(AND(NOT(ISERROR(VLOOKUP(AH684,MonsterTable!$A:$B,MATCH(MonsterTable!$B$1,MonsterTable!$A$1:$B$1,0),0))),OR(ISBLANK(AJ684),ISBLANK(AK684))),#N/A,
IFERROR(VLOOKUP(AH684,MonsterTable!$A:$B,MATCH(MonsterTable!$B$1,MonsterTable!$A$1:$B$1,0),0),
IF(OR(NOT(ISBLANK(AJ684)),ISBLANK(AK684)),#N/A,
IF(AH684="empty","empty",
VLOOKUP(AH684,MonsterGroupTable!$A:$A,1,0)))))))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U684" s="2" t="str">
        <f>IF(AND(ISBLANK(AT684),OR(NOT(ISBLANK(AV684)),NOT(ISBLANK(AW684)))),#N/A,
IF(ISBLANK(AT684),"",
IF(AND(NOT(ISERROR(VLOOKUP(AT684,MonsterTable!$A:$B,MATCH(MonsterTable!$B$1,MonsterTable!$A$1:$B$1,0),0))),OR(ISBLANK(AV684),ISBLANK(AW684))),#N/A,
IFERROR(VLOOKUP(AT684,MonsterTable!$A:$B,MATCH(MonsterTable!$B$1,MonsterTable!$A$1:$B$1,0),0),
IF(OR(NOT(ISBLANK(AV684)),ISBLANK(AW684)),#N/A,
IF(AT684="empty","empty",
VLOOKUP(AT684,MonsterGroupTable!$A:$A,1,0)))))))</f>
        <v/>
      </c>
      <c r="AY684" s="2" t="str">
        <f>IF(AND(ISBLANK(AX684),OR(NOT(ISBLANK(AZ684)),NOT(ISBLANK(BA684)))),#N/A,
IF(ISBLANK(AX684),"",
IF(AND(NOT(ISERROR(VLOOKUP(AX684,MonsterTable!$A:$B,MATCH(MonsterTable!$B$1,MonsterTable!$A$1:$B$1,0),0))),OR(ISBLANK(AZ684),ISBLANK(BA684))),#N/A,
IFERROR(VLOOKUP(AX684,MonsterTable!$A:$B,MATCH(MonsterTable!$B$1,MonsterTable!$A$1:$B$1,0),0),
IF(OR(NOT(ISBLANK(AZ684)),ISBLANK(BA684)),#N/A,
IF(AX684="empty","empty",
VLOOKUP(AX684,MonsterGroupTable!$A:$A,1,0)))))))</f>
        <v/>
      </c>
      <c r="BC684" s="2" t="str">
        <f>IF(AND(ISBLANK(BB684),OR(NOT(ISBLANK(BD684)),NOT(ISBLANK(BE684)))),#N/A,
IF(ISBLANK(BB684),"",
IF(AND(NOT(ISERROR(VLOOKUP(BB684,MonsterTable!$A:$B,MATCH(MonsterTable!$B$1,MonsterTable!$A$1:$B$1,0),0))),OR(ISBLANK(BD684),ISBLANK(BE684))),#N/A,
IFERROR(VLOOKUP(BB684,MonsterTable!$A:$B,MATCH(MonsterTable!$B$1,MonsterTable!$A$1:$B$1,0),0),
IF(OR(NOT(ISBLANK(BD684)),ISBLANK(BE684)),#N/A,
IF(BB684="empty","empty",
VLOOKUP(BB684,MonsterGroupTable!$A:$A,1,0)))))))</f>
        <v/>
      </c>
      <c r="BG684" s="2" t="str">
        <f>IF(AND(ISBLANK(BF684),OR(NOT(ISBLANK(BH684)),NOT(ISBLANK(BI684)))),#N/A,
IF(ISBLANK(BF684),"",
IF(AND(NOT(ISERROR(VLOOKUP(BF684,MonsterTable!$A:$B,MATCH(MonsterTable!$B$1,MonsterTable!$A$1:$B$1,0),0))),OR(ISBLANK(BH684),ISBLANK(BI684))),#N/A,
IFERROR(VLOOKUP(BF684,MonsterTable!$A:$B,MATCH(MonsterTable!$B$1,MonsterTable!$A$1:$B$1,0),0),
IF(OR(NOT(ISBLANK(BH684)),ISBLANK(BI684)),#N/A,
IF(BF684="empty","empty",
VLOOKUP(BF684,MonsterGroupTable!$A:$A,1,0)))))))</f>
        <v/>
      </c>
    </row>
    <row r="685" spans="1:59" x14ac:dyDescent="0.3">
      <c r="A685">
        <v>1</v>
      </c>
      <c r="B685">
        <v>10684</v>
      </c>
      <c r="C685">
        <f t="shared" si="31"/>
        <v>1.1000000000000001</v>
      </c>
      <c r="D685">
        <f t="shared" si="31"/>
        <v>1.1000000000000001</v>
      </c>
      <c r="G685">
        <f t="shared" si="32"/>
        <v>1.8904041982173811E+32</v>
      </c>
      <c r="H685">
        <f t="shared" si="32"/>
        <v>1.2731293824419546E+29</v>
      </c>
      <c r="I685" t="s">
        <v>30</v>
      </c>
      <c r="J685" t="s">
        <v>31</v>
      </c>
      <c r="K685" t="s">
        <v>32</v>
      </c>
      <c r="L685" t="s">
        <v>33</v>
      </c>
      <c r="M685">
        <v>0</v>
      </c>
      <c r="N685">
        <v>-6</v>
      </c>
      <c r="O685">
        <v>-3.5</v>
      </c>
      <c r="P685">
        <v>6.35</v>
      </c>
      <c r="Q685">
        <v>3</v>
      </c>
      <c r="R685">
        <v>-11</v>
      </c>
      <c r="S685">
        <v>2.5</v>
      </c>
      <c r="T685">
        <v>-8.1999999999999993</v>
      </c>
      <c r="U685" t="str">
        <f t="shared" si="30"/>
        <v>g101,5</v>
      </c>
      <c r="V685" s="1" t="s">
        <v>82</v>
      </c>
      <c r="W685" s="2" t="str">
        <f>IF(AND(ISBLANK(V685),OR(NOT(ISBLANK(X685)),NOT(ISBLANK(Y685)))),#N/A,
IF(ISBLANK(V685),"",
IF(AND(NOT(ISERROR(VLOOKUP(V685,MonsterTable!$A:$B,MATCH(MonsterTable!$B$1,MonsterTable!$A$1:$B$1,0),0))),OR(ISBLANK(X685),ISBLANK(Y685))),#N/A,
IFERROR(VLOOKUP(V685,MonsterTable!$A:$B,MATCH(MonsterTable!$B$1,MonsterTable!$A$1:$B$1,0),0),
IF(OR(NOT(ISBLANK(X685)),ISBLANK(Y685)),#N/A,
IF(V685="empty","empty",
VLOOKUP(V685,MonsterGroupTable!$A:$A,1,0)))))))</f>
        <v>g101</v>
      </c>
      <c r="Y685">
        <v>5</v>
      </c>
      <c r="AA685" s="2" t="str">
        <f>IF(AND(ISBLANK(Z685),OR(NOT(ISBLANK(AB685)),NOT(ISBLANK(AC685)))),#N/A,
IF(ISBLANK(Z685),"",
IF(AND(NOT(ISERROR(VLOOKUP(Z685,MonsterTable!$A:$B,MATCH(MonsterTable!$B$1,MonsterTable!$A$1:$B$1,0),0))),OR(ISBLANK(AB685),ISBLANK(AC685))),#N/A,
IFERROR(VLOOKUP(Z685,MonsterTable!$A:$B,MATCH(MonsterTable!$B$1,MonsterTable!$A$1:$B$1,0),0),
IF(OR(NOT(ISBLANK(AB685)),ISBLANK(AC685)),#N/A,
IF(Z685="empty","empty",
VLOOKUP(Z685,MonsterGroupTable!$A:$A,1,0)))))))</f>
        <v/>
      </c>
      <c r="AE685" s="2" t="str">
        <f>IF(AND(ISBLANK(AD685),OR(NOT(ISBLANK(AF685)),NOT(ISBLANK(AG685)))),#N/A,
IF(ISBLANK(AD685),"",
IF(AND(NOT(ISERROR(VLOOKUP(AD685,MonsterTable!$A:$B,MATCH(MonsterTable!$B$1,MonsterTable!$A$1:$B$1,0),0))),OR(ISBLANK(AF685),ISBLANK(AG685))),#N/A,
IFERROR(VLOOKUP(AD685,MonsterTable!$A:$B,MATCH(MonsterTable!$B$1,MonsterTable!$A$1:$B$1,0),0),
IF(OR(NOT(ISBLANK(AF685)),ISBLANK(AG685)),#N/A,
IF(AD685="empty","empty",
VLOOKUP(AD685,MonsterGroupTable!$A:$A,1,0)))))))</f>
        <v/>
      </c>
      <c r="AI685" s="2" t="str">
        <f>IF(AND(ISBLANK(AH685),OR(NOT(ISBLANK(AJ685)),NOT(ISBLANK(AK685)))),#N/A,
IF(ISBLANK(AH685),"",
IF(AND(NOT(ISERROR(VLOOKUP(AH685,MonsterTable!$A:$B,MATCH(MonsterTable!$B$1,MonsterTable!$A$1:$B$1,0),0))),OR(ISBLANK(AJ685),ISBLANK(AK685))),#N/A,
IFERROR(VLOOKUP(AH685,MonsterTable!$A:$B,MATCH(MonsterTable!$B$1,MonsterTable!$A$1:$B$1,0),0),
IF(OR(NOT(ISBLANK(AJ685)),ISBLANK(AK685)),#N/A,
IF(AH685="empty","empty",
VLOOKUP(AH685,MonsterGroupTable!$A:$A,1,0)))))))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U685" s="2" t="str">
        <f>IF(AND(ISBLANK(AT685),OR(NOT(ISBLANK(AV685)),NOT(ISBLANK(AW685)))),#N/A,
IF(ISBLANK(AT685),"",
IF(AND(NOT(ISERROR(VLOOKUP(AT685,MonsterTable!$A:$B,MATCH(MonsterTable!$B$1,MonsterTable!$A$1:$B$1,0),0))),OR(ISBLANK(AV685),ISBLANK(AW685))),#N/A,
IFERROR(VLOOKUP(AT685,MonsterTable!$A:$B,MATCH(MonsterTable!$B$1,MonsterTable!$A$1:$B$1,0),0),
IF(OR(NOT(ISBLANK(AV685)),ISBLANK(AW685)),#N/A,
IF(AT685="empty","empty",
VLOOKUP(AT685,MonsterGroupTable!$A:$A,1,0)))))))</f>
        <v/>
      </c>
      <c r="AY685" s="2" t="str">
        <f>IF(AND(ISBLANK(AX685),OR(NOT(ISBLANK(AZ685)),NOT(ISBLANK(BA685)))),#N/A,
IF(ISBLANK(AX685),"",
IF(AND(NOT(ISERROR(VLOOKUP(AX685,MonsterTable!$A:$B,MATCH(MonsterTable!$B$1,MonsterTable!$A$1:$B$1,0),0))),OR(ISBLANK(AZ685),ISBLANK(BA685))),#N/A,
IFERROR(VLOOKUP(AX685,MonsterTable!$A:$B,MATCH(MonsterTable!$B$1,MonsterTable!$A$1:$B$1,0),0),
IF(OR(NOT(ISBLANK(AZ685)),ISBLANK(BA685)),#N/A,
IF(AX685="empty","empty",
VLOOKUP(AX685,MonsterGroupTable!$A:$A,1,0)))))))</f>
        <v/>
      </c>
      <c r="BC685" s="2" t="str">
        <f>IF(AND(ISBLANK(BB685),OR(NOT(ISBLANK(BD685)),NOT(ISBLANK(BE685)))),#N/A,
IF(ISBLANK(BB685),"",
IF(AND(NOT(ISERROR(VLOOKUP(BB685,MonsterTable!$A:$B,MATCH(MonsterTable!$B$1,MonsterTable!$A$1:$B$1,0),0))),OR(ISBLANK(BD685),ISBLANK(BE685))),#N/A,
IFERROR(VLOOKUP(BB685,MonsterTable!$A:$B,MATCH(MonsterTable!$B$1,MonsterTable!$A$1:$B$1,0),0),
IF(OR(NOT(ISBLANK(BD685)),ISBLANK(BE685)),#N/A,
IF(BB685="empty","empty",
VLOOKUP(BB685,MonsterGroupTable!$A:$A,1,0)))))))</f>
        <v/>
      </c>
      <c r="BG685" s="2" t="str">
        <f>IF(AND(ISBLANK(BF685),OR(NOT(ISBLANK(BH685)),NOT(ISBLANK(BI685)))),#N/A,
IF(ISBLANK(BF685),"",
IF(AND(NOT(ISERROR(VLOOKUP(BF685,MonsterTable!$A:$B,MATCH(MonsterTable!$B$1,MonsterTable!$A$1:$B$1,0),0))),OR(ISBLANK(BH685),ISBLANK(BI685))),#N/A,
IFERROR(VLOOKUP(BF685,MonsterTable!$A:$B,MATCH(MonsterTable!$B$1,MonsterTable!$A$1:$B$1,0),0),
IF(OR(NOT(ISBLANK(BH685)),ISBLANK(BI685)),#N/A,
IF(BF685="empty","empty",
VLOOKUP(BF685,MonsterGroupTable!$A:$A,1,0)))))))</f>
        <v/>
      </c>
    </row>
    <row r="686" spans="1:59" x14ac:dyDescent="0.3">
      <c r="A686">
        <v>1</v>
      </c>
      <c r="B686">
        <v>10685</v>
      </c>
      <c r="C686">
        <f t="shared" si="31"/>
        <v>1.1000000000000001</v>
      </c>
      <c r="D686">
        <f t="shared" si="31"/>
        <v>1.1000000000000001</v>
      </c>
      <c r="G686">
        <f t="shared" si="32"/>
        <v>2.0794446180391193E+32</v>
      </c>
      <c r="H686">
        <f t="shared" si="32"/>
        <v>1.4004423206861501E+29</v>
      </c>
      <c r="I686" t="s">
        <v>30</v>
      </c>
      <c r="J686" t="s">
        <v>31</v>
      </c>
      <c r="K686" t="s">
        <v>32</v>
      </c>
      <c r="L686" t="s">
        <v>33</v>
      </c>
      <c r="M686">
        <v>0</v>
      </c>
      <c r="N686">
        <v>-6</v>
      </c>
      <c r="O686">
        <v>-3.5</v>
      </c>
      <c r="P686">
        <v>6.35</v>
      </c>
      <c r="Q686">
        <v>3</v>
      </c>
      <c r="R686">
        <v>-11</v>
      </c>
      <c r="S686">
        <v>2.5</v>
      </c>
      <c r="T686">
        <v>-8.1999999999999993</v>
      </c>
      <c r="U686" t="str">
        <f t="shared" si="30"/>
        <v>g101,5</v>
      </c>
      <c r="V686" s="1" t="s">
        <v>82</v>
      </c>
      <c r="W686" s="2" t="str">
        <f>IF(AND(ISBLANK(V686),OR(NOT(ISBLANK(X686)),NOT(ISBLANK(Y686)))),#N/A,
IF(ISBLANK(V686),"",
IF(AND(NOT(ISERROR(VLOOKUP(V686,MonsterTable!$A:$B,MATCH(MonsterTable!$B$1,MonsterTable!$A$1:$B$1,0),0))),OR(ISBLANK(X686),ISBLANK(Y686))),#N/A,
IFERROR(VLOOKUP(V686,MonsterTable!$A:$B,MATCH(MonsterTable!$B$1,MonsterTable!$A$1:$B$1,0),0),
IF(OR(NOT(ISBLANK(X686)),ISBLANK(Y686)),#N/A,
IF(V686="empty","empty",
VLOOKUP(V686,MonsterGroupTable!$A:$A,1,0)))))))</f>
        <v>g101</v>
      </c>
      <c r="Y686">
        <v>5</v>
      </c>
      <c r="AA686" s="2" t="str">
        <f>IF(AND(ISBLANK(Z686),OR(NOT(ISBLANK(AB686)),NOT(ISBLANK(AC686)))),#N/A,
IF(ISBLANK(Z686),"",
IF(AND(NOT(ISERROR(VLOOKUP(Z686,MonsterTable!$A:$B,MATCH(MonsterTable!$B$1,MonsterTable!$A$1:$B$1,0),0))),OR(ISBLANK(AB686),ISBLANK(AC686))),#N/A,
IFERROR(VLOOKUP(Z686,MonsterTable!$A:$B,MATCH(MonsterTable!$B$1,MonsterTable!$A$1:$B$1,0),0),
IF(OR(NOT(ISBLANK(AB686)),ISBLANK(AC686)),#N/A,
IF(Z686="empty","empty",
VLOOKUP(Z686,MonsterGroupTable!$A:$A,1,0)))))))</f>
        <v/>
      </c>
      <c r="AE686" s="2" t="str">
        <f>IF(AND(ISBLANK(AD686),OR(NOT(ISBLANK(AF686)),NOT(ISBLANK(AG686)))),#N/A,
IF(ISBLANK(AD686),"",
IF(AND(NOT(ISERROR(VLOOKUP(AD686,MonsterTable!$A:$B,MATCH(MonsterTable!$B$1,MonsterTable!$A$1:$B$1,0),0))),OR(ISBLANK(AF686),ISBLANK(AG686))),#N/A,
IFERROR(VLOOKUP(AD686,MonsterTable!$A:$B,MATCH(MonsterTable!$B$1,MonsterTable!$A$1:$B$1,0),0),
IF(OR(NOT(ISBLANK(AF686)),ISBLANK(AG686)),#N/A,
IF(AD686="empty","empty",
VLOOKUP(AD686,MonsterGroupTable!$A:$A,1,0)))))))</f>
        <v/>
      </c>
      <c r="AI686" s="2" t="str">
        <f>IF(AND(ISBLANK(AH686),OR(NOT(ISBLANK(AJ686)),NOT(ISBLANK(AK686)))),#N/A,
IF(ISBLANK(AH686),"",
IF(AND(NOT(ISERROR(VLOOKUP(AH686,MonsterTable!$A:$B,MATCH(MonsterTable!$B$1,MonsterTable!$A$1:$B$1,0),0))),OR(ISBLANK(AJ686),ISBLANK(AK686))),#N/A,
IFERROR(VLOOKUP(AH686,MonsterTable!$A:$B,MATCH(MonsterTable!$B$1,MonsterTable!$A$1:$B$1,0),0),
IF(OR(NOT(ISBLANK(AJ686)),ISBLANK(AK686)),#N/A,
IF(AH686="empty","empty",
VLOOKUP(AH686,MonsterGroupTable!$A:$A,1,0)))))))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U686" s="2" t="str">
        <f>IF(AND(ISBLANK(AT686),OR(NOT(ISBLANK(AV686)),NOT(ISBLANK(AW686)))),#N/A,
IF(ISBLANK(AT686),"",
IF(AND(NOT(ISERROR(VLOOKUP(AT686,MonsterTable!$A:$B,MATCH(MonsterTable!$B$1,MonsterTable!$A$1:$B$1,0),0))),OR(ISBLANK(AV686),ISBLANK(AW686))),#N/A,
IFERROR(VLOOKUP(AT686,MonsterTable!$A:$B,MATCH(MonsterTable!$B$1,MonsterTable!$A$1:$B$1,0),0),
IF(OR(NOT(ISBLANK(AV686)),ISBLANK(AW686)),#N/A,
IF(AT686="empty","empty",
VLOOKUP(AT686,MonsterGroupTable!$A:$A,1,0)))))))</f>
        <v/>
      </c>
      <c r="AY686" s="2" t="str">
        <f>IF(AND(ISBLANK(AX686),OR(NOT(ISBLANK(AZ686)),NOT(ISBLANK(BA686)))),#N/A,
IF(ISBLANK(AX686),"",
IF(AND(NOT(ISERROR(VLOOKUP(AX686,MonsterTable!$A:$B,MATCH(MonsterTable!$B$1,MonsterTable!$A$1:$B$1,0),0))),OR(ISBLANK(AZ686),ISBLANK(BA686))),#N/A,
IFERROR(VLOOKUP(AX686,MonsterTable!$A:$B,MATCH(MonsterTable!$B$1,MonsterTable!$A$1:$B$1,0),0),
IF(OR(NOT(ISBLANK(AZ686)),ISBLANK(BA686)),#N/A,
IF(AX686="empty","empty",
VLOOKUP(AX686,MonsterGroupTable!$A:$A,1,0)))))))</f>
        <v/>
      </c>
      <c r="BC686" s="2" t="str">
        <f>IF(AND(ISBLANK(BB686),OR(NOT(ISBLANK(BD686)),NOT(ISBLANK(BE686)))),#N/A,
IF(ISBLANK(BB686),"",
IF(AND(NOT(ISERROR(VLOOKUP(BB686,MonsterTable!$A:$B,MATCH(MonsterTable!$B$1,MonsterTable!$A$1:$B$1,0),0))),OR(ISBLANK(BD686),ISBLANK(BE686))),#N/A,
IFERROR(VLOOKUP(BB686,MonsterTable!$A:$B,MATCH(MonsterTable!$B$1,MonsterTable!$A$1:$B$1,0),0),
IF(OR(NOT(ISBLANK(BD686)),ISBLANK(BE686)),#N/A,
IF(BB686="empty","empty",
VLOOKUP(BB686,MonsterGroupTable!$A:$A,1,0)))))))</f>
        <v/>
      </c>
      <c r="BG686" s="2" t="str">
        <f>IF(AND(ISBLANK(BF686),OR(NOT(ISBLANK(BH686)),NOT(ISBLANK(BI686)))),#N/A,
IF(ISBLANK(BF686),"",
IF(AND(NOT(ISERROR(VLOOKUP(BF686,MonsterTable!$A:$B,MATCH(MonsterTable!$B$1,MonsterTable!$A$1:$B$1,0),0))),OR(ISBLANK(BH686),ISBLANK(BI686))),#N/A,
IFERROR(VLOOKUP(BF686,MonsterTable!$A:$B,MATCH(MonsterTable!$B$1,MonsterTable!$A$1:$B$1,0),0),
IF(OR(NOT(ISBLANK(BH686)),ISBLANK(BI686)),#N/A,
IF(BF686="empty","empty",
VLOOKUP(BF686,MonsterGroupTable!$A:$A,1,0)))))))</f>
        <v/>
      </c>
    </row>
    <row r="687" spans="1:59" x14ac:dyDescent="0.3">
      <c r="A687">
        <v>1</v>
      </c>
      <c r="B687">
        <v>10686</v>
      </c>
      <c r="C687">
        <f t="shared" si="31"/>
        <v>1.1000000000000001</v>
      </c>
      <c r="D687">
        <f t="shared" si="31"/>
        <v>1.1000000000000001</v>
      </c>
      <c r="G687">
        <f t="shared" si="32"/>
        <v>2.2873890798430314E+32</v>
      </c>
      <c r="H687">
        <f t="shared" si="32"/>
        <v>1.5404865527547652E+29</v>
      </c>
      <c r="I687" t="s">
        <v>30</v>
      </c>
      <c r="J687" t="s">
        <v>31</v>
      </c>
      <c r="K687" t="s">
        <v>32</v>
      </c>
      <c r="L687" t="s">
        <v>33</v>
      </c>
      <c r="M687">
        <v>0</v>
      </c>
      <c r="N687">
        <v>-6</v>
      </c>
      <c r="O687">
        <v>-3.5</v>
      </c>
      <c r="P687">
        <v>6.35</v>
      </c>
      <c r="Q687">
        <v>3</v>
      </c>
      <c r="R687">
        <v>-11</v>
      </c>
      <c r="S687">
        <v>2.5</v>
      </c>
      <c r="T687">
        <v>-8.1999999999999993</v>
      </c>
      <c r="U687" t="str">
        <f t="shared" si="30"/>
        <v>g101,5</v>
      </c>
      <c r="V687" s="1" t="s">
        <v>82</v>
      </c>
      <c r="W687" s="2" t="str">
        <f>IF(AND(ISBLANK(V687),OR(NOT(ISBLANK(X687)),NOT(ISBLANK(Y687)))),#N/A,
IF(ISBLANK(V687),"",
IF(AND(NOT(ISERROR(VLOOKUP(V687,MonsterTable!$A:$B,MATCH(MonsterTable!$B$1,MonsterTable!$A$1:$B$1,0),0))),OR(ISBLANK(X687),ISBLANK(Y687))),#N/A,
IFERROR(VLOOKUP(V687,MonsterTable!$A:$B,MATCH(MonsterTable!$B$1,MonsterTable!$A$1:$B$1,0),0),
IF(OR(NOT(ISBLANK(X687)),ISBLANK(Y687)),#N/A,
IF(V687="empty","empty",
VLOOKUP(V687,MonsterGroupTable!$A:$A,1,0)))))))</f>
        <v>g101</v>
      </c>
      <c r="Y687">
        <v>5</v>
      </c>
      <c r="AA687" s="2" t="str">
        <f>IF(AND(ISBLANK(Z687),OR(NOT(ISBLANK(AB687)),NOT(ISBLANK(AC687)))),#N/A,
IF(ISBLANK(Z687),"",
IF(AND(NOT(ISERROR(VLOOKUP(Z687,MonsterTable!$A:$B,MATCH(MonsterTable!$B$1,MonsterTable!$A$1:$B$1,0),0))),OR(ISBLANK(AB687),ISBLANK(AC687))),#N/A,
IFERROR(VLOOKUP(Z687,MonsterTable!$A:$B,MATCH(MonsterTable!$B$1,MonsterTable!$A$1:$B$1,0),0),
IF(OR(NOT(ISBLANK(AB687)),ISBLANK(AC687)),#N/A,
IF(Z687="empty","empty",
VLOOKUP(Z687,MonsterGroupTable!$A:$A,1,0)))))))</f>
        <v/>
      </c>
      <c r="AE687" s="2" t="str">
        <f>IF(AND(ISBLANK(AD687),OR(NOT(ISBLANK(AF687)),NOT(ISBLANK(AG687)))),#N/A,
IF(ISBLANK(AD687),"",
IF(AND(NOT(ISERROR(VLOOKUP(AD687,MonsterTable!$A:$B,MATCH(MonsterTable!$B$1,MonsterTable!$A$1:$B$1,0),0))),OR(ISBLANK(AF687),ISBLANK(AG687))),#N/A,
IFERROR(VLOOKUP(AD687,MonsterTable!$A:$B,MATCH(MonsterTable!$B$1,MonsterTable!$A$1:$B$1,0),0),
IF(OR(NOT(ISBLANK(AF687)),ISBLANK(AG687)),#N/A,
IF(AD687="empty","empty",
VLOOKUP(AD687,MonsterGroupTable!$A:$A,1,0)))))))</f>
        <v/>
      </c>
      <c r="AI687" s="2" t="str">
        <f>IF(AND(ISBLANK(AH687),OR(NOT(ISBLANK(AJ687)),NOT(ISBLANK(AK687)))),#N/A,
IF(ISBLANK(AH687),"",
IF(AND(NOT(ISERROR(VLOOKUP(AH687,MonsterTable!$A:$B,MATCH(MonsterTable!$B$1,MonsterTable!$A$1:$B$1,0),0))),OR(ISBLANK(AJ687),ISBLANK(AK687))),#N/A,
IFERROR(VLOOKUP(AH687,MonsterTable!$A:$B,MATCH(MonsterTable!$B$1,MonsterTable!$A$1:$B$1,0),0),
IF(OR(NOT(ISBLANK(AJ687)),ISBLANK(AK687)),#N/A,
IF(AH687="empty","empty",
VLOOKUP(AH687,MonsterGroupTable!$A:$A,1,0)))))))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U687" s="2" t="str">
        <f>IF(AND(ISBLANK(AT687),OR(NOT(ISBLANK(AV687)),NOT(ISBLANK(AW687)))),#N/A,
IF(ISBLANK(AT687),"",
IF(AND(NOT(ISERROR(VLOOKUP(AT687,MonsterTable!$A:$B,MATCH(MonsterTable!$B$1,MonsterTable!$A$1:$B$1,0),0))),OR(ISBLANK(AV687),ISBLANK(AW687))),#N/A,
IFERROR(VLOOKUP(AT687,MonsterTable!$A:$B,MATCH(MonsterTable!$B$1,MonsterTable!$A$1:$B$1,0),0),
IF(OR(NOT(ISBLANK(AV687)),ISBLANK(AW687)),#N/A,
IF(AT687="empty","empty",
VLOOKUP(AT687,MonsterGroupTable!$A:$A,1,0)))))))</f>
        <v/>
      </c>
      <c r="AY687" s="2" t="str">
        <f>IF(AND(ISBLANK(AX687),OR(NOT(ISBLANK(AZ687)),NOT(ISBLANK(BA687)))),#N/A,
IF(ISBLANK(AX687),"",
IF(AND(NOT(ISERROR(VLOOKUP(AX687,MonsterTable!$A:$B,MATCH(MonsterTable!$B$1,MonsterTable!$A$1:$B$1,0),0))),OR(ISBLANK(AZ687),ISBLANK(BA687))),#N/A,
IFERROR(VLOOKUP(AX687,MonsterTable!$A:$B,MATCH(MonsterTable!$B$1,MonsterTable!$A$1:$B$1,0),0),
IF(OR(NOT(ISBLANK(AZ687)),ISBLANK(BA687)),#N/A,
IF(AX687="empty","empty",
VLOOKUP(AX687,MonsterGroupTable!$A:$A,1,0)))))))</f>
        <v/>
      </c>
      <c r="BC687" s="2" t="str">
        <f>IF(AND(ISBLANK(BB687),OR(NOT(ISBLANK(BD687)),NOT(ISBLANK(BE687)))),#N/A,
IF(ISBLANK(BB687),"",
IF(AND(NOT(ISERROR(VLOOKUP(BB687,MonsterTable!$A:$B,MATCH(MonsterTable!$B$1,MonsterTable!$A$1:$B$1,0),0))),OR(ISBLANK(BD687),ISBLANK(BE687))),#N/A,
IFERROR(VLOOKUP(BB687,MonsterTable!$A:$B,MATCH(MonsterTable!$B$1,MonsterTable!$A$1:$B$1,0),0),
IF(OR(NOT(ISBLANK(BD687)),ISBLANK(BE687)),#N/A,
IF(BB687="empty","empty",
VLOOKUP(BB687,MonsterGroupTable!$A:$A,1,0)))))))</f>
        <v/>
      </c>
      <c r="BG687" s="2" t="str">
        <f>IF(AND(ISBLANK(BF687),OR(NOT(ISBLANK(BH687)),NOT(ISBLANK(BI687)))),#N/A,
IF(ISBLANK(BF687),"",
IF(AND(NOT(ISERROR(VLOOKUP(BF687,MonsterTable!$A:$B,MATCH(MonsterTable!$B$1,MonsterTable!$A$1:$B$1,0),0))),OR(ISBLANK(BH687),ISBLANK(BI687))),#N/A,
IFERROR(VLOOKUP(BF687,MonsterTable!$A:$B,MATCH(MonsterTable!$B$1,MonsterTable!$A$1:$B$1,0),0),
IF(OR(NOT(ISBLANK(BH687)),ISBLANK(BI687)),#N/A,
IF(BF687="empty","empty",
VLOOKUP(BF687,MonsterGroupTable!$A:$A,1,0)))))))</f>
        <v/>
      </c>
    </row>
    <row r="688" spans="1:59" x14ac:dyDescent="0.3">
      <c r="A688">
        <v>1</v>
      </c>
      <c r="B688">
        <v>10687</v>
      </c>
      <c r="C688">
        <f t="shared" si="31"/>
        <v>1.1000000000000001</v>
      </c>
      <c r="D688">
        <f t="shared" si="31"/>
        <v>1.1000000000000001</v>
      </c>
      <c r="G688">
        <f t="shared" si="32"/>
        <v>2.5161279878273349E+32</v>
      </c>
      <c r="H688">
        <f t="shared" si="32"/>
        <v>1.6945352080302418E+29</v>
      </c>
      <c r="I688" t="s">
        <v>30</v>
      </c>
      <c r="J688" t="s">
        <v>31</v>
      </c>
      <c r="K688" t="s">
        <v>32</v>
      </c>
      <c r="L688" t="s">
        <v>33</v>
      </c>
      <c r="M688">
        <v>0</v>
      </c>
      <c r="N688">
        <v>-6</v>
      </c>
      <c r="O688">
        <v>-3.5</v>
      </c>
      <c r="P688">
        <v>6.35</v>
      </c>
      <c r="Q688">
        <v>3</v>
      </c>
      <c r="R688">
        <v>-11</v>
      </c>
      <c r="S688">
        <v>2.5</v>
      </c>
      <c r="T688">
        <v>-8.1999999999999993</v>
      </c>
      <c r="U688" t="str">
        <f t="shared" si="30"/>
        <v>g101,5</v>
      </c>
      <c r="V688" s="1" t="s">
        <v>82</v>
      </c>
      <c r="W688" s="2" t="str">
        <f>IF(AND(ISBLANK(V688),OR(NOT(ISBLANK(X688)),NOT(ISBLANK(Y688)))),#N/A,
IF(ISBLANK(V688),"",
IF(AND(NOT(ISERROR(VLOOKUP(V688,MonsterTable!$A:$B,MATCH(MonsterTable!$B$1,MonsterTable!$A$1:$B$1,0),0))),OR(ISBLANK(X688),ISBLANK(Y688))),#N/A,
IFERROR(VLOOKUP(V688,MonsterTable!$A:$B,MATCH(MonsterTable!$B$1,MonsterTable!$A$1:$B$1,0),0),
IF(OR(NOT(ISBLANK(X688)),ISBLANK(Y688)),#N/A,
IF(V688="empty","empty",
VLOOKUP(V688,MonsterGroupTable!$A:$A,1,0)))))))</f>
        <v>g101</v>
      </c>
      <c r="Y688">
        <v>5</v>
      </c>
      <c r="AA688" s="2" t="str">
        <f>IF(AND(ISBLANK(Z688),OR(NOT(ISBLANK(AB688)),NOT(ISBLANK(AC688)))),#N/A,
IF(ISBLANK(Z688),"",
IF(AND(NOT(ISERROR(VLOOKUP(Z688,MonsterTable!$A:$B,MATCH(MonsterTable!$B$1,MonsterTable!$A$1:$B$1,0),0))),OR(ISBLANK(AB688),ISBLANK(AC688))),#N/A,
IFERROR(VLOOKUP(Z688,MonsterTable!$A:$B,MATCH(MonsterTable!$B$1,MonsterTable!$A$1:$B$1,0),0),
IF(OR(NOT(ISBLANK(AB688)),ISBLANK(AC688)),#N/A,
IF(Z688="empty","empty",
VLOOKUP(Z688,MonsterGroupTable!$A:$A,1,0)))))))</f>
        <v/>
      </c>
      <c r="AE688" s="2" t="str">
        <f>IF(AND(ISBLANK(AD688),OR(NOT(ISBLANK(AF688)),NOT(ISBLANK(AG688)))),#N/A,
IF(ISBLANK(AD688),"",
IF(AND(NOT(ISERROR(VLOOKUP(AD688,MonsterTable!$A:$B,MATCH(MonsterTable!$B$1,MonsterTable!$A$1:$B$1,0),0))),OR(ISBLANK(AF688),ISBLANK(AG688))),#N/A,
IFERROR(VLOOKUP(AD688,MonsterTable!$A:$B,MATCH(MonsterTable!$B$1,MonsterTable!$A$1:$B$1,0),0),
IF(OR(NOT(ISBLANK(AF688)),ISBLANK(AG688)),#N/A,
IF(AD688="empty","empty",
VLOOKUP(AD688,MonsterGroupTable!$A:$A,1,0)))))))</f>
        <v/>
      </c>
      <c r="AI688" s="2" t="str">
        <f>IF(AND(ISBLANK(AH688),OR(NOT(ISBLANK(AJ688)),NOT(ISBLANK(AK688)))),#N/A,
IF(ISBLANK(AH688),"",
IF(AND(NOT(ISERROR(VLOOKUP(AH688,MonsterTable!$A:$B,MATCH(MonsterTable!$B$1,MonsterTable!$A$1:$B$1,0),0))),OR(ISBLANK(AJ688),ISBLANK(AK688))),#N/A,
IFERROR(VLOOKUP(AH688,MonsterTable!$A:$B,MATCH(MonsterTable!$B$1,MonsterTable!$A$1:$B$1,0),0),
IF(OR(NOT(ISBLANK(AJ688)),ISBLANK(AK688)),#N/A,
IF(AH688="empty","empty",
VLOOKUP(AH688,MonsterGroupTable!$A:$A,1,0)))))))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U688" s="2" t="str">
        <f>IF(AND(ISBLANK(AT688),OR(NOT(ISBLANK(AV688)),NOT(ISBLANK(AW688)))),#N/A,
IF(ISBLANK(AT688),"",
IF(AND(NOT(ISERROR(VLOOKUP(AT688,MonsterTable!$A:$B,MATCH(MonsterTable!$B$1,MonsterTable!$A$1:$B$1,0),0))),OR(ISBLANK(AV688),ISBLANK(AW688))),#N/A,
IFERROR(VLOOKUP(AT688,MonsterTable!$A:$B,MATCH(MonsterTable!$B$1,MonsterTable!$A$1:$B$1,0),0),
IF(OR(NOT(ISBLANK(AV688)),ISBLANK(AW688)),#N/A,
IF(AT688="empty","empty",
VLOOKUP(AT688,MonsterGroupTable!$A:$A,1,0)))))))</f>
        <v/>
      </c>
      <c r="AY688" s="2" t="str">
        <f>IF(AND(ISBLANK(AX688),OR(NOT(ISBLANK(AZ688)),NOT(ISBLANK(BA688)))),#N/A,
IF(ISBLANK(AX688),"",
IF(AND(NOT(ISERROR(VLOOKUP(AX688,MonsterTable!$A:$B,MATCH(MonsterTable!$B$1,MonsterTable!$A$1:$B$1,0),0))),OR(ISBLANK(AZ688),ISBLANK(BA688))),#N/A,
IFERROR(VLOOKUP(AX688,MonsterTable!$A:$B,MATCH(MonsterTable!$B$1,MonsterTable!$A$1:$B$1,0),0),
IF(OR(NOT(ISBLANK(AZ688)),ISBLANK(BA688)),#N/A,
IF(AX688="empty","empty",
VLOOKUP(AX688,MonsterGroupTable!$A:$A,1,0)))))))</f>
        <v/>
      </c>
      <c r="BC688" s="2" t="str">
        <f>IF(AND(ISBLANK(BB688),OR(NOT(ISBLANK(BD688)),NOT(ISBLANK(BE688)))),#N/A,
IF(ISBLANK(BB688),"",
IF(AND(NOT(ISERROR(VLOOKUP(BB688,MonsterTable!$A:$B,MATCH(MonsterTable!$B$1,MonsterTable!$A$1:$B$1,0),0))),OR(ISBLANK(BD688),ISBLANK(BE688))),#N/A,
IFERROR(VLOOKUP(BB688,MonsterTable!$A:$B,MATCH(MonsterTable!$B$1,MonsterTable!$A$1:$B$1,0),0),
IF(OR(NOT(ISBLANK(BD688)),ISBLANK(BE688)),#N/A,
IF(BB688="empty","empty",
VLOOKUP(BB688,MonsterGroupTable!$A:$A,1,0)))))))</f>
        <v/>
      </c>
      <c r="BG688" s="2" t="str">
        <f>IF(AND(ISBLANK(BF688),OR(NOT(ISBLANK(BH688)),NOT(ISBLANK(BI688)))),#N/A,
IF(ISBLANK(BF688),"",
IF(AND(NOT(ISERROR(VLOOKUP(BF688,MonsterTable!$A:$B,MATCH(MonsterTable!$B$1,MonsterTable!$A$1:$B$1,0),0))),OR(ISBLANK(BH688),ISBLANK(BI688))),#N/A,
IFERROR(VLOOKUP(BF688,MonsterTable!$A:$B,MATCH(MonsterTable!$B$1,MonsterTable!$A$1:$B$1,0),0),
IF(OR(NOT(ISBLANK(BH688)),ISBLANK(BI688)),#N/A,
IF(BF688="empty","empty",
VLOOKUP(BF688,MonsterGroupTable!$A:$A,1,0)))))))</f>
        <v/>
      </c>
    </row>
    <row r="689" spans="1:59" x14ac:dyDescent="0.3">
      <c r="A689">
        <v>1</v>
      </c>
      <c r="B689">
        <v>10688</v>
      </c>
      <c r="C689">
        <f t="shared" si="31"/>
        <v>1.1000000000000001</v>
      </c>
      <c r="D689">
        <f t="shared" si="31"/>
        <v>1.1000000000000001</v>
      </c>
      <c r="G689">
        <f t="shared" si="32"/>
        <v>2.7677407866100687E+32</v>
      </c>
      <c r="H689">
        <f t="shared" si="32"/>
        <v>1.8639887288332662E+29</v>
      </c>
      <c r="I689" t="s">
        <v>30</v>
      </c>
      <c r="J689" t="s">
        <v>31</v>
      </c>
      <c r="K689" t="s">
        <v>32</v>
      </c>
      <c r="L689" t="s">
        <v>33</v>
      </c>
      <c r="M689">
        <v>0</v>
      </c>
      <c r="N689">
        <v>-6</v>
      </c>
      <c r="O689">
        <v>-3.5</v>
      </c>
      <c r="P689">
        <v>6.35</v>
      </c>
      <c r="Q689">
        <v>3</v>
      </c>
      <c r="R689">
        <v>-11</v>
      </c>
      <c r="S689">
        <v>2.5</v>
      </c>
      <c r="T689">
        <v>-8.1999999999999993</v>
      </c>
      <c r="U689" t="str">
        <f t="shared" si="30"/>
        <v>g101,5</v>
      </c>
      <c r="V689" s="1" t="s">
        <v>82</v>
      </c>
      <c r="W689" s="2" t="str">
        <f>IF(AND(ISBLANK(V689),OR(NOT(ISBLANK(X689)),NOT(ISBLANK(Y689)))),#N/A,
IF(ISBLANK(V689),"",
IF(AND(NOT(ISERROR(VLOOKUP(V689,MonsterTable!$A:$B,MATCH(MonsterTable!$B$1,MonsterTable!$A$1:$B$1,0),0))),OR(ISBLANK(X689),ISBLANK(Y689))),#N/A,
IFERROR(VLOOKUP(V689,MonsterTable!$A:$B,MATCH(MonsterTable!$B$1,MonsterTable!$A$1:$B$1,0),0),
IF(OR(NOT(ISBLANK(X689)),ISBLANK(Y689)),#N/A,
IF(V689="empty","empty",
VLOOKUP(V689,MonsterGroupTable!$A:$A,1,0)))))))</f>
        <v>g101</v>
      </c>
      <c r="Y689">
        <v>5</v>
      </c>
      <c r="AA689" s="2" t="str">
        <f>IF(AND(ISBLANK(Z689),OR(NOT(ISBLANK(AB689)),NOT(ISBLANK(AC689)))),#N/A,
IF(ISBLANK(Z689),"",
IF(AND(NOT(ISERROR(VLOOKUP(Z689,MonsterTable!$A:$B,MATCH(MonsterTable!$B$1,MonsterTable!$A$1:$B$1,0),0))),OR(ISBLANK(AB689),ISBLANK(AC689))),#N/A,
IFERROR(VLOOKUP(Z689,MonsterTable!$A:$B,MATCH(MonsterTable!$B$1,MonsterTable!$A$1:$B$1,0),0),
IF(OR(NOT(ISBLANK(AB689)),ISBLANK(AC689)),#N/A,
IF(Z689="empty","empty",
VLOOKUP(Z689,MonsterGroupTable!$A:$A,1,0)))))))</f>
        <v/>
      </c>
      <c r="AE689" s="2" t="str">
        <f>IF(AND(ISBLANK(AD689),OR(NOT(ISBLANK(AF689)),NOT(ISBLANK(AG689)))),#N/A,
IF(ISBLANK(AD689),"",
IF(AND(NOT(ISERROR(VLOOKUP(AD689,MonsterTable!$A:$B,MATCH(MonsterTable!$B$1,MonsterTable!$A$1:$B$1,0),0))),OR(ISBLANK(AF689),ISBLANK(AG689))),#N/A,
IFERROR(VLOOKUP(AD689,MonsterTable!$A:$B,MATCH(MonsterTable!$B$1,MonsterTable!$A$1:$B$1,0),0),
IF(OR(NOT(ISBLANK(AF689)),ISBLANK(AG689)),#N/A,
IF(AD689="empty","empty",
VLOOKUP(AD689,MonsterGroupTable!$A:$A,1,0)))))))</f>
        <v/>
      </c>
      <c r="AI689" s="2" t="str">
        <f>IF(AND(ISBLANK(AH689),OR(NOT(ISBLANK(AJ689)),NOT(ISBLANK(AK689)))),#N/A,
IF(ISBLANK(AH689),"",
IF(AND(NOT(ISERROR(VLOOKUP(AH689,MonsterTable!$A:$B,MATCH(MonsterTable!$B$1,MonsterTable!$A$1:$B$1,0),0))),OR(ISBLANK(AJ689),ISBLANK(AK689))),#N/A,
IFERROR(VLOOKUP(AH689,MonsterTable!$A:$B,MATCH(MonsterTable!$B$1,MonsterTable!$A$1:$B$1,0),0),
IF(OR(NOT(ISBLANK(AJ689)),ISBLANK(AK689)),#N/A,
IF(AH689="empty","empty",
VLOOKUP(AH689,MonsterGroupTable!$A:$A,1,0)))))))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U689" s="2" t="str">
        <f>IF(AND(ISBLANK(AT689),OR(NOT(ISBLANK(AV689)),NOT(ISBLANK(AW689)))),#N/A,
IF(ISBLANK(AT689),"",
IF(AND(NOT(ISERROR(VLOOKUP(AT689,MonsterTable!$A:$B,MATCH(MonsterTable!$B$1,MonsterTable!$A$1:$B$1,0),0))),OR(ISBLANK(AV689),ISBLANK(AW689))),#N/A,
IFERROR(VLOOKUP(AT689,MonsterTable!$A:$B,MATCH(MonsterTable!$B$1,MonsterTable!$A$1:$B$1,0),0),
IF(OR(NOT(ISBLANK(AV689)),ISBLANK(AW689)),#N/A,
IF(AT689="empty","empty",
VLOOKUP(AT689,MonsterGroupTable!$A:$A,1,0)))))))</f>
        <v/>
      </c>
      <c r="AY689" s="2" t="str">
        <f>IF(AND(ISBLANK(AX689),OR(NOT(ISBLANK(AZ689)),NOT(ISBLANK(BA689)))),#N/A,
IF(ISBLANK(AX689),"",
IF(AND(NOT(ISERROR(VLOOKUP(AX689,MonsterTable!$A:$B,MATCH(MonsterTable!$B$1,MonsterTable!$A$1:$B$1,0),0))),OR(ISBLANK(AZ689),ISBLANK(BA689))),#N/A,
IFERROR(VLOOKUP(AX689,MonsterTable!$A:$B,MATCH(MonsterTable!$B$1,MonsterTable!$A$1:$B$1,0),0),
IF(OR(NOT(ISBLANK(AZ689)),ISBLANK(BA689)),#N/A,
IF(AX689="empty","empty",
VLOOKUP(AX689,MonsterGroupTable!$A:$A,1,0)))))))</f>
        <v/>
      </c>
      <c r="BC689" s="2" t="str">
        <f>IF(AND(ISBLANK(BB689),OR(NOT(ISBLANK(BD689)),NOT(ISBLANK(BE689)))),#N/A,
IF(ISBLANK(BB689),"",
IF(AND(NOT(ISERROR(VLOOKUP(BB689,MonsterTable!$A:$B,MATCH(MonsterTable!$B$1,MonsterTable!$A$1:$B$1,0),0))),OR(ISBLANK(BD689),ISBLANK(BE689))),#N/A,
IFERROR(VLOOKUP(BB689,MonsterTable!$A:$B,MATCH(MonsterTable!$B$1,MonsterTable!$A$1:$B$1,0),0),
IF(OR(NOT(ISBLANK(BD689)),ISBLANK(BE689)),#N/A,
IF(BB689="empty","empty",
VLOOKUP(BB689,MonsterGroupTable!$A:$A,1,0)))))))</f>
        <v/>
      </c>
      <c r="BG689" s="2" t="str">
        <f>IF(AND(ISBLANK(BF689),OR(NOT(ISBLANK(BH689)),NOT(ISBLANK(BI689)))),#N/A,
IF(ISBLANK(BF689),"",
IF(AND(NOT(ISERROR(VLOOKUP(BF689,MonsterTable!$A:$B,MATCH(MonsterTable!$B$1,MonsterTable!$A$1:$B$1,0),0))),OR(ISBLANK(BH689),ISBLANK(BI689))),#N/A,
IFERROR(VLOOKUP(BF689,MonsterTable!$A:$B,MATCH(MonsterTable!$B$1,MonsterTable!$A$1:$B$1,0),0),
IF(OR(NOT(ISBLANK(BH689)),ISBLANK(BI689)),#N/A,
IF(BF689="empty","empty",
VLOOKUP(BF689,MonsterGroupTable!$A:$A,1,0)))))))</f>
        <v/>
      </c>
    </row>
    <row r="690" spans="1:59" x14ac:dyDescent="0.3">
      <c r="A690">
        <v>1</v>
      </c>
      <c r="B690">
        <v>10689</v>
      </c>
      <c r="C690">
        <f t="shared" si="31"/>
        <v>1.1000000000000001</v>
      </c>
      <c r="D690">
        <f t="shared" si="31"/>
        <v>1.1000000000000001</v>
      </c>
      <c r="G690">
        <f t="shared" si="32"/>
        <v>3.0445148652710759E+32</v>
      </c>
      <c r="H690">
        <f t="shared" si="32"/>
        <v>2.0503876017165931E+29</v>
      </c>
      <c r="I690" t="s">
        <v>30</v>
      </c>
      <c r="J690" t="s">
        <v>31</v>
      </c>
      <c r="K690" t="s">
        <v>32</v>
      </c>
      <c r="L690" t="s">
        <v>33</v>
      </c>
      <c r="M690">
        <v>0</v>
      </c>
      <c r="N690">
        <v>-6</v>
      </c>
      <c r="O690">
        <v>-3.5</v>
      </c>
      <c r="P690">
        <v>6.35</v>
      </c>
      <c r="Q690">
        <v>3</v>
      </c>
      <c r="R690">
        <v>-11</v>
      </c>
      <c r="S690">
        <v>2.5</v>
      </c>
      <c r="T690">
        <v>-8.1999999999999993</v>
      </c>
      <c r="U690" t="str">
        <f t="shared" si="30"/>
        <v>g101,5</v>
      </c>
      <c r="V690" s="1" t="s">
        <v>82</v>
      </c>
      <c r="W690" s="2" t="str">
        <f>IF(AND(ISBLANK(V690),OR(NOT(ISBLANK(X690)),NOT(ISBLANK(Y690)))),#N/A,
IF(ISBLANK(V690),"",
IF(AND(NOT(ISERROR(VLOOKUP(V690,MonsterTable!$A:$B,MATCH(MonsterTable!$B$1,MonsterTable!$A$1:$B$1,0),0))),OR(ISBLANK(X690),ISBLANK(Y690))),#N/A,
IFERROR(VLOOKUP(V690,MonsterTable!$A:$B,MATCH(MonsterTable!$B$1,MonsterTable!$A$1:$B$1,0),0),
IF(OR(NOT(ISBLANK(X690)),ISBLANK(Y690)),#N/A,
IF(V690="empty","empty",
VLOOKUP(V690,MonsterGroupTable!$A:$A,1,0)))))))</f>
        <v>g101</v>
      </c>
      <c r="Y690">
        <v>5</v>
      </c>
      <c r="AA690" s="2" t="str">
        <f>IF(AND(ISBLANK(Z690),OR(NOT(ISBLANK(AB690)),NOT(ISBLANK(AC690)))),#N/A,
IF(ISBLANK(Z690),"",
IF(AND(NOT(ISERROR(VLOOKUP(Z690,MonsterTable!$A:$B,MATCH(MonsterTable!$B$1,MonsterTable!$A$1:$B$1,0),0))),OR(ISBLANK(AB690),ISBLANK(AC690))),#N/A,
IFERROR(VLOOKUP(Z690,MonsterTable!$A:$B,MATCH(MonsterTable!$B$1,MonsterTable!$A$1:$B$1,0),0),
IF(OR(NOT(ISBLANK(AB690)),ISBLANK(AC690)),#N/A,
IF(Z690="empty","empty",
VLOOKUP(Z690,MonsterGroupTable!$A:$A,1,0)))))))</f>
        <v/>
      </c>
      <c r="AE690" s="2" t="str">
        <f>IF(AND(ISBLANK(AD690),OR(NOT(ISBLANK(AF690)),NOT(ISBLANK(AG690)))),#N/A,
IF(ISBLANK(AD690),"",
IF(AND(NOT(ISERROR(VLOOKUP(AD690,MonsterTable!$A:$B,MATCH(MonsterTable!$B$1,MonsterTable!$A$1:$B$1,0),0))),OR(ISBLANK(AF690),ISBLANK(AG690))),#N/A,
IFERROR(VLOOKUP(AD690,MonsterTable!$A:$B,MATCH(MonsterTable!$B$1,MonsterTable!$A$1:$B$1,0),0),
IF(OR(NOT(ISBLANK(AF690)),ISBLANK(AG690)),#N/A,
IF(AD690="empty","empty",
VLOOKUP(AD690,MonsterGroupTable!$A:$A,1,0)))))))</f>
        <v/>
      </c>
      <c r="AI690" s="2" t="str">
        <f>IF(AND(ISBLANK(AH690),OR(NOT(ISBLANK(AJ690)),NOT(ISBLANK(AK690)))),#N/A,
IF(ISBLANK(AH690),"",
IF(AND(NOT(ISERROR(VLOOKUP(AH690,MonsterTable!$A:$B,MATCH(MonsterTable!$B$1,MonsterTable!$A$1:$B$1,0),0))),OR(ISBLANK(AJ690),ISBLANK(AK690))),#N/A,
IFERROR(VLOOKUP(AH690,MonsterTable!$A:$B,MATCH(MonsterTable!$B$1,MonsterTable!$A$1:$B$1,0),0),
IF(OR(NOT(ISBLANK(AJ690)),ISBLANK(AK690)),#N/A,
IF(AH690="empty","empty",
VLOOKUP(AH690,MonsterGroupTable!$A:$A,1,0)))))))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U690" s="2" t="str">
        <f>IF(AND(ISBLANK(AT690),OR(NOT(ISBLANK(AV690)),NOT(ISBLANK(AW690)))),#N/A,
IF(ISBLANK(AT690),"",
IF(AND(NOT(ISERROR(VLOOKUP(AT690,MonsterTable!$A:$B,MATCH(MonsterTable!$B$1,MonsterTable!$A$1:$B$1,0),0))),OR(ISBLANK(AV690),ISBLANK(AW690))),#N/A,
IFERROR(VLOOKUP(AT690,MonsterTable!$A:$B,MATCH(MonsterTable!$B$1,MonsterTable!$A$1:$B$1,0),0),
IF(OR(NOT(ISBLANK(AV690)),ISBLANK(AW690)),#N/A,
IF(AT690="empty","empty",
VLOOKUP(AT690,MonsterGroupTable!$A:$A,1,0)))))))</f>
        <v/>
      </c>
      <c r="AY690" s="2" t="str">
        <f>IF(AND(ISBLANK(AX690),OR(NOT(ISBLANK(AZ690)),NOT(ISBLANK(BA690)))),#N/A,
IF(ISBLANK(AX690),"",
IF(AND(NOT(ISERROR(VLOOKUP(AX690,MonsterTable!$A:$B,MATCH(MonsterTable!$B$1,MonsterTable!$A$1:$B$1,0),0))),OR(ISBLANK(AZ690),ISBLANK(BA690))),#N/A,
IFERROR(VLOOKUP(AX690,MonsterTable!$A:$B,MATCH(MonsterTable!$B$1,MonsterTable!$A$1:$B$1,0),0),
IF(OR(NOT(ISBLANK(AZ690)),ISBLANK(BA690)),#N/A,
IF(AX690="empty","empty",
VLOOKUP(AX690,MonsterGroupTable!$A:$A,1,0)))))))</f>
        <v/>
      </c>
      <c r="BC690" s="2" t="str">
        <f>IF(AND(ISBLANK(BB690),OR(NOT(ISBLANK(BD690)),NOT(ISBLANK(BE690)))),#N/A,
IF(ISBLANK(BB690),"",
IF(AND(NOT(ISERROR(VLOOKUP(BB690,MonsterTable!$A:$B,MATCH(MonsterTable!$B$1,MonsterTable!$A$1:$B$1,0),0))),OR(ISBLANK(BD690),ISBLANK(BE690))),#N/A,
IFERROR(VLOOKUP(BB690,MonsterTable!$A:$B,MATCH(MonsterTable!$B$1,MonsterTable!$A$1:$B$1,0),0),
IF(OR(NOT(ISBLANK(BD690)),ISBLANK(BE690)),#N/A,
IF(BB690="empty","empty",
VLOOKUP(BB690,MonsterGroupTable!$A:$A,1,0)))))))</f>
        <v/>
      </c>
      <c r="BG690" s="2" t="str">
        <f>IF(AND(ISBLANK(BF690),OR(NOT(ISBLANK(BH690)),NOT(ISBLANK(BI690)))),#N/A,
IF(ISBLANK(BF690),"",
IF(AND(NOT(ISERROR(VLOOKUP(BF690,MonsterTable!$A:$B,MATCH(MonsterTable!$B$1,MonsterTable!$A$1:$B$1,0),0))),OR(ISBLANK(BH690),ISBLANK(BI690))),#N/A,
IFERROR(VLOOKUP(BF690,MonsterTable!$A:$B,MATCH(MonsterTable!$B$1,MonsterTable!$A$1:$B$1,0),0),
IF(OR(NOT(ISBLANK(BH690)),ISBLANK(BI690)),#N/A,
IF(BF690="empty","empty",
VLOOKUP(BF690,MonsterGroupTable!$A:$A,1,0)))))))</f>
        <v/>
      </c>
    </row>
    <row r="691" spans="1:59" x14ac:dyDescent="0.3">
      <c r="A691">
        <v>1</v>
      </c>
      <c r="B691">
        <v>10690</v>
      </c>
      <c r="C691">
        <f t="shared" si="31"/>
        <v>1.2</v>
      </c>
      <c r="D691">
        <f t="shared" si="31"/>
        <v>1.1000000000000001</v>
      </c>
      <c r="G691">
        <f t="shared" si="32"/>
        <v>3.6534178383252909E+32</v>
      </c>
      <c r="H691">
        <f t="shared" si="32"/>
        <v>2.2554263618882526E+29</v>
      </c>
      <c r="I691" t="s">
        <v>30</v>
      </c>
      <c r="J691" t="s">
        <v>31</v>
      </c>
      <c r="K691" t="s">
        <v>32</v>
      </c>
      <c r="L691" t="s">
        <v>33</v>
      </c>
      <c r="M691">
        <v>0</v>
      </c>
      <c r="N691">
        <v>-6</v>
      </c>
      <c r="O691">
        <v>-3.5</v>
      </c>
      <c r="P691">
        <v>6.35</v>
      </c>
      <c r="Q691">
        <v>3</v>
      </c>
      <c r="R691">
        <v>-11</v>
      </c>
      <c r="S691">
        <v>2.5</v>
      </c>
      <c r="T691">
        <v>-8.1999999999999993</v>
      </c>
      <c r="U691" t="str">
        <f t="shared" si="30"/>
        <v>g101,5</v>
      </c>
      <c r="V691" s="1" t="s">
        <v>82</v>
      </c>
      <c r="W691" s="2" t="str">
        <f>IF(AND(ISBLANK(V691),OR(NOT(ISBLANK(X691)),NOT(ISBLANK(Y691)))),#N/A,
IF(ISBLANK(V691),"",
IF(AND(NOT(ISERROR(VLOOKUP(V691,MonsterTable!$A:$B,MATCH(MonsterTable!$B$1,MonsterTable!$A$1:$B$1,0),0))),OR(ISBLANK(X691),ISBLANK(Y691))),#N/A,
IFERROR(VLOOKUP(V691,MonsterTable!$A:$B,MATCH(MonsterTable!$B$1,MonsterTable!$A$1:$B$1,0),0),
IF(OR(NOT(ISBLANK(X691)),ISBLANK(Y691)),#N/A,
IF(V691="empty","empty",
VLOOKUP(V691,MonsterGroupTable!$A:$A,1,0)))))))</f>
        <v>g101</v>
      </c>
      <c r="Y691">
        <v>5</v>
      </c>
      <c r="AA691" s="2" t="str">
        <f>IF(AND(ISBLANK(Z691),OR(NOT(ISBLANK(AB691)),NOT(ISBLANK(AC691)))),#N/A,
IF(ISBLANK(Z691),"",
IF(AND(NOT(ISERROR(VLOOKUP(Z691,MonsterTable!$A:$B,MATCH(MonsterTable!$B$1,MonsterTable!$A$1:$B$1,0),0))),OR(ISBLANK(AB691),ISBLANK(AC691))),#N/A,
IFERROR(VLOOKUP(Z691,MonsterTable!$A:$B,MATCH(MonsterTable!$B$1,MonsterTable!$A$1:$B$1,0),0),
IF(OR(NOT(ISBLANK(AB691)),ISBLANK(AC691)),#N/A,
IF(Z691="empty","empty",
VLOOKUP(Z691,MonsterGroupTable!$A:$A,1,0)))))))</f>
        <v/>
      </c>
      <c r="AE691" s="2" t="str">
        <f>IF(AND(ISBLANK(AD691),OR(NOT(ISBLANK(AF691)),NOT(ISBLANK(AG691)))),#N/A,
IF(ISBLANK(AD691),"",
IF(AND(NOT(ISERROR(VLOOKUP(AD691,MonsterTable!$A:$B,MATCH(MonsterTable!$B$1,MonsterTable!$A$1:$B$1,0),0))),OR(ISBLANK(AF691),ISBLANK(AG691))),#N/A,
IFERROR(VLOOKUP(AD691,MonsterTable!$A:$B,MATCH(MonsterTable!$B$1,MonsterTable!$A$1:$B$1,0),0),
IF(OR(NOT(ISBLANK(AF691)),ISBLANK(AG691)),#N/A,
IF(AD691="empty","empty",
VLOOKUP(AD691,MonsterGroupTable!$A:$A,1,0)))))))</f>
        <v/>
      </c>
      <c r="AI691" s="2" t="str">
        <f>IF(AND(ISBLANK(AH691),OR(NOT(ISBLANK(AJ691)),NOT(ISBLANK(AK691)))),#N/A,
IF(ISBLANK(AH691),"",
IF(AND(NOT(ISERROR(VLOOKUP(AH691,MonsterTable!$A:$B,MATCH(MonsterTable!$B$1,MonsterTable!$A$1:$B$1,0),0))),OR(ISBLANK(AJ691),ISBLANK(AK691))),#N/A,
IFERROR(VLOOKUP(AH691,MonsterTable!$A:$B,MATCH(MonsterTable!$B$1,MonsterTable!$A$1:$B$1,0),0),
IF(OR(NOT(ISBLANK(AJ691)),ISBLANK(AK691)),#N/A,
IF(AH691="empty","empty",
VLOOKUP(AH691,MonsterGroupTable!$A:$A,1,0)))))))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U691" s="2" t="str">
        <f>IF(AND(ISBLANK(AT691),OR(NOT(ISBLANK(AV691)),NOT(ISBLANK(AW691)))),#N/A,
IF(ISBLANK(AT691),"",
IF(AND(NOT(ISERROR(VLOOKUP(AT691,MonsterTable!$A:$B,MATCH(MonsterTable!$B$1,MonsterTable!$A$1:$B$1,0),0))),OR(ISBLANK(AV691),ISBLANK(AW691))),#N/A,
IFERROR(VLOOKUP(AT691,MonsterTable!$A:$B,MATCH(MonsterTable!$B$1,MonsterTable!$A$1:$B$1,0),0),
IF(OR(NOT(ISBLANK(AV691)),ISBLANK(AW691)),#N/A,
IF(AT691="empty","empty",
VLOOKUP(AT691,MonsterGroupTable!$A:$A,1,0)))))))</f>
        <v/>
      </c>
      <c r="AY691" s="2" t="str">
        <f>IF(AND(ISBLANK(AX691),OR(NOT(ISBLANK(AZ691)),NOT(ISBLANK(BA691)))),#N/A,
IF(ISBLANK(AX691),"",
IF(AND(NOT(ISERROR(VLOOKUP(AX691,MonsterTable!$A:$B,MATCH(MonsterTable!$B$1,MonsterTable!$A$1:$B$1,0),0))),OR(ISBLANK(AZ691),ISBLANK(BA691))),#N/A,
IFERROR(VLOOKUP(AX691,MonsterTable!$A:$B,MATCH(MonsterTable!$B$1,MonsterTable!$A$1:$B$1,0),0),
IF(OR(NOT(ISBLANK(AZ691)),ISBLANK(BA691)),#N/A,
IF(AX691="empty","empty",
VLOOKUP(AX691,MonsterGroupTable!$A:$A,1,0)))))))</f>
        <v/>
      </c>
      <c r="BC691" s="2" t="str">
        <f>IF(AND(ISBLANK(BB691),OR(NOT(ISBLANK(BD691)),NOT(ISBLANK(BE691)))),#N/A,
IF(ISBLANK(BB691),"",
IF(AND(NOT(ISERROR(VLOOKUP(BB691,MonsterTable!$A:$B,MATCH(MonsterTable!$B$1,MonsterTable!$A$1:$B$1,0),0))),OR(ISBLANK(BD691),ISBLANK(BE691))),#N/A,
IFERROR(VLOOKUP(BB691,MonsterTable!$A:$B,MATCH(MonsterTable!$B$1,MonsterTable!$A$1:$B$1,0),0),
IF(OR(NOT(ISBLANK(BD691)),ISBLANK(BE691)),#N/A,
IF(BB691="empty","empty",
VLOOKUP(BB691,MonsterGroupTable!$A:$A,1,0)))))))</f>
        <v/>
      </c>
      <c r="BG691" s="2" t="str">
        <f>IF(AND(ISBLANK(BF691),OR(NOT(ISBLANK(BH691)),NOT(ISBLANK(BI691)))),#N/A,
IF(ISBLANK(BF691),"",
IF(AND(NOT(ISERROR(VLOOKUP(BF691,MonsterTable!$A:$B,MATCH(MonsterTable!$B$1,MonsterTable!$A$1:$B$1,0),0))),OR(ISBLANK(BH691),ISBLANK(BI691))),#N/A,
IFERROR(VLOOKUP(BF691,MonsterTable!$A:$B,MATCH(MonsterTable!$B$1,MonsterTable!$A$1:$B$1,0),0),
IF(OR(NOT(ISBLANK(BH691)),ISBLANK(BI691)),#N/A,
IF(BF691="empty","empty",
VLOOKUP(BF691,MonsterGroupTable!$A:$A,1,0)))))))</f>
        <v/>
      </c>
    </row>
    <row r="692" spans="1:59" x14ac:dyDescent="0.3">
      <c r="A692">
        <v>1</v>
      </c>
      <c r="B692">
        <v>10691</v>
      </c>
      <c r="C692">
        <f t="shared" si="31"/>
        <v>1.1000000000000001</v>
      </c>
      <c r="D692">
        <f t="shared" si="31"/>
        <v>1.1000000000000001</v>
      </c>
      <c r="G692">
        <f t="shared" si="32"/>
        <v>4.0187596221578202E+32</v>
      </c>
      <c r="H692">
        <f t="shared" si="32"/>
        <v>2.480968998077078E+29</v>
      </c>
      <c r="I692" t="s">
        <v>30</v>
      </c>
      <c r="J692" t="s">
        <v>31</v>
      </c>
      <c r="K692" t="s">
        <v>32</v>
      </c>
      <c r="L692" t="s">
        <v>33</v>
      </c>
      <c r="M692">
        <v>0</v>
      </c>
      <c r="N692">
        <v>-6</v>
      </c>
      <c r="O692">
        <v>-3.5</v>
      </c>
      <c r="P692">
        <v>6.35</v>
      </c>
      <c r="Q692">
        <v>3</v>
      </c>
      <c r="R692">
        <v>-11</v>
      </c>
      <c r="S692">
        <v>2.5</v>
      </c>
      <c r="T692">
        <v>-8.1999999999999993</v>
      </c>
      <c r="U692" t="str">
        <f t="shared" si="30"/>
        <v>g101,5</v>
      </c>
      <c r="V692" s="1" t="s">
        <v>82</v>
      </c>
      <c r="W692" s="2" t="str">
        <f>IF(AND(ISBLANK(V692),OR(NOT(ISBLANK(X692)),NOT(ISBLANK(Y692)))),#N/A,
IF(ISBLANK(V692),"",
IF(AND(NOT(ISERROR(VLOOKUP(V692,MonsterTable!$A:$B,MATCH(MonsterTable!$B$1,MonsterTable!$A$1:$B$1,0),0))),OR(ISBLANK(X692),ISBLANK(Y692))),#N/A,
IFERROR(VLOOKUP(V692,MonsterTable!$A:$B,MATCH(MonsterTable!$B$1,MonsterTable!$A$1:$B$1,0),0),
IF(OR(NOT(ISBLANK(X692)),ISBLANK(Y692)),#N/A,
IF(V692="empty","empty",
VLOOKUP(V692,MonsterGroupTable!$A:$A,1,0)))))))</f>
        <v>g101</v>
      </c>
      <c r="Y692">
        <v>5</v>
      </c>
      <c r="AA692" s="2" t="str">
        <f>IF(AND(ISBLANK(Z692),OR(NOT(ISBLANK(AB692)),NOT(ISBLANK(AC692)))),#N/A,
IF(ISBLANK(Z692),"",
IF(AND(NOT(ISERROR(VLOOKUP(Z692,MonsterTable!$A:$B,MATCH(MonsterTable!$B$1,MonsterTable!$A$1:$B$1,0),0))),OR(ISBLANK(AB692),ISBLANK(AC692))),#N/A,
IFERROR(VLOOKUP(Z692,MonsterTable!$A:$B,MATCH(MonsterTable!$B$1,MonsterTable!$A$1:$B$1,0),0),
IF(OR(NOT(ISBLANK(AB692)),ISBLANK(AC692)),#N/A,
IF(Z692="empty","empty",
VLOOKUP(Z692,MonsterGroupTable!$A:$A,1,0)))))))</f>
        <v/>
      </c>
      <c r="AE692" s="2" t="str">
        <f>IF(AND(ISBLANK(AD692),OR(NOT(ISBLANK(AF692)),NOT(ISBLANK(AG692)))),#N/A,
IF(ISBLANK(AD692),"",
IF(AND(NOT(ISERROR(VLOOKUP(AD692,MonsterTable!$A:$B,MATCH(MonsterTable!$B$1,MonsterTable!$A$1:$B$1,0),0))),OR(ISBLANK(AF692),ISBLANK(AG692))),#N/A,
IFERROR(VLOOKUP(AD692,MonsterTable!$A:$B,MATCH(MonsterTable!$B$1,MonsterTable!$A$1:$B$1,0),0),
IF(OR(NOT(ISBLANK(AF692)),ISBLANK(AG692)),#N/A,
IF(AD692="empty","empty",
VLOOKUP(AD692,MonsterGroupTable!$A:$A,1,0)))))))</f>
        <v/>
      </c>
      <c r="AI692" s="2" t="str">
        <f>IF(AND(ISBLANK(AH692),OR(NOT(ISBLANK(AJ692)),NOT(ISBLANK(AK692)))),#N/A,
IF(ISBLANK(AH692),"",
IF(AND(NOT(ISERROR(VLOOKUP(AH692,MonsterTable!$A:$B,MATCH(MonsterTable!$B$1,MonsterTable!$A$1:$B$1,0),0))),OR(ISBLANK(AJ692),ISBLANK(AK692))),#N/A,
IFERROR(VLOOKUP(AH692,MonsterTable!$A:$B,MATCH(MonsterTable!$B$1,MonsterTable!$A$1:$B$1,0),0),
IF(OR(NOT(ISBLANK(AJ692)),ISBLANK(AK692)),#N/A,
IF(AH692="empty","empty",
VLOOKUP(AH692,MonsterGroupTable!$A:$A,1,0)))))))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U692" s="2" t="str">
        <f>IF(AND(ISBLANK(AT692),OR(NOT(ISBLANK(AV692)),NOT(ISBLANK(AW692)))),#N/A,
IF(ISBLANK(AT692),"",
IF(AND(NOT(ISERROR(VLOOKUP(AT692,MonsterTable!$A:$B,MATCH(MonsterTable!$B$1,MonsterTable!$A$1:$B$1,0),0))),OR(ISBLANK(AV692),ISBLANK(AW692))),#N/A,
IFERROR(VLOOKUP(AT692,MonsterTable!$A:$B,MATCH(MonsterTable!$B$1,MonsterTable!$A$1:$B$1,0),0),
IF(OR(NOT(ISBLANK(AV692)),ISBLANK(AW692)),#N/A,
IF(AT692="empty","empty",
VLOOKUP(AT692,MonsterGroupTable!$A:$A,1,0)))))))</f>
        <v/>
      </c>
      <c r="AY692" s="2" t="str">
        <f>IF(AND(ISBLANK(AX692),OR(NOT(ISBLANK(AZ692)),NOT(ISBLANK(BA692)))),#N/A,
IF(ISBLANK(AX692),"",
IF(AND(NOT(ISERROR(VLOOKUP(AX692,MonsterTable!$A:$B,MATCH(MonsterTable!$B$1,MonsterTable!$A$1:$B$1,0),0))),OR(ISBLANK(AZ692),ISBLANK(BA692))),#N/A,
IFERROR(VLOOKUP(AX692,MonsterTable!$A:$B,MATCH(MonsterTable!$B$1,MonsterTable!$A$1:$B$1,0),0),
IF(OR(NOT(ISBLANK(AZ692)),ISBLANK(BA692)),#N/A,
IF(AX692="empty","empty",
VLOOKUP(AX692,MonsterGroupTable!$A:$A,1,0)))))))</f>
        <v/>
      </c>
      <c r="BC692" s="2" t="str">
        <f>IF(AND(ISBLANK(BB692),OR(NOT(ISBLANK(BD692)),NOT(ISBLANK(BE692)))),#N/A,
IF(ISBLANK(BB692),"",
IF(AND(NOT(ISERROR(VLOOKUP(BB692,MonsterTable!$A:$B,MATCH(MonsterTable!$B$1,MonsterTable!$A$1:$B$1,0),0))),OR(ISBLANK(BD692),ISBLANK(BE692))),#N/A,
IFERROR(VLOOKUP(BB692,MonsterTable!$A:$B,MATCH(MonsterTable!$B$1,MonsterTable!$A$1:$B$1,0),0),
IF(OR(NOT(ISBLANK(BD692)),ISBLANK(BE692)),#N/A,
IF(BB692="empty","empty",
VLOOKUP(BB692,MonsterGroupTable!$A:$A,1,0)))))))</f>
        <v/>
      </c>
      <c r="BG692" s="2" t="str">
        <f>IF(AND(ISBLANK(BF692),OR(NOT(ISBLANK(BH692)),NOT(ISBLANK(BI692)))),#N/A,
IF(ISBLANK(BF692),"",
IF(AND(NOT(ISERROR(VLOOKUP(BF692,MonsterTable!$A:$B,MATCH(MonsterTable!$B$1,MonsterTable!$A$1:$B$1,0),0))),OR(ISBLANK(BH692),ISBLANK(BI692))),#N/A,
IFERROR(VLOOKUP(BF692,MonsterTable!$A:$B,MATCH(MonsterTable!$B$1,MonsterTable!$A$1:$B$1,0),0),
IF(OR(NOT(ISBLANK(BH692)),ISBLANK(BI692)),#N/A,
IF(BF692="empty","empty",
VLOOKUP(BF692,MonsterGroupTable!$A:$A,1,0)))))))</f>
        <v/>
      </c>
    </row>
    <row r="693" spans="1:59" x14ac:dyDescent="0.3">
      <c r="A693">
        <v>1</v>
      </c>
      <c r="B693">
        <v>10692</v>
      </c>
      <c r="C693">
        <f t="shared" si="31"/>
        <v>1.1000000000000001</v>
      </c>
      <c r="D693">
        <f t="shared" si="31"/>
        <v>1.1000000000000001</v>
      </c>
      <c r="G693">
        <f t="shared" si="32"/>
        <v>4.4206355843736027E+32</v>
      </c>
      <c r="H693">
        <f t="shared" si="32"/>
        <v>2.7290658978847859E+29</v>
      </c>
      <c r="I693" t="s">
        <v>30</v>
      </c>
      <c r="J693" t="s">
        <v>31</v>
      </c>
      <c r="K693" t="s">
        <v>32</v>
      </c>
      <c r="L693" t="s">
        <v>33</v>
      </c>
      <c r="M693">
        <v>0</v>
      </c>
      <c r="N693">
        <v>-6</v>
      </c>
      <c r="O693">
        <v>-3.5</v>
      </c>
      <c r="P693">
        <v>6.35</v>
      </c>
      <c r="Q693">
        <v>3</v>
      </c>
      <c r="R693">
        <v>-11</v>
      </c>
      <c r="S693">
        <v>2.5</v>
      </c>
      <c r="T693">
        <v>-8.1999999999999993</v>
      </c>
      <c r="U693" t="str">
        <f t="shared" si="30"/>
        <v>g101,5</v>
      </c>
      <c r="V693" s="1" t="s">
        <v>82</v>
      </c>
      <c r="W693" s="2" t="str">
        <f>IF(AND(ISBLANK(V693),OR(NOT(ISBLANK(X693)),NOT(ISBLANK(Y693)))),#N/A,
IF(ISBLANK(V693),"",
IF(AND(NOT(ISERROR(VLOOKUP(V693,MonsterTable!$A:$B,MATCH(MonsterTable!$B$1,MonsterTable!$A$1:$B$1,0),0))),OR(ISBLANK(X693),ISBLANK(Y693))),#N/A,
IFERROR(VLOOKUP(V693,MonsterTable!$A:$B,MATCH(MonsterTable!$B$1,MonsterTable!$A$1:$B$1,0),0),
IF(OR(NOT(ISBLANK(X693)),ISBLANK(Y693)),#N/A,
IF(V693="empty","empty",
VLOOKUP(V693,MonsterGroupTable!$A:$A,1,0)))))))</f>
        <v>g101</v>
      </c>
      <c r="Y693">
        <v>5</v>
      </c>
      <c r="AA693" s="2" t="str">
        <f>IF(AND(ISBLANK(Z693),OR(NOT(ISBLANK(AB693)),NOT(ISBLANK(AC693)))),#N/A,
IF(ISBLANK(Z693),"",
IF(AND(NOT(ISERROR(VLOOKUP(Z693,MonsterTable!$A:$B,MATCH(MonsterTable!$B$1,MonsterTable!$A$1:$B$1,0),0))),OR(ISBLANK(AB693),ISBLANK(AC693))),#N/A,
IFERROR(VLOOKUP(Z693,MonsterTable!$A:$B,MATCH(MonsterTable!$B$1,MonsterTable!$A$1:$B$1,0),0),
IF(OR(NOT(ISBLANK(AB693)),ISBLANK(AC693)),#N/A,
IF(Z693="empty","empty",
VLOOKUP(Z693,MonsterGroupTable!$A:$A,1,0)))))))</f>
        <v/>
      </c>
      <c r="AE693" s="2" t="str">
        <f>IF(AND(ISBLANK(AD693),OR(NOT(ISBLANK(AF693)),NOT(ISBLANK(AG693)))),#N/A,
IF(ISBLANK(AD693),"",
IF(AND(NOT(ISERROR(VLOOKUP(AD693,MonsterTable!$A:$B,MATCH(MonsterTable!$B$1,MonsterTable!$A$1:$B$1,0),0))),OR(ISBLANK(AF693),ISBLANK(AG693))),#N/A,
IFERROR(VLOOKUP(AD693,MonsterTable!$A:$B,MATCH(MonsterTable!$B$1,MonsterTable!$A$1:$B$1,0),0),
IF(OR(NOT(ISBLANK(AF693)),ISBLANK(AG693)),#N/A,
IF(AD693="empty","empty",
VLOOKUP(AD693,MonsterGroupTable!$A:$A,1,0)))))))</f>
        <v/>
      </c>
      <c r="AI693" s="2" t="str">
        <f>IF(AND(ISBLANK(AH693),OR(NOT(ISBLANK(AJ693)),NOT(ISBLANK(AK693)))),#N/A,
IF(ISBLANK(AH693),"",
IF(AND(NOT(ISERROR(VLOOKUP(AH693,MonsterTable!$A:$B,MATCH(MonsterTable!$B$1,MonsterTable!$A$1:$B$1,0),0))),OR(ISBLANK(AJ693),ISBLANK(AK693))),#N/A,
IFERROR(VLOOKUP(AH693,MonsterTable!$A:$B,MATCH(MonsterTable!$B$1,MonsterTable!$A$1:$B$1,0),0),
IF(OR(NOT(ISBLANK(AJ693)),ISBLANK(AK693)),#N/A,
IF(AH693="empty","empty",
VLOOKUP(AH693,MonsterGroupTable!$A:$A,1,0)))))))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U693" s="2" t="str">
        <f>IF(AND(ISBLANK(AT693),OR(NOT(ISBLANK(AV693)),NOT(ISBLANK(AW693)))),#N/A,
IF(ISBLANK(AT693),"",
IF(AND(NOT(ISERROR(VLOOKUP(AT693,MonsterTable!$A:$B,MATCH(MonsterTable!$B$1,MonsterTable!$A$1:$B$1,0),0))),OR(ISBLANK(AV693),ISBLANK(AW693))),#N/A,
IFERROR(VLOOKUP(AT693,MonsterTable!$A:$B,MATCH(MonsterTable!$B$1,MonsterTable!$A$1:$B$1,0),0),
IF(OR(NOT(ISBLANK(AV693)),ISBLANK(AW693)),#N/A,
IF(AT693="empty","empty",
VLOOKUP(AT693,MonsterGroupTable!$A:$A,1,0)))))))</f>
        <v/>
      </c>
      <c r="AY693" s="2" t="str">
        <f>IF(AND(ISBLANK(AX693),OR(NOT(ISBLANK(AZ693)),NOT(ISBLANK(BA693)))),#N/A,
IF(ISBLANK(AX693),"",
IF(AND(NOT(ISERROR(VLOOKUP(AX693,MonsterTable!$A:$B,MATCH(MonsterTable!$B$1,MonsterTable!$A$1:$B$1,0),0))),OR(ISBLANK(AZ693),ISBLANK(BA693))),#N/A,
IFERROR(VLOOKUP(AX693,MonsterTable!$A:$B,MATCH(MonsterTable!$B$1,MonsterTable!$A$1:$B$1,0),0),
IF(OR(NOT(ISBLANK(AZ693)),ISBLANK(BA693)),#N/A,
IF(AX693="empty","empty",
VLOOKUP(AX693,MonsterGroupTable!$A:$A,1,0)))))))</f>
        <v/>
      </c>
      <c r="BC693" s="2" t="str">
        <f>IF(AND(ISBLANK(BB693),OR(NOT(ISBLANK(BD693)),NOT(ISBLANK(BE693)))),#N/A,
IF(ISBLANK(BB693),"",
IF(AND(NOT(ISERROR(VLOOKUP(BB693,MonsterTable!$A:$B,MATCH(MonsterTable!$B$1,MonsterTable!$A$1:$B$1,0),0))),OR(ISBLANK(BD693),ISBLANK(BE693))),#N/A,
IFERROR(VLOOKUP(BB693,MonsterTable!$A:$B,MATCH(MonsterTable!$B$1,MonsterTable!$A$1:$B$1,0),0),
IF(OR(NOT(ISBLANK(BD693)),ISBLANK(BE693)),#N/A,
IF(BB693="empty","empty",
VLOOKUP(BB693,MonsterGroupTable!$A:$A,1,0)))))))</f>
        <v/>
      </c>
      <c r="BG693" s="2" t="str">
        <f>IF(AND(ISBLANK(BF693),OR(NOT(ISBLANK(BH693)),NOT(ISBLANK(BI693)))),#N/A,
IF(ISBLANK(BF693),"",
IF(AND(NOT(ISERROR(VLOOKUP(BF693,MonsterTable!$A:$B,MATCH(MonsterTable!$B$1,MonsterTable!$A$1:$B$1,0),0))),OR(ISBLANK(BH693),ISBLANK(BI693))),#N/A,
IFERROR(VLOOKUP(BF693,MonsterTable!$A:$B,MATCH(MonsterTable!$B$1,MonsterTable!$A$1:$B$1,0),0),
IF(OR(NOT(ISBLANK(BH693)),ISBLANK(BI693)),#N/A,
IF(BF693="empty","empty",
VLOOKUP(BF693,MonsterGroupTable!$A:$A,1,0)))))))</f>
        <v/>
      </c>
    </row>
    <row r="694" spans="1:59" x14ac:dyDescent="0.3">
      <c r="A694">
        <v>1</v>
      </c>
      <c r="B694">
        <v>10693</v>
      </c>
      <c r="C694">
        <f t="shared" si="31"/>
        <v>1.1000000000000001</v>
      </c>
      <c r="D694">
        <f t="shared" si="31"/>
        <v>1.1000000000000001</v>
      </c>
      <c r="G694">
        <f t="shared" si="32"/>
        <v>4.8626991428109636E+32</v>
      </c>
      <c r="H694">
        <f t="shared" si="32"/>
        <v>3.0019724876732649E+29</v>
      </c>
      <c r="I694" t="s">
        <v>30</v>
      </c>
      <c r="J694" t="s">
        <v>31</v>
      </c>
      <c r="K694" t="s">
        <v>32</v>
      </c>
      <c r="L694" t="s">
        <v>33</v>
      </c>
      <c r="M694">
        <v>0</v>
      </c>
      <c r="N694">
        <v>-6</v>
      </c>
      <c r="O694">
        <v>-3.5</v>
      </c>
      <c r="P694">
        <v>6.35</v>
      </c>
      <c r="Q694">
        <v>3</v>
      </c>
      <c r="R694">
        <v>-11</v>
      </c>
      <c r="S694">
        <v>2.5</v>
      </c>
      <c r="T694">
        <v>-8.1999999999999993</v>
      </c>
      <c r="U694" t="str">
        <f t="shared" si="30"/>
        <v>g101,5</v>
      </c>
      <c r="V694" s="1" t="s">
        <v>82</v>
      </c>
      <c r="W694" s="2" t="str">
        <f>IF(AND(ISBLANK(V694),OR(NOT(ISBLANK(X694)),NOT(ISBLANK(Y694)))),#N/A,
IF(ISBLANK(V694),"",
IF(AND(NOT(ISERROR(VLOOKUP(V694,MonsterTable!$A:$B,MATCH(MonsterTable!$B$1,MonsterTable!$A$1:$B$1,0),0))),OR(ISBLANK(X694),ISBLANK(Y694))),#N/A,
IFERROR(VLOOKUP(V694,MonsterTable!$A:$B,MATCH(MonsterTable!$B$1,MonsterTable!$A$1:$B$1,0),0),
IF(OR(NOT(ISBLANK(X694)),ISBLANK(Y694)),#N/A,
IF(V694="empty","empty",
VLOOKUP(V694,MonsterGroupTable!$A:$A,1,0)))))))</f>
        <v>g101</v>
      </c>
      <c r="Y694">
        <v>5</v>
      </c>
      <c r="AA694" s="2" t="str">
        <f>IF(AND(ISBLANK(Z694),OR(NOT(ISBLANK(AB694)),NOT(ISBLANK(AC694)))),#N/A,
IF(ISBLANK(Z694),"",
IF(AND(NOT(ISERROR(VLOOKUP(Z694,MonsterTable!$A:$B,MATCH(MonsterTable!$B$1,MonsterTable!$A$1:$B$1,0),0))),OR(ISBLANK(AB694),ISBLANK(AC694))),#N/A,
IFERROR(VLOOKUP(Z694,MonsterTable!$A:$B,MATCH(MonsterTable!$B$1,MonsterTable!$A$1:$B$1,0),0),
IF(OR(NOT(ISBLANK(AB694)),ISBLANK(AC694)),#N/A,
IF(Z694="empty","empty",
VLOOKUP(Z694,MonsterGroupTable!$A:$A,1,0)))))))</f>
        <v/>
      </c>
      <c r="AE694" s="2" t="str">
        <f>IF(AND(ISBLANK(AD694),OR(NOT(ISBLANK(AF694)),NOT(ISBLANK(AG694)))),#N/A,
IF(ISBLANK(AD694),"",
IF(AND(NOT(ISERROR(VLOOKUP(AD694,MonsterTable!$A:$B,MATCH(MonsterTable!$B$1,MonsterTable!$A$1:$B$1,0),0))),OR(ISBLANK(AF694),ISBLANK(AG694))),#N/A,
IFERROR(VLOOKUP(AD694,MonsterTable!$A:$B,MATCH(MonsterTable!$B$1,MonsterTable!$A$1:$B$1,0),0),
IF(OR(NOT(ISBLANK(AF694)),ISBLANK(AG694)),#N/A,
IF(AD694="empty","empty",
VLOOKUP(AD694,MonsterGroupTable!$A:$A,1,0)))))))</f>
        <v/>
      </c>
      <c r="AI694" s="2" t="str">
        <f>IF(AND(ISBLANK(AH694),OR(NOT(ISBLANK(AJ694)),NOT(ISBLANK(AK694)))),#N/A,
IF(ISBLANK(AH694),"",
IF(AND(NOT(ISERROR(VLOOKUP(AH694,MonsterTable!$A:$B,MATCH(MonsterTable!$B$1,MonsterTable!$A$1:$B$1,0),0))),OR(ISBLANK(AJ694),ISBLANK(AK694))),#N/A,
IFERROR(VLOOKUP(AH694,MonsterTable!$A:$B,MATCH(MonsterTable!$B$1,MonsterTable!$A$1:$B$1,0),0),
IF(OR(NOT(ISBLANK(AJ694)),ISBLANK(AK694)),#N/A,
IF(AH694="empty","empty",
VLOOKUP(AH694,MonsterGroupTable!$A:$A,1,0)))))))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U694" s="2" t="str">
        <f>IF(AND(ISBLANK(AT694),OR(NOT(ISBLANK(AV694)),NOT(ISBLANK(AW694)))),#N/A,
IF(ISBLANK(AT694),"",
IF(AND(NOT(ISERROR(VLOOKUP(AT694,MonsterTable!$A:$B,MATCH(MonsterTable!$B$1,MonsterTable!$A$1:$B$1,0),0))),OR(ISBLANK(AV694),ISBLANK(AW694))),#N/A,
IFERROR(VLOOKUP(AT694,MonsterTable!$A:$B,MATCH(MonsterTable!$B$1,MonsterTable!$A$1:$B$1,0),0),
IF(OR(NOT(ISBLANK(AV694)),ISBLANK(AW694)),#N/A,
IF(AT694="empty","empty",
VLOOKUP(AT694,MonsterGroupTable!$A:$A,1,0)))))))</f>
        <v/>
      </c>
      <c r="AY694" s="2" t="str">
        <f>IF(AND(ISBLANK(AX694),OR(NOT(ISBLANK(AZ694)),NOT(ISBLANK(BA694)))),#N/A,
IF(ISBLANK(AX694),"",
IF(AND(NOT(ISERROR(VLOOKUP(AX694,MonsterTable!$A:$B,MATCH(MonsterTable!$B$1,MonsterTable!$A$1:$B$1,0),0))),OR(ISBLANK(AZ694),ISBLANK(BA694))),#N/A,
IFERROR(VLOOKUP(AX694,MonsterTable!$A:$B,MATCH(MonsterTable!$B$1,MonsterTable!$A$1:$B$1,0),0),
IF(OR(NOT(ISBLANK(AZ694)),ISBLANK(BA694)),#N/A,
IF(AX694="empty","empty",
VLOOKUP(AX694,MonsterGroupTable!$A:$A,1,0)))))))</f>
        <v/>
      </c>
      <c r="BC694" s="2" t="str">
        <f>IF(AND(ISBLANK(BB694),OR(NOT(ISBLANK(BD694)),NOT(ISBLANK(BE694)))),#N/A,
IF(ISBLANK(BB694),"",
IF(AND(NOT(ISERROR(VLOOKUP(BB694,MonsterTable!$A:$B,MATCH(MonsterTable!$B$1,MonsterTable!$A$1:$B$1,0),0))),OR(ISBLANK(BD694),ISBLANK(BE694))),#N/A,
IFERROR(VLOOKUP(BB694,MonsterTable!$A:$B,MATCH(MonsterTable!$B$1,MonsterTable!$A$1:$B$1,0),0),
IF(OR(NOT(ISBLANK(BD694)),ISBLANK(BE694)),#N/A,
IF(BB694="empty","empty",
VLOOKUP(BB694,MonsterGroupTable!$A:$A,1,0)))))))</f>
        <v/>
      </c>
      <c r="BG694" s="2" t="str">
        <f>IF(AND(ISBLANK(BF694),OR(NOT(ISBLANK(BH694)),NOT(ISBLANK(BI694)))),#N/A,
IF(ISBLANK(BF694),"",
IF(AND(NOT(ISERROR(VLOOKUP(BF694,MonsterTable!$A:$B,MATCH(MonsterTable!$B$1,MonsterTable!$A$1:$B$1,0),0))),OR(ISBLANK(BH694),ISBLANK(BI694))),#N/A,
IFERROR(VLOOKUP(BF694,MonsterTable!$A:$B,MATCH(MonsterTable!$B$1,MonsterTable!$A$1:$B$1,0),0),
IF(OR(NOT(ISBLANK(BH694)),ISBLANK(BI694)),#N/A,
IF(BF694="empty","empty",
VLOOKUP(BF694,MonsterGroupTable!$A:$A,1,0)))))))</f>
        <v/>
      </c>
    </row>
    <row r="695" spans="1:59" x14ac:dyDescent="0.3">
      <c r="A695">
        <v>1</v>
      </c>
      <c r="B695">
        <v>10694</v>
      </c>
      <c r="C695">
        <f t="shared" si="31"/>
        <v>1.1000000000000001</v>
      </c>
      <c r="D695">
        <f t="shared" si="31"/>
        <v>1.1000000000000001</v>
      </c>
      <c r="G695">
        <f t="shared" si="32"/>
        <v>5.3489690570920606E+32</v>
      </c>
      <c r="H695">
        <f t="shared" si="32"/>
        <v>3.3021697364405917E+29</v>
      </c>
      <c r="I695" t="s">
        <v>30</v>
      </c>
      <c r="J695" t="s">
        <v>31</v>
      </c>
      <c r="K695" t="s">
        <v>32</v>
      </c>
      <c r="L695" t="s">
        <v>33</v>
      </c>
      <c r="M695">
        <v>0</v>
      </c>
      <c r="N695">
        <v>-6</v>
      </c>
      <c r="O695">
        <v>-3.5</v>
      </c>
      <c r="P695">
        <v>6.35</v>
      </c>
      <c r="Q695">
        <v>3</v>
      </c>
      <c r="R695">
        <v>-11</v>
      </c>
      <c r="S695">
        <v>2.5</v>
      </c>
      <c r="T695">
        <v>-8.1999999999999993</v>
      </c>
      <c r="U695" t="str">
        <f t="shared" si="30"/>
        <v>g101,5</v>
      </c>
      <c r="V695" s="1" t="s">
        <v>82</v>
      </c>
      <c r="W695" s="2" t="str">
        <f>IF(AND(ISBLANK(V695),OR(NOT(ISBLANK(X695)),NOT(ISBLANK(Y695)))),#N/A,
IF(ISBLANK(V695),"",
IF(AND(NOT(ISERROR(VLOOKUP(V695,MonsterTable!$A:$B,MATCH(MonsterTable!$B$1,MonsterTable!$A$1:$B$1,0),0))),OR(ISBLANK(X695),ISBLANK(Y695))),#N/A,
IFERROR(VLOOKUP(V695,MonsterTable!$A:$B,MATCH(MonsterTable!$B$1,MonsterTable!$A$1:$B$1,0),0),
IF(OR(NOT(ISBLANK(X695)),ISBLANK(Y695)),#N/A,
IF(V695="empty","empty",
VLOOKUP(V695,MonsterGroupTable!$A:$A,1,0)))))))</f>
        <v>g101</v>
      </c>
      <c r="Y695">
        <v>5</v>
      </c>
      <c r="AA695" s="2" t="str">
        <f>IF(AND(ISBLANK(Z695),OR(NOT(ISBLANK(AB695)),NOT(ISBLANK(AC695)))),#N/A,
IF(ISBLANK(Z695),"",
IF(AND(NOT(ISERROR(VLOOKUP(Z695,MonsterTable!$A:$B,MATCH(MonsterTable!$B$1,MonsterTable!$A$1:$B$1,0),0))),OR(ISBLANK(AB695),ISBLANK(AC695))),#N/A,
IFERROR(VLOOKUP(Z695,MonsterTable!$A:$B,MATCH(MonsterTable!$B$1,MonsterTable!$A$1:$B$1,0),0),
IF(OR(NOT(ISBLANK(AB695)),ISBLANK(AC695)),#N/A,
IF(Z695="empty","empty",
VLOOKUP(Z695,MonsterGroupTable!$A:$A,1,0)))))))</f>
        <v/>
      </c>
      <c r="AE695" s="2" t="str">
        <f>IF(AND(ISBLANK(AD695),OR(NOT(ISBLANK(AF695)),NOT(ISBLANK(AG695)))),#N/A,
IF(ISBLANK(AD695),"",
IF(AND(NOT(ISERROR(VLOOKUP(AD695,MonsterTable!$A:$B,MATCH(MonsterTable!$B$1,MonsterTable!$A$1:$B$1,0),0))),OR(ISBLANK(AF695),ISBLANK(AG695))),#N/A,
IFERROR(VLOOKUP(AD695,MonsterTable!$A:$B,MATCH(MonsterTable!$B$1,MonsterTable!$A$1:$B$1,0),0),
IF(OR(NOT(ISBLANK(AF695)),ISBLANK(AG695)),#N/A,
IF(AD695="empty","empty",
VLOOKUP(AD695,MonsterGroupTable!$A:$A,1,0)))))))</f>
        <v/>
      </c>
      <c r="AI695" s="2" t="str">
        <f>IF(AND(ISBLANK(AH695),OR(NOT(ISBLANK(AJ695)),NOT(ISBLANK(AK695)))),#N/A,
IF(ISBLANK(AH695),"",
IF(AND(NOT(ISERROR(VLOOKUP(AH695,MonsterTable!$A:$B,MATCH(MonsterTable!$B$1,MonsterTable!$A$1:$B$1,0),0))),OR(ISBLANK(AJ695),ISBLANK(AK695))),#N/A,
IFERROR(VLOOKUP(AH695,MonsterTable!$A:$B,MATCH(MonsterTable!$B$1,MonsterTable!$A$1:$B$1,0),0),
IF(OR(NOT(ISBLANK(AJ695)),ISBLANK(AK695)),#N/A,
IF(AH695="empty","empty",
VLOOKUP(AH695,MonsterGroupTable!$A:$A,1,0)))))))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U695" s="2" t="str">
        <f>IF(AND(ISBLANK(AT695),OR(NOT(ISBLANK(AV695)),NOT(ISBLANK(AW695)))),#N/A,
IF(ISBLANK(AT695),"",
IF(AND(NOT(ISERROR(VLOOKUP(AT695,MonsterTable!$A:$B,MATCH(MonsterTable!$B$1,MonsterTable!$A$1:$B$1,0),0))),OR(ISBLANK(AV695),ISBLANK(AW695))),#N/A,
IFERROR(VLOOKUP(AT695,MonsterTable!$A:$B,MATCH(MonsterTable!$B$1,MonsterTable!$A$1:$B$1,0),0),
IF(OR(NOT(ISBLANK(AV695)),ISBLANK(AW695)),#N/A,
IF(AT695="empty","empty",
VLOOKUP(AT695,MonsterGroupTable!$A:$A,1,0)))))))</f>
        <v/>
      </c>
      <c r="AY695" s="2" t="str">
        <f>IF(AND(ISBLANK(AX695),OR(NOT(ISBLANK(AZ695)),NOT(ISBLANK(BA695)))),#N/A,
IF(ISBLANK(AX695),"",
IF(AND(NOT(ISERROR(VLOOKUP(AX695,MonsterTable!$A:$B,MATCH(MonsterTable!$B$1,MonsterTable!$A$1:$B$1,0),0))),OR(ISBLANK(AZ695),ISBLANK(BA695))),#N/A,
IFERROR(VLOOKUP(AX695,MonsterTable!$A:$B,MATCH(MonsterTable!$B$1,MonsterTable!$A$1:$B$1,0),0),
IF(OR(NOT(ISBLANK(AZ695)),ISBLANK(BA695)),#N/A,
IF(AX695="empty","empty",
VLOOKUP(AX695,MonsterGroupTable!$A:$A,1,0)))))))</f>
        <v/>
      </c>
      <c r="BC695" s="2" t="str">
        <f>IF(AND(ISBLANK(BB695),OR(NOT(ISBLANK(BD695)),NOT(ISBLANK(BE695)))),#N/A,
IF(ISBLANK(BB695),"",
IF(AND(NOT(ISERROR(VLOOKUP(BB695,MonsterTable!$A:$B,MATCH(MonsterTable!$B$1,MonsterTable!$A$1:$B$1,0),0))),OR(ISBLANK(BD695),ISBLANK(BE695))),#N/A,
IFERROR(VLOOKUP(BB695,MonsterTable!$A:$B,MATCH(MonsterTable!$B$1,MonsterTable!$A$1:$B$1,0),0),
IF(OR(NOT(ISBLANK(BD695)),ISBLANK(BE695)),#N/A,
IF(BB695="empty","empty",
VLOOKUP(BB695,MonsterGroupTable!$A:$A,1,0)))))))</f>
        <v/>
      </c>
      <c r="BG695" s="2" t="str">
        <f>IF(AND(ISBLANK(BF695),OR(NOT(ISBLANK(BH695)),NOT(ISBLANK(BI695)))),#N/A,
IF(ISBLANK(BF695),"",
IF(AND(NOT(ISERROR(VLOOKUP(BF695,MonsterTable!$A:$B,MATCH(MonsterTable!$B$1,MonsterTable!$A$1:$B$1,0),0))),OR(ISBLANK(BH695),ISBLANK(BI695))),#N/A,
IFERROR(VLOOKUP(BF695,MonsterTable!$A:$B,MATCH(MonsterTable!$B$1,MonsterTable!$A$1:$B$1,0),0),
IF(OR(NOT(ISBLANK(BH695)),ISBLANK(BI695)),#N/A,
IF(BF695="empty","empty",
VLOOKUP(BF695,MonsterGroupTable!$A:$A,1,0)))))))</f>
        <v/>
      </c>
    </row>
    <row r="696" spans="1:59" x14ac:dyDescent="0.3">
      <c r="A696">
        <v>1</v>
      </c>
      <c r="B696">
        <v>10695</v>
      </c>
      <c r="C696">
        <f t="shared" si="31"/>
        <v>1.1000000000000001</v>
      </c>
      <c r="D696">
        <f t="shared" si="31"/>
        <v>1.1000000000000001</v>
      </c>
      <c r="G696">
        <f t="shared" si="32"/>
        <v>5.8838659628012675E+32</v>
      </c>
      <c r="H696">
        <f t="shared" si="32"/>
        <v>3.6323867100846513E+29</v>
      </c>
      <c r="I696" t="s">
        <v>30</v>
      </c>
      <c r="J696" t="s">
        <v>31</v>
      </c>
      <c r="K696" t="s">
        <v>32</v>
      </c>
      <c r="L696" t="s">
        <v>33</v>
      </c>
      <c r="M696">
        <v>0</v>
      </c>
      <c r="N696">
        <v>-6</v>
      </c>
      <c r="O696">
        <v>-3.5</v>
      </c>
      <c r="P696">
        <v>6.35</v>
      </c>
      <c r="Q696">
        <v>3</v>
      </c>
      <c r="R696">
        <v>-11</v>
      </c>
      <c r="S696">
        <v>2.5</v>
      </c>
      <c r="T696">
        <v>-8.1999999999999993</v>
      </c>
      <c r="U696" t="str">
        <f t="shared" si="30"/>
        <v>g101,5</v>
      </c>
      <c r="V696" s="1" t="s">
        <v>82</v>
      </c>
      <c r="W696" s="2" t="str">
        <f>IF(AND(ISBLANK(V696),OR(NOT(ISBLANK(X696)),NOT(ISBLANK(Y696)))),#N/A,
IF(ISBLANK(V696),"",
IF(AND(NOT(ISERROR(VLOOKUP(V696,MonsterTable!$A:$B,MATCH(MonsterTable!$B$1,MonsterTable!$A$1:$B$1,0),0))),OR(ISBLANK(X696),ISBLANK(Y696))),#N/A,
IFERROR(VLOOKUP(V696,MonsterTable!$A:$B,MATCH(MonsterTable!$B$1,MonsterTable!$A$1:$B$1,0),0),
IF(OR(NOT(ISBLANK(X696)),ISBLANK(Y696)),#N/A,
IF(V696="empty","empty",
VLOOKUP(V696,MonsterGroupTable!$A:$A,1,0)))))))</f>
        <v>g101</v>
      </c>
      <c r="Y696">
        <v>5</v>
      </c>
      <c r="AA696" s="2" t="str">
        <f>IF(AND(ISBLANK(Z696),OR(NOT(ISBLANK(AB696)),NOT(ISBLANK(AC696)))),#N/A,
IF(ISBLANK(Z696),"",
IF(AND(NOT(ISERROR(VLOOKUP(Z696,MonsterTable!$A:$B,MATCH(MonsterTable!$B$1,MonsterTable!$A$1:$B$1,0),0))),OR(ISBLANK(AB696),ISBLANK(AC696))),#N/A,
IFERROR(VLOOKUP(Z696,MonsterTable!$A:$B,MATCH(MonsterTable!$B$1,MonsterTable!$A$1:$B$1,0),0),
IF(OR(NOT(ISBLANK(AB696)),ISBLANK(AC696)),#N/A,
IF(Z696="empty","empty",
VLOOKUP(Z696,MonsterGroupTable!$A:$A,1,0)))))))</f>
        <v/>
      </c>
      <c r="AE696" s="2" t="str">
        <f>IF(AND(ISBLANK(AD696),OR(NOT(ISBLANK(AF696)),NOT(ISBLANK(AG696)))),#N/A,
IF(ISBLANK(AD696),"",
IF(AND(NOT(ISERROR(VLOOKUP(AD696,MonsterTable!$A:$B,MATCH(MonsterTable!$B$1,MonsterTable!$A$1:$B$1,0),0))),OR(ISBLANK(AF696),ISBLANK(AG696))),#N/A,
IFERROR(VLOOKUP(AD696,MonsterTable!$A:$B,MATCH(MonsterTable!$B$1,MonsterTable!$A$1:$B$1,0),0),
IF(OR(NOT(ISBLANK(AF696)),ISBLANK(AG696)),#N/A,
IF(AD696="empty","empty",
VLOOKUP(AD696,MonsterGroupTable!$A:$A,1,0)))))))</f>
        <v/>
      </c>
      <c r="AI696" s="2" t="str">
        <f>IF(AND(ISBLANK(AH696),OR(NOT(ISBLANK(AJ696)),NOT(ISBLANK(AK696)))),#N/A,
IF(ISBLANK(AH696),"",
IF(AND(NOT(ISERROR(VLOOKUP(AH696,MonsterTable!$A:$B,MATCH(MonsterTable!$B$1,MonsterTable!$A$1:$B$1,0),0))),OR(ISBLANK(AJ696),ISBLANK(AK696))),#N/A,
IFERROR(VLOOKUP(AH696,MonsterTable!$A:$B,MATCH(MonsterTable!$B$1,MonsterTable!$A$1:$B$1,0),0),
IF(OR(NOT(ISBLANK(AJ696)),ISBLANK(AK696)),#N/A,
IF(AH696="empty","empty",
VLOOKUP(AH696,MonsterGroupTable!$A:$A,1,0)))))))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U696" s="2" t="str">
        <f>IF(AND(ISBLANK(AT696),OR(NOT(ISBLANK(AV696)),NOT(ISBLANK(AW696)))),#N/A,
IF(ISBLANK(AT696),"",
IF(AND(NOT(ISERROR(VLOOKUP(AT696,MonsterTable!$A:$B,MATCH(MonsterTable!$B$1,MonsterTable!$A$1:$B$1,0),0))),OR(ISBLANK(AV696),ISBLANK(AW696))),#N/A,
IFERROR(VLOOKUP(AT696,MonsterTable!$A:$B,MATCH(MonsterTable!$B$1,MonsterTable!$A$1:$B$1,0),0),
IF(OR(NOT(ISBLANK(AV696)),ISBLANK(AW696)),#N/A,
IF(AT696="empty","empty",
VLOOKUP(AT696,MonsterGroupTable!$A:$A,1,0)))))))</f>
        <v/>
      </c>
      <c r="AY696" s="2" t="str">
        <f>IF(AND(ISBLANK(AX696),OR(NOT(ISBLANK(AZ696)),NOT(ISBLANK(BA696)))),#N/A,
IF(ISBLANK(AX696),"",
IF(AND(NOT(ISERROR(VLOOKUP(AX696,MonsterTable!$A:$B,MATCH(MonsterTable!$B$1,MonsterTable!$A$1:$B$1,0),0))),OR(ISBLANK(AZ696),ISBLANK(BA696))),#N/A,
IFERROR(VLOOKUP(AX696,MonsterTable!$A:$B,MATCH(MonsterTable!$B$1,MonsterTable!$A$1:$B$1,0),0),
IF(OR(NOT(ISBLANK(AZ696)),ISBLANK(BA696)),#N/A,
IF(AX696="empty","empty",
VLOOKUP(AX696,MonsterGroupTable!$A:$A,1,0)))))))</f>
        <v/>
      </c>
      <c r="BC696" s="2" t="str">
        <f>IF(AND(ISBLANK(BB696),OR(NOT(ISBLANK(BD696)),NOT(ISBLANK(BE696)))),#N/A,
IF(ISBLANK(BB696),"",
IF(AND(NOT(ISERROR(VLOOKUP(BB696,MonsterTable!$A:$B,MATCH(MonsterTable!$B$1,MonsterTable!$A$1:$B$1,0),0))),OR(ISBLANK(BD696),ISBLANK(BE696))),#N/A,
IFERROR(VLOOKUP(BB696,MonsterTable!$A:$B,MATCH(MonsterTable!$B$1,MonsterTable!$A$1:$B$1,0),0),
IF(OR(NOT(ISBLANK(BD696)),ISBLANK(BE696)),#N/A,
IF(BB696="empty","empty",
VLOOKUP(BB696,MonsterGroupTable!$A:$A,1,0)))))))</f>
        <v/>
      </c>
      <c r="BG696" s="2" t="str">
        <f>IF(AND(ISBLANK(BF696),OR(NOT(ISBLANK(BH696)),NOT(ISBLANK(BI696)))),#N/A,
IF(ISBLANK(BF696),"",
IF(AND(NOT(ISERROR(VLOOKUP(BF696,MonsterTable!$A:$B,MATCH(MonsterTable!$B$1,MonsterTable!$A$1:$B$1,0),0))),OR(ISBLANK(BH696),ISBLANK(BI696))),#N/A,
IFERROR(VLOOKUP(BF696,MonsterTable!$A:$B,MATCH(MonsterTable!$B$1,MonsterTable!$A$1:$B$1,0),0),
IF(OR(NOT(ISBLANK(BH696)),ISBLANK(BI696)),#N/A,
IF(BF696="empty","empty",
VLOOKUP(BF696,MonsterGroupTable!$A:$A,1,0)))))))</f>
        <v/>
      </c>
    </row>
    <row r="697" spans="1:59" x14ac:dyDescent="0.3">
      <c r="A697">
        <v>1</v>
      </c>
      <c r="B697">
        <v>10696</v>
      </c>
      <c r="C697">
        <f t="shared" si="31"/>
        <v>1.1000000000000001</v>
      </c>
      <c r="D697">
        <f t="shared" si="31"/>
        <v>1.1000000000000001</v>
      </c>
      <c r="G697">
        <f t="shared" si="32"/>
        <v>6.472252559081395E+32</v>
      </c>
      <c r="H697">
        <f t="shared" si="32"/>
        <v>3.9956253810931167E+29</v>
      </c>
      <c r="I697" t="s">
        <v>30</v>
      </c>
      <c r="J697" t="s">
        <v>31</v>
      </c>
      <c r="K697" t="s">
        <v>32</v>
      </c>
      <c r="L697" t="s">
        <v>33</v>
      </c>
      <c r="M697">
        <v>0</v>
      </c>
      <c r="N697">
        <v>-6</v>
      </c>
      <c r="O697">
        <v>-3.5</v>
      </c>
      <c r="P697">
        <v>6.35</v>
      </c>
      <c r="Q697">
        <v>3</v>
      </c>
      <c r="R697">
        <v>-11</v>
      </c>
      <c r="S697">
        <v>2.5</v>
      </c>
      <c r="T697">
        <v>-8.1999999999999993</v>
      </c>
      <c r="U697" t="str">
        <f t="shared" si="30"/>
        <v>g101,5</v>
      </c>
      <c r="V697" s="1" t="s">
        <v>82</v>
      </c>
      <c r="W697" s="2" t="str">
        <f>IF(AND(ISBLANK(V697),OR(NOT(ISBLANK(X697)),NOT(ISBLANK(Y697)))),#N/A,
IF(ISBLANK(V697),"",
IF(AND(NOT(ISERROR(VLOOKUP(V697,MonsterTable!$A:$B,MATCH(MonsterTable!$B$1,MonsterTable!$A$1:$B$1,0),0))),OR(ISBLANK(X697),ISBLANK(Y697))),#N/A,
IFERROR(VLOOKUP(V697,MonsterTable!$A:$B,MATCH(MonsterTable!$B$1,MonsterTable!$A$1:$B$1,0),0),
IF(OR(NOT(ISBLANK(X697)),ISBLANK(Y697)),#N/A,
IF(V697="empty","empty",
VLOOKUP(V697,MonsterGroupTable!$A:$A,1,0)))))))</f>
        <v>g101</v>
      </c>
      <c r="Y697">
        <v>5</v>
      </c>
      <c r="AA697" s="2" t="str">
        <f>IF(AND(ISBLANK(Z697),OR(NOT(ISBLANK(AB697)),NOT(ISBLANK(AC697)))),#N/A,
IF(ISBLANK(Z697),"",
IF(AND(NOT(ISERROR(VLOOKUP(Z697,MonsterTable!$A:$B,MATCH(MonsterTable!$B$1,MonsterTable!$A$1:$B$1,0),0))),OR(ISBLANK(AB697),ISBLANK(AC697))),#N/A,
IFERROR(VLOOKUP(Z697,MonsterTable!$A:$B,MATCH(MonsterTable!$B$1,MonsterTable!$A$1:$B$1,0),0),
IF(OR(NOT(ISBLANK(AB697)),ISBLANK(AC697)),#N/A,
IF(Z697="empty","empty",
VLOOKUP(Z697,MonsterGroupTable!$A:$A,1,0)))))))</f>
        <v/>
      </c>
      <c r="AE697" s="2" t="str">
        <f>IF(AND(ISBLANK(AD697),OR(NOT(ISBLANK(AF697)),NOT(ISBLANK(AG697)))),#N/A,
IF(ISBLANK(AD697),"",
IF(AND(NOT(ISERROR(VLOOKUP(AD697,MonsterTable!$A:$B,MATCH(MonsterTable!$B$1,MonsterTable!$A$1:$B$1,0),0))),OR(ISBLANK(AF697),ISBLANK(AG697))),#N/A,
IFERROR(VLOOKUP(AD697,MonsterTable!$A:$B,MATCH(MonsterTable!$B$1,MonsterTable!$A$1:$B$1,0),0),
IF(OR(NOT(ISBLANK(AF697)),ISBLANK(AG697)),#N/A,
IF(AD697="empty","empty",
VLOOKUP(AD697,MonsterGroupTable!$A:$A,1,0)))))))</f>
        <v/>
      </c>
      <c r="AI697" s="2" t="str">
        <f>IF(AND(ISBLANK(AH697),OR(NOT(ISBLANK(AJ697)),NOT(ISBLANK(AK697)))),#N/A,
IF(ISBLANK(AH697),"",
IF(AND(NOT(ISERROR(VLOOKUP(AH697,MonsterTable!$A:$B,MATCH(MonsterTable!$B$1,MonsterTable!$A$1:$B$1,0),0))),OR(ISBLANK(AJ697),ISBLANK(AK697))),#N/A,
IFERROR(VLOOKUP(AH697,MonsterTable!$A:$B,MATCH(MonsterTable!$B$1,MonsterTable!$A$1:$B$1,0),0),
IF(OR(NOT(ISBLANK(AJ697)),ISBLANK(AK697)),#N/A,
IF(AH697="empty","empty",
VLOOKUP(AH697,MonsterGroupTable!$A:$A,1,0)))))))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U697" s="2" t="str">
        <f>IF(AND(ISBLANK(AT697),OR(NOT(ISBLANK(AV697)),NOT(ISBLANK(AW697)))),#N/A,
IF(ISBLANK(AT697),"",
IF(AND(NOT(ISERROR(VLOOKUP(AT697,MonsterTable!$A:$B,MATCH(MonsterTable!$B$1,MonsterTable!$A$1:$B$1,0),0))),OR(ISBLANK(AV697),ISBLANK(AW697))),#N/A,
IFERROR(VLOOKUP(AT697,MonsterTable!$A:$B,MATCH(MonsterTable!$B$1,MonsterTable!$A$1:$B$1,0),0),
IF(OR(NOT(ISBLANK(AV697)),ISBLANK(AW697)),#N/A,
IF(AT697="empty","empty",
VLOOKUP(AT697,MonsterGroupTable!$A:$A,1,0)))))))</f>
        <v/>
      </c>
      <c r="AY697" s="2" t="str">
        <f>IF(AND(ISBLANK(AX697),OR(NOT(ISBLANK(AZ697)),NOT(ISBLANK(BA697)))),#N/A,
IF(ISBLANK(AX697),"",
IF(AND(NOT(ISERROR(VLOOKUP(AX697,MonsterTable!$A:$B,MATCH(MonsterTable!$B$1,MonsterTable!$A$1:$B$1,0),0))),OR(ISBLANK(AZ697),ISBLANK(BA697))),#N/A,
IFERROR(VLOOKUP(AX697,MonsterTable!$A:$B,MATCH(MonsterTable!$B$1,MonsterTable!$A$1:$B$1,0),0),
IF(OR(NOT(ISBLANK(AZ697)),ISBLANK(BA697)),#N/A,
IF(AX697="empty","empty",
VLOOKUP(AX697,MonsterGroupTable!$A:$A,1,0)))))))</f>
        <v/>
      </c>
      <c r="BC697" s="2" t="str">
        <f>IF(AND(ISBLANK(BB697),OR(NOT(ISBLANK(BD697)),NOT(ISBLANK(BE697)))),#N/A,
IF(ISBLANK(BB697),"",
IF(AND(NOT(ISERROR(VLOOKUP(BB697,MonsterTable!$A:$B,MATCH(MonsterTable!$B$1,MonsterTable!$A$1:$B$1,0),0))),OR(ISBLANK(BD697),ISBLANK(BE697))),#N/A,
IFERROR(VLOOKUP(BB697,MonsterTable!$A:$B,MATCH(MonsterTable!$B$1,MonsterTable!$A$1:$B$1,0),0),
IF(OR(NOT(ISBLANK(BD697)),ISBLANK(BE697)),#N/A,
IF(BB697="empty","empty",
VLOOKUP(BB697,MonsterGroupTable!$A:$A,1,0)))))))</f>
        <v/>
      </c>
      <c r="BG697" s="2" t="str">
        <f>IF(AND(ISBLANK(BF697),OR(NOT(ISBLANK(BH697)),NOT(ISBLANK(BI697)))),#N/A,
IF(ISBLANK(BF697),"",
IF(AND(NOT(ISERROR(VLOOKUP(BF697,MonsterTable!$A:$B,MATCH(MonsterTable!$B$1,MonsterTable!$A$1:$B$1,0),0))),OR(ISBLANK(BH697),ISBLANK(BI697))),#N/A,
IFERROR(VLOOKUP(BF697,MonsterTable!$A:$B,MATCH(MonsterTable!$B$1,MonsterTable!$A$1:$B$1,0),0),
IF(OR(NOT(ISBLANK(BH697)),ISBLANK(BI697)),#N/A,
IF(BF697="empty","empty",
VLOOKUP(BF697,MonsterGroupTable!$A:$A,1,0)))))))</f>
        <v/>
      </c>
    </row>
    <row r="698" spans="1:59" x14ac:dyDescent="0.3">
      <c r="A698">
        <v>1</v>
      </c>
      <c r="B698">
        <v>10697</v>
      </c>
      <c r="C698">
        <f t="shared" si="31"/>
        <v>1.1000000000000001</v>
      </c>
      <c r="D698">
        <f t="shared" si="31"/>
        <v>1.1000000000000001</v>
      </c>
      <c r="G698">
        <f t="shared" si="32"/>
        <v>7.1194778149895352E+32</v>
      </c>
      <c r="H698">
        <f t="shared" si="32"/>
        <v>4.3951879192024289E+29</v>
      </c>
      <c r="I698" t="s">
        <v>30</v>
      </c>
      <c r="J698" t="s">
        <v>31</v>
      </c>
      <c r="K698" t="s">
        <v>32</v>
      </c>
      <c r="L698" t="s">
        <v>33</v>
      </c>
      <c r="M698">
        <v>0</v>
      </c>
      <c r="N698">
        <v>-6</v>
      </c>
      <c r="O698">
        <v>-3.5</v>
      </c>
      <c r="P698">
        <v>6.35</v>
      </c>
      <c r="Q698">
        <v>3</v>
      </c>
      <c r="R698">
        <v>-11</v>
      </c>
      <c r="S698">
        <v>2.5</v>
      </c>
      <c r="T698">
        <v>-8.1999999999999993</v>
      </c>
      <c r="U698" t="str">
        <f t="shared" si="30"/>
        <v>g101,5</v>
      </c>
      <c r="V698" s="1" t="s">
        <v>82</v>
      </c>
      <c r="W698" s="2" t="str">
        <f>IF(AND(ISBLANK(V698),OR(NOT(ISBLANK(X698)),NOT(ISBLANK(Y698)))),#N/A,
IF(ISBLANK(V698),"",
IF(AND(NOT(ISERROR(VLOOKUP(V698,MonsterTable!$A:$B,MATCH(MonsterTable!$B$1,MonsterTable!$A$1:$B$1,0),0))),OR(ISBLANK(X698),ISBLANK(Y698))),#N/A,
IFERROR(VLOOKUP(V698,MonsterTable!$A:$B,MATCH(MonsterTable!$B$1,MonsterTable!$A$1:$B$1,0),0),
IF(OR(NOT(ISBLANK(X698)),ISBLANK(Y698)),#N/A,
IF(V698="empty","empty",
VLOOKUP(V698,MonsterGroupTable!$A:$A,1,0)))))))</f>
        <v>g101</v>
      </c>
      <c r="Y698">
        <v>5</v>
      </c>
      <c r="AA698" s="2" t="str">
        <f>IF(AND(ISBLANK(Z698),OR(NOT(ISBLANK(AB698)),NOT(ISBLANK(AC698)))),#N/A,
IF(ISBLANK(Z698),"",
IF(AND(NOT(ISERROR(VLOOKUP(Z698,MonsterTable!$A:$B,MATCH(MonsterTable!$B$1,MonsterTable!$A$1:$B$1,0),0))),OR(ISBLANK(AB698),ISBLANK(AC698))),#N/A,
IFERROR(VLOOKUP(Z698,MonsterTable!$A:$B,MATCH(MonsterTable!$B$1,MonsterTable!$A$1:$B$1,0),0),
IF(OR(NOT(ISBLANK(AB698)),ISBLANK(AC698)),#N/A,
IF(Z698="empty","empty",
VLOOKUP(Z698,MonsterGroupTable!$A:$A,1,0)))))))</f>
        <v/>
      </c>
      <c r="AE698" s="2" t="str">
        <f>IF(AND(ISBLANK(AD698),OR(NOT(ISBLANK(AF698)),NOT(ISBLANK(AG698)))),#N/A,
IF(ISBLANK(AD698),"",
IF(AND(NOT(ISERROR(VLOOKUP(AD698,MonsterTable!$A:$B,MATCH(MonsterTable!$B$1,MonsterTable!$A$1:$B$1,0),0))),OR(ISBLANK(AF698),ISBLANK(AG698))),#N/A,
IFERROR(VLOOKUP(AD698,MonsterTable!$A:$B,MATCH(MonsterTable!$B$1,MonsterTable!$A$1:$B$1,0),0),
IF(OR(NOT(ISBLANK(AF698)),ISBLANK(AG698)),#N/A,
IF(AD698="empty","empty",
VLOOKUP(AD698,MonsterGroupTable!$A:$A,1,0)))))))</f>
        <v/>
      </c>
      <c r="AI698" s="2" t="str">
        <f>IF(AND(ISBLANK(AH698),OR(NOT(ISBLANK(AJ698)),NOT(ISBLANK(AK698)))),#N/A,
IF(ISBLANK(AH698),"",
IF(AND(NOT(ISERROR(VLOOKUP(AH698,MonsterTable!$A:$B,MATCH(MonsterTable!$B$1,MonsterTable!$A$1:$B$1,0),0))),OR(ISBLANK(AJ698),ISBLANK(AK698))),#N/A,
IFERROR(VLOOKUP(AH698,MonsterTable!$A:$B,MATCH(MonsterTable!$B$1,MonsterTable!$A$1:$B$1,0),0),
IF(OR(NOT(ISBLANK(AJ698)),ISBLANK(AK698)),#N/A,
IF(AH698="empty","empty",
VLOOKUP(AH698,MonsterGroupTable!$A:$A,1,0)))))))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U698" s="2" t="str">
        <f>IF(AND(ISBLANK(AT698),OR(NOT(ISBLANK(AV698)),NOT(ISBLANK(AW698)))),#N/A,
IF(ISBLANK(AT698),"",
IF(AND(NOT(ISERROR(VLOOKUP(AT698,MonsterTable!$A:$B,MATCH(MonsterTable!$B$1,MonsterTable!$A$1:$B$1,0),0))),OR(ISBLANK(AV698),ISBLANK(AW698))),#N/A,
IFERROR(VLOOKUP(AT698,MonsterTable!$A:$B,MATCH(MonsterTable!$B$1,MonsterTable!$A$1:$B$1,0),0),
IF(OR(NOT(ISBLANK(AV698)),ISBLANK(AW698)),#N/A,
IF(AT698="empty","empty",
VLOOKUP(AT698,MonsterGroupTable!$A:$A,1,0)))))))</f>
        <v/>
      </c>
      <c r="AY698" s="2" t="str">
        <f>IF(AND(ISBLANK(AX698),OR(NOT(ISBLANK(AZ698)),NOT(ISBLANK(BA698)))),#N/A,
IF(ISBLANK(AX698),"",
IF(AND(NOT(ISERROR(VLOOKUP(AX698,MonsterTable!$A:$B,MATCH(MonsterTable!$B$1,MonsterTable!$A$1:$B$1,0),0))),OR(ISBLANK(AZ698),ISBLANK(BA698))),#N/A,
IFERROR(VLOOKUP(AX698,MonsterTable!$A:$B,MATCH(MonsterTable!$B$1,MonsterTable!$A$1:$B$1,0),0),
IF(OR(NOT(ISBLANK(AZ698)),ISBLANK(BA698)),#N/A,
IF(AX698="empty","empty",
VLOOKUP(AX698,MonsterGroupTable!$A:$A,1,0)))))))</f>
        <v/>
      </c>
      <c r="BC698" s="2" t="str">
        <f>IF(AND(ISBLANK(BB698),OR(NOT(ISBLANK(BD698)),NOT(ISBLANK(BE698)))),#N/A,
IF(ISBLANK(BB698),"",
IF(AND(NOT(ISERROR(VLOOKUP(BB698,MonsterTable!$A:$B,MATCH(MonsterTable!$B$1,MonsterTable!$A$1:$B$1,0),0))),OR(ISBLANK(BD698),ISBLANK(BE698))),#N/A,
IFERROR(VLOOKUP(BB698,MonsterTable!$A:$B,MATCH(MonsterTable!$B$1,MonsterTable!$A$1:$B$1,0),0),
IF(OR(NOT(ISBLANK(BD698)),ISBLANK(BE698)),#N/A,
IF(BB698="empty","empty",
VLOOKUP(BB698,MonsterGroupTable!$A:$A,1,0)))))))</f>
        <v/>
      </c>
      <c r="BG698" s="2" t="str">
        <f>IF(AND(ISBLANK(BF698),OR(NOT(ISBLANK(BH698)),NOT(ISBLANK(BI698)))),#N/A,
IF(ISBLANK(BF698),"",
IF(AND(NOT(ISERROR(VLOOKUP(BF698,MonsterTable!$A:$B,MATCH(MonsterTable!$B$1,MonsterTable!$A$1:$B$1,0),0))),OR(ISBLANK(BH698),ISBLANK(BI698))),#N/A,
IFERROR(VLOOKUP(BF698,MonsterTable!$A:$B,MATCH(MonsterTable!$B$1,MonsterTable!$A$1:$B$1,0),0),
IF(OR(NOT(ISBLANK(BH698)),ISBLANK(BI698)),#N/A,
IF(BF698="empty","empty",
VLOOKUP(BF698,MonsterGroupTable!$A:$A,1,0)))))))</f>
        <v/>
      </c>
    </row>
    <row r="699" spans="1:59" x14ac:dyDescent="0.3">
      <c r="A699">
        <v>1</v>
      </c>
      <c r="B699">
        <v>10698</v>
      </c>
      <c r="C699">
        <f t="shared" si="31"/>
        <v>1.1000000000000001</v>
      </c>
      <c r="D699">
        <f t="shared" si="31"/>
        <v>1.1000000000000001</v>
      </c>
      <c r="G699">
        <f t="shared" si="32"/>
        <v>7.8314255964884896E+32</v>
      </c>
      <c r="H699">
        <f t="shared" si="32"/>
        <v>4.8347067111226723E+29</v>
      </c>
      <c r="I699" t="s">
        <v>30</v>
      </c>
      <c r="J699" t="s">
        <v>31</v>
      </c>
      <c r="K699" t="s">
        <v>32</v>
      </c>
      <c r="L699" t="s">
        <v>33</v>
      </c>
      <c r="M699">
        <v>0</v>
      </c>
      <c r="N699">
        <v>-6</v>
      </c>
      <c r="O699">
        <v>-3.5</v>
      </c>
      <c r="P699">
        <v>6.35</v>
      </c>
      <c r="Q699">
        <v>3</v>
      </c>
      <c r="R699">
        <v>-11</v>
      </c>
      <c r="S699">
        <v>2.5</v>
      </c>
      <c r="T699">
        <v>-8.1999999999999993</v>
      </c>
      <c r="U699" t="str">
        <f t="shared" si="30"/>
        <v>g101,5</v>
      </c>
      <c r="V699" s="1" t="s">
        <v>82</v>
      </c>
      <c r="W699" s="2" t="str">
        <f>IF(AND(ISBLANK(V699),OR(NOT(ISBLANK(X699)),NOT(ISBLANK(Y699)))),#N/A,
IF(ISBLANK(V699),"",
IF(AND(NOT(ISERROR(VLOOKUP(V699,MonsterTable!$A:$B,MATCH(MonsterTable!$B$1,MonsterTable!$A$1:$B$1,0),0))),OR(ISBLANK(X699),ISBLANK(Y699))),#N/A,
IFERROR(VLOOKUP(V699,MonsterTable!$A:$B,MATCH(MonsterTable!$B$1,MonsterTable!$A$1:$B$1,0),0),
IF(OR(NOT(ISBLANK(X699)),ISBLANK(Y699)),#N/A,
IF(V699="empty","empty",
VLOOKUP(V699,MonsterGroupTable!$A:$A,1,0)))))))</f>
        <v>g101</v>
      </c>
      <c r="Y699">
        <v>5</v>
      </c>
      <c r="AA699" s="2" t="str">
        <f>IF(AND(ISBLANK(Z699),OR(NOT(ISBLANK(AB699)),NOT(ISBLANK(AC699)))),#N/A,
IF(ISBLANK(Z699),"",
IF(AND(NOT(ISERROR(VLOOKUP(Z699,MonsterTable!$A:$B,MATCH(MonsterTable!$B$1,MonsterTable!$A$1:$B$1,0),0))),OR(ISBLANK(AB699),ISBLANK(AC699))),#N/A,
IFERROR(VLOOKUP(Z699,MonsterTable!$A:$B,MATCH(MonsterTable!$B$1,MonsterTable!$A$1:$B$1,0),0),
IF(OR(NOT(ISBLANK(AB699)),ISBLANK(AC699)),#N/A,
IF(Z699="empty","empty",
VLOOKUP(Z699,MonsterGroupTable!$A:$A,1,0)))))))</f>
        <v/>
      </c>
      <c r="AE699" s="2" t="str">
        <f>IF(AND(ISBLANK(AD699),OR(NOT(ISBLANK(AF699)),NOT(ISBLANK(AG699)))),#N/A,
IF(ISBLANK(AD699),"",
IF(AND(NOT(ISERROR(VLOOKUP(AD699,MonsterTable!$A:$B,MATCH(MonsterTable!$B$1,MonsterTable!$A$1:$B$1,0),0))),OR(ISBLANK(AF699),ISBLANK(AG699))),#N/A,
IFERROR(VLOOKUP(AD699,MonsterTable!$A:$B,MATCH(MonsterTable!$B$1,MonsterTable!$A$1:$B$1,0),0),
IF(OR(NOT(ISBLANK(AF699)),ISBLANK(AG699)),#N/A,
IF(AD699="empty","empty",
VLOOKUP(AD699,MonsterGroupTable!$A:$A,1,0)))))))</f>
        <v/>
      </c>
      <c r="AI699" s="2" t="str">
        <f>IF(AND(ISBLANK(AH699),OR(NOT(ISBLANK(AJ699)),NOT(ISBLANK(AK699)))),#N/A,
IF(ISBLANK(AH699),"",
IF(AND(NOT(ISERROR(VLOOKUP(AH699,MonsterTable!$A:$B,MATCH(MonsterTable!$B$1,MonsterTable!$A$1:$B$1,0),0))),OR(ISBLANK(AJ699),ISBLANK(AK699))),#N/A,
IFERROR(VLOOKUP(AH699,MonsterTable!$A:$B,MATCH(MonsterTable!$B$1,MonsterTable!$A$1:$B$1,0),0),
IF(OR(NOT(ISBLANK(AJ699)),ISBLANK(AK699)),#N/A,
IF(AH699="empty","empty",
VLOOKUP(AH699,MonsterGroupTable!$A:$A,1,0)))))))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U699" s="2" t="str">
        <f>IF(AND(ISBLANK(AT699),OR(NOT(ISBLANK(AV699)),NOT(ISBLANK(AW699)))),#N/A,
IF(ISBLANK(AT699),"",
IF(AND(NOT(ISERROR(VLOOKUP(AT699,MonsterTable!$A:$B,MATCH(MonsterTable!$B$1,MonsterTable!$A$1:$B$1,0),0))),OR(ISBLANK(AV699),ISBLANK(AW699))),#N/A,
IFERROR(VLOOKUP(AT699,MonsterTable!$A:$B,MATCH(MonsterTable!$B$1,MonsterTable!$A$1:$B$1,0),0),
IF(OR(NOT(ISBLANK(AV699)),ISBLANK(AW699)),#N/A,
IF(AT699="empty","empty",
VLOOKUP(AT699,MonsterGroupTable!$A:$A,1,0)))))))</f>
        <v/>
      </c>
      <c r="AY699" s="2" t="str">
        <f>IF(AND(ISBLANK(AX699),OR(NOT(ISBLANK(AZ699)),NOT(ISBLANK(BA699)))),#N/A,
IF(ISBLANK(AX699),"",
IF(AND(NOT(ISERROR(VLOOKUP(AX699,MonsterTable!$A:$B,MATCH(MonsterTable!$B$1,MonsterTable!$A$1:$B$1,0),0))),OR(ISBLANK(AZ699),ISBLANK(BA699))),#N/A,
IFERROR(VLOOKUP(AX699,MonsterTable!$A:$B,MATCH(MonsterTable!$B$1,MonsterTable!$A$1:$B$1,0),0),
IF(OR(NOT(ISBLANK(AZ699)),ISBLANK(BA699)),#N/A,
IF(AX699="empty","empty",
VLOOKUP(AX699,MonsterGroupTable!$A:$A,1,0)))))))</f>
        <v/>
      </c>
      <c r="BC699" s="2" t="str">
        <f>IF(AND(ISBLANK(BB699),OR(NOT(ISBLANK(BD699)),NOT(ISBLANK(BE699)))),#N/A,
IF(ISBLANK(BB699),"",
IF(AND(NOT(ISERROR(VLOOKUP(BB699,MonsterTable!$A:$B,MATCH(MonsterTable!$B$1,MonsterTable!$A$1:$B$1,0),0))),OR(ISBLANK(BD699),ISBLANK(BE699))),#N/A,
IFERROR(VLOOKUP(BB699,MonsterTable!$A:$B,MATCH(MonsterTable!$B$1,MonsterTable!$A$1:$B$1,0),0),
IF(OR(NOT(ISBLANK(BD699)),ISBLANK(BE699)),#N/A,
IF(BB699="empty","empty",
VLOOKUP(BB699,MonsterGroupTable!$A:$A,1,0)))))))</f>
        <v/>
      </c>
      <c r="BG699" s="2" t="str">
        <f>IF(AND(ISBLANK(BF699),OR(NOT(ISBLANK(BH699)),NOT(ISBLANK(BI699)))),#N/A,
IF(ISBLANK(BF699),"",
IF(AND(NOT(ISERROR(VLOOKUP(BF699,MonsterTable!$A:$B,MATCH(MonsterTable!$B$1,MonsterTable!$A$1:$B$1,0),0))),OR(ISBLANK(BH699),ISBLANK(BI699))),#N/A,
IFERROR(VLOOKUP(BF699,MonsterTable!$A:$B,MATCH(MonsterTable!$B$1,MonsterTable!$A$1:$B$1,0),0),
IF(OR(NOT(ISBLANK(BH699)),ISBLANK(BI699)),#N/A,
IF(BF699="empty","empty",
VLOOKUP(BF699,MonsterGroupTable!$A:$A,1,0)))))))</f>
        <v/>
      </c>
    </row>
    <row r="700" spans="1:59" x14ac:dyDescent="0.3">
      <c r="A700">
        <v>2</v>
      </c>
      <c r="B700">
        <v>20001</v>
      </c>
      <c r="C700">
        <f t="shared" si="31"/>
        <v>1.1000000000000001</v>
      </c>
      <c r="D700">
        <f t="shared" si="31"/>
        <v>1.1000000000000001</v>
      </c>
      <c r="G700">
        <v>300</v>
      </c>
      <c r="H700">
        <v>75</v>
      </c>
      <c r="I700" t="s">
        <v>30</v>
      </c>
      <c r="J700" t="s">
        <v>31</v>
      </c>
      <c r="K700" t="s">
        <v>32</v>
      </c>
      <c r="L700" t="s">
        <v>33</v>
      </c>
      <c r="M700">
        <v>0</v>
      </c>
      <c r="N700">
        <v>-6</v>
      </c>
      <c r="O700">
        <v>-3.5</v>
      </c>
      <c r="P700">
        <v>6.35</v>
      </c>
      <c r="Q700">
        <v>3</v>
      </c>
      <c r="R700">
        <v>-11</v>
      </c>
      <c r="S700">
        <v>2.5</v>
      </c>
      <c r="T700">
        <v>-8.1999999999999993</v>
      </c>
      <c r="U700" t="str">
        <f t="shared" si="30"/>
        <v>g101,5,empty,5,12,1,1</v>
      </c>
      <c r="V700" s="1" t="s">
        <v>82</v>
      </c>
      <c r="W700" s="2" t="str">
        <f>IF(AND(ISBLANK(V700),OR(NOT(ISBLANK(X700)),NOT(ISBLANK(Y700)))),#N/A,
IF(ISBLANK(V700),"",
IF(AND(NOT(ISERROR(VLOOKUP(V700,MonsterTable!$A:$B,MATCH(MonsterTable!$B$1,MonsterTable!$A$1:$B$1,0),0))),OR(ISBLANK(X700),ISBLANK(Y700))),#N/A,
IFERROR(VLOOKUP(V700,MonsterTable!$A:$B,MATCH(MonsterTable!$B$1,MonsterTable!$A$1:$B$1,0),0),
IF(OR(NOT(ISBLANK(X700)),ISBLANK(Y700)),#N/A,
IF(V700="empty","empty",
VLOOKUP(V700,MonsterGroupTable!$A:$A,1,0)))))))</f>
        <v>g101</v>
      </c>
      <c r="Y700">
        <v>5</v>
      </c>
      <c r="Z700" s="1" t="s">
        <v>83</v>
      </c>
      <c r="AA700" s="2" t="str">
        <f>IF(AND(ISBLANK(Z700),OR(NOT(ISBLANK(AB700)),NOT(ISBLANK(AC700)))),#N/A,
IF(ISBLANK(Z700),"",
IF(AND(NOT(ISERROR(VLOOKUP(Z700,MonsterTable!$A:$B,MATCH(MonsterTable!$B$1,MonsterTable!$A$1:$B$1,0),0))),OR(ISBLANK(AB700),ISBLANK(AC700))),#N/A,
IFERROR(VLOOKUP(Z700,MonsterTable!$A:$B,MATCH(MonsterTable!$B$1,MonsterTable!$A$1:$B$1,0),0),
IF(OR(NOT(ISBLANK(AB700)),ISBLANK(AC700)),#N/A,
IF(Z700="empty","empty",
VLOOKUP(Z700,MonsterGroupTable!$A:$A,1,0)))))))</f>
        <v>empty</v>
      </c>
      <c r="AC700">
        <v>5</v>
      </c>
      <c r="AD700" s="1" t="s">
        <v>84</v>
      </c>
      <c r="AE700" s="2">
        <f>IF(AND(ISBLANK(AD700),OR(NOT(ISBLANK(AF700)),NOT(ISBLANK(AG700)))),#N/A,
IF(ISBLANK(AD700),"",
IF(AND(NOT(ISERROR(VLOOKUP(AD700,MonsterTable!$A:$B,MATCH(MonsterTable!$B$1,MonsterTable!$A$1:$B$1,0),0))),OR(ISBLANK(AF700),ISBLANK(AG700))),#N/A,
IFERROR(VLOOKUP(AD700,MonsterTable!$A:$B,MATCH(MonsterTable!$B$1,MonsterTable!$A$1:$B$1,0),0),
IF(OR(NOT(ISBLANK(AF700)),ISBLANK(AG700)),#N/A,
IF(AD700="empty","empty",
VLOOKUP(AD700,MonsterGroupTable!$A:$A,1,0)))))))</f>
        <v>12</v>
      </c>
      <c r="AF700">
        <v>1</v>
      </c>
      <c r="AG700">
        <v>1</v>
      </c>
      <c r="AI700" s="2" t="str">
        <f>IF(AND(ISBLANK(AH700),OR(NOT(ISBLANK(AJ700)),NOT(ISBLANK(AK700)))),#N/A,
IF(ISBLANK(AH700),"",
IF(AND(NOT(ISERROR(VLOOKUP(AH700,MonsterTable!$A:$B,MATCH(MonsterTable!$B$1,MonsterTable!$A$1:$B$1,0),0))),OR(ISBLANK(AJ700),ISBLANK(AK700))),#N/A,
IFERROR(VLOOKUP(AH700,MonsterTable!$A:$B,MATCH(MonsterTable!$B$1,MonsterTable!$A$1:$B$1,0),0),
IF(OR(NOT(ISBLANK(AJ700)),ISBLANK(AK700)),#N/A,
IF(AH700="empty","empty",
VLOOKUP(AH700,MonsterGroupTable!$A:$A,1,0)))))))</f>
        <v/>
      </c>
      <c r="AM700" s="2" t="str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/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U700" s="2" t="str">
        <f>IF(AND(ISBLANK(AT700),OR(NOT(ISBLANK(AV700)),NOT(ISBLANK(AW700)))),#N/A,
IF(ISBLANK(AT700),"",
IF(AND(NOT(ISERROR(VLOOKUP(AT700,MonsterTable!$A:$B,MATCH(MonsterTable!$B$1,MonsterTable!$A$1:$B$1,0),0))),OR(ISBLANK(AV700),ISBLANK(AW700))),#N/A,
IFERROR(VLOOKUP(AT700,MonsterTable!$A:$B,MATCH(MonsterTable!$B$1,MonsterTable!$A$1:$B$1,0),0),
IF(OR(NOT(ISBLANK(AV700)),ISBLANK(AW700)),#N/A,
IF(AT700="empty","empty",
VLOOKUP(AT700,MonsterGroupTable!$A:$A,1,0)))))))</f>
        <v/>
      </c>
      <c r="AY700" s="2" t="str">
        <f>IF(AND(ISBLANK(AX700),OR(NOT(ISBLANK(AZ700)),NOT(ISBLANK(BA700)))),#N/A,
IF(ISBLANK(AX700),"",
IF(AND(NOT(ISERROR(VLOOKUP(AX700,MonsterTable!$A:$B,MATCH(MonsterTable!$B$1,MonsterTable!$A$1:$B$1,0),0))),OR(ISBLANK(AZ700),ISBLANK(BA700))),#N/A,
IFERROR(VLOOKUP(AX700,MonsterTable!$A:$B,MATCH(MonsterTable!$B$1,MonsterTable!$A$1:$B$1,0),0),
IF(OR(NOT(ISBLANK(AZ700)),ISBLANK(BA700)),#N/A,
IF(AX700="empty","empty",
VLOOKUP(AX700,MonsterGroupTable!$A:$A,1,0)))))))</f>
        <v/>
      </c>
      <c r="BC700" s="2" t="str">
        <f>IF(AND(ISBLANK(BB700),OR(NOT(ISBLANK(BD700)),NOT(ISBLANK(BE700)))),#N/A,
IF(ISBLANK(BB700),"",
IF(AND(NOT(ISERROR(VLOOKUP(BB700,MonsterTable!$A:$B,MATCH(MonsterTable!$B$1,MonsterTable!$A$1:$B$1,0),0))),OR(ISBLANK(BD700),ISBLANK(BE700))),#N/A,
IFERROR(VLOOKUP(BB700,MonsterTable!$A:$B,MATCH(MonsterTable!$B$1,MonsterTable!$A$1:$B$1,0),0),
IF(OR(NOT(ISBLANK(BD700)),ISBLANK(BE700)),#N/A,
IF(BB700="empty","empty",
VLOOKUP(BB700,MonsterGroupTable!$A:$A,1,0)))))))</f>
        <v/>
      </c>
      <c r="BG700" s="2" t="str">
        <f>IF(AND(ISBLANK(BF700),OR(NOT(ISBLANK(BH700)),NOT(ISBLANK(BI700)))),#N/A,
IF(ISBLANK(BF700),"",
IF(AND(NOT(ISERROR(VLOOKUP(BF700,MonsterTable!$A:$B,MATCH(MonsterTable!$B$1,MonsterTable!$A$1:$B$1,0),0))),OR(ISBLANK(BH700),ISBLANK(BI700))),#N/A,
IFERROR(VLOOKUP(BF700,MonsterTable!$A:$B,MATCH(MonsterTable!$B$1,MonsterTable!$A$1:$B$1,0),0),
IF(OR(NOT(ISBLANK(BH700)),ISBLANK(BI700)),#N/A,
IF(BF700="empty","empty",
VLOOKUP(BF700,MonsterGroupTable!$A:$A,1,0)))))))</f>
        <v/>
      </c>
    </row>
    <row r="701" spans="1:59" x14ac:dyDescent="0.3">
      <c r="A701">
        <v>2</v>
      </c>
      <c r="B701">
        <v>20002</v>
      </c>
      <c r="C701">
        <f t="shared" si="31"/>
        <v>1.1000000000000001</v>
      </c>
      <c r="D701">
        <f t="shared" si="31"/>
        <v>1.1000000000000001</v>
      </c>
      <c r="G701">
        <v>300</v>
      </c>
      <c r="H701">
        <v>75</v>
      </c>
      <c r="I701" t="s">
        <v>30</v>
      </c>
      <c r="J701" t="s">
        <v>31</v>
      </c>
      <c r="K701" t="s">
        <v>32</v>
      </c>
      <c r="L701" t="s">
        <v>33</v>
      </c>
      <c r="M701">
        <v>0</v>
      </c>
      <c r="N701">
        <v>-6</v>
      </c>
      <c r="O701">
        <v>-3.5</v>
      </c>
      <c r="P701">
        <v>6.35</v>
      </c>
      <c r="Q701">
        <v>3</v>
      </c>
      <c r="R701">
        <v>-11</v>
      </c>
      <c r="S701">
        <v>2.5</v>
      </c>
      <c r="T701">
        <v>-8.1999999999999993</v>
      </c>
      <c r="U701" t="str">
        <f t="shared" si="30"/>
        <v>g101,5,empty,5,12,1,1</v>
      </c>
      <c r="V701" s="1" t="s">
        <v>82</v>
      </c>
      <c r="W701" s="2" t="str">
        <f>IF(AND(ISBLANK(V701),OR(NOT(ISBLANK(X701)),NOT(ISBLANK(Y701)))),#N/A,
IF(ISBLANK(V701),"",
IF(AND(NOT(ISERROR(VLOOKUP(V701,MonsterTable!$A:$B,MATCH(MonsterTable!$B$1,MonsterTable!$A$1:$B$1,0),0))),OR(ISBLANK(X701),ISBLANK(Y701))),#N/A,
IFERROR(VLOOKUP(V701,MonsterTable!$A:$B,MATCH(MonsterTable!$B$1,MonsterTable!$A$1:$B$1,0),0),
IF(OR(NOT(ISBLANK(X701)),ISBLANK(Y701)),#N/A,
IF(V701="empty","empty",
VLOOKUP(V701,MonsterGroupTable!$A:$A,1,0)))))))</f>
        <v>g101</v>
      </c>
      <c r="Y701">
        <v>5</v>
      </c>
      <c r="Z701" s="1" t="s">
        <v>83</v>
      </c>
      <c r="AA701" s="2" t="str">
        <f>IF(AND(ISBLANK(Z701),OR(NOT(ISBLANK(AB701)),NOT(ISBLANK(AC701)))),#N/A,
IF(ISBLANK(Z701),"",
IF(AND(NOT(ISERROR(VLOOKUP(Z701,MonsterTable!$A:$B,MATCH(MonsterTable!$B$1,MonsterTable!$A$1:$B$1,0),0))),OR(ISBLANK(AB701),ISBLANK(AC701))),#N/A,
IFERROR(VLOOKUP(Z701,MonsterTable!$A:$B,MATCH(MonsterTable!$B$1,MonsterTable!$A$1:$B$1,0),0),
IF(OR(NOT(ISBLANK(AB701)),ISBLANK(AC701)),#N/A,
IF(Z701="empty","empty",
VLOOKUP(Z701,MonsterGroupTable!$A:$A,1,0)))))))</f>
        <v>empty</v>
      </c>
      <c r="AC701">
        <v>5</v>
      </c>
      <c r="AD701" s="1" t="s">
        <v>84</v>
      </c>
      <c r="AE701" s="2">
        <f>IF(AND(ISBLANK(AD701),OR(NOT(ISBLANK(AF701)),NOT(ISBLANK(AG701)))),#N/A,
IF(ISBLANK(AD701),"",
IF(AND(NOT(ISERROR(VLOOKUP(AD701,MonsterTable!$A:$B,MATCH(MonsterTable!$B$1,MonsterTable!$A$1:$B$1,0),0))),OR(ISBLANK(AF701),ISBLANK(AG701))),#N/A,
IFERROR(VLOOKUP(AD701,MonsterTable!$A:$B,MATCH(MonsterTable!$B$1,MonsterTable!$A$1:$B$1,0),0),
IF(OR(NOT(ISBLANK(AF701)),ISBLANK(AG701)),#N/A,
IF(AD701="empty","empty",
VLOOKUP(AD701,MonsterGroupTable!$A:$A,1,0)))))))</f>
        <v>12</v>
      </c>
      <c r="AF701">
        <v>1</v>
      </c>
      <c r="AG701">
        <v>1</v>
      </c>
      <c r="AI701" s="2" t="str">
        <f>IF(AND(ISBLANK(AH701),OR(NOT(ISBLANK(AJ701)),NOT(ISBLANK(AK701)))),#N/A,
IF(ISBLANK(AH701),"",
IF(AND(NOT(ISERROR(VLOOKUP(AH701,MonsterTable!$A:$B,MATCH(MonsterTable!$B$1,MonsterTable!$A$1:$B$1,0),0))),OR(ISBLANK(AJ701),ISBLANK(AK701))),#N/A,
IFERROR(VLOOKUP(AH701,MonsterTable!$A:$B,MATCH(MonsterTable!$B$1,MonsterTable!$A$1:$B$1,0),0),
IF(OR(NOT(ISBLANK(AJ701)),ISBLANK(AK701)),#N/A,
IF(AH701="empty","empty",
VLOOKUP(AH701,MonsterGroupTable!$A:$A,1,0)))))))</f>
        <v/>
      </c>
      <c r="AM701" s="2" t="str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/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U701" s="2" t="str">
        <f>IF(AND(ISBLANK(AT701),OR(NOT(ISBLANK(AV701)),NOT(ISBLANK(AW701)))),#N/A,
IF(ISBLANK(AT701),"",
IF(AND(NOT(ISERROR(VLOOKUP(AT701,MonsterTable!$A:$B,MATCH(MonsterTable!$B$1,MonsterTable!$A$1:$B$1,0),0))),OR(ISBLANK(AV701),ISBLANK(AW701))),#N/A,
IFERROR(VLOOKUP(AT701,MonsterTable!$A:$B,MATCH(MonsterTable!$B$1,MonsterTable!$A$1:$B$1,0),0),
IF(OR(NOT(ISBLANK(AV701)),ISBLANK(AW701)),#N/A,
IF(AT701="empty","empty",
VLOOKUP(AT701,MonsterGroupTable!$A:$A,1,0)))))))</f>
        <v/>
      </c>
      <c r="AY701" s="2" t="str">
        <f>IF(AND(ISBLANK(AX701),OR(NOT(ISBLANK(AZ701)),NOT(ISBLANK(BA701)))),#N/A,
IF(ISBLANK(AX701),"",
IF(AND(NOT(ISERROR(VLOOKUP(AX701,MonsterTable!$A:$B,MATCH(MonsterTable!$B$1,MonsterTable!$A$1:$B$1,0),0))),OR(ISBLANK(AZ701),ISBLANK(BA701))),#N/A,
IFERROR(VLOOKUP(AX701,MonsterTable!$A:$B,MATCH(MonsterTable!$B$1,MonsterTable!$A$1:$B$1,0),0),
IF(OR(NOT(ISBLANK(AZ701)),ISBLANK(BA701)),#N/A,
IF(AX701="empty","empty",
VLOOKUP(AX701,MonsterGroupTable!$A:$A,1,0)))))))</f>
        <v/>
      </c>
      <c r="BC701" s="2" t="str">
        <f>IF(AND(ISBLANK(BB701),OR(NOT(ISBLANK(BD701)),NOT(ISBLANK(BE701)))),#N/A,
IF(ISBLANK(BB701),"",
IF(AND(NOT(ISERROR(VLOOKUP(BB701,MonsterTable!$A:$B,MATCH(MonsterTable!$B$1,MonsterTable!$A$1:$B$1,0),0))),OR(ISBLANK(BD701),ISBLANK(BE701))),#N/A,
IFERROR(VLOOKUP(BB701,MonsterTable!$A:$B,MATCH(MonsterTable!$B$1,MonsterTable!$A$1:$B$1,0),0),
IF(OR(NOT(ISBLANK(BD701)),ISBLANK(BE701)),#N/A,
IF(BB701="empty","empty",
VLOOKUP(BB701,MonsterGroupTable!$A:$A,1,0)))))))</f>
        <v/>
      </c>
      <c r="BG701" s="2" t="str">
        <f>IF(AND(ISBLANK(BF701),OR(NOT(ISBLANK(BH701)),NOT(ISBLANK(BI701)))),#N/A,
IF(ISBLANK(BF701),"",
IF(AND(NOT(ISERROR(VLOOKUP(BF701,MonsterTable!$A:$B,MATCH(MonsterTable!$B$1,MonsterTable!$A$1:$B$1,0),0))),OR(ISBLANK(BH701),ISBLANK(BI701))),#N/A,
IFERROR(VLOOKUP(BF701,MonsterTable!$A:$B,MATCH(MonsterTable!$B$1,MonsterTable!$A$1:$B$1,0),0),
IF(OR(NOT(ISBLANK(BH701)),ISBLANK(BI701)),#N/A,
IF(BF701="empty","empty",
VLOOKUP(BF701,MonsterGroupTable!$A:$A,1,0)))))))</f>
        <v/>
      </c>
    </row>
    <row r="702" spans="1:59" x14ac:dyDescent="0.3">
      <c r="A702">
        <v>2</v>
      </c>
      <c r="B702">
        <v>20003</v>
      </c>
      <c r="C702">
        <f t="shared" si="31"/>
        <v>1.1000000000000001</v>
      </c>
      <c r="D702">
        <f t="shared" si="31"/>
        <v>1.1000000000000001</v>
      </c>
      <c r="G702">
        <f>G701*C702*IF(ISBLANK(E702),1,E702)</f>
        <v>330</v>
      </c>
      <c r="H702">
        <f>H701*D702*IF(ISBLANK(F702),1,F702)</f>
        <v>82.5</v>
      </c>
      <c r="I702" t="s">
        <v>30</v>
      </c>
      <c r="J702" t="s">
        <v>31</v>
      </c>
      <c r="K702" t="s">
        <v>32</v>
      </c>
      <c r="L702" t="s">
        <v>33</v>
      </c>
      <c r="M702">
        <v>0</v>
      </c>
      <c r="N702">
        <v>-6</v>
      </c>
      <c r="O702">
        <v>-3.5</v>
      </c>
      <c r="P702">
        <v>6.35</v>
      </c>
      <c r="Q702">
        <v>3</v>
      </c>
      <c r="R702">
        <v>-11</v>
      </c>
      <c r="S702">
        <v>2.5</v>
      </c>
      <c r="T702">
        <v>-8.1999999999999993</v>
      </c>
      <c r="U702" t="str">
        <f t="shared" si="30"/>
        <v>g101,5,empty,5,12,1,1</v>
      </c>
      <c r="V702" s="1" t="s">
        <v>82</v>
      </c>
      <c r="W702" s="2" t="str">
        <f>IF(AND(ISBLANK(V702),OR(NOT(ISBLANK(X702)),NOT(ISBLANK(Y702)))),#N/A,
IF(ISBLANK(V702),"",
IF(AND(NOT(ISERROR(VLOOKUP(V702,MonsterTable!$A:$B,MATCH(MonsterTable!$B$1,MonsterTable!$A$1:$B$1,0),0))),OR(ISBLANK(X702),ISBLANK(Y702))),#N/A,
IFERROR(VLOOKUP(V702,MonsterTable!$A:$B,MATCH(MonsterTable!$B$1,MonsterTable!$A$1:$B$1,0),0),
IF(OR(NOT(ISBLANK(X702)),ISBLANK(Y702)),#N/A,
IF(V702="empty","empty",
VLOOKUP(V702,MonsterGroupTable!$A:$A,1,0)))))))</f>
        <v>g101</v>
      </c>
      <c r="Y702">
        <v>5</v>
      </c>
      <c r="Z702" s="1" t="s">
        <v>83</v>
      </c>
      <c r="AA702" s="2" t="str">
        <f>IF(AND(ISBLANK(Z702),OR(NOT(ISBLANK(AB702)),NOT(ISBLANK(AC702)))),#N/A,
IF(ISBLANK(Z702),"",
IF(AND(NOT(ISERROR(VLOOKUP(Z702,MonsterTable!$A:$B,MATCH(MonsterTable!$B$1,MonsterTable!$A$1:$B$1,0),0))),OR(ISBLANK(AB702),ISBLANK(AC702))),#N/A,
IFERROR(VLOOKUP(Z702,MonsterTable!$A:$B,MATCH(MonsterTable!$B$1,MonsterTable!$A$1:$B$1,0),0),
IF(OR(NOT(ISBLANK(AB702)),ISBLANK(AC702)),#N/A,
IF(Z702="empty","empty",
VLOOKUP(Z702,MonsterGroupTable!$A:$A,1,0)))))))</f>
        <v>empty</v>
      </c>
      <c r="AC702">
        <v>5</v>
      </c>
      <c r="AD702" s="1" t="s">
        <v>84</v>
      </c>
      <c r="AE702" s="2">
        <f>IF(AND(ISBLANK(AD702),OR(NOT(ISBLANK(AF702)),NOT(ISBLANK(AG702)))),#N/A,
IF(ISBLANK(AD702),"",
IF(AND(NOT(ISERROR(VLOOKUP(AD702,MonsterTable!$A:$B,MATCH(MonsterTable!$B$1,MonsterTable!$A$1:$B$1,0),0))),OR(ISBLANK(AF702),ISBLANK(AG702))),#N/A,
IFERROR(VLOOKUP(AD702,MonsterTable!$A:$B,MATCH(MonsterTable!$B$1,MonsterTable!$A$1:$B$1,0),0),
IF(OR(NOT(ISBLANK(AF702)),ISBLANK(AG702)),#N/A,
IF(AD702="empty","empty",
VLOOKUP(AD702,MonsterGroupTable!$A:$A,1,0)))))))</f>
        <v>12</v>
      </c>
      <c r="AF702">
        <v>1</v>
      </c>
      <c r="AG702">
        <v>1</v>
      </c>
      <c r="AI702" s="2" t="str">
        <f>IF(AND(ISBLANK(AH702),OR(NOT(ISBLANK(AJ702)),NOT(ISBLANK(AK702)))),#N/A,
IF(ISBLANK(AH702),"",
IF(AND(NOT(ISERROR(VLOOKUP(AH702,MonsterTable!$A:$B,MATCH(MonsterTable!$B$1,MonsterTable!$A$1:$B$1,0),0))),OR(ISBLANK(AJ702),ISBLANK(AK702))),#N/A,
IFERROR(VLOOKUP(AH702,MonsterTable!$A:$B,MATCH(MonsterTable!$B$1,MonsterTable!$A$1:$B$1,0),0),
IF(OR(NOT(ISBLANK(AJ702)),ISBLANK(AK702)),#N/A,
IF(AH702="empty","empty",
VLOOKUP(AH702,MonsterGroupTable!$A:$A,1,0)))))))</f>
        <v/>
      </c>
      <c r="AM702" s="2" t="str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/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U702" s="2" t="str">
        <f>IF(AND(ISBLANK(AT702),OR(NOT(ISBLANK(AV702)),NOT(ISBLANK(AW702)))),#N/A,
IF(ISBLANK(AT702),"",
IF(AND(NOT(ISERROR(VLOOKUP(AT702,MonsterTable!$A:$B,MATCH(MonsterTable!$B$1,MonsterTable!$A$1:$B$1,0),0))),OR(ISBLANK(AV702),ISBLANK(AW702))),#N/A,
IFERROR(VLOOKUP(AT702,MonsterTable!$A:$B,MATCH(MonsterTable!$B$1,MonsterTable!$A$1:$B$1,0),0),
IF(OR(NOT(ISBLANK(AV702)),ISBLANK(AW702)),#N/A,
IF(AT702="empty","empty",
VLOOKUP(AT702,MonsterGroupTable!$A:$A,1,0)))))))</f>
        <v/>
      </c>
      <c r="AY702" s="2" t="str">
        <f>IF(AND(ISBLANK(AX702),OR(NOT(ISBLANK(AZ702)),NOT(ISBLANK(BA702)))),#N/A,
IF(ISBLANK(AX702),"",
IF(AND(NOT(ISERROR(VLOOKUP(AX702,MonsterTable!$A:$B,MATCH(MonsterTable!$B$1,MonsterTable!$A$1:$B$1,0),0))),OR(ISBLANK(AZ702),ISBLANK(BA702))),#N/A,
IFERROR(VLOOKUP(AX702,MonsterTable!$A:$B,MATCH(MonsterTable!$B$1,MonsterTable!$A$1:$B$1,0),0),
IF(OR(NOT(ISBLANK(AZ702)),ISBLANK(BA702)),#N/A,
IF(AX702="empty","empty",
VLOOKUP(AX702,MonsterGroupTable!$A:$A,1,0)))))))</f>
        <v/>
      </c>
      <c r="BC702" s="2" t="str">
        <f>IF(AND(ISBLANK(BB702),OR(NOT(ISBLANK(BD702)),NOT(ISBLANK(BE702)))),#N/A,
IF(ISBLANK(BB702),"",
IF(AND(NOT(ISERROR(VLOOKUP(BB702,MonsterTable!$A:$B,MATCH(MonsterTable!$B$1,MonsterTable!$A$1:$B$1,0),0))),OR(ISBLANK(BD702),ISBLANK(BE702))),#N/A,
IFERROR(VLOOKUP(BB702,MonsterTable!$A:$B,MATCH(MonsterTable!$B$1,MonsterTable!$A$1:$B$1,0),0),
IF(OR(NOT(ISBLANK(BD702)),ISBLANK(BE702)),#N/A,
IF(BB702="empty","empty",
VLOOKUP(BB702,MonsterGroupTable!$A:$A,1,0)))))))</f>
        <v/>
      </c>
      <c r="BG702" s="2" t="str">
        <f>IF(AND(ISBLANK(BF702),OR(NOT(ISBLANK(BH702)),NOT(ISBLANK(BI702)))),#N/A,
IF(ISBLANK(BF702),"",
IF(AND(NOT(ISERROR(VLOOKUP(BF702,MonsterTable!$A:$B,MATCH(MonsterTable!$B$1,MonsterTable!$A$1:$B$1,0),0))),OR(ISBLANK(BH702),ISBLANK(BI702))),#N/A,
IFERROR(VLOOKUP(BF702,MonsterTable!$A:$B,MATCH(MonsterTable!$B$1,MonsterTable!$A$1:$B$1,0),0),
IF(OR(NOT(ISBLANK(BH702)),ISBLANK(BI702)),#N/A,
IF(BF702="empty","empty",
VLOOKUP(BF702,MonsterGroupTable!$A:$A,1,0)))))))</f>
        <v/>
      </c>
    </row>
    <row r="703" spans="1:59" x14ac:dyDescent="0.3">
      <c r="A703">
        <v>2</v>
      </c>
      <c r="B703">
        <v>20004</v>
      </c>
      <c r="C703">
        <f t="shared" si="31"/>
        <v>1.1000000000000001</v>
      </c>
      <c r="D703">
        <f t="shared" si="31"/>
        <v>1.1000000000000001</v>
      </c>
      <c r="G703">
        <f t="shared" ref="G703:G766" si="33">G702*C703*IF(ISBLANK(E703),1,E703)</f>
        <v>363.00000000000006</v>
      </c>
      <c r="H703">
        <f t="shared" ref="H703:H766" si="34">H702*D703*IF(ISBLANK(F703),1,F703)</f>
        <v>90.750000000000014</v>
      </c>
      <c r="I703" t="s">
        <v>30</v>
      </c>
      <c r="J703" t="s">
        <v>31</v>
      </c>
      <c r="K703" t="s">
        <v>32</v>
      </c>
      <c r="L703" t="s">
        <v>33</v>
      </c>
      <c r="M703">
        <v>0</v>
      </c>
      <c r="N703">
        <v>-6</v>
      </c>
      <c r="O703">
        <v>-3.5</v>
      </c>
      <c r="P703">
        <v>6.35</v>
      </c>
      <c r="Q703">
        <v>3</v>
      </c>
      <c r="R703">
        <v>-11</v>
      </c>
      <c r="S703">
        <v>2.5</v>
      </c>
      <c r="T703">
        <v>-8.1999999999999993</v>
      </c>
      <c r="U703" t="str">
        <f t="shared" si="30"/>
        <v>g101,5,empty,5,12,1,1</v>
      </c>
      <c r="V703" s="1" t="s">
        <v>82</v>
      </c>
      <c r="W703" s="2" t="str">
        <f>IF(AND(ISBLANK(V703),OR(NOT(ISBLANK(X703)),NOT(ISBLANK(Y703)))),#N/A,
IF(ISBLANK(V703),"",
IF(AND(NOT(ISERROR(VLOOKUP(V703,MonsterTable!$A:$B,MATCH(MonsterTable!$B$1,MonsterTable!$A$1:$B$1,0),0))),OR(ISBLANK(X703),ISBLANK(Y703))),#N/A,
IFERROR(VLOOKUP(V703,MonsterTable!$A:$B,MATCH(MonsterTable!$B$1,MonsterTable!$A$1:$B$1,0),0),
IF(OR(NOT(ISBLANK(X703)),ISBLANK(Y703)),#N/A,
IF(V703="empty","empty",
VLOOKUP(V703,MonsterGroupTable!$A:$A,1,0)))))))</f>
        <v>g101</v>
      </c>
      <c r="Y703">
        <v>5</v>
      </c>
      <c r="Z703" s="1" t="s">
        <v>83</v>
      </c>
      <c r="AA703" s="2" t="str">
        <f>IF(AND(ISBLANK(Z703),OR(NOT(ISBLANK(AB703)),NOT(ISBLANK(AC703)))),#N/A,
IF(ISBLANK(Z703),"",
IF(AND(NOT(ISERROR(VLOOKUP(Z703,MonsterTable!$A:$B,MATCH(MonsterTable!$B$1,MonsterTable!$A$1:$B$1,0),0))),OR(ISBLANK(AB703),ISBLANK(AC703))),#N/A,
IFERROR(VLOOKUP(Z703,MonsterTable!$A:$B,MATCH(MonsterTable!$B$1,MonsterTable!$A$1:$B$1,0),0),
IF(OR(NOT(ISBLANK(AB703)),ISBLANK(AC703)),#N/A,
IF(Z703="empty","empty",
VLOOKUP(Z703,MonsterGroupTable!$A:$A,1,0)))))))</f>
        <v>empty</v>
      </c>
      <c r="AC703">
        <v>5</v>
      </c>
      <c r="AD703" s="1" t="s">
        <v>84</v>
      </c>
      <c r="AE703" s="2">
        <f>IF(AND(ISBLANK(AD703),OR(NOT(ISBLANK(AF703)),NOT(ISBLANK(AG703)))),#N/A,
IF(ISBLANK(AD703),"",
IF(AND(NOT(ISERROR(VLOOKUP(AD703,MonsterTable!$A:$B,MATCH(MonsterTable!$B$1,MonsterTable!$A$1:$B$1,0),0))),OR(ISBLANK(AF703),ISBLANK(AG703))),#N/A,
IFERROR(VLOOKUP(AD703,MonsterTable!$A:$B,MATCH(MonsterTable!$B$1,MonsterTable!$A$1:$B$1,0),0),
IF(OR(NOT(ISBLANK(AF703)),ISBLANK(AG703)),#N/A,
IF(AD703="empty","empty",
VLOOKUP(AD703,MonsterGroupTable!$A:$A,1,0)))))))</f>
        <v>12</v>
      </c>
      <c r="AF703">
        <v>1</v>
      </c>
      <c r="AG703">
        <v>1</v>
      </c>
      <c r="AI703" s="2" t="str">
        <f>IF(AND(ISBLANK(AH703),OR(NOT(ISBLANK(AJ703)),NOT(ISBLANK(AK703)))),#N/A,
IF(ISBLANK(AH703),"",
IF(AND(NOT(ISERROR(VLOOKUP(AH703,MonsterTable!$A:$B,MATCH(MonsterTable!$B$1,MonsterTable!$A$1:$B$1,0),0))),OR(ISBLANK(AJ703),ISBLANK(AK703))),#N/A,
IFERROR(VLOOKUP(AH703,MonsterTable!$A:$B,MATCH(MonsterTable!$B$1,MonsterTable!$A$1:$B$1,0),0),
IF(OR(NOT(ISBLANK(AJ703)),ISBLANK(AK703)),#N/A,
IF(AH703="empty","empty",
VLOOKUP(AH703,MonsterGroupTable!$A:$A,1,0)))))))</f>
        <v/>
      </c>
      <c r="AM703" s="2" t="str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/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U703" s="2" t="str">
        <f>IF(AND(ISBLANK(AT703),OR(NOT(ISBLANK(AV703)),NOT(ISBLANK(AW703)))),#N/A,
IF(ISBLANK(AT703),"",
IF(AND(NOT(ISERROR(VLOOKUP(AT703,MonsterTable!$A:$B,MATCH(MonsterTable!$B$1,MonsterTable!$A$1:$B$1,0),0))),OR(ISBLANK(AV703),ISBLANK(AW703))),#N/A,
IFERROR(VLOOKUP(AT703,MonsterTable!$A:$B,MATCH(MonsterTable!$B$1,MonsterTable!$A$1:$B$1,0),0),
IF(OR(NOT(ISBLANK(AV703)),ISBLANK(AW703)),#N/A,
IF(AT703="empty","empty",
VLOOKUP(AT703,MonsterGroupTable!$A:$A,1,0)))))))</f>
        <v/>
      </c>
      <c r="AY703" s="2" t="str">
        <f>IF(AND(ISBLANK(AX703),OR(NOT(ISBLANK(AZ703)),NOT(ISBLANK(BA703)))),#N/A,
IF(ISBLANK(AX703),"",
IF(AND(NOT(ISERROR(VLOOKUP(AX703,MonsterTable!$A:$B,MATCH(MonsterTable!$B$1,MonsterTable!$A$1:$B$1,0),0))),OR(ISBLANK(AZ703),ISBLANK(BA703))),#N/A,
IFERROR(VLOOKUP(AX703,MonsterTable!$A:$B,MATCH(MonsterTable!$B$1,MonsterTable!$A$1:$B$1,0),0),
IF(OR(NOT(ISBLANK(AZ703)),ISBLANK(BA703)),#N/A,
IF(AX703="empty","empty",
VLOOKUP(AX703,MonsterGroupTable!$A:$A,1,0)))))))</f>
        <v/>
      </c>
      <c r="BC703" s="2" t="str">
        <f>IF(AND(ISBLANK(BB703),OR(NOT(ISBLANK(BD703)),NOT(ISBLANK(BE703)))),#N/A,
IF(ISBLANK(BB703),"",
IF(AND(NOT(ISERROR(VLOOKUP(BB703,MonsterTable!$A:$B,MATCH(MonsterTable!$B$1,MonsterTable!$A$1:$B$1,0),0))),OR(ISBLANK(BD703),ISBLANK(BE703))),#N/A,
IFERROR(VLOOKUP(BB703,MonsterTable!$A:$B,MATCH(MonsterTable!$B$1,MonsterTable!$A$1:$B$1,0),0),
IF(OR(NOT(ISBLANK(BD703)),ISBLANK(BE703)),#N/A,
IF(BB703="empty","empty",
VLOOKUP(BB703,MonsterGroupTable!$A:$A,1,0)))))))</f>
        <v/>
      </c>
      <c r="BG703" s="2" t="str">
        <f>IF(AND(ISBLANK(BF703),OR(NOT(ISBLANK(BH703)),NOT(ISBLANK(BI703)))),#N/A,
IF(ISBLANK(BF703),"",
IF(AND(NOT(ISERROR(VLOOKUP(BF703,MonsterTable!$A:$B,MATCH(MonsterTable!$B$1,MonsterTable!$A$1:$B$1,0),0))),OR(ISBLANK(BH703),ISBLANK(BI703))),#N/A,
IFERROR(VLOOKUP(BF703,MonsterTable!$A:$B,MATCH(MonsterTable!$B$1,MonsterTable!$A$1:$B$1,0),0),
IF(OR(NOT(ISBLANK(BH703)),ISBLANK(BI703)),#N/A,
IF(BF703="empty","empty",
VLOOKUP(BF703,MonsterGroupTable!$A:$A,1,0)))))))</f>
        <v/>
      </c>
    </row>
    <row r="704" spans="1:59" x14ac:dyDescent="0.3">
      <c r="A704">
        <v>2</v>
      </c>
      <c r="B704">
        <v>20005</v>
      </c>
      <c r="C704">
        <f t="shared" si="31"/>
        <v>1.1000000000000001</v>
      </c>
      <c r="D704">
        <f t="shared" si="31"/>
        <v>1.1000000000000001</v>
      </c>
      <c r="G704">
        <f t="shared" si="33"/>
        <v>399.30000000000007</v>
      </c>
      <c r="H704">
        <f t="shared" si="34"/>
        <v>99.825000000000017</v>
      </c>
      <c r="I704" t="s">
        <v>30</v>
      </c>
      <c r="J704" t="s">
        <v>31</v>
      </c>
      <c r="K704" t="s">
        <v>32</v>
      </c>
      <c r="L704" t="s">
        <v>33</v>
      </c>
      <c r="M704">
        <v>0</v>
      </c>
      <c r="N704">
        <v>-6</v>
      </c>
      <c r="O704">
        <v>-3.5</v>
      </c>
      <c r="P704">
        <v>6.35</v>
      </c>
      <c r="Q704">
        <v>3</v>
      </c>
      <c r="R704">
        <v>-11</v>
      </c>
      <c r="S704">
        <v>2.5</v>
      </c>
      <c r="T704">
        <v>-8.1999999999999993</v>
      </c>
      <c r="U704" t="str">
        <f t="shared" si="30"/>
        <v>g101,5,empty,5,12,1,1</v>
      </c>
      <c r="V704" s="1" t="s">
        <v>82</v>
      </c>
      <c r="W704" s="2" t="str">
        <f>IF(AND(ISBLANK(V704),OR(NOT(ISBLANK(X704)),NOT(ISBLANK(Y704)))),#N/A,
IF(ISBLANK(V704),"",
IF(AND(NOT(ISERROR(VLOOKUP(V704,MonsterTable!$A:$B,MATCH(MonsterTable!$B$1,MonsterTable!$A$1:$B$1,0),0))),OR(ISBLANK(X704),ISBLANK(Y704))),#N/A,
IFERROR(VLOOKUP(V704,MonsterTable!$A:$B,MATCH(MonsterTable!$B$1,MonsterTable!$A$1:$B$1,0),0),
IF(OR(NOT(ISBLANK(X704)),ISBLANK(Y704)),#N/A,
IF(V704="empty","empty",
VLOOKUP(V704,MonsterGroupTable!$A:$A,1,0)))))))</f>
        <v>g101</v>
      </c>
      <c r="Y704">
        <v>5</v>
      </c>
      <c r="Z704" s="1" t="s">
        <v>83</v>
      </c>
      <c r="AA704" s="2" t="str">
        <f>IF(AND(ISBLANK(Z704),OR(NOT(ISBLANK(AB704)),NOT(ISBLANK(AC704)))),#N/A,
IF(ISBLANK(Z704),"",
IF(AND(NOT(ISERROR(VLOOKUP(Z704,MonsterTable!$A:$B,MATCH(MonsterTable!$B$1,MonsterTable!$A$1:$B$1,0),0))),OR(ISBLANK(AB704),ISBLANK(AC704))),#N/A,
IFERROR(VLOOKUP(Z704,MonsterTable!$A:$B,MATCH(MonsterTable!$B$1,MonsterTable!$A$1:$B$1,0),0),
IF(OR(NOT(ISBLANK(AB704)),ISBLANK(AC704)),#N/A,
IF(Z704="empty","empty",
VLOOKUP(Z704,MonsterGroupTable!$A:$A,1,0)))))))</f>
        <v>empty</v>
      </c>
      <c r="AC704">
        <v>5</v>
      </c>
      <c r="AD704" s="1" t="s">
        <v>84</v>
      </c>
      <c r="AE704" s="2">
        <f>IF(AND(ISBLANK(AD704),OR(NOT(ISBLANK(AF704)),NOT(ISBLANK(AG704)))),#N/A,
IF(ISBLANK(AD704),"",
IF(AND(NOT(ISERROR(VLOOKUP(AD704,MonsterTable!$A:$B,MATCH(MonsterTable!$B$1,MonsterTable!$A$1:$B$1,0),0))),OR(ISBLANK(AF704),ISBLANK(AG704))),#N/A,
IFERROR(VLOOKUP(AD704,MonsterTable!$A:$B,MATCH(MonsterTable!$B$1,MonsterTable!$A$1:$B$1,0),0),
IF(OR(NOT(ISBLANK(AF704)),ISBLANK(AG704)),#N/A,
IF(AD704="empty","empty",
VLOOKUP(AD704,MonsterGroupTable!$A:$A,1,0)))))))</f>
        <v>12</v>
      </c>
      <c r="AF704">
        <v>1</v>
      </c>
      <c r="AG704">
        <v>1</v>
      </c>
      <c r="AI704" s="2" t="str">
        <f>IF(AND(ISBLANK(AH704),OR(NOT(ISBLANK(AJ704)),NOT(ISBLANK(AK704)))),#N/A,
IF(ISBLANK(AH704),"",
IF(AND(NOT(ISERROR(VLOOKUP(AH704,MonsterTable!$A:$B,MATCH(MonsterTable!$B$1,MonsterTable!$A$1:$B$1,0),0))),OR(ISBLANK(AJ704),ISBLANK(AK704))),#N/A,
IFERROR(VLOOKUP(AH704,MonsterTable!$A:$B,MATCH(MonsterTable!$B$1,MonsterTable!$A$1:$B$1,0),0),
IF(OR(NOT(ISBLANK(AJ704)),ISBLANK(AK704)),#N/A,
IF(AH704="empty","empty",
VLOOKUP(AH704,MonsterGroupTable!$A:$A,1,0)))))))</f>
        <v/>
      </c>
      <c r="AM704" s="2" t="str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/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U704" s="2" t="str">
        <f>IF(AND(ISBLANK(AT704),OR(NOT(ISBLANK(AV704)),NOT(ISBLANK(AW704)))),#N/A,
IF(ISBLANK(AT704),"",
IF(AND(NOT(ISERROR(VLOOKUP(AT704,MonsterTable!$A:$B,MATCH(MonsterTable!$B$1,MonsterTable!$A$1:$B$1,0),0))),OR(ISBLANK(AV704),ISBLANK(AW704))),#N/A,
IFERROR(VLOOKUP(AT704,MonsterTable!$A:$B,MATCH(MonsterTable!$B$1,MonsterTable!$A$1:$B$1,0),0),
IF(OR(NOT(ISBLANK(AV704)),ISBLANK(AW704)),#N/A,
IF(AT704="empty","empty",
VLOOKUP(AT704,MonsterGroupTable!$A:$A,1,0)))))))</f>
        <v/>
      </c>
      <c r="AY704" s="2" t="str">
        <f>IF(AND(ISBLANK(AX704),OR(NOT(ISBLANK(AZ704)),NOT(ISBLANK(BA704)))),#N/A,
IF(ISBLANK(AX704),"",
IF(AND(NOT(ISERROR(VLOOKUP(AX704,MonsterTable!$A:$B,MATCH(MonsterTable!$B$1,MonsterTable!$A$1:$B$1,0),0))),OR(ISBLANK(AZ704),ISBLANK(BA704))),#N/A,
IFERROR(VLOOKUP(AX704,MonsterTable!$A:$B,MATCH(MonsterTable!$B$1,MonsterTable!$A$1:$B$1,0),0),
IF(OR(NOT(ISBLANK(AZ704)),ISBLANK(BA704)),#N/A,
IF(AX704="empty","empty",
VLOOKUP(AX704,MonsterGroupTable!$A:$A,1,0)))))))</f>
        <v/>
      </c>
      <c r="BC704" s="2" t="str">
        <f>IF(AND(ISBLANK(BB704),OR(NOT(ISBLANK(BD704)),NOT(ISBLANK(BE704)))),#N/A,
IF(ISBLANK(BB704),"",
IF(AND(NOT(ISERROR(VLOOKUP(BB704,MonsterTable!$A:$B,MATCH(MonsterTable!$B$1,MonsterTable!$A$1:$B$1,0),0))),OR(ISBLANK(BD704),ISBLANK(BE704))),#N/A,
IFERROR(VLOOKUP(BB704,MonsterTable!$A:$B,MATCH(MonsterTable!$B$1,MonsterTable!$A$1:$B$1,0),0),
IF(OR(NOT(ISBLANK(BD704)),ISBLANK(BE704)),#N/A,
IF(BB704="empty","empty",
VLOOKUP(BB704,MonsterGroupTable!$A:$A,1,0)))))))</f>
        <v/>
      </c>
      <c r="BG704" s="2" t="str">
        <f>IF(AND(ISBLANK(BF704),OR(NOT(ISBLANK(BH704)),NOT(ISBLANK(BI704)))),#N/A,
IF(ISBLANK(BF704),"",
IF(AND(NOT(ISERROR(VLOOKUP(BF704,MonsterTable!$A:$B,MATCH(MonsterTable!$B$1,MonsterTable!$A$1:$B$1,0),0))),OR(ISBLANK(BH704),ISBLANK(BI704))),#N/A,
IFERROR(VLOOKUP(BF704,MonsterTable!$A:$B,MATCH(MonsterTable!$B$1,MonsterTable!$A$1:$B$1,0),0),
IF(OR(NOT(ISBLANK(BH704)),ISBLANK(BI704)),#N/A,
IF(BF704="empty","empty",
VLOOKUP(BF704,MonsterGroupTable!$A:$A,1,0)))))))</f>
        <v/>
      </c>
    </row>
    <row r="705" spans="1:59" x14ac:dyDescent="0.3">
      <c r="A705">
        <v>2</v>
      </c>
      <c r="B705">
        <v>20006</v>
      </c>
      <c r="C705">
        <f t="shared" si="31"/>
        <v>1.1000000000000001</v>
      </c>
      <c r="D705">
        <f t="shared" si="31"/>
        <v>1.1000000000000001</v>
      </c>
      <c r="G705">
        <f t="shared" si="33"/>
        <v>439.23000000000013</v>
      </c>
      <c r="H705">
        <f t="shared" si="34"/>
        <v>109.80750000000003</v>
      </c>
      <c r="I705" t="s">
        <v>30</v>
      </c>
      <c r="J705" t="s">
        <v>31</v>
      </c>
      <c r="K705" t="s">
        <v>32</v>
      </c>
      <c r="L705" t="s">
        <v>33</v>
      </c>
      <c r="M705">
        <v>0</v>
      </c>
      <c r="N705">
        <v>-6</v>
      </c>
      <c r="O705">
        <v>-3.5</v>
      </c>
      <c r="P705">
        <v>6.35</v>
      </c>
      <c r="Q705">
        <v>3</v>
      </c>
      <c r="R705">
        <v>-11</v>
      </c>
      <c r="S705">
        <v>2.5</v>
      </c>
      <c r="T705">
        <v>-8.1999999999999993</v>
      </c>
      <c r="U705" t="str">
        <f t="shared" si="30"/>
        <v>g101,5,empty,5,12,1,1</v>
      </c>
      <c r="V705" s="1" t="s">
        <v>82</v>
      </c>
      <c r="W705" s="2" t="str">
        <f>IF(AND(ISBLANK(V705),OR(NOT(ISBLANK(X705)),NOT(ISBLANK(Y705)))),#N/A,
IF(ISBLANK(V705),"",
IF(AND(NOT(ISERROR(VLOOKUP(V705,MonsterTable!$A:$B,MATCH(MonsterTable!$B$1,MonsterTable!$A$1:$B$1,0),0))),OR(ISBLANK(X705),ISBLANK(Y705))),#N/A,
IFERROR(VLOOKUP(V705,MonsterTable!$A:$B,MATCH(MonsterTable!$B$1,MonsterTable!$A$1:$B$1,0),0),
IF(OR(NOT(ISBLANK(X705)),ISBLANK(Y705)),#N/A,
IF(V705="empty","empty",
VLOOKUP(V705,MonsterGroupTable!$A:$A,1,0)))))))</f>
        <v>g101</v>
      </c>
      <c r="Y705">
        <v>5</v>
      </c>
      <c r="Z705" s="1" t="s">
        <v>83</v>
      </c>
      <c r="AA705" s="2" t="str">
        <f>IF(AND(ISBLANK(Z705),OR(NOT(ISBLANK(AB705)),NOT(ISBLANK(AC705)))),#N/A,
IF(ISBLANK(Z705),"",
IF(AND(NOT(ISERROR(VLOOKUP(Z705,MonsterTable!$A:$B,MATCH(MonsterTable!$B$1,MonsterTable!$A$1:$B$1,0),0))),OR(ISBLANK(AB705),ISBLANK(AC705))),#N/A,
IFERROR(VLOOKUP(Z705,MonsterTable!$A:$B,MATCH(MonsterTable!$B$1,MonsterTable!$A$1:$B$1,0),0),
IF(OR(NOT(ISBLANK(AB705)),ISBLANK(AC705)),#N/A,
IF(Z705="empty","empty",
VLOOKUP(Z705,MonsterGroupTable!$A:$A,1,0)))))))</f>
        <v>empty</v>
      </c>
      <c r="AC705">
        <v>5</v>
      </c>
      <c r="AD705" s="1" t="s">
        <v>84</v>
      </c>
      <c r="AE705" s="2">
        <f>IF(AND(ISBLANK(AD705),OR(NOT(ISBLANK(AF705)),NOT(ISBLANK(AG705)))),#N/A,
IF(ISBLANK(AD705),"",
IF(AND(NOT(ISERROR(VLOOKUP(AD705,MonsterTable!$A:$B,MATCH(MonsterTable!$B$1,MonsterTable!$A$1:$B$1,0),0))),OR(ISBLANK(AF705),ISBLANK(AG705))),#N/A,
IFERROR(VLOOKUP(AD705,MonsterTable!$A:$B,MATCH(MonsterTable!$B$1,MonsterTable!$A$1:$B$1,0),0),
IF(OR(NOT(ISBLANK(AF705)),ISBLANK(AG705)),#N/A,
IF(AD705="empty","empty",
VLOOKUP(AD705,MonsterGroupTable!$A:$A,1,0)))))))</f>
        <v>12</v>
      </c>
      <c r="AF705">
        <v>1</v>
      </c>
      <c r="AG705">
        <v>1</v>
      </c>
      <c r="AI705" s="2" t="str">
        <f>IF(AND(ISBLANK(AH705),OR(NOT(ISBLANK(AJ705)),NOT(ISBLANK(AK705)))),#N/A,
IF(ISBLANK(AH705),"",
IF(AND(NOT(ISERROR(VLOOKUP(AH705,MonsterTable!$A:$B,MATCH(MonsterTable!$B$1,MonsterTable!$A$1:$B$1,0),0))),OR(ISBLANK(AJ705),ISBLANK(AK705))),#N/A,
IFERROR(VLOOKUP(AH705,MonsterTable!$A:$B,MATCH(MonsterTable!$B$1,MonsterTable!$A$1:$B$1,0),0),
IF(OR(NOT(ISBLANK(AJ705)),ISBLANK(AK705)),#N/A,
IF(AH705="empty","empty",
VLOOKUP(AH705,MonsterGroupTable!$A:$A,1,0)))))))</f>
        <v/>
      </c>
      <c r="AM705" s="2" t="str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/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U705" s="2" t="str">
        <f>IF(AND(ISBLANK(AT705),OR(NOT(ISBLANK(AV705)),NOT(ISBLANK(AW705)))),#N/A,
IF(ISBLANK(AT705),"",
IF(AND(NOT(ISERROR(VLOOKUP(AT705,MonsterTable!$A:$B,MATCH(MonsterTable!$B$1,MonsterTable!$A$1:$B$1,0),0))),OR(ISBLANK(AV705),ISBLANK(AW705))),#N/A,
IFERROR(VLOOKUP(AT705,MonsterTable!$A:$B,MATCH(MonsterTable!$B$1,MonsterTable!$A$1:$B$1,0),0),
IF(OR(NOT(ISBLANK(AV705)),ISBLANK(AW705)),#N/A,
IF(AT705="empty","empty",
VLOOKUP(AT705,MonsterGroupTable!$A:$A,1,0)))))))</f>
        <v/>
      </c>
      <c r="AY705" s="2" t="str">
        <f>IF(AND(ISBLANK(AX705),OR(NOT(ISBLANK(AZ705)),NOT(ISBLANK(BA705)))),#N/A,
IF(ISBLANK(AX705),"",
IF(AND(NOT(ISERROR(VLOOKUP(AX705,MonsterTable!$A:$B,MATCH(MonsterTable!$B$1,MonsterTable!$A$1:$B$1,0),0))),OR(ISBLANK(AZ705),ISBLANK(BA705))),#N/A,
IFERROR(VLOOKUP(AX705,MonsterTable!$A:$B,MATCH(MonsterTable!$B$1,MonsterTable!$A$1:$B$1,0),0),
IF(OR(NOT(ISBLANK(AZ705)),ISBLANK(BA705)),#N/A,
IF(AX705="empty","empty",
VLOOKUP(AX705,MonsterGroupTable!$A:$A,1,0)))))))</f>
        <v/>
      </c>
      <c r="BC705" s="2" t="str">
        <f>IF(AND(ISBLANK(BB705),OR(NOT(ISBLANK(BD705)),NOT(ISBLANK(BE705)))),#N/A,
IF(ISBLANK(BB705),"",
IF(AND(NOT(ISERROR(VLOOKUP(BB705,MonsterTable!$A:$B,MATCH(MonsterTable!$B$1,MonsterTable!$A$1:$B$1,0),0))),OR(ISBLANK(BD705),ISBLANK(BE705))),#N/A,
IFERROR(VLOOKUP(BB705,MonsterTable!$A:$B,MATCH(MonsterTable!$B$1,MonsterTable!$A$1:$B$1,0),0),
IF(OR(NOT(ISBLANK(BD705)),ISBLANK(BE705)),#N/A,
IF(BB705="empty","empty",
VLOOKUP(BB705,MonsterGroupTable!$A:$A,1,0)))))))</f>
        <v/>
      </c>
      <c r="BG705" s="2" t="str">
        <f>IF(AND(ISBLANK(BF705),OR(NOT(ISBLANK(BH705)),NOT(ISBLANK(BI705)))),#N/A,
IF(ISBLANK(BF705),"",
IF(AND(NOT(ISERROR(VLOOKUP(BF705,MonsterTable!$A:$B,MATCH(MonsterTable!$B$1,MonsterTable!$A$1:$B$1,0),0))),OR(ISBLANK(BH705),ISBLANK(BI705))),#N/A,
IFERROR(VLOOKUP(BF705,MonsterTable!$A:$B,MATCH(MonsterTable!$B$1,MonsterTable!$A$1:$B$1,0),0),
IF(OR(NOT(ISBLANK(BH705)),ISBLANK(BI705)),#N/A,
IF(BF705="empty","empty",
VLOOKUP(BF705,MonsterGroupTable!$A:$A,1,0)))))))</f>
        <v/>
      </c>
    </row>
    <row r="706" spans="1:59" x14ac:dyDescent="0.3">
      <c r="A706">
        <v>2</v>
      </c>
      <c r="B706">
        <v>20007</v>
      </c>
      <c r="C706">
        <f t="shared" si="31"/>
        <v>1.1000000000000001</v>
      </c>
      <c r="D706">
        <f t="shared" si="31"/>
        <v>1.1000000000000001</v>
      </c>
      <c r="G706">
        <f t="shared" si="33"/>
        <v>483.15300000000019</v>
      </c>
      <c r="H706">
        <f t="shared" si="34"/>
        <v>120.78825000000005</v>
      </c>
      <c r="I706" t="s">
        <v>30</v>
      </c>
      <c r="J706" t="s">
        <v>31</v>
      </c>
      <c r="K706" t="s">
        <v>32</v>
      </c>
      <c r="L706" t="s">
        <v>33</v>
      </c>
      <c r="M706">
        <v>0</v>
      </c>
      <c r="N706">
        <v>-6</v>
      </c>
      <c r="O706">
        <v>-3.5</v>
      </c>
      <c r="P706">
        <v>6.35</v>
      </c>
      <c r="Q706">
        <v>3</v>
      </c>
      <c r="R706">
        <v>-11</v>
      </c>
      <c r="S706">
        <v>2.5</v>
      </c>
      <c r="T706">
        <v>-8.1999999999999993</v>
      </c>
      <c r="U706" t="str">
        <f t="shared" ref="U706:U769" si="35">W706&amp;IF(ISBLANK(X706),"",","&amp;X706)&amp;IF(ISBLANK(Y706),"",","&amp;Y706)
&amp;IF(LEN(AA706)=0,"",","&amp;AA706)&amp;IF(ISBLANK(AB706),"",","&amp;AB706)&amp;IF(ISBLANK(AC706),"",","&amp;AC706)
&amp;IF(LEN(AE706)=0,"",","&amp;AE706)&amp;IF(ISBLANK(AF706),"",","&amp;AF706)&amp;IF(ISBLANK(AG706),"",","&amp;AG706)
&amp;IF(LEN(AI706)=0,"",","&amp;AI706)&amp;IF(ISBLANK(AJ706),"",","&amp;AJ706)&amp;IF(ISBLANK(AK706),"",","&amp;AK706)
&amp;IF(LEN(AM706)=0,"",","&amp;AM706)&amp;IF(ISBLANK(AN706),"",","&amp;AN706)&amp;IF(ISBLANK(AO706),"",","&amp;AO706)
&amp;IF(LEN(AQ706)=0,"",","&amp;AQ706)&amp;IF(ISBLANK(AR706),"",","&amp;AR706)&amp;IF(ISBLANK(AS706),"",","&amp;AS706)
&amp;IF(LEN(AU706)=0,"",","&amp;AU706)&amp;IF(ISBLANK(AV706),"",","&amp;AV706)&amp;IF(ISBLANK(AW706),"",","&amp;AW706)
&amp;IF(LEN(AY706)=0,"",","&amp;AY706)&amp;IF(ISBLANK(AZ706),"",","&amp;AZ706)&amp;IF(ISBLANK(BA706),"",","&amp;BA706)
&amp;IF(LEN(BC706)=0,"",","&amp;BC706)&amp;IF(ISBLANK(BD706),"",","&amp;BD706)&amp;IF(ISBLANK(BE706),"",","&amp;BE706)
&amp;IF(LEN(BG706)=0,"",","&amp;BG706)&amp;IF(ISBLANK(BH706),"",","&amp;BH706)&amp;IF(ISBLANK(BI706),"",","&amp;BI706)</f>
        <v>g101,5,empty,5,12,1,1</v>
      </c>
      <c r="V706" s="1" t="s">
        <v>82</v>
      </c>
      <c r="W706" s="2" t="str">
        <f>IF(AND(ISBLANK(V706),OR(NOT(ISBLANK(X706)),NOT(ISBLANK(Y706)))),#N/A,
IF(ISBLANK(V706),"",
IF(AND(NOT(ISERROR(VLOOKUP(V706,MonsterTable!$A:$B,MATCH(MonsterTable!$B$1,MonsterTable!$A$1:$B$1,0),0))),OR(ISBLANK(X706),ISBLANK(Y706))),#N/A,
IFERROR(VLOOKUP(V706,MonsterTable!$A:$B,MATCH(MonsterTable!$B$1,MonsterTable!$A$1:$B$1,0),0),
IF(OR(NOT(ISBLANK(X706)),ISBLANK(Y706)),#N/A,
IF(V706="empty","empty",
VLOOKUP(V706,MonsterGroupTable!$A:$A,1,0)))))))</f>
        <v>g101</v>
      </c>
      <c r="Y706">
        <v>5</v>
      </c>
      <c r="Z706" s="1" t="s">
        <v>83</v>
      </c>
      <c r="AA706" s="2" t="str">
        <f>IF(AND(ISBLANK(Z706),OR(NOT(ISBLANK(AB706)),NOT(ISBLANK(AC706)))),#N/A,
IF(ISBLANK(Z706),"",
IF(AND(NOT(ISERROR(VLOOKUP(Z706,MonsterTable!$A:$B,MATCH(MonsterTable!$B$1,MonsterTable!$A$1:$B$1,0),0))),OR(ISBLANK(AB706),ISBLANK(AC706))),#N/A,
IFERROR(VLOOKUP(Z706,MonsterTable!$A:$B,MATCH(MonsterTable!$B$1,MonsterTable!$A$1:$B$1,0),0),
IF(OR(NOT(ISBLANK(AB706)),ISBLANK(AC706)),#N/A,
IF(Z706="empty","empty",
VLOOKUP(Z706,MonsterGroupTable!$A:$A,1,0)))))))</f>
        <v>empty</v>
      </c>
      <c r="AC706">
        <v>5</v>
      </c>
      <c r="AD706" s="1" t="s">
        <v>84</v>
      </c>
      <c r="AE706" s="2">
        <f>IF(AND(ISBLANK(AD706),OR(NOT(ISBLANK(AF706)),NOT(ISBLANK(AG706)))),#N/A,
IF(ISBLANK(AD706),"",
IF(AND(NOT(ISERROR(VLOOKUP(AD706,MonsterTable!$A:$B,MATCH(MonsterTable!$B$1,MonsterTable!$A$1:$B$1,0),0))),OR(ISBLANK(AF706),ISBLANK(AG706))),#N/A,
IFERROR(VLOOKUP(AD706,MonsterTable!$A:$B,MATCH(MonsterTable!$B$1,MonsterTable!$A$1:$B$1,0),0),
IF(OR(NOT(ISBLANK(AF706)),ISBLANK(AG706)),#N/A,
IF(AD706="empty","empty",
VLOOKUP(AD706,MonsterGroupTable!$A:$A,1,0)))))))</f>
        <v>12</v>
      </c>
      <c r="AF706">
        <v>1</v>
      </c>
      <c r="AG706">
        <v>1</v>
      </c>
      <c r="AI706" s="2" t="str">
        <f>IF(AND(ISBLANK(AH706),OR(NOT(ISBLANK(AJ706)),NOT(ISBLANK(AK706)))),#N/A,
IF(ISBLANK(AH706),"",
IF(AND(NOT(ISERROR(VLOOKUP(AH706,MonsterTable!$A:$B,MATCH(MonsterTable!$B$1,MonsterTable!$A$1:$B$1,0),0))),OR(ISBLANK(AJ706),ISBLANK(AK706))),#N/A,
IFERROR(VLOOKUP(AH706,MonsterTable!$A:$B,MATCH(MonsterTable!$B$1,MonsterTable!$A$1:$B$1,0),0),
IF(OR(NOT(ISBLANK(AJ706)),ISBLANK(AK706)),#N/A,
IF(AH706="empty","empty",
VLOOKUP(AH706,MonsterGroupTable!$A:$A,1,0)))))))</f>
        <v/>
      </c>
      <c r="AM706" s="2" t="str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/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U706" s="2" t="str">
        <f>IF(AND(ISBLANK(AT706),OR(NOT(ISBLANK(AV706)),NOT(ISBLANK(AW706)))),#N/A,
IF(ISBLANK(AT706),"",
IF(AND(NOT(ISERROR(VLOOKUP(AT706,MonsterTable!$A:$B,MATCH(MonsterTable!$B$1,MonsterTable!$A$1:$B$1,0),0))),OR(ISBLANK(AV706),ISBLANK(AW706))),#N/A,
IFERROR(VLOOKUP(AT706,MonsterTable!$A:$B,MATCH(MonsterTable!$B$1,MonsterTable!$A$1:$B$1,0),0),
IF(OR(NOT(ISBLANK(AV706)),ISBLANK(AW706)),#N/A,
IF(AT706="empty","empty",
VLOOKUP(AT706,MonsterGroupTable!$A:$A,1,0)))))))</f>
        <v/>
      </c>
      <c r="AY706" s="2" t="str">
        <f>IF(AND(ISBLANK(AX706),OR(NOT(ISBLANK(AZ706)),NOT(ISBLANK(BA706)))),#N/A,
IF(ISBLANK(AX706),"",
IF(AND(NOT(ISERROR(VLOOKUP(AX706,MonsterTable!$A:$B,MATCH(MonsterTable!$B$1,MonsterTable!$A$1:$B$1,0),0))),OR(ISBLANK(AZ706),ISBLANK(BA706))),#N/A,
IFERROR(VLOOKUP(AX706,MonsterTable!$A:$B,MATCH(MonsterTable!$B$1,MonsterTable!$A$1:$B$1,0),0),
IF(OR(NOT(ISBLANK(AZ706)),ISBLANK(BA706)),#N/A,
IF(AX706="empty","empty",
VLOOKUP(AX706,MonsterGroupTable!$A:$A,1,0)))))))</f>
        <v/>
      </c>
      <c r="BC706" s="2" t="str">
        <f>IF(AND(ISBLANK(BB706),OR(NOT(ISBLANK(BD706)),NOT(ISBLANK(BE706)))),#N/A,
IF(ISBLANK(BB706),"",
IF(AND(NOT(ISERROR(VLOOKUP(BB706,MonsterTable!$A:$B,MATCH(MonsterTable!$B$1,MonsterTable!$A$1:$B$1,0),0))),OR(ISBLANK(BD706),ISBLANK(BE706))),#N/A,
IFERROR(VLOOKUP(BB706,MonsterTable!$A:$B,MATCH(MonsterTable!$B$1,MonsterTable!$A$1:$B$1,0),0),
IF(OR(NOT(ISBLANK(BD706)),ISBLANK(BE706)),#N/A,
IF(BB706="empty","empty",
VLOOKUP(BB706,MonsterGroupTable!$A:$A,1,0)))))))</f>
        <v/>
      </c>
      <c r="BG706" s="2" t="str">
        <f>IF(AND(ISBLANK(BF706),OR(NOT(ISBLANK(BH706)),NOT(ISBLANK(BI706)))),#N/A,
IF(ISBLANK(BF706),"",
IF(AND(NOT(ISERROR(VLOOKUP(BF706,MonsterTable!$A:$B,MATCH(MonsterTable!$B$1,MonsterTable!$A$1:$B$1,0),0))),OR(ISBLANK(BH706),ISBLANK(BI706))),#N/A,
IFERROR(VLOOKUP(BF706,MonsterTable!$A:$B,MATCH(MonsterTable!$B$1,MonsterTable!$A$1:$B$1,0),0),
IF(OR(NOT(ISBLANK(BH706)),ISBLANK(BI706)),#N/A,
IF(BF706="empty","empty",
VLOOKUP(BF706,MonsterGroupTable!$A:$A,1,0)))))))</f>
        <v/>
      </c>
    </row>
    <row r="707" spans="1:59" x14ac:dyDescent="0.3">
      <c r="A707">
        <v>2</v>
      </c>
      <c r="B707">
        <v>20008</v>
      </c>
      <c r="C707">
        <f t="shared" ref="C707:D770" si="36">IF(MOD(B707,10)=0,1.2,1.1)</f>
        <v>1.1000000000000001</v>
      </c>
      <c r="D707">
        <f t="shared" si="36"/>
        <v>1.1000000000000001</v>
      </c>
      <c r="G707">
        <f t="shared" si="33"/>
        <v>531.46830000000023</v>
      </c>
      <c r="H707">
        <f t="shared" si="34"/>
        <v>132.86707500000006</v>
      </c>
      <c r="I707" t="s">
        <v>30</v>
      </c>
      <c r="J707" t="s">
        <v>31</v>
      </c>
      <c r="K707" t="s">
        <v>32</v>
      </c>
      <c r="L707" t="s">
        <v>33</v>
      </c>
      <c r="M707">
        <v>0</v>
      </c>
      <c r="N707">
        <v>-6</v>
      </c>
      <c r="O707">
        <v>-3.5</v>
      </c>
      <c r="P707">
        <v>6.35</v>
      </c>
      <c r="Q707">
        <v>3</v>
      </c>
      <c r="R707">
        <v>-11</v>
      </c>
      <c r="S707">
        <v>2.5</v>
      </c>
      <c r="T707">
        <v>-8.1999999999999993</v>
      </c>
      <c r="U707" t="str">
        <f t="shared" si="35"/>
        <v>g101,5,empty,5,12,1,1</v>
      </c>
      <c r="V707" s="1" t="s">
        <v>82</v>
      </c>
      <c r="W707" s="2" t="str">
        <f>IF(AND(ISBLANK(V707),OR(NOT(ISBLANK(X707)),NOT(ISBLANK(Y707)))),#N/A,
IF(ISBLANK(V707),"",
IF(AND(NOT(ISERROR(VLOOKUP(V707,MonsterTable!$A:$B,MATCH(MonsterTable!$B$1,MonsterTable!$A$1:$B$1,0),0))),OR(ISBLANK(X707),ISBLANK(Y707))),#N/A,
IFERROR(VLOOKUP(V707,MonsterTable!$A:$B,MATCH(MonsterTable!$B$1,MonsterTable!$A$1:$B$1,0),0),
IF(OR(NOT(ISBLANK(X707)),ISBLANK(Y707)),#N/A,
IF(V707="empty","empty",
VLOOKUP(V707,MonsterGroupTable!$A:$A,1,0)))))))</f>
        <v>g101</v>
      </c>
      <c r="Y707">
        <v>5</v>
      </c>
      <c r="Z707" s="1" t="s">
        <v>83</v>
      </c>
      <c r="AA707" s="2" t="str">
        <f>IF(AND(ISBLANK(Z707),OR(NOT(ISBLANK(AB707)),NOT(ISBLANK(AC707)))),#N/A,
IF(ISBLANK(Z707),"",
IF(AND(NOT(ISERROR(VLOOKUP(Z707,MonsterTable!$A:$B,MATCH(MonsterTable!$B$1,MonsterTable!$A$1:$B$1,0),0))),OR(ISBLANK(AB707),ISBLANK(AC707))),#N/A,
IFERROR(VLOOKUP(Z707,MonsterTable!$A:$B,MATCH(MonsterTable!$B$1,MonsterTable!$A$1:$B$1,0),0),
IF(OR(NOT(ISBLANK(AB707)),ISBLANK(AC707)),#N/A,
IF(Z707="empty","empty",
VLOOKUP(Z707,MonsterGroupTable!$A:$A,1,0)))))))</f>
        <v>empty</v>
      </c>
      <c r="AC707">
        <v>5</v>
      </c>
      <c r="AD707" s="1" t="s">
        <v>84</v>
      </c>
      <c r="AE707" s="2">
        <f>IF(AND(ISBLANK(AD707),OR(NOT(ISBLANK(AF707)),NOT(ISBLANK(AG707)))),#N/A,
IF(ISBLANK(AD707),"",
IF(AND(NOT(ISERROR(VLOOKUP(AD707,MonsterTable!$A:$B,MATCH(MonsterTable!$B$1,MonsterTable!$A$1:$B$1,0),0))),OR(ISBLANK(AF707),ISBLANK(AG707))),#N/A,
IFERROR(VLOOKUP(AD707,MonsterTable!$A:$B,MATCH(MonsterTable!$B$1,MonsterTable!$A$1:$B$1,0),0),
IF(OR(NOT(ISBLANK(AF707)),ISBLANK(AG707)),#N/A,
IF(AD707="empty","empty",
VLOOKUP(AD707,MonsterGroupTable!$A:$A,1,0)))))))</f>
        <v>12</v>
      </c>
      <c r="AF707">
        <v>1</v>
      </c>
      <c r="AG707">
        <v>1</v>
      </c>
      <c r="AI707" s="2" t="str">
        <f>IF(AND(ISBLANK(AH707),OR(NOT(ISBLANK(AJ707)),NOT(ISBLANK(AK707)))),#N/A,
IF(ISBLANK(AH707),"",
IF(AND(NOT(ISERROR(VLOOKUP(AH707,MonsterTable!$A:$B,MATCH(MonsterTable!$B$1,MonsterTable!$A$1:$B$1,0),0))),OR(ISBLANK(AJ707),ISBLANK(AK707))),#N/A,
IFERROR(VLOOKUP(AH707,MonsterTable!$A:$B,MATCH(MonsterTable!$B$1,MonsterTable!$A$1:$B$1,0),0),
IF(OR(NOT(ISBLANK(AJ707)),ISBLANK(AK707)),#N/A,
IF(AH707="empty","empty",
VLOOKUP(AH707,MonsterGroupTable!$A:$A,1,0)))))))</f>
        <v/>
      </c>
      <c r="AM707" s="2" t="str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/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U707" s="2" t="str">
        <f>IF(AND(ISBLANK(AT707),OR(NOT(ISBLANK(AV707)),NOT(ISBLANK(AW707)))),#N/A,
IF(ISBLANK(AT707),"",
IF(AND(NOT(ISERROR(VLOOKUP(AT707,MonsterTable!$A:$B,MATCH(MonsterTable!$B$1,MonsterTable!$A$1:$B$1,0),0))),OR(ISBLANK(AV707),ISBLANK(AW707))),#N/A,
IFERROR(VLOOKUP(AT707,MonsterTable!$A:$B,MATCH(MonsterTable!$B$1,MonsterTable!$A$1:$B$1,0),0),
IF(OR(NOT(ISBLANK(AV707)),ISBLANK(AW707)),#N/A,
IF(AT707="empty","empty",
VLOOKUP(AT707,MonsterGroupTable!$A:$A,1,0)))))))</f>
        <v/>
      </c>
      <c r="AY707" s="2" t="str">
        <f>IF(AND(ISBLANK(AX707),OR(NOT(ISBLANK(AZ707)),NOT(ISBLANK(BA707)))),#N/A,
IF(ISBLANK(AX707),"",
IF(AND(NOT(ISERROR(VLOOKUP(AX707,MonsterTable!$A:$B,MATCH(MonsterTable!$B$1,MonsterTable!$A$1:$B$1,0),0))),OR(ISBLANK(AZ707),ISBLANK(BA707))),#N/A,
IFERROR(VLOOKUP(AX707,MonsterTable!$A:$B,MATCH(MonsterTable!$B$1,MonsterTable!$A$1:$B$1,0),0),
IF(OR(NOT(ISBLANK(AZ707)),ISBLANK(BA707)),#N/A,
IF(AX707="empty","empty",
VLOOKUP(AX707,MonsterGroupTable!$A:$A,1,0)))))))</f>
        <v/>
      </c>
      <c r="BC707" s="2" t="str">
        <f>IF(AND(ISBLANK(BB707),OR(NOT(ISBLANK(BD707)),NOT(ISBLANK(BE707)))),#N/A,
IF(ISBLANK(BB707),"",
IF(AND(NOT(ISERROR(VLOOKUP(BB707,MonsterTable!$A:$B,MATCH(MonsterTable!$B$1,MonsterTable!$A$1:$B$1,0),0))),OR(ISBLANK(BD707),ISBLANK(BE707))),#N/A,
IFERROR(VLOOKUP(BB707,MonsterTable!$A:$B,MATCH(MonsterTable!$B$1,MonsterTable!$A$1:$B$1,0),0),
IF(OR(NOT(ISBLANK(BD707)),ISBLANK(BE707)),#N/A,
IF(BB707="empty","empty",
VLOOKUP(BB707,MonsterGroupTable!$A:$A,1,0)))))))</f>
        <v/>
      </c>
      <c r="BG707" s="2" t="str">
        <f>IF(AND(ISBLANK(BF707),OR(NOT(ISBLANK(BH707)),NOT(ISBLANK(BI707)))),#N/A,
IF(ISBLANK(BF707),"",
IF(AND(NOT(ISERROR(VLOOKUP(BF707,MonsterTable!$A:$B,MATCH(MonsterTable!$B$1,MonsterTable!$A$1:$B$1,0),0))),OR(ISBLANK(BH707),ISBLANK(BI707))),#N/A,
IFERROR(VLOOKUP(BF707,MonsterTable!$A:$B,MATCH(MonsterTable!$B$1,MonsterTable!$A$1:$B$1,0),0),
IF(OR(NOT(ISBLANK(BH707)),ISBLANK(BI707)),#N/A,
IF(BF707="empty","empty",
VLOOKUP(BF707,MonsterGroupTable!$A:$A,1,0)))))))</f>
        <v/>
      </c>
    </row>
    <row r="708" spans="1:59" x14ac:dyDescent="0.3">
      <c r="A708">
        <v>2</v>
      </c>
      <c r="B708">
        <v>20009</v>
      </c>
      <c r="C708">
        <f t="shared" si="36"/>
        <v>1.1000000000000001</v>
      </c>
      <c r="D708">
        <f t="shared" si="36"/>
        <v>1.1000000000000001</v>
      </c>
      <c r="G708">
        <f t="shared" si="33"/>
        <v>584.61513000000025</v>
      </c>
      <c r="H708">
        <f t="shared" si="34"/>
        <v>146.15378250000006</v>
      </c>
      <c r="I708" t="s">
        <v>30</v>
      </c>
      <c r="J708" t="s">
        <v>31</v>
      </c>
      <c r="K708" t="s">
        <v>32</v>
      </c>
      <c r="L708" t="s">
        <v>33</v>
      </c>
      <c r="M708">
        <v>0</v>
      </c>
      <c r="N708">
        <v>-6</v>
      </c>
      <c r="O708">
        <v>-3.5</v>
      </c>
      <c r="P708">
        <v>6.35</v>
      </c>
      <c r="Q708">
        <v>3</v>
      </c>
      <c r="R708">
        <v>-11</v>
      </c>
      <c r="S708">
        <v>2.5</v>
      </c>
      <c r="T708">
        <v>-8.1999999999999993</v>
      </c>
      <c r="U708" t="str">
        <f t="shared" si="35"/>
        <v>g101,5,empty,5,12,1,1</v>
      </c>
      <c r="V708" s="1" t="s">
        <v>82</v>
      </c>
      <c r="W708" s="2" t="str">
        <f>IF(AND(ISBLANK(V708),OR(NOT(ISBLANK(X708)),NOT(ISBLANK(Y708)))),#N/A,
IF(ISBLANK(V708),"",
IF(AND(NOT(ISERROR(VLOOKUP(V708,MonsterTable!$A:$B,MATCH(MonsterTable!$B$1,MonsterTable!$A$1:$B$1,0),0))),OR(ISBLANK(X708),ISBLANK(Y708))),#N/A,
IFERROR(VLOOKUP(V708,MonsterTable!$A:$B,MATCH(MonsterTable!$B$1,MonsterTable!$A$1:$B$1,0),0),
IF(OR(NOT(ISBLANK(X708)),ISBLANK(Y708)),#N/A,
IF(V708="empty","empty",
VLOOKUP(V708,MonsterGroupTable!$A:$A,1,0)))))))</f>
        <v>g101</v>
      </c>
      <c r="Y708">
        <v>5</v>
      </c>
      <c r="Z708" s="1" t="s">
        <v>83</v>
      </c>
      <c r="AA708" s="2" t="str">
        <f>IF(AND(ISBLANK(Z708),OR(NOT(ISBLANK(AB708)),NOT(ISBLANK(AC708)))),#N/A,
IF(ISBLANK(Z708),"",
IF(AND(NOT(ISERROR(VLOOKUP(Z708,MonsterTable!$A:$B,MATCH(MonsterTable!$B$1,MonsterTable!$A$1:$B$1,0),0))),OR(ISBLANK(AB708),ISBLANK(AC708))),#N/A,
IFERROR(VLOOKUP(Z708,MonsterTable!$A:$B,MATCH(MonsterTable!$B$1,MonsterTable!$A$1:$B$1,0),0),
IF(OR(NOT(ISBLANK(AB708)),ISBLANK(AC708)),#N/A,
IF(Z708="empty","empty",
VLOOKUP(Z708,MonsterGroupTable!$A:$A,1,0)))))))</f>
        <v>empty</v>
      </c>
      <c r="AC708">
        <v>5</v>
      </c>
      <c r="AD708" s="1" t="s">
        <v>84</v>
      </c>
      <c r="AE708" s="2">
        <f>IF(AND(ISBLANK(AD708),OR(NOT(ISBLANK(AF708)),NOT(ISBLANK(AG708)))),#N/A,
IF(ISBLANK(AD708),"",
IF(AND(NOT(ISERROR(VLOOKUP(AD708,MonsterTable!$A:$B,MATCH(MonsterTable!$B$1,MonsterTable!$A$1:$B$1,0),0))),OR(ISBLANK(AF708),ISBLANK(AG708))),#N/A,
IFERROR(VLOOKUP(AD708,MonsterTable!$A:$B,MATCH(MonsterTable!$B$1,MonsterTable!$A$1:$B$1,0),0),
IF(OR(NOT(ISBLANK(AF708)),ISBLANK(AG708)),#N/A,
IF(AD708="empty","empty",
VLOOKUP(AD708,MonsterGroupTable!$A:$A,1,0)))))))</f>
        <v>12</v>
      </c>
      <c r="AF708">
        <v>1</v>
      </c>
      <c r="AG708">
        <v>1</v>
      </c>
      <c r="AI708" s="2" t="str">
        <f>IF(AND(ISBLANK(AH708),OR(NOT(ISBLANK(AJ708)),NOT(ISBLANK(AK708)))),#N/A,
IF(ISBLANK(AH708),"",
IF(AND(NOT(ISERROR(VLOOKUP(AH708,MonsterTable!$A:$B,MATCH(MonsterTable!$B$1,MonsterTable!$A$1:$B$1,0),0))),OR(ISBLANK(AJ708),ISBLANK(AK708))),#N/A,
IFERROR(VLOOKUP(AH708,MonsterTable!$A:$B,MATCH(MonsterTable!$B$1,MonsterTable!$A$1:$B$1,0),0),
IF(OR(NOT(ISBLANK(AJ708)),ISBLANK(AK708)),#N/A,
IF(AH708="empty","empty",
VLOOKUP(AH708,MonsterGroupTable!$A:$A,1,0)))))))</f>
        <v/>
      </c>
      <c r="AM708" s="2" t="str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/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U708" s="2" t="str">
        <f>IF(AND(ISBLANK(AT708),OR(NOT(ISBLANK(AV708)),NOT(ISBLANK(AW708)))),#N/A,
IF(ISBLANK(AT708),"",
IF(AND(NOT(ISERROR(VLOOKUP(AT708,MonsterTable!$A:$B,MATCH(MonsterTable!$B$1,MonsterTable!$A$1:$B$1,0),0))),OR(ISBLANK(AV708),ISBLANK(AW708))),#N/A,
IFERROR(VLOOKUP(AT708,MonsterTable!$A:$B,MATCH(MonsterTable!$B$1,MonsterTable!$A$1:$B$1,0),0),
IF(OR(NOT(ISBLANK(AV708)),ISBLANK(AW708)),#N/A,
IF(AT708="empty","empty",
VLOOKUP(AT708,MonsterGroupTable!$A:$A,1,0)))))))</f>
        <v/>
      </c>
      <c r="AY708" s="2" t="str">
        <f>IF(AND(ISBLANK(AX708),OR(NOT(ISBLANK(AZ708)),NOT(ISBLANK(BA708)))),#N/A,
IF(ISBLANK(AX708),"",
IF(AND(NOT(ISERROR(VLOOKUP(AX708,MonsterTable!$A:$B,MATCH(MonsterTable!$B$1,MonsterTable!$A$1:$B$1,0),0))),OR(ISBLANK(AZ708),ISBLANK(BA708))),#N/A,
IFERROR(VLOOKUP(AX708,MonsterTable!$A:$B,MATCH(MonsterTable!$B$1,MonsterTable!$A$1:$B$1,0),0),
IF(OR(NOT(ISBLANK(AZ708)),ISBLANK(BA708)),#N/A,
IF(AX708="empty","empty",
VLOOKUP(AX708,MonsterGroupTable!$A:$A,1,0)))))))</f>
        <v/>
      </c>
      <c r="BC708" s="2" t="str">
        <f>IF(AND(ISBLANK(BB708),OR(NOT(ISBLANK(BD708)),NOT(ISBLANK(BE708)))),#N/A,
IF(ISBLANK(BB708),"",
IF(AND(NOT(ISERROR(VLOOKUP(BB708,MonsterTable!$A:$B,MATCH(MonsterTable!$B$1,MonsterTable!$A$1:$B$1,0),0))),OR(ISBLANK(BD708),ISBLANK(BE708))),#N/A,
IFERROR(VLOOKUP(BB708,MonsterTable!$A:$B,MATCH(MonsterTable!$B$1,MonsterTable!$A$1:$B$1,0),0),
IF(OR(NOT(ISBLANK(BD708)),ISBLANK(BE708)),#N/A,
IF(BB708="empty","empty",
VLOOKUP(BB708,MonsterGroupTable!$A:$A,1,0)))))))</f>
        <v/>
      </c>
      <c r="BG708" s="2" t="str">
        <f>IF(AND(ISBLANK(BF708),OR(NOT(ISBLANK(BH708)),NOT(ISBLANK(BI708)))),#N/A,
IF(ISBLANK(BF708),"",
IF(AND(NOT(ISERROR(VLOOKUP(BF708,MonsterTable!$A:$B,MATCH(MonsterTable!$B$1,MonsterTable!$A$1:$B$1,0),0))),OR(ISBLANK(BH708),ISBLANK(BI708))),#N/A,
IFERROR(VLOOKUP(BF708,MonsterTable!$A:$B,MATCH(MonsterTable!$B$1,MonsterTable!$A$1:$B$1,0),0),
IF(OR(NOT(ISBLANK(BH708)),ISBLANK(BI708)),#N/A,
IF(BF708="empty","empty",
VLOOKUP(BF708,MonsterGroupTable!$A:$A,1,0)))))))</f>
        <v/>
      </c>
    </row>
    <row r="709" spans="1:59" x14ac:dyDescent="0.3">
      <c r="A709">
        <v>2</v>
      </c>
      <c r="B709">
        <v>20010</v>
      </c>
      <c r="C709">
        <f t="shared" si="36"/>
        <v>1.2</v>
      </c>
      <c r="D709">
        <f t="shared" si="36"/>
        <v>1.1000000000000001</v>
      </c>
      <c r="G709">
        <f t="shared" si="33"/>
        <v>701.5381560000003</v>
      </c>
      <c r="H709">
        <f t="shared" si="34"/>
        <v>160.76916075000008</v>
      </c>
      <c r="I709" t="s">
        <v>30</v>
      </c>
      <c r="J709" t="s">
        <v>31</v>
      </c>
      <c r="K709" t="s">
        <v>32</v>
      </c>
      <c r="L709" t="s">
        <v>33</v>
      </c>
      <c r="M709">
        <v>0</v>
      </c>
      <c r="N709">
        <v>-6</v>
      </c>
      <c r="O709">
        <v>-3.5</v>
      </c>
      <c r="P709">
        <v>6.35</v>
      </c>
      <c r="Q709">
        <v>3</v>
      </c>
      <c r="R709">
        <v>-11</v>
      </c>
      <c r="S709">
        <v>2.5</v>
      </c>
      <c r="T709">
        <v>-8.1999999999999993</v>
      </c>
      <c r="U709" t="str">
        <f t="shared" si="35"/>
        <v>g101,5,empty,5,12,1,1</v>
      </c>
      <c r="V709" s="1" t="s">
        <v>82</v>
      </c>
      <c r="W709" s="2" t="str">
        <f>IF(AND(ISBLANK(V709),OR(NOT(ISBLANK(X709)),NOT(ISBLANK(Y709)))),#N/A,
IF(ISBLANK(V709),"",
IF(AND(NOT(ISERROR(VLOOKUP(V709,MonsterTable!$A:$B,MATCH(MonsterTable!$B$1,MonsterTable!$A$1:$B$1,0),0))),OR(ISBLANK(X709),ISBLANK(Y709))),#N/A,
IFERROR(VLOOKUP(V709,MonsterTable!$A:$B,MATCH(MonsterTable!$B$1,MonsterTable!$A$1:$B$1,0),0),
IF(OR(NOT(ISBLANK(X709)),ISBLANK(Y709)),#N/A,
IF(V709="empty","empty",
VLOOKUP(V709,MonsterGroupTable!$A:$A,1,0)))))))</f>
        <v>g101</v>
      </c>
      <c r="Y709">
        <v>5</v>
      </c>
      <c r="Z709" s="1" t="s">
        <v>83</v>
      </c>
      <c r="AA709" s="2" t="str">
        <f>IF(AND(ISBLANK(Z709),OR(NOT(ISBLANK(AB709)),NOT(ISBLANK(AC709)))),#N/A,
IF(ISBLANK(Z709),"",
IF(AND(NOT(ISERROR(VLOOKUP(Z709,MonsterTable!$A:$B,MATCH(MonsterTable!$B$1,MonsterTable!$A$1:$B$1,0),0))),OR(ISBLANK(AB709),ISBLANK(AC709))),#N/A,
IFERROR(VLOOKUP(Z709,MonsterTable!$A:$B,MATCH(MonsterTable!$B$1,MonsterTable!$A$1:$B$1,0),0),
IF(OR(NOT(ISBLANK(AB709)),ISBLANK(AC709)),#N/A,
IF(Z709="empty","empty",
VLOOKUP(Z709,MonsterGroupTable!$A:$A,1,0)))))))</f>
        <v>empty</v>
      </c>
      <c r="AC709">
        <v>5</v>
      </c>
      <c r="AD709" s="1" t="s">
        <v>84</v>
      </c>
      <c r="AE709" s="2">
        <f>IF(AND(ISBLANK(AD709),OR(NOT(ISBLANK(AF709)),NOT(ISBLANK(AG709)))),#N/A,
IF(ISBLANK(AD709),"",
IF(AND(NOT(ISERROR(VLOOKUP(AD709,MonsterTable!$A:$B,MATCH(MonsterTable!$B$1,MonsterTable!$A$1:$B$1,0),0))),OR(ISBLANK(AF709),ISBLANK(AG709))),#N/A,
IFERROR(VLOOKUP(AD709,MonsterTable!$A:$B,MATCH(MonsterTable!$B$1,MonsterTable!$A$1:$B$1,0),0),
IF(OR(NOT(ISBLANK(AF709)),ISBLANK(AG709)),#N/A,
IF(AD709="empty","empty",
VLOOKUP(AD709,MonsterGroupTable!$A:$A,1,0)))))))</f>
        <v>12</v>
      </c>
      <c r="AF709">
        <v>1</v>
      </c>
      <c r="AG709">
        <v>1</v>
      </c>
      <c r="AI709" s="2" t="str">
        <f>IF(AND(ISBLANK(AH709),OR(NOT(ISBLANK(AJ709)),NOT(ISBLANK(AK709)))),#N/A,
IF(ISBLANK(AH709),"",
IF(AND(NOT(ISERROR(VLOOKUP(AH709,MonsterTable!$A:$B,MATCH(MonsterTable!$B$1,MonsterTable!$A$1:$B$1,0),0))),OR(ISBLANK(AJ709),ISBLANK(AK709))),#N/A,
IFERROR(VLOOKUP(AH709,MonsterTable!$A:$B,MATCH(MonsterTable!$B$1,MonsterTable!$A$1:$B$1,0),0),
IF(OR(NOT(ISBLANK(AJ709)),ISBLANK(AK709)),#N/A,
IF(AH709="empty","empty",
VLOOKUP(AH709,MonsterGroupTable!$A:$A,1,0)))))))</f>
        <v/>
      </c>
      <c r="AM709" s="2" t="str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/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U709" s="2" t="str">
        <f>IF(AND(ISBLANK(AT709),OR(NOT(ISBLANK(AV709)),NOT(ISBLANK(AW709)))),#N/A,
IF(ISBLANK(AT709),"",
IF(AND(NOT(ISERROR(VLOOKUP(AT709,MonsterTable!$A:$B,MATCH(MonsterTable!$B$1,MonsterTable!$A$1:$B$1,0),0))),OR(ISBLANK(AV709),ISBLANK(AW709))),#N/A,
IFERROR(VLOOKUP(AT709,MonsterTable!$A:$B,MATCH(MonsterTable!$B$1,MonsterTable!$A$1:$B$1,0),0),
IF(OR(NOT(ISBLANK(AV709)),ISBLANK(AW709)),#N/A,
IF(AT709="empty","empty",
VLOOKUP(AT709,MonsterGroupTable!$A:$A,1,0)))))))</f>
        <v/>
      </c>
      <c r="AY709" s="2" t="str">
        <f>IF(AND(ISBLANK(AX709),OR(NOT(ISBLANK(AZ709)),NOT(ISBLANK(BA709)))),#N/A,
IF(ISBLANK(AX709),"",
IF(AND(NOT(ISERROR(VLOOKUP(AX709,MonsterTable!$A:$B,MATCH(MonsterTable!$B$1,MonsterTable!$A$1:$B$1,0),0))),OR(ISBLANK(AZ709),ISBLANK(BA709))),#N/A,
IFERROR(VLOOKUP(AX709,MonsterTable!$A:$B,MATCH(MonsterTable!$B$1,MonsterTable!$A$1:$B$1,0),0),
IF(OR(NOT(ISBLANK(AZ709)),ISBLANK(BA709)),#N/A,
IF(AX709="empty","empty",
VLOOKUP(AX709,MonsterGroupTable!$A:$A,1,0)))))))</f>
        <v/>
      </c>
      <c r="BC709" s="2" t="str">
        <f>IF(AND(ISBLANK(BB709),OR(NOT(ISBLANK(BD709)),NOT(ISBLANK(BE709)))),#N/A,
IF(ISBLANK(BB709),"",
IF(AND(NOT(ISERROR(VLOOKUP(BB709,MonsterTable!$A:$B,MATCH(MonsterTable!$B$1,MonsterTable!$A$1:$B$1,0),0))),OR(ISBLANK(BD709),ISBLANK(BE709))),#N/A,
IFERROR(VLOOKUP(BB709,MonsterTable!$A:$B,MATCH(MonsterTable!$B$1,MonsterTable!$A$1:$B$1,0),0),
IF(OR(NOT(ISBLANK(BD709)),ISBLANK(BE709)),#N/A,
IF(BB709="empty","empty",
VLOOKUP(BB709,MonsterGroupTable!$A:$A,1,0)))))))</f>
        <v/>
      </c>
      <c r="BG709" s="2" t="str">
        <f>IF(AND(ISBLANK(BF709),OR(NOT(ISBLANK(BH709)),NOT(ISBLANK(BI709)))),#N/A,
IF(ISBLANK(BF709),"",
IF(AND(NOT(ISERROR(VLOOKUP(BF709,MonsterTable!$A:$B,MATCH(MonsterTable!$B$1,MonsterTable!$A$1:$B$1,0),0))),OR(ISBLANK(BH709),ISBLANK(BI709))),#N/A,
IFERROR(VLOOKUP(BF709,MonsterTable!$A:$B,MATCH(MonsterTable!$B$1,MonsterTable!$A$1:$B$1,0),0),
IF(OR(NOT(ISBLANK(BH709)),ISBLANK(BI709)),#N/A,
IF(BF709="empty","empty",
VLOOKUP(BF709,MonsterGroupTable!$A:$A,1,0)))))))</f>
        <v/>
      </c>
    </row>
    <row r="710" spans="1:59" x14ac:dyDescent="0.3">
      <c r="A710">
        <v>2</v>
      </c>
      <c r="B710">
        <v>20011</v>
      </c>
      <c r="C710">
        <f t="shared" si="36"/>
        <v>1.1000000000000001</v>
      </c>
      <c r="D710">
        <f t="shared" si="36"/>
        <v>1.1000000000000001</v>
      </c>
      <c r="G710">
        <f t="shared" si="33"/>
        <v>771.69197160000044</v>
      </c>
      <c r="H710">
        <f t="shared" si="34"/>
        <v>176.8460768250001</v>
      </c>
      <c r="I710" t="s">
        <v>30</v>
      </c>
      <c r="J710" t="s">
        <v>31</v>
      </c>
      <c r="K710" t="s">
        <v>32</v>
      </c>
      <c r="L710" t="s">
        <v>33</v>
      </c>
      <c r="M710">
        <v>0</v>
      </c>
      <c r="N710">
        <v>-6</v>
      </c>
      <c r="O710">
        <v>-3.5</v>
      </c>
      <c r="P710">
        <v>6.35</v>
      </c>
      <c r="Q710">
        <v>3</v>
      </c>
      <c r="R710">
        <v>-11</v>
      </c>
      <c r="S710">
        <v>2.5</v>
      </c>
      <c r="T710">
        <v>-8.1999999999999993</v>
      </c>
      <c r="U710" t="str">
        <f t="shared" si="35"/>
        <v>g101,5,empty,5,12,1,1</v>
      </c>
      <c r="V710" s="1" t="s">
        <v>82</v>
      </c>
      <c r="W710" s="2" t="str">
        <f>IF(AND(ISBLANK(V710),OR(NOT(ISBLANK(X710)),NOT(ISBLANK(Y710)))),#N/A,
IF(ISBLANK(V710),"",
IF(AND(NOT(ISERROR(VLOOKUP(V710,MonsterTable!$A:$B,MATCH(MonsterTable!$B$1,MonsterTable!$A$1:$B$1,0),0))),OR(ISBLANK(X710),ISBLANK(Y710))),#N/A,
IFERROR(VLOOKUP(V710,MonsterTable!$A:$B,MATCH(MonsterTable!$B$1,MonsterTable!$A$1:$B$1,0),0),
IF(OR(NOT(ISBLANK(X710)),ISBLANK(Y710)),#N/A,
IF(V710="empty","empty",
VLOOKUP(V710,MonsterGroupTable!$A:$A,1,0)))))))</f>
        <v>g101</v>
      </c>
      <c r="Y710">
        <v>5</v>
      </c>
      <c r="Z710" s="1" t="s">
        <v>83</v>
      </c>
      <c r="AA710" s="2" t="str">
        <f>IF(AND(ISBLANK(Z710),OR(NOT(ISBLANK(AB710)),NOT(ISBLANK(AC710)))),#N/A,
IF(ISBLANK(Z710),"",
IF(AND(NOT(ISERROR(VLOOKUP(Z710,MonsterTable!$A:$B,MATCH(MonsterTable!$B$1,MonsterTable!$A$1:$B$1,0),0))),OR(ISBLANK(AB710),ISBLANK(AC710))),#N/A,
IFERROR(VLOOKUP(Z710,MonsterTable!$A:$B,MATCH(MonsterTable!$B$1,MonsterTable!$A$1:$B$1,0),0),
IF(OR(NOT(ISBLANK(AB710)),ISBLANK(AC710)),#N/A,
IF(Z710="empty","empty",
VLOOKUP(Z710,MonsterGroupTable!$A:$A,1,0)))))))</f>
        <v>empty</v>
      </c>
      <c r="AC710">
        <v>5</v>
      </c>
      <c r="AD710" s="1" t="s">
        <v>84</v>
      </c>
      <c r="AE710" s="2">
        <f>IF(AND(ISBLANK(AD710),OR(NOT(ISBLANK(AF710)),NOT(ISBLANK(AG710)))),#N/A,
IF(ISBLANK(AD710),"",
IF(AND(NOT(ISERROR(VLOOKUP(AD710,MonsterTable!$A:$B,MATCH(MonsterTable!$B$1,MonsterTable!$A$1:$B$1,0),0))),OR(ISBLANK(AF710),ISBLANK(AG710))),#N/A,
IFERROR(VLOOKUP(AD710,MonsterTable!$A:$B,MATCH(MonsterTable!$B$1,MonsterTable!$A$1:$B$1,0),0),
IF(OR(NOT(ISBLANK(AF710)),ISBLANK(AG710)),#N/A,
IF(AD710="empty","empty",
VLOOKUP(AD710,MonsterGroupTable!$A:$A,1,0)))))))</f>
        <v>12</v>
      </c>
      <c r="AF710">
        <v>1</v>
      </c>
      <c r="AG710">
        <v>1</v>
      </c>
      <c r="AI710" s="2" t="str">
        <f>IF(AND(ISBLANK(AH710),OR(NOT(ISBLANK(AJ710)),NOT(ISBLANK(AK710)))),#N/A,
IF(ISBLANK(AH710),"",
IF(AND(NOT(ISERROR(VLOOKUP(AH710,MonsterTable!$A:$B,MATCH(MonsterTable!$B$1,MonsterTable!$A$1:$B$1,0),0))),OR(ISBLANK(AJ710),ISBLANK(AK710))),#N/A,
IFERROR(VLOOKUP(AH710,MonsterTable!$A:$B,MATCH(MonsterTable!$B$1,MonsterTable!$A$1:$B$1,0),0),
IF(OR(NOT(ISBLANK(AJ710)),ISBLANK(AK710)),#N/A,
IF(AH710="empty","empty",
VLOOKUP(AH710,MonsterGroupTable!$A:$A,1,0)))))))</f>
        <v/>
      </c>
      <c r="AM710" s="2" t="str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/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U710" s="2" t="str">
        <f>IF(AND(ISBLANK(AT710),OR(NOT(ISBLANK(AV710)),NOT(ISBLANK(AW710)))),#N/A,
IF(ISBLANK(AT710),"",
IF(AND(NOT(ISERROR(VLOOKUP(AT710,MonsterTable!$A:$B,MATCH(MonsterTable!$B$1,MonsterTable!$A$1:$B$1,0),0))),OR(ISBLANK(AV710),ISBLANK(AW710))),#N/A,
IFERROR(VLOOKUP(AT710,MonsterTable!$A:$B,MATCH(MonsterTable!$B$1,MonsterTable!$A$1:$B$1,0),0),
IF(OR(NOT(ISBLANK(AV710)),ISBLANK(AW710)),#N/A,
IF(AT710="empty","empty",
VLOOKUP(AT710,MonsterGroupTable!$A:$A,1,0)))))))</f>
        <v/>
      </c>
      <c r="AY710" s="2" t="str">
        <f>IF(AND(ISBLANK(AX710),OR(NOT(ISBLANK(AZ710)),NOT(ISBLANK(BA710)))),#N/A,
IF(ISBLANK(AX710),"",
IF(AND(NOT(ISERROR(VLOOKUP(AX710,MonsterTable!$A:$B,MATCH(MonsterTable!$B$1,MonsterTable!$A$1:$B$1,0),0))),OR(ISBLANK(AZ710),ISBLANK(BA710))),#N/A,
IFERROR(VLOOKUP(AX710,MonsterTable!$A:$B,MATCH(MonsterTable!$B$1,MonsterTable!$A$1:$B$1,0),0),
IF(OR(NOT(ISBLANK(AZ710)),ISBLANK(BA710)),#N/A,
IF(AX710="empty","empty",
VLOOKUP(AX710,MonsterGroupTable!$A:$A,1,0)))))))</f>
        <v/>
      </c>
      <c r="BC710" s="2" t="str">
        <f>IF(AND(ISBLANK(BB710),OR(NOT(ISBLANK(BD710)),NOT(ISBLANK(BE710)))),#N/A,
IF(ISBLANK(BB710),"",
IF(AND(NOT(ISERROR(VLOOKUP(BB710,MonsterTable!$A:$B,MATCH(MonsterTable!$B$1,MonsterTable!$A$1:$B$1,0),0))),OR(ISBLANK(BD710),ISBLANK(BE710))),#N/A,
IFERROR(VLOOKUP(BB710,MonsterTable!$A:$B,MATCH(MonsterTable!$B$1,MonsterTable!$A$1:$B$1,0),0),
IF(OR(NOT(ISBLANK(BD710)),ISBLANK(BE710)),#N/A,
IF(BB710="empty","empty",
VLOOKUP(BB710,MonsterGroupTable!$A:$A,1,0)))))))</f>
        <v/>
      </c>
      <c r="BG710" s="2" t="str">
        <f>IF(AND(ISBLANK(BF710),OR(NOT(ISBLANK(BH710)),NOT(ISBLANK(BI710)))),#N/A,
IF(ISBLANK(BF710),"",
IF(AND(NOT(ISERROR(VLOOKUP(BF710,MonsterTable!$A:$B,MATCH(MonsterTable!$B$1,MonsterTable!$A$1:$B$1,0),0))),OR(ISBLANK(BH710),ISBLANK(BI710))),#N/A,
IFERROR(VLOOKUP(BF710,MonsterTable!$A:$B,MATCH(MonsterTable!$B$1,MonsterTable!$A$1:$B$1,0),0),
IF(OR(NOT(ISBLANK(BH710)),ISBLANK(BI710)),#N/A,
IF(BF710="empty","empty",
VLOOKUP(BF710,MonsterGroupTable!$A:$A,1,0)))))))</f>
        <v/>
      </c>
    </row>
    <row r="711" spans="1:59" x14ac:dyDescent="0.3">
      <c r="A711">
        <v>2</v>
      </c>
      <c r="B711">
        <v>20012</v>
      </c>
      <c r="C711">
        <f t="shared" si="36"/>
        <v>1.1000000000000001</v>
      </c>
      <c r="D711">
        <f t="shared" si="36"/>
        <v>1.1000000000000001</v>
      </c>
      <c r="G711">
        <f t="shared" si="33"/>
        <v>848.86116876000051</v>
      </c>
      <c r="H711">
        <f t="shared" si="34"/>
        <v>194.53068450750013</v>
      </c>
      <c r="I711" t="s">
        <v>30</v>
      </c>
      <c r="J711" t="s">
        <v>31</v>
      </c>
      <c r="K711" t="s">
        <v>32</v>
      </c>
      <c r="L711" t="s">
        <v>33</v>
      </c>
      <c r="M711">
        <v>0</v>
      </c>
      <c r="N711">
        <v>-6</v>
      </c>
      <c r="O711">
        <v>-3.5</v>
      </c>
      <c r="P711">
        <v>6.35</v>
      </c>
      <c r="Q711">
        <v>3</v>
      </c>
      <c r="R711">
        <v>-11</v>
      </c>
      <c r="S711">
        <v>2.5</v>
      </c>
      <c r="T711">
        <v>-8.1999999999999993</v>
      </c>
      <c r="U711" t="str">
        <f t="shared" si="35"/>
        <v>g101,5,empty,5,12,1,1</v>
      </c>
      <c r="V711" s="1" t="s">
        <v>82</v>
      </c>
      <c r="W711" s="2" t="str">
        <f>IF(AND(ISBLANK(V711),OR(NOT(ISBLANK(X711)),NOT(ISBLANK(Y711)))),#N/A,
IF(ISBLANK(V711),"",
IF(AND(NOT(ISERROR(VLOOKUP(V711,MonsterTable!$A:$B,MATCH(MonsterTable!$B$1,MonsterTable!$A$1:$B$1,0),0))),OR(ISBLANK(X711),ISBLANK(Y711))),#N/A,
IFERROR(VLOOKUP(V711,MonsterTable!$A:$B,MATCH(MonsterTable!$B$1,MonsterTable!$A$1:$B$1,0),0),
IF(OR(NOT(ISBLANK(X711)),ISBLANK(Y711)),#N/A,
IF(V711="empty","empty",
VLOOKUP(V711,MonsterGroupTable!$A:$A,1,0)))))))</f>
        <v>g101</v>
      </c>
      <c r="Y711">
        <v>5</v>
      </c>
      <c r="Z711" s="1" t="s">
        <v>83</v>
      </c>
      <c r="AA711" s="2" t="str">
        <f>IF(AND(ISBLANK(Z711),OR(NOT(ISBLANK(AB711)),NOT(ISBLANK(AC711)))),#N/A,
IF(ISBLANK(Z711),"",
IF(AND(NOT(ISERROR(VLOOKUP(Z711,MonsterTable!$A:$B,MATCH(MonsterTable!$B$1,MonsterTable!$A$1:$B$1,0),0))),OR(ISBLANK(AB711),ISBLANK(AC711))),#N/A,
IFERROR(VLOOKUP(Z711,MonsterTable!$A:$B,MATCH(MonsterTable!$B$1,MonsterTable!$A$1:$B$1,0),0),
IF(OR(NOT(ISBLANK(AB711)),ISBLANK(AC711)),#N/A,
IF(Z711="empty","empty",
VLOOKUP(Z711,MonsterGroupTable!$A:$A,1,0)))))))</f>
        <v>empty</v>
      </c>
      <c r="AC711">
        <v>5</v>
      </c>
      <c r="AD711" s="1" t="s">
        <v>84</v>
      </c>
      <c r="AE711" s="2">
        <f>IF(AND(ISBLANK(AD711),OR(NOT(ISBLANK(AF711)),NOT(ISBLANK(AG711)))),#N/A,
IF(ISBLANK(AD711),"",
IF(AND(NOT(ISERROR(VLOOKUP(AD711,MonsterTable!$A:$B,MATCH(MonsterTable!$B$1,MonsterTable!$A$1:$B$1,0),0))),OR(ISBLANK(AF711),ISBLANK(AG711))),#N/A,
IFERROR(VLOOKUP(AD711,MonsterTable!$A:$B,MATCH(MonsterTable!$B$1,MonsterTable!$A$1:$B$1,0),0),
IF(OR(NOT(ISBLANK(AF711)),ISBLANK(AG711)),#N/A,
IF(AD711="empty","empty",
VLOOKUP(AD711,MonsterGroupTable!$A:$A,1,0)))))))</f>
        <v>12</v>
      </c>
      <c r="AF711">
        <v>1</v>
      </c>
      <c r="AG711">
        <v>1</v>
      </c>
      <c r="AI711" s="2" t="str">
        <f>IF(AND(ISBLANK(AH711),OR(NOT(ISBLANK(AJ711)),NOT(ISBLANK(AK711)))),#N/A,
IF(ISBLANK(AH711),"",
IF(AND(NOT(ISERROR(VLOOKUP(AH711,MonsterTable!$A:$B,MATCH(MonsterTable!$B$1,MonsterTable!$A$1:$B$1,0),0))),OR(ISBLANK(AJ711),ISBLANK(AK711))),#N/A,
IFERROR(VLOOKUP(AH711,MonsterTable!$A:$B,MATCH(MonsterTable!$B$1,MonsterTable!$A$1:$B$1,0),0),
IF(OR(NOT(ISBLANK(AJ711)),ISBLANK(AK711)),#N/A,
IF(AH711="empty","empty",
VLOOKUP(AH711,MonsterGroupTable!$A:$A,1,0)))))))</f>
        <v/>
      </c>
      <c r="AM711" s="2" t="str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/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U711" s="2" t="str">
        <f>IF(AND(ISBLANK(AT711),OR(NOT(ISBLANK(AV711)),NOT(ISBLANK(AW711)))),#N/A,
IF(ISBLANK(AT711),"",
IF(AND(NOT(ISERROR(VLOOKUP(AT711,MonsterTable!$A:$B,MATCH(MonsterTable!$B$1,MonsterTable!$A$1:$B$1,0),0))),OR(ISBLANK(AV711),ISBLANK(AW711))),#N/A,
IFERROR(VLOOKUP(AT711,MonsterTable!$A:$B,MATCH(MonsterTable!$B$1,MonsterTable!$A$1:$B$1,0),0),
IF(OR(NOT(ISBLANK(AV711)),ISBLANK(AW711)),#N/A,
IF(AT711="empty","empty",
VLOOKUP(AT711,MonsterGroupTable!$A:$A,1,0)))))))</f>
        <v/>
      </c>
      <c r="AY711" s="2" t="str">
        <f>IF(AND(ISBLANK(AX711),OR(NOT(ISBLANK(AZ711)),NOT(ISBLANK(BA711)))),#N/A,
IF(ISBLANK(AX711),"",
IF(AND(NOT(ISERROR(VLOOKUP(AX711,MonsterTable!$A:$B,MATCH(MonsterTable!$B$1,MonsterTable!$A$1:$B$1,0),0))),OR(ISBLANK(AZ711),ISBLANK(BA711))),#N/A,
IFERROR(VLOOKUP(AX711,MonsterTable!$A:$B,MATCH(MonsterTable!$B$1,MonsterTable!$A$1:$B$1,0),0),
IF(OR(NOT(ISBLANK(AZ711)),ISBLANK(BA711)),#N/A,
IF(AX711="empty","empty",
VLOOKUP(AX711,MonsterGroupTable!$A:$A,1,0)))))))</f>
        <v/>
      </c>
      <c r="BC711" s="2" t="str">
        <f>IF(AND(ISBLANK(BB711),OR(NOT(ISBLANK(BD711)),NOT(ISBLANK(BE711)))),#N/A,
IF(ISBLANK(BB711),"",
IF(AND(NOT(ISERROR(VLOOKUP(BB711,MonsterTable!$A:$B,MATCH(MonsterTable!$B$1,MonsterTable!$A$1:$B$1,0),0))),OR(ISBLANK(BD711),ISBLANK(BE711))),#N/A,
IFERROR(VLOOKUP(BB711,MonsterTable!$A:$B,MATCH(MonsterTable!$B$1,MonsterTable!$A$1:$B$1,0),0),
IF(OR(NOT(ISBLANK(BD711)),ISBLANK(BE711)),#N/A,
IF(BB711="empty","empty",
VLOOKUP(BB711,MonsterGroupTable!$A:$A,1,0)))))))</f>
        <v/>
      </c>
      <c r="BG711" s="2" t="str">
        <f>IF(AND(ISBLANK(BF711),OR(NOT(ISBLANK(BH711)),NOT(ISBLANK(BI711)))),#N/A,
IF(ISBLANK(BF711),"",
IF(AND(NOT(ISERROR(VLOOKUP(BF711,MonsterTable!$A:$B,MATCH(MonsterTable!$B$1,MonsterTable!$A$1:$B$1,0),0))),OR(ISBLANK(BH711),ISBLANK(BI711))),#N/A,
IFERROR(VLOOKUP(BF711,MonsterTable!$A:$B,MATCH(MonsterTable!$B$1,MonsterTable!$A$1:$B$1,0),0),
IF(OR(NOT(ISBLANK(BH711)),ISBLANK(BI711)),#N/A,
IF(BF711="empty","empty",
VLOOKUP(BF711,MonsterGroupTable!$A:$A,1,0)))))))</f>
        <v/>
      </c>
    </row>
    <row r="712" spans="1:59" x14ac:dyDescent="0.3">
      <c r="A712">
        <v>2</v>
      </c>
      <c r="B712">
        <v>20013</v>
      </c>
      <c r="C712">
        <f t="shared" si="36"/>
        <v>1.1000000000000001</v>
      </c>
      <c r="D712">
        <f t="shared" si="36"/>
        <v>1.1000000000000001</v>
      </c>
      <c r="G712">
        <f t="shared" si="33"/>
        <v>933.74728563600058</v>
      </c>
      <c r="H712">
        <f t="shared" si="34"/>
        <v>213.98375295825016</v>
      </c>
      <c r="I712" t="s">
        <v>30</v>
      </c>
      <c r="J712" t="s">
        <v>31</v>
      </c>
      <c r="K712" t="s">
        <v>32</v>
      </c>
      <c r="L712" t="s">
        <v>33</v>
      </c>
      <c r="M712">
        <v>0</v>
      </c>
      <c r="N712">
        <v>-6</v>
      </c>
      <c r="O712">
        <v>-3.5</v>
      </c>
      <c r="P712">
        <v>6.35</v>
      </c>
      <c r="Q712">
        <v>3</v>
      </c>
      <c r="R712">
        <v>-11</v>
      </c>
      <c r="S712">
        <v>2.5</v>
      </c>
      <c r="T712">
        <v>-8.1999999999999993</v>
      </c>
      <c r="U712" t="str">
        <f t="shared" si="35"/>
        <v>g101,5,empty,5,12,1,1</v>
      </c>
      <c r="V712" s="1" t="s">
        <v>82</v>
      </c>
      <c r="W712" s="2" t="str">
        <f>IF(AND(ISBLANK(V712),OR(NOT(ISBLANK(X712)),NOT(ISBLANK(Y712)))),#N/A,
IF(ISBLANK(V712),"",
IF(AND(NOT(ISERROR(VLOOKUP(V712,MonsterTable!$A:$B,MATCH(MonsterTable!$B$1,MonsterTable!$A$1:$B$1,0),0))),OR(ISBLANK(X712),ISBLANK(Y712))),#N/A,
IFERROR(VLOOKUP(V712,MonsterTable!$A:$B,MATCH(MonsterTable!$B$1,MonsterTable!$A$1:$B$1,0),0),
IF(OR(NOT(ISBLANK(X712)),ISBLANK(Y712)),#N/A,
IF(V712="empty","empty",
VLOOKUP(V712,MonsterGroupTable!$A:$A,1,0)))))))</f>
        <v>g101</v>
      </c>
      <c r="Y712">
        <v>5</v>
      </c>
      <c r="Z712" s="1" t="s">
        <v>83</v>
      </c>
      <c r="AA712" s="2" t="str">
        <f>IF(AND(ISBLANK(Z712),OR(NOT(ISBLANK(AB712)),NOT(ISBLANK(AC712)))),#N/A,
IF(ISBLANK(Z712),"",
IF(AND(NOT(ISERROR(VLOOKUP(Z712,MonsterTable!$A:$B,MATCH(MonsterTable!$B$1,MonsterTable!$A$1:$B$1,0),0))),OR(ISBLANK(AB712),ISBLANK(AC712))),#N/A,
IFERROR(VLOOKUP(Z712,MonsterTable!$A:$B,MATCH(MonsterTable!$B$1,MonsterTable!$A$1:$B$1,0),0),
IF(OR(NOT(ISBLANK(AB712)),ISBLANK(AC712)),#N/A,
IF(Z712="empty","empty",
VLOOKUP(Z712,MonsterGroupTable!$A:$A,1,0)))))))</f>
        <v>empty</v>
      </c>
      <c r="AC712">
        <v>5</v>
      </c>
      <c r="AD712" s="1" t="s">
        <v>84</v>
      </c>
      <c r="AE712" s="2">
        <f>IF(AND(ISBLANK(AD712),OR(NOT(ISBLANK(AF712)),NOT(ISBLANK(AG712)))),#N/A,
IF(ISBLANK(AD712),"",
IF(AND(NOT(ISERROR(VLOOKUP(AD712,MonsterTable!$A:$B,MATCH(MonsterTable!$B$1,MonsterTable!$A$1:$B$1,0),0))),OR(ISBLANK(AF712),ISBLANK(AG712))),#N/A,
IFERROR(VLOOKUP(AD712,MonsterTable!$A:$B,MATCH(MonsterTable!$B$1,MonsterTable!$A$1:$B$1,0),0),
IF(OR(NOT(ISBLANK(AF712)),ISBLANK(AG712)),#N/A,
IF(AD712="empty","empty",
VLOOKUP(AD712,MonsterGroupTable!$A:$A,1,0)))))))</f>
        <v>12</v>
      </c>
      <c r="AF712">
        <v>1</v>
      </c>
      <c r="AG712">
        <v>1</v>
      </c>
      <c r="AI712" s="2" t="str">
        <f>IF(AND(ISBLANK(AH712),OR(NOT(ISBLANK(AJ712)),NOT(ISBLANK(AK712)))),#N/A,
IF(ISBLANK(AH712),"",
IF(AND(NOT(ISERROR(VLOOKUP(AH712,MonsterTable!$A:$B,MATCH(MonsterTable!$B$1,MonsterTable!$A$1:$B$1,0),0))),OR(ISBLANK(AJ712),ISBLANK(AK712))),#N/A,
IFERROR(VLOOKUP(AH712,MonsterTable!$A:$B,MATCH(MonsterTable!$B$1,MonsterTable!$A$1:$B$1,0),0),
IF(OR(NOT(ISBLANK(AJ712)),ISBLANK(AK712)),#N/A,
IF(AH712="empty","empty",
VLOOKUP(AH712,MonsterGroupTable!$A:$A,1,0)))))))</f>
        <v/>
      </c>
      <c r="AM712" s="2" t="str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/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U712" s="2" t="str">
        <f>IF(AND(ISBLANK(AT712),OR(NOT(ISBLANK(AV712)),NOT(ISBLANK(AW712)))),#N/A,
IF(ISBLANK(AT712),"",
IF(AND(NOT(ISERROR(VLOOKUP(AT712,MonsterTable!$A:$B,MATCH(MonsterTable!$B$1,MonsterTable!$A$1:$B$1,0),0))),OR(ISBLANK(AV712),ISBLANK(AW712))),#N/A,
IFERROR(VLOOKUP(AT712,MonsterTable!$A:$B,MATCH(MonsterTable!$B$1,MonsterTable!$A$1:$B$1,0),0),
IF(OR(NOT(ISBLANK(AV712)),ISBLANK(AW712)),#N/A,
IF(AT712="empty","empty",
VLOOKUP(AT712,MonsterGroupTable!$A:$A,1,0)))))))</f>
        <v/>
      </c>
      <c r="AY712" s="2" t="str">
        <f>IF(AND(ISBLANK(AX712),OR(NOT(ISBLANK(AZ712)),NOT(ISBLANK(BA712)))),#N/A,
IF(ISBLANK(AX712),"",
IF(AND(NOT(ISERROR(VLOOKUP(AX712,MonsterTable!$A:$B,MATCH(MonsterTable!$B$1,MonsterTable!$A$1:$B$1,0),0))),OR(ISBLANK(AZ712),ISBLANK(BA712))),#N/A,
IFERROR(VLOOKUP(AX712,MonsterTable!$A:$B,MATCH(MonsterTable!$B$1,MonsterTable!$A$1:$B$1,0),0),
IF(OR(NOT(ISBLANK(AZ712)),ISBLANK(BA712)),#N/A,
IF(AX712="empty","empty",
VLOOKUP(AX712,MonsterGroupTable!$A:$A,1,0)))))))</f>
        <v/>
      </c>
      <c r="BC712" s="2" t="str">
        <f>IF(AND(ISBLANK(BB712),OR(NOT(ISBLANK(BD712)),NOT(ISBLANK(BE712)))),#N/A,
IF(ISBLANK(BB712),"",
IF(AND(NOT(ISERROR(VLOOKUP(BB712,MonsterTable!$A:$B,MATCH(MonsterTable!$B$1,MonsterTable!$A$1:$B$1,0),0))),OR(ISBLANK(BD712),ISBLANK(BE712))),#N/A,
IFERROR(VLOOKUP(BB712,MonsterTable!$A:$B,MATCH(MonsterTable!$B$1,MonsterTable!$A$1:$B$1,0),0),
IF(OR(NOT(ISBLANK(BD712)),ISBLANK(BE712)),#N/A,
IF(BB712="empty","empty",
VLOOKUP(BB712,MonsterGroupTable!$A:$A,1,0)))))))</f>
        <v/>
      </c>
      <c r="BG712" s="2" t="str">
        <f>IF(AND(ISBLANK(BF712),OR(NOT(ISBLANK(BH712)),NOT(ISBLANK(BI712)))),#N/A,
IF(ISBLANK(BF712),"",
IF(AND(NOT(ISERROR(VLOOKUP(BF712,MonsterTable!$A:$B,MATCH(MonsterTable!$B$1,MonsterTable!$A$1:$B$1,0),0))),OR(ISBLANK(BH712),ISBLANK(BI712))),#N/A,
IFERROR(VLOOKUP(BF712,MonsterTable!$A:$B,MATCH(MonsterTable!$B$1,MonsterTable!$A$1:$B$1,0),0),
IF(OR(NOT(ISBLANK(BH712)),ISBLANK(BI712)),#N/A,
IF(BF712="empty","empty",
VLOOKUP(BF712,MonsterGroupTable!$A:$A,1,0)))))))</f>
        <v/>
      </c>
    </row>
    <row r="713" spans="1:59" x14ac:dyDescent="0.3">
      <c r="A713">
        <v>2</v>
      </c>
      <c r="B713">
        <v>20014</v>
      </c>
      <c r="C713">
        <f t="shared" si="36"/>
        <v>1.1000000000000001</v>
      </c>
      <c r="D713">
        <f t="shared" si="36"/>
        <v>1.1000000000000001</v>
      </c>
      <c r="G713">
        <f t="shared" si="33"/>
        <v>1027.1220141996007</v>
      </c>
      <c r="H713">
        <f t="shared" si="34"/>
        <v>235.38212825407521</v>
      </c>
      <c r="I713" t="s">
        <v>30</v>
      </c>
      <c r="J713" t="s">
        <v>31</v>
      </c>
      <c r="K713" t="s">
        <v>32</v>
      </c>
      <c r="L713" t="s">
        <v>33</v>
      </c>
      <c r="M713">
        <v>0</v>
      </c>
      <c r="N713">
        <v>-6</v>
      </c>
      <c r="O713">
        <v>-3.5</v>
      </c>
      <c r="P713">
        <v>6.35</v>
      </c>
      <c r="Q713">
        <v>3</v>
      </c>
      <c r="R713">
        <v>-11</v>
      </c>
      <c r="S713">
        <v>2.5</v>
      </c>
      <c r="T713">
        <v>-8.1999999999999993</v>
      </c>
      <c r="U713" t="str">
        <f t="shared" si="35"/>
        <v>g101,5,empty,5,12,1,1</v>
      </c>
      <c r="V713" s="1" t="s">
        <v>82</v>
      </c>
      <c r="W713" s="2" t="str">
        <f>IF(AND(ISBLANK(V713),OR(NOT(ISBLANK(X713)),NOT(ISBLANK(Y713)))),#N/A,
IF(ISBLANK(V713),"",
IF(AND(NOT(ISERROR(VLOOKUP(V713,MonsterTable!$A:$B,MATCH(MonsterTable!$B$1,MonsterTable!$A$1:$B$1,0),0))),OR(ISBLANK(X713),ISBLANK(Y713))),#N/A,
IFERROR(VLOOKUP(V713,MonsterTable!$A:$B,MATCH(MonsterTable!$B$1,MonsterTable!$A$1:$B$1,0),0),
IF(OR(NOT(ISBLANK(X713)),ISBLANK(Y713)),#N/A,
IF(V713="empty","empty",
VLOOKUP(V713,MonsterGroupTable!$A:$A,1,0)))))))</f>
        <v>g101</v>
      </c>
      <c r="Y713">
        <v>5</v>
      </c>
      <c r="Z713" s="1" t="s">
        <v>83</v>
      </c>
      <c r="AA713" s="2" t="str">
        <f>IF(AND(ISBLANK(Z713),OR(NOT(ISBLANK(AB713)),NOT(ISBLANK(AC713)))),#N/A,
IF(ISBLANK(Z713),"",
IF(AND(NOT(ISERROR(VLOOKUP(Z713,MonsterTable!$A:$B,MATCH(MonsterTable!$B$1,MonsterTable!$A$1:$B$1,0),0))),OR(ISBLANK(AB713),ISBLANK(AC713))),#N/A,
IFERROR(VLOOKUP(Z713,MonsterTable!$A:$B,MATCH(MonsterTable!$B$1,MonsterTable!$A$1:$B$1,0),0),
IF(OR(NOT(ISBLANK(AB713)),ISBLANK(AC713)),#N/A,
IF(Z713="empty","empty",
VLOOKUP(Z713,MonsterGroupTable!$A:$A,1,0)))))))</f>
        <v>empty</v>
      </c>
      <c r="AC713">
        <v>5</v>
      </c>
      <c r="AD713" s="1" t="s">
        <v>84</v>
      </c>
      <c r="AE713" s="2">
        <f>IF(AND(ISBLANK(AD713),OR(NOT(ISBLANK(AF713)),NOT(ISBLANK(AG713)))),#N/A,
IF(ISBLANK(AD713),"",
IF(AND(NOT(ISERROR(VLOOKUP(AD713,MonsterTable!$A:$B,MATCH(MonsterTable!$B$1,MonsterTable!$A$1:$B$1,0),0))),OR(ISBLANK(AF713),ISBLANK(AG713))),#N/A,
IFERROR(VLOOKUP(AD713,MonsterTable!$A:$B,MATCH(MonsterTable!$B$1,MonsterTable!$A$1:$B$1,0),0),
IF(OR(NOT(ISBLANK(AF713)),ISBLANK(AG713)),#N/A,
IF(AD713="empty","empty",
VLOOKUP(AD713,MonsterGroupTable!$A:$A,1,0)))))))</f>
        <v>12</v>
      </c>
      <c r="AF713">
        <v>1</v>
      </c>
      <c r="AG713">
        <v>1</v>
      </c>
      <c r="AI713" s="2" t="str">
        <f>IF(AND(ISBLANK(AH713),OR(NOT(ISBLANK(AJ713)),NOT(ISBLANK(AK713)))),#N/A,
IF(ISBLANK(AH713),"",
IF(AND(NOT(ISERROR(VLOOKUP(AH713,MonsterTable!$A:$B,MATCH(MonsterTable!$B$1,MonsterTable!$A$1:$B$1,0),0))),OR(ISBLANK(AJ713),ISBLANK(AK713))),#N/A,
IFERROR(VLOOKUP(AH713,MonsterTable!$A:$B,MATCH(MonsterTable!$B$1,MonsterTable!$A$1:$B$1,0),0),
IF(OR(NOT(ISBLANK(AJ713)),ISBLANK(AK713)),#N/A,
IF(AH713="empty","empty",
VLOOKUP(AH713,MonsterGroupTable!$A:$A,1,0)))))))</f>
        <v/>
      </c>
      <c r="AM713" s="2" t="str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/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U713" s="2" t="str">
        <f>IF(AND(ISBLANK(AT713),OR(NOT(ISBLANK(AV713)),NOT(ISBLANK(AW713)))),#N/A,
IF(ISBLANK(AT713),"",
IF(AND(NOT(ISERROR(VLOOKUP(AT713,MonsterTable!$A:$B,MATCH(MonsterTable!$B$1,MonsterTable!$A$1:$B$1,0),0))),OR(ISBLANK(AV713),ISBLANK(AW713))),#N/A,
IFERROR(VLOOKUP(AT713,MonsterTable!$A:$B,MATCH(MonsterTable!$B$1,MonsterTable!$A$1:$B$1,0),0),
IF(OR(NOT(ISBLANK(AV713)),ISBLANK(AW713)),#N/A,
IF(AT713="empty","empty",
VLOOKUP(AT713,MonsterGroupTable!$A:$A,1,0)))))))</f>
        <v/>
      </c>
      <c r="AY713" s="2" t="str">
        <f>IF(AND(ISBLANK(AX713),OR(NOT(ISBLANK(AZ713)),NOT(ISBLANK(BA713)))),#N/A,
IF(ISBLANK(AX713),"",
IF(AND(NOT(ISERROR(VLOOKUP(AX713,MonsterTable!$A:$B,MATCH(MonsterTable!$B$1,MonsterTable!$A$1:$B$1,0),0))),OR(ISBLANK(AZ713),ISBLANK(BA713))),#N/A,
IFERROR(VLOOKUP(AX713,MonsterTable!$A:$B,MATCH(MonsterTable!$B$1,MonsterTable!$A$1:$B$1,0),0),
IF(OR(NOT(ISBLANK(AZ713)),ISBLANK(BA713)),#N/A,
IF(AX713="empty","empty",
VLOOKUP(AX713,MonsterGroupTable!$A:$A,1,0)))))))</f>
        <v/>
      </c>
      <c r="BC713" s="2" t="str">
        <f>IF(AND(ISBLANK(BB713),OR(NOT(ISBLANK(BD713)),NOT(ISBLANK(BE713)))),#N/A,
IF(ISBLANK(BB713),"",
IF(AND(NOT(ISERROR(VLOOKUP(BB713,MonsterTable!$A:$B,MATCH(MonsterTable!$B$1,MonsterTable!$A$1:$B$1,0),0))),OR(ISBLANK(BD713),ISBLANK(BE713))),#N/A,
IFERROR(VLOOKUP(BB713,MonsterTable!$A:$B,MATCH(MonsterTable!$B$1,MonsterTable!$A$1:$B$1,0),0),
IF(OR(NOT(ISBLANK(BD713)),ISBLANK(BE713)),#N/A,
IF(BB713="empty","empty",
VLOOKUP(BB713,MonsterGroupTable!$A:$A,1,0)))))))</f>
        <v/>
      </c>
      <c r="BG713" s="2" t="str">
        <f>IF(AND(ISBLANK(BF713),OR(NOT(ISBLANK(BH713)),NOT(ISBLANK(BI713)))),#N/A,
IF(ISBLANK(BF713),"",
IF(AND(NOT(ISERROR(VLOOKUP(BF713,MonsterTable!$A:$B,MATCH(MonsterTable!$B$1,MonsterTable!$A$1:$B$1,0),0))),OR(ISBLANK(BH713),ISBLANK(BI713))),#N/A,
IFERROR(VLOOKUP(BF713,MonsterTable!$A:$B,MATCH(MonsterTable!$B$1,MonsterTable!$A$1:$B$1,0),0),
IF(OR(NOT(ISBLANK(BH713)),ISBLANK(BI713)),#N/A,
IF(BF713="empty","empty",
VLOOKUP(BF713,MonsterGroupTable!$A:$A,1,0)))))))</f>
        <v/>
      </c>
    </row>
    <row r="714" spans="1:59" x14ac:dyDescent="0.3">
      <c r="A714">
        <v>2</v>
      </c>
      <c r="B714">
        <v>20015</v>
      </c>
      <c r="C714">
        <f t="shared" si="36"/>
        <v>1.1000000000000001</v>
      </c>
      <c r="D714">
        <f t="shared" si="36"/>
        <v>1.1000000000000001</v>
      </c>
      <c r="G714">
        <f t="shared" si="33"/>
        <v>1129.8342156195608</v>
      </c>
      <c r="H714">
        <f t="shared" si="34"/>
        <v>258.92034107948274</v>
      </c>
      <c r="I714" t="s">
        <v>30</v>
      </c>
      <c r="J714" t="s">
        <v>31</v>
      </c>
      <c r="K714" t="s">
        <v>32</v>
      </c>
      <c r="L714" t="s">
        <v>33</v>
      </c>
      <c r="M714">
        <v>0</v>
      </c>
      <c r="N714">
        <v>-6</v>
      </c>
      <c r="O714">
        <v>-3.5</v>
      </c>
      <c r="P714">
        <v>6.35</v>
      </c>
      <c r="Q714">
        <v>3</v>
      </c>
      <c r="R714">
        <v>-11</v>
      </c>
      <c r="S714">
        <v>2.5</v>
      </c>
      <c r="T714">
        <v>-8.1999999999999993</v>
      </c>
      <c r="U714" t="str">
        <f t="shared" si="35"/>
        <v>g101,5,empty,5,12,1,1</v>
      </c>
      <c r="V714" s="1" t="s">
        <v>82</v>
      </c>
      <c r="W714" s="2" t="str">
        <f>IF(AND(ISBLANK(V714),OR(NOT(ISBLANK(X714)),NOT(ISBLANK(Y714)))),#N/A,
IF(ISBLANK(V714),"",
IF(AND(NOT(ISERROR(VLOOKUP(V714,MonsterTable!$A:$B,MATCH(MonsterTable!$B$1,MonsterTable!$A$1:$B$1,0),0))),OR(ISBLANK(X714),ISBLANK(Y714))),#N/A,
IFERROR(VLOOKUP(V714,MonsterTable!$A:$B,MATCH(MonsterTable!$B$1,MonsterTable!$A$1:$B$1,0),0),
IF(OR(NOT(ISBLANK(X714)),ISBLANK(Y714)),#N/A,
IF(V714="empty","empty",
VLOOKUP(V714,MonsterGroupTable!$A:$A,1,0)))))))</f>
        <v>g101</v>
      </c>
      <c r="Y714">
        <v>5</v>
      </c>
      <c r="Z714" s="1" t="s">
        <v>83</v>
      </c>
      <c r="AA714" s="2" t="str">
        <f>IF(AND(ISBLANK(Z714),OR(NOT(ISBLANK(AB714)),NOT(ISBLANK(AC714)))),#N/A,
IF(ISBLANK(Z714),"",
IF(AND(NOT(ISERROR(VLOOKUP(Z714,MonsterTable!$A:$B,MATCH(MonsterTable!$B$1,MonsterTable!$A$1:$B$1,0),0))),OR(ISBLANK(AB714),ISBLANK(AC714))),#N/A,
IFERROR(VLOOKUP(Z714,MonsterTable!$A:$B,MATCH(MonsterTable!$B$1,MonsterTable!$A$1:$B$1,0),0),
IF(OR(NOT(ISBLANK(AB714)),ISBLANK(AC714)),#N/A,
IF(Z714="empty","empty",
VLOOKUP(Z714,MonsterGroupTable!$A:$A,1,0)))))))</f>
        <v>empty</v>
      </c>
      <c r="AC714">
        <v>5</v>
      </c>
      <c r="AD714" s="1" t="s">
        <v>84</v>
      </c>
      <c r="AE714" s="2">
        <f>IF(AND(ISBLANK(AD714),OR(NOT(ISBLANK(AF714)),NOT(ISBLANK(AG714)))),#N/A,
IF(ISBLANK(AD714),"",
IF(AND(NOT(ISERROR(VLOOKUP(AD714,MonsterTable!$A:$B,MATCH(MonsterTable!$B$1,MonsterTable!$A$1:$B$1,0),0))),OR(ISBLANK(AF714),ISBLANK(AG714))),#N/A,
IFERROR(VLOOKUP(AD714,MonsterTable!$A:$B,MATCH(MonsterTable!$B$1,MonsterTable!$A$1:$B$1,0),0),
IF(OR(NOT(ISBLANK(AF714)),ISBLANK(AG714)),#N/A,
IF(AD714="empty","empty",
VLOOKUP(AD714,MonsterGroupTable!$A:$A,1,0)))))))</f>
        <v>12</v>
      </c>
      <c r="AF714">
        <v>1</v>
      </c>
      <c r="AG714">
        <v>1</v>
      </c>
      <c r="AI714" s="2" t="str">
        <f>IF(AND(ISBLANK(AH714),OR(NOT(ISBLANK(AJ714)),NOT(ISBLANK(AK714)))),#N/A,
IF(ISBLANK(AH714),"",
IF(AND(NOT(ISERROR(VLOOKUP(AH714,MonsterTable!$A:$B,MATCH(MonsterTable!$B$1,MonsterTable!$A$1:$B$1,0),0))),OR(ISBLANK(AJ714),ISBLANK(AK714))),#N/A,
IFERROR(VLOOKUP(AH714,MonsterTable!$A:$B,MATCH(MonsterTable!$B$1,MonsterTable!$A$1:$B$1,0),0),
IF(OR(NOT(ISBLANK(AJ714)),ISBLANK(AK714)),#N/A,
IF(AH714="empty","empty",
VLOOKUP(AH714,MonsterGroupTable!$A:$A,1,0)))))))</f>
        <v/>
      </c>
      <c r="AM714" s="2" t="str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/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U714" s="2" t="str">
        <f>IF(AND(ISBLANK(AT714),OR(NOT(ISBLANK(AV714)),NOT(ISBLANK(AW714)))),#N/A,
IF(ISBLANK(AT714),"",
IF(AND(NOT(ISERROR(VLOOKUP(AT714,MonsterTable!$A:$B,MATCH(MonsterTable!$B$1,MonsterTable!$A$1:$B$1,0),0))),OR(ISBLANK(AV714),ISBLANK(AW714))),#N/A,
IFERROR(VLOOKUP(AT714,MonsterTable!$A:$B,MATCH(MonsterTable!$B$1,MonsterTable!$A$1:$B$1,0),0),
IF(OR(NOT(ISBLANK(AV714)),ISBLANK(AW714)),#N/A,
IF(AT714="empty","empty",
VLOOKUP(AT714,MonsterGroupTable!$A:$A,1,0)))))))</f>
        <v/>
      </c>
      <c r="AY714" s="2" t="str">
        <f>IF(AND(ISBLANK(AX714),OR(NOT(ISBLANK(AZ714)),NOT(ISBLANK(BA714)))),#N/A,
IF(ISBLANK(AX714),"",
IF(AND(NOT(ISERROR(VLOOKUP(AX714,MonsterTable!$A:$B,MATCH(MonsterTable!$B$1,MonsterTable!$A$1:$B$1,0),0))),OR(ISBLANK(AZ714),ISBLANK(BA714))),#N/A,
IFERROR(VLOOKUP(AX714,MonsterTable!$A:$B,MATCH(MonsterTable!$B$1,MonsterTable!$A$1:$B$1,0),0),
IF(OR(NOT(ISBLANK(AZ714)),ISBLANK(BA714)),#N/A,
IF(AX714="empty","empty",
VLOOKUP(AX714,MonsterGroupTable!$A:$A,1,0)))))))</f>
        <v/>
      </c>
      <c r="BC714" s="2" t="str">
        <f>IF(AND(ISBLANK(BB714),OR(NOT(ISBLANK(BD714)),NOT(ISBLANK(BE714)))),#N/A,
IF(ISBLANK(BB714),"",
IF(AND(NOT(ISERROR(VLOOKUP(BB714,MonsterTable!$A:$B,MATCH(MonsterTable!$B$1,MonsterTable!$A$1:$B$1,0),0))),OR(ISBLANK(BD714),ISBLANK(BE714))),#N/A,
IFERROR(VLOOKUP(BB714,MonsterTable!$A:$B,MATCH(MonsterTable!$B$1,MonsterTable!$A$1:$B$1,0),0),
IF(OR(NOT(ISBLANK(BD714)),ISBLANK(BE714)),#N/A,
IF(BB714="empty","empty",
VLOOKUP(BB714,MonsterGroupTable!$A:$A,1,0)))))))</f>
        <v/>
      </c>
      <c r="BG714" s="2" t="str">
        <f>IF(AND(ISBLANK(BF714),OR(NOT(ISBLANK(BH714)),NOT(ISBLANK(BI714)))),#N/A,
IF(ISBLANK(BF714),"",
IF(AND(NOT(ISERROR(VLOOKUP(BF714,MonsterTable!$A:$B,MATCH(MonsterTable!$B$1,MonsterTable!$A$1:$B$1,0),0))),OR(ISBLANK(BH714),ISBLANK(BI714))),#N/A,
IFERROR(VLOOKUP(BF714,MonsterTable!$A:$B,MATCH(MonsterTable!$B$1,MonsterTable!$A$1:$B$1,0),0),
IF(OR(NOT(ISBLANK(BH714)),ISBLANK(BI714)),#N/A,
IF(BF714="empty","empty",
VLOOKUP(BF714,MonsterGroupTable!$A:$A,1,0)))))))</f>
        <v/>
      </c>
    </row>
    <row r="715" spans="1:59" x14ac:dyDescent="0.3">
      <c r="A715">
        <v>2</v>
      </c>
      <c r="B715">
        <v>20016</v>
      </c>
      <c r="C715">
        <f t="shared" si="36"/>
        <v>1.1000000000000001</v>
      </c>
      <c r="D715">
        <f t="shared" si="36"/>
        <v>1.1000000000000001</v>
      </c>
      <c r="G715">
        <f t="shared" si="33"/>
        <v>1242.8176371815171</v>
      </c>
      <c r="H715">
        <f t="shared" si="34"/>
        <v>284.81237518743103</v>
      </c>
      <c r="I715" t="s">
        <v>30</v>
      </c>
      <c r="J715" t="s">
        <v>31</v>
      </c>
      <c r="K715" t="s">
        <v>32</v>
      </c>
      <c r="L715" t="s">
        <v>33</v>
      </c>
      <c r="M715">
        <v>0</v>
      </c>
      <c r="N715">
        <v>-6</v>
      </c>
      <c r="O715">
        <v>-3.5</v>
      </c>
      <c r="P715">
        <v>6.35</v>
      </c>
      <c r="Q715">
        <v>3</v>
      </c>
      <c r="R715">
        <v>-11</v>
      </c>
      <c r="S715">
        <v>2.5</v>
      </c>
      <c r="T715">
        <v>-8.1999999999999993</v>
      </c>
      <c r="U715" t="str">
        <f t="shared" si="35"/>
        <v>g101,5,empty,5,12,1,1</v>
      </c>
      <c r="V715" s="1" t="s">
        <v>82</v>
      </c>
      <c r="W715" s="2" t="str">
        <f>IF(AND(ISBLANK(V715),OR(NOT(ISBLANK(X715)),NOT(ISBLANK(Y715)))),#N/A,
IF(ISBLANK(V715),"",
IF(AND(NOT(ISERROR(VLOOKUP(V715,MonsterTable!$A:$B,MATCH(MonsterTable!$B$1,MonsterTable!$A$1:$B$1,0),0))),OR(ISBLANK(X715),ISBLANK(Y715))),#N/A,
IFERROR(VLOOKUP(V715,MonsterTable!$A:$B,MATCH(MonsterTable!$B$1,MonsterTable!$A$1:$B$1,0),0),
IF(OR(NOT(ISBLANK(X715)),ISBLANK(Y715)),#N/A,
IF(V715="empty","empty",
VLOOKUP(V715,MonsterGroupTable!$A:$A,1,0)))))))</f>
        <v>g101</v>
      </c>
      <c r="Y715">
        <v>5</v>
      </c>
      <c r="Z715" s="1" t="s">
        <v>83</v>
      </c>
      <c r="AA715" s="2" t="str">
        <f>IF(AND(ISBLANK(Z715),OR(NOT(ISBLANK(AB715)),NOT(ISBLANK(AC715)))),#N/A,
IF(ISBLANK(Z715),"",
IF(AND(NOT(ISERROR(VLOOKUP(Z715,MonsterTable!$A:$B,MATCH(MonsterTable!$B$1,MonsterTable!$A$1:$B$1,0),0))),OR(ISBLANK(AB715),ISBLANK(AC715))),#N/A,
IFERROR(VLOOKUP(Z715,MonsterTable!$A:$B,MATCH(MonsterTable!$B$1,MonsterTable!$A$1:$B$1,0),0),
IF(OR(NOT(ISBLANK(AB715)),ISBLANK(AC715)),#N/A,
IF(Z715="empty","empty",
VLOOKUP(Z715,MonsterGroupTable!$A:$A,1,0)))))))</f>
        <v>empty</v>
      </c>
      <c r="AC715">
        <v>5</v>
      </c>
      <c r="AD715" s="1" t="s">
        <v>84</v>
      </c>
      <c r="AE715" s="2">
        <f>IF(AND(ISBLANK(AD715),OR(NOT(ISBLANK(AF715)),NOT(ISBLANK(AG715)))),#N/A,
IF(ISBLANK(AD715),"",
IF(AND(NOT(ISERROR(VLOOKUP(AD715,MonsterTable!$A:$B,MATCH(MonsterTable!$B$1,MonsterTable!$A$1:$B$1,0),0))),OR(ISBLANK(AF715),ISBLANK(AG715))),#N/A,
IFERROR(VLOOKUP(AD715,MonsterTable!$A:$B,MATCH(MonsterTable!$B$1,MonsterTable!$A$1:$B$1,0),0),
IF(OR(NOT(ISBLANK(AF715)),ISBLANK(AG715)),#N/A,
IF(AD715="empty","empty",
VLOOKUP(AD715,MonsterGroupTable!$A:$A,1,0)))))))</f>
        <v>12</v>
      </c>
      <c r="AF715">
        <v>1</v>
      </c>
      <c r="AG715">
        <v>1</v>
      </c>
      <c r="AI715" s="2" t="str">
        <f>IF(AND(ISBLANK(AH715),OR(NOT(ISBLANK(AJ715)),NOT(ISBLANK(AK715)))),#N/A,
IF(ISBLANK(AH715),"",
IF(AND(NOT(ISERROR(VLOOKUP(AH715,MonsterTable!$A:$B,MATCH(MonsterTable!$B$1,MonsterTable!$A$1:$B$1,0),0))),OR(ISBLANK(AJ715),ISBLANK(AK715))),#N/A,
IFERROR(VLOOKUP(AH715,MonsterTable!$A:$B,MATCH(MonsterTable!$B$1,MonsterTable!$A$1:$B$1,0),0),
IF(OR(NOT(ISBLANK(AJ715)),ISBLANK(AK715)),#N/A,
IF(AH715="empty","empty",
VLOOKUP(AH715,MonsterGroupTable!$A:$A,1,0)))))))</f>
        <v/>
      </c>
      <c r="AM715" s="2" t="str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/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U715" s="2" t="str">
        <f>IF(AND(ISBLANK(AT715),OR(NOT(ISBLANK(AV715)),NOT(ISBLANK(AW715)))),#N/A,
IF(ISBLANK(AT715),"",
IF(AND(NOT(ISERROR(VLOOKUP(AT715,MonsterTable!$A:$B,MATCH(MonsterTable!$B$1,MonsterTable!$A$1:$B$1,0),0))),OR(ISBLANK(AV715),ISBLANK(AW715))),#N/A,
IFERROR(VLOOKUP(AT715,MonsterTable!$A:$B,MATCH(MonsterTable!$B$1,MonsterTable!$A$1:$B$1,0),0),
IF(OR(NOT(ISBLANK(AV715)),ISBLANK(AW715)),#N/A,
IF(AT715="empty","empty",
VLOOKUP(AT715,MonsterGroupTable!$A:$A,1,0)))))))</f>
        <v/>
      </c>
      <c r="AY715" s="2" t="str">
        <f>IF(AND(ISBLANK(AX715),OR(NOT(ISBLANK(AZ715)),NOT(ISBLANK(BA715)))),#N/A,
IF(ISBLANK(AX715),"",
IF(AND(NOT(ISERROR(VLOOKUP(AX715,MonsterTable!$A:$B,MATCH(MonsterTable!$B$1,MonsterTable!$A$1:$B$1,0),0))),OR(ISBLANK(AZ715),ISBLANK(BA715))),#N/A,
IFERROR(VLOOKUP(AX715,MonsterTable!$A:$B,MATCH(MonsterTable!$B$1,MonsterTable!$A$1:$B$1,0),0),
IF(OR(NOT(ISBLANK(AZ715)),ISBLANK(BA715)),#N/A,
IF(AX715="empty","empty",
VLOOKUP(AX715,MonsterGroupTable!$A:$A,1,0)))))))</f>
        <v/>
      </c>
      <c r="BC715" s="2" t="str">
        <f>IF(AND(ISBLANK(BB715),OR(NOT(ISBLANK(BD715)),NOT(ISBLANK(BE715)))),#N/A,
IF(ISBLANK(BB715),"",
IF(AND(NOT(ISERROR(VLOOKUP(BB715,MonsterTable!$A:$B,MATCH(MonsterTable!$B$1,MonsterTable!$A$1:$B$1,0),0))),OR(ISBLANK(BD715),ISBLANK(BE715))),#N/A,
IFERROR(VLOOKUP(BB715,MonsterTable!$A:$B,MATCH(MonsterTable!$B$1,MonsterTable!$A$1:$B$1,0),0),
IF(OR(NOT(ISBLANK(BD715)),ISBLANK(BE715)),#N/A,
IF(BB715="empty","empty",
VLOOKUP(BB715,MonsterGroupTable!$A:$A,1,0)))))))</f>
        <v/>
      </c>
      <c r="BG715" s="2" t="str">
        <f>IF(AND(ISBLANK(BF715),OR(NOT(ISBLANK(BH715)),NOT(ISBLANK(BI715)))),#N/A,
IF(ISBLANK(BF715),"",
IF(AND(NOT(ISERROR(VLOOKUP(BF715,MonsterTable!$A:$B,MATCH(MonsterTable!$B$1,MonsterTable!$A$1:$B$1,0),0))),OR(ISBLANK(BH715),ISBLANK(BI715))),#N/A,
IFERROR(VLOOKUP(BF715,MonsterTable!$A:$B,MATCH(MonsterTable!$B$1,MonsterTable!$A$1:$B$1,0),0),
IF(OR(NOT(ISBLANK(BH715)),ISBLANK(BI715)),#N/A,
IF(BF715="empty","empty",
VLOOKUP(BF715,MonsterGroupTable!$A:$A,1,0)))))))</f>
        <v/>
      </c>
    </row>
    <row r="716" spans="1:59" x14ac:dyDescent="0.3">
      <c r="A716">
        <v>2</v>
      </c>
      <c r="B716">
        <v>20017</v>
      </c>
      <c r="C716">
        <f t="shared" si="36"/>
        <v>1.1000000000000001</v>
      </c>
      <c r="D716">
        <f t="shared" si="36"/>
        <v>1.1000000000000001</v>
      </c>
      <c r="G716">
        <f t="shared" si="33"/>
        <v>1367.0994008996688</v>
      </c>
      <c r="H716">
        <f t="shared" si="34"/>
        <v>313.29361270617414</v>
      </c>
      <c r="I716" t="s">
        <v>30</v>
      </c>
      <c r="J716" t="s">
        <v>31</v>
      </c>
      <c r="K716" t="s">
        <v>32</v>
      </c>
      <c r="L716" t="s">
        <v>33</v>
      </c>
      <c r="M716">
        <v>0</v>
      </c>
      <c r="N716">
        <v>-6</v>
      </c>
      <c r="O716">
        <v>-3.5</v>
      </c>
      <c r="P716">
        <v>6.35</v>
      </c>
      <c r="Q716">
        <v>3</v>
      </c>
      <c r="R716">
        <v>-11</v>
      </c>
      <c r="S716">
        <v>2.5</v>
      </c>
      <c r="T716">
        <v>-8.1999999999999993</v>
      </c>
      <c r="U716" t="str">
        <f t="shared" si="35"/>
        <v>g101,5,empty,5,12,1,1</v>
      </c>
      <c r="V716" s="1" t="s">
        <v>82</v>
      </c>
      <c r="W716" s="2" t="str">
        <f>IF(AND(ISBLANK(V716),OR(NOT(ISBLANK(X716)),NOT(ISBLANK(Y716)))),#N/A,
IF(ISBLANK(V716),"",
IF(AND(NOT(ISERROR(VLOOKUP(V716,MonsterTable!$A:$B,MATCH(MonsterTable!$B$1,MonsterTable!$A$1:$B$1,0),0))),OR(ISBLANK(X716),ISBLANK(Y716))),#N/A,
IFERROR(VLOOKUP(V716,MonsterTable!$A:$B,MATCH(MonsterTable!$B$1,MonsterTable!$A$1:$B$1,0),0),
IF(OR(NOT(ISBLANK(X716)),ISBLANK(Y716)),#N/A,
IF(V716="empty","empty",
VLOOKUP(V716,MonsterGroupTable!$A:$A,1,0)))))))</f>
        <v>g101</v>
      </c>
      <c r="Y716">
        <v>5</v>
      </c>
      <c r="Z716" s="1" t="s">
        <v>83</v>
      </c>
      <c r="AA716" s="2" t="str">
        <f>IF(AND(ISBLANK(Z716),OR(NOT(ISBLANK(AB716)),NOT(ISBLANK(AC716)))),#N/A,
IF(ISBLANK(Z716),"",
IF(AND(NOT(ISERROR(VLOOKUP(Z716,MonsterTable!$A:$B,MATCH(MonsterTable!$B$1,MonsterTable!$A$1:$B$1,0),0))),OR(ISBLANK(AB716),ISBLANK(AC716))),#N/A,
IFERROR(VLOOKUP(Z716,MonsterTable!$A:$B,MATCH(MonsterTable!$B$1,MonsterTable!$A$1:$B$1,0),0),
IF(OR(NOT(ISBLANK(AB716)),ISBLANK(AC716)),#N/A,
IF(Z716="empty","empty",
VLOOKUP(Z716,MonsterGroupTable!$A:$A,1,0)))))))</f>
        <v>empty</v>
      </c>
      <c r="AC716">
        <v>5</v>
      </c>
      <c r="AD716" s="1" t="s">
        <v>84</v>
      </c>
      <c r="AE716" s="2">
        <f>IF(AND(ISBLANK(AD716),OR(NOT(ISBLANK(AF716)),NOT(ISBLANK(AG716)))),#N/A,
IF(ISBLANK(AD716),"",
IF(AND(NOT(ISERROR(VLOOKUP(AD716,MonsterTable!$A:$B,MATCH(MonsterTable!$B$1,MonsterTable!$A$1:$B$1,0),0))),OR(ISBLANK(AF716),ISBLANK(AG716))),#N/A,
IFERROR(VLOOKUP(AD716,MonsterTable!$A:$B,MATCH(MonsterTable!$B$1,MonsterTable!$A$1:$B$1,0),0),
IF(OR(NOT(ISBLANK(AF716)),ISBLANK(AG716)),#N/A,
IF(AD716="empty","empty",
VLOOKUP(AD716,MonsterGroupTable!$A:$A,1,0)))))))</f>
        <v>12</v>
      </c>
      <c r="AF716">
        <v>1</v>
      </c>
      <c r="AG716">
        <v>1</v>
      </c>
      <c r="AI716" s="2" t="str">
        <f>IF(AND(ISBLANK(AH716),OR(NOT(ISBLANK(AJ716)),NOT(ISBLANK(AK716)))),#N/A,
IF(ISBLANK(AH716),"",
IF(AND(NOT(ISERROR(VLOOKUP(AH716,MonsterTable!$A:$B,MATCH(MonsterTable!$B$1,MonsterTable!$A$1:$B$1,0),0))),OR(ISBLANK(AJ716),ISBLANK(AK716))),#N/A,
IFERROR(VLOOKUP(AH716,MonsterTable!$A:$B,MATCH(MonsterTable!$B$1,MonsterTable!$A$1:$B$1,0),0),
IF(OR(NOT(ISBLANK(AJ716)),ISBLANK(AK716)),#N/A,
IF(AH716="empty","empty",
VLOOKUP(AH716,MonsterGroupTable!$A:$A,1,0)))))))</f>
        <v/>
      </c>
      <c r="AM716" s="2" t="str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/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U716" s="2" t="str">
        <f>IF(AND(ISBLANK(AT716),OR(NOT(ISBLANK(AV716)),NOT(ISBLANK(AW716)))),#N/A,
IF(ISBLANK(AT716),"",
IF(AND(NOT(ISERROR(VLOOKUP(AT716,MonsterTable!$A:$B,MATCH(MonsterTable!$B$1,MonsterTable!$A$1:$B$1,0),0))),OR(ISBLANK(AV716),ISBLANK(AW716))),#N/A,
IFERROR(VLOOKUP(AT716,MonsterTable!$A:$B,MATCH(MonsterTable!$B$1,MonsterTable!$A$1:$B$1,0),0),
IF(OR(NOT(ISBLANK(AV716)),ISBLANK(AW716)),#N/A,
IF(AT716="empty","empty",
VLOOKUP(AT716,MonsterGroupTable!$A:$A,1,0)))))))</f>
        <v/>
      </c>
      <c r="AY716" s="2" t="str">
        <f>IF(AND(ISBLANK(AX716),OR(NOT(ISBLANK(AZ716)),NOT(ISBLANK(BA716)))),#N/A,
IF(ISBLANK(AX716),"",
IF(AND(NOT(ISERROR(VLOOKUP(AX716,MonsterTable!$A:$B,MATCH(MonsterTable!$B$1,MonsterTable!$A$1:$B$1,0),0))),OR(ISBLANK(AZ716),ISBLANK(BA716))),#N/A,
IFERROR(VLOOKUP(AX716,MonsterTable!$A:$B,MATCH(MonsterTable!$B$1,MonsterTable!$A$1:$B$1,0),0),
IF(OR(NOT(ISBLANK(AZ716)),ISBLANK(BA716)),#N/A,
IF(AX716="empty","empty",
VLOOKUP(AX716,MonsterGroupTable!$A:$A,1,0)))))))</f>
        <v/>
      </c>
      <c r="BC716" s="2" t="str">
        <f>IF(AND(ISBLANK(BB716),OR(NOT(ISBLANK(BD716)),NOT(ISBLANK(BE716)))),#N/A,
IF(ISBLANK(BB716),"",
IF(AND(NOT(ISERROR(VLOOKUP(BB716,MonsterTable!$A:$B,MATCH(MonsterTable!$B$1,MonsterTable!$A$1:$B$1,0),0))),OR(ISBLANK(BD716),ISBLANK(BE716))),#N/A,
IFERROR(VLOOKUP(BB716,MonsterTable!$A:$B,MATCH(MonsterTable!$B$1,MonsterTable!$A$1:$B$1,0),0),
IF(OR(NOT(ISBLANK(BD716)),ISBLANK(BE716)),#N/A,
IF(BB716="empty","empty",
VLOOKUP(BB716,MonsterGroupTable!$A:$A,1,0)))))))</f>
        <v/>
      </c>
      <c r="BG716" s="2" t="str">
        <f>IF(AND(ISBLANK(BF716),OR(NOT(ISBLANK(BH716)),NOT(ISBLANK(BI716)))),#N/A,
IF(ISBLANK(BF716),"",
IF(AND(NOT(ISERROR(VLOOKUP(BF716,MonsterTable!$A:$B,MATCH(MonsterTable!$B$1,MonsterTable!$A$1:$B$1,0),0))),OR(ISBLANK(BH716),ISBLANK(BI716))),#N/A,
IFERROR(VLOOKUP(BF716,MonsterTable!$A:$B,MATCH(MonsterTable!$B$1,MonsterTable!$A$1:$B$1,0),0),
IF(OR(NOT(ISBLANK(BH716)),ISBLANK(BI716)),#N/A,
IF(BF716="empty","empty",
VLOOKUP(BF716,MonsterGroupTable!$A:$A,1,0)))))))</f>
        <v/>
      </c>
    </row>
    <row r="717" spans="1:59" x14ac:dyDescent="0.3">
      <c r="A717">
        <v>2</v>
      </c>
      <c r="B717">
        <v>20018</v>
      </c>
      <c r="C717">
        <f t="shared" si="36"/>
        <v>1.1000000000000001</v>
      </c>
      <c r="D717">
        <f t="shared" si="36"/>
        <v>1.1000000000000001</v>
      </c>
      <c r="G717">
        <f t="shared" si="33"/>
        <v>1503.8093409896358</v>
      </c>
      <c r="H717">
        <f t="shared" si="34"/>
        <v>344.62297397679157</v>
      </c>
      <c r="I717" t="s">
        <v>30</v>
      </c>
      <c r="J717" t="s">
        <v>31</v>
      </c>
      <c r="K717" t="s">
        <v>32</v>
      </c>
      <c r="L717" t="s">
        <v>33</v>
      </c>
      <c r="M717">
        <v>0</v>
      </c>
      <c r="N717">
        <v>-6</v>
      </c>
      <c r="O717">
        <v>-3.5</v>
      </c>
      <c r="P717">
        <v>6.35</v>
      </c>
      <c r="Q717">
        <v>3</v>
      </c>
      <c r="R717">
        <v>-11</v>
      </c>
      <c r="S717">
        <v>2.5</v>
      </c>
      <c r="T717">
        <v>-8.1999999999999993</v>
      </c>
      <c r="U717" t="str">
        <f t="shared" si="35"/>
        <v>g101,5,empty,5,12,1,1</v>
      </c>
      <c r="V717" s="1" t="s">
        <v>82</v>
      </c>
      <c r="W717" s="2" t="str">
        <f>IF(AND(ISBLANK(V717),OR(NOT(ISBLANK(X717)),NOT(ISBLANK(Y717)))),#N/A,
IF(ISBLANK(V717),"",
IF(AND(NOT(ISERROR(VLOOKUP(V717,MonsterTable!$A:$B,MATCH(MonsterTable!$B$1,MonsterTable!$A$1:$B$1,0),0))),OR(ISBLANK(X717),ISBLANK(Y717))),#N/A,
IFERROR(VLOOKUP(V717,MonsterTable!$A:$B,MATCH(MonsterTable!$B$1,MonsterTable!$A$1:$B$1,0),0),
IF(OR(NOT(ISBLANK(X717)),ISBLANK(Y717)),#N/A,
IF(V717="empty","empty",
VLOOKUP(V717,MonsterGroupTable!$A:$A,1,0)))))))</f>
        <v>g101</v>
      </c>
      <c r="Y717">
        <v>5</v>
      </c>
      <c r="Z717" s="1" t="s">
        <v>83</v>
      </c>
      <c r="AA717" s="2" t="str">
        <f>IF(AND(ISBLANK(Z717),OR(NOT(ISBLANK(AB717)),NOT(ISBLANK(AC717)))),#N/A,
IF(ISBLANK(Z717),"",
IF(AND(NOT(ISERROR(VLOOKUP(Z717,MonsterTable!$A:$B,MATCH(MonsterTable!$B$1,MonsterTable!$A$1:$B$1,0),0))),OR(ISBLANK(AB717),ISBLANK(AC717))),#N/A,
IFERROR(VLOOKUP(Z717,MonsterTable!$A:$B,MATCH(MonsterTable!$B$1,MonsterTable!$A$1:$B$1,0),0),
IF(OR(NOT(ISBLANK(AB717)),ISBLANK(AC717)),#N/A,
IF(Z717="empty","empty",
VLOOKUP(Z717,MonsterGroupTable!$A:$A,1,0)))))))</f>
        <v>empty</v>
      </c>
      <c r="AC717">
        <v>5</v>
      </c>
      <c r="AD717" s="1" t="s">
        <v>84</v>
      </c>
      <c r="AE717" s="2">
        <f>IF(AND(ISBLANK(AD717),OR(NOT(ISBLANK(AF717)),NOT(ISBLANK(AG717)))),#N/A,
IF(ISBLANK(AD717),"",
IF(AND(NOT(ISERROR(VLOOKUP(AD717,MonsterTable!$A:$B,MATCH(MonsterTable!$B$1,MonsterTable!$A$1:$B$1,0),0))),OR(ISBLANK(AF717),ISBLANK(AG717))),#N/A,
IFERROR(VLOOKUP(AD717,MonsterTable!$A:$B,MATCH(MonsterTable!$B$1,MonsterTable!$A$1:$B$1,0),0),
IF(OR(NOT(ISBLANK(AF717)),ISBLANK(AG717)),#N/A,
IF(AD717="empty","empty",
VLOOKUP(AD717,MonsterGroupTable!$A:$A,1,0)))))))</f>
        <v>12</v>
      </c>
      <c r="AF717">
        <v>1</v>
      </c>
      <c r="AG717">
        <v>1</v>
      </c>
      <c r="AI717" s="2" t="str">
        <f>IF(AND(ISBLANK(AH717),OR(NOT(ISBLANK(AJ717)),NOT(ISBLANK(AK717)))),#N/A,
IF(ISBLANK(AH717),"",
IF(AND(NOT(ISERROR(VLOOKUP(AH717,MonsterTable!$A:$B,MATCH(MonsterTable!$B$1,MonsterTable!$A$1:$B$1,0),0))),OR(ISBLANK(AJ717),ISBLANK(AK717))),#N/A,
IFERROR(VLOOKUP(AH717,MonsterTable!$A:$B,MATCH(MonsterTable!$B$1,MonsterTable!$A$1:$B$1,0),0),
IF(OR(NOT(ISBLANK(AJ717)),ISBLANK(AK717)),#N/A,
IF(AH717="empty","empty",
VLOOKUP(AH717,MonsterGroupTable!$A:$A,1,0)))))))</f>
        <v/>
      </c>
      <c r="AM717" s="2" t="str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/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U717" s="2" t="str">
        <f>IF(AND(ISBLANK(AT717),OR(NOT(ISBLANK(AV717)),NOT(ISBLANK(AW717)))),#N/A,
IF(ISBLANK(AT717),"",
IF(AND(NOT(ISERROR(VLOOKUP(AT717,MonsterTable!$A:$B,MATCH(MonsterTable!$B$1,MonsterTable!$A$1:$B$1,0),0))),OR(ISBLANK(AV717),ISBLANK(AW717))),#N/A,
IFERROR(VLOOKUP(AT717,MonsterTable!$A:$B,MATCH(MonsterTable!$B$1,MonsterTable!$A$1:$B$1,0),0),
IF(OR(NOT(ISBLANK(AV717)),ISBLANK(AW717)),#N/A,
IF(AT717="empty","empty",
VLOOKUP(AT717,MonsterGroupTable!$A:$A,1,0)))))))</f>
        <v/>
      </c>
      <c r="AY717" s="2" t="str">
        <f>IF(AND(ISBLANK(AX717),OR(NOT(ISBLANK(AZ717)),NOT(ISBLANK(BA717)))),#N/A,
IF(ISBLANK(AX717),"",
IF(AND(NOT(ISERROR(VLOOKUP(AX717,MonsterTable!$A:$B,MATCH(MonsterTable!$B$1,MonsterTable!$A$1:$B$1,0),0))),OR(ISBLANK(AZ717),ISBLANK(BA717))),#N/A,
IFERROR(VLOOKUP(AX717,MonsterTable!$A:$B,MATCH(MonsterTable!$B$1,MonsterTable!$A$1:$B$1,0),0),
IF(OR(NOT(ISBLANK(AZ717)),ISBLANK(BA717)),#N/A,
IF(AX717="empty","empty",
VLOOKUP(AX717,MonsterGroupTable!$A:$A,1,0)))))))</f>
        <v/>
      </c>
      <c r="BC717" s="2" t="str">
        <f>IF(AND(ISBLANK(BB717),OR(NOT(ISBLANK(BD717)),NOT(ISBLANK(BE717)))),#N/A,
IF(ISBLANK(BB717),"",
IF(AND(NOT(ISERROR(VLOOKUP(BB717,MonsterTable!$A:$B,MATCH(MonsterTable!$B$1,MonsterTable!$A$1:$B$1,0),0))),OR(ISBLANK(BD717),ISBLANK(BE717))),#N/A,
IFERROR(VLOOKUP(BB717,MonsterTable!$A:$B,MATCH(MonsterTable!$B$1,MonsterTable!$A$1:$B$1,0),0),
IF(OR(NOT(ISBLANK(BD717)),ISBLANK(BE717)),#N/A,
IF(BB717="empty","empty",
VLOOKUP(BB717,MonsterGroupTable!$A:$A,1,0)))))))</f>
        <v/>
      </c>
      <c r="BG717" s="2" t="str">
        <f>IF(AND(ISBLANK(BF717),OR(NOT(ISBLANK(BH717)),NOT(ISBLANK(BI717)))),#N/A,
IF(ISBLANK(BF717),"",
IF(AND(NOT(ISERROR(VLOOKUP(BF717,MonsterTable!$A:$B,MATCH(MonsterTable!$B$1,MonsterTable!$A$1:$B$1,0),0))),OR(ISBLANK(BH717),ISBLANK(BI717))),#N/A,
IFERROR(VLOOKUP(BF717,MonsterTable!$A:$B,MATCH(MonsterTable!$B$1,MonsterTable!$A$1:$B$1,0),0),
IF(OR(NOT(ISBLANK(BH717)),ISBLANK(BI717)),#N/A,
IF(BF717="empty","empty",
VLOOKUP(BF717,MonsterGroupTable!$A:$A,1,0)))))))</f>
        <v/>
      </c>
    </row>
    <row r="718" spans="1:59" x14ac:dyDescent="0.3">
      <c r="A718">
        <v>2</v>
      </c>
      <c r="B718">
        <v>20019</v>
      </c>
      <c r="C718">
        <f t="shared" si="36"/>
        <v>1.1000000000000001</v>
      </c>
      <c r="D718">
        <f t="shared" si="36"/>
        <v>1.1000000000000001</v>
      </c>
      <c r="G718">
        <f t="shared" si="33"/>
        <v>1654.1902750885995</v>
      </c>
      <c r="H718">
        <f t="shared" si="34"/>
        <v>379.08527137447078</v>
      </c>
      <c r="I718" t="s">
        <v>30</v>
      </c>
      <c r="J718" t="s">
        <v>31</v>
      </c>
      <c r="K718" t="s">
        <v>32</v>
      </c>
      <c r="L718" t="s">
        <v>33</v>
      </c>
      <c r="M718">
        <v>0</v>
      </c>
      <c r="N718">
        <v>-6</v>
      </c>
      <c r="O718">
        <v>-3.5</v>
      </c>
      <c r="P718">
        <v>6.35</v>
      </c>
      <c r="Q718">
        <v>3</v>
      </c>
      <c r="R718">
        <v>-11</v>
      </c>
      <c r="S718">
        <v>2.5</v>
      </c>
      <c r="T718">
        <v>-8.1999999999999993</v>
      </c>
      <c r="U718" t="str">
        <f t="shared" si="35"/>
        <v>g101,5,empty,5,12,1,1</v>
      </c>
      <c r="V718" s="1" t="s">
        <v>82</v>
      </c>
      <c r="W718" s="2" t="str">
        <f>IF(AND(ISBLANK(V718),OR(NOT(ISBLANK(X718)),NOT(ISBLANK(Y718)))),#N/A,
IF(ISBLANK(V718),"",
IF(AND(NOT(ISERROR(VLOOKUP(V718,MonsterTable!$A:$B,MATCH(MonsterTable!$B$1,MonsterTable!$A$1:$B$1,0),0))),OR(ISBLANK(X718),ISBLANK(Y718))),#N/A,
IFERROR(VLOOKUP(V718,MonsterTable!$A:$B,MATCH(MonsterTable!$B$1,MonsterTable!$A$1:$B$1,0),0),
IF(OR(NOT(ISBLANK(X718)),ISBLANK(Y718)),#N/A,
IF(V718="empty","empty",
VLOOKUP(V718,MonsterGroupTable!$A:$A,1,0)))))))</f>
        <v>g101</v>
      </c>
      <c r="Y718">
        <v>5</v>
      </c>
      <c r="Z718" s="1" t="s">
        <v>83</v>
      </c>
      <c r="AA718" s="2" t="str">
        <f>IF(AND(ISBLANK(Z718),OR(NOT(ISBLANK(AB718)),NOT(ISBLANK(AC718)))),#N/A,
IF(ISBLANK(Z718),"",
IF(AND(NOT(ISERROR(VLOOKUP(Z718,MonsterTable!$A:$B,MATCH(MonsterTable!$B$1,MonsterTable!$A$1:$B$1,0),0))),OR(ISBLANK(AB718),ISBLANK(AC718))),#N/A,
IFERROR(VLOOKUP(Z718,MonsterTable!$A:$B,MATCH(MonsterTable!$B$1,MonsterTable!$A$1:$B$1,0),0),
IF(OR(NOT(ISBLANK(AB718)),ISBLANK(AC718)),#N/A,
IF(Z718="empty","empty",
VLOOKUP(Z718,MonsterGroupTable!$A:$A,1,0)))))))</f>
        <v>empty</v>
      </c>
      <c r="AC718">
        <v>5</v>
      </c>
      <c r="AD718" s="1" t="s">
        <v>84</v>
      </c>
      <c r="AE718" s="2">
        <f>IF(AND(ISBLANK(AD718),OR(NOT(ISBLANK(AF718)),NOT(ISBLANK(AG718)))),#N/A,
IF(ISBLANK(AD718),"",
IF(AND(NOT(ISERROR(VLOOKUP(AD718,MonsterTable!$A:$B,MATCH(MonsterTable!$B$1,MonsterTable!$A$1:$B$1,0),0))),OR(ISBLANK(AF718),ISBLANK(AG718))),#N/A,
IFERROR(VLOOKUP(AD718,MonsterTable!$A:$B,MATCH(MonsterTable!$B$1,MonsterTable!$A$1:$B$1,0),0),
IF(OR(NOT(ISBLANK(AF718)),ISBLANK(AG718)),#N/A,
IF(AD718="empty","empty",
VLOOKUP(AD718,MonsterGroupTable!$A:$A,1,0)))))))</f>
        <v>12</v>
      </c>
      <c r="AF718">
        <v>1</v>
      </c>
      <c r="AG718">
        <v>1</v>
      </c>
      <c r="AI718" s="2" t="str">
        <f>IF(AND(ISBLANK(AH718),OR(NOT(ISBLANK(AJ718)),NOT(ISBLANK(AK718)))),#N/A,
IF(ISBLANK(AH718),"",
IF(AND(NOT(ISERROR(VLOOKUP(AH718,MonsterTable!$A:$B,MATCH(MonsterTable!$B$1,MonsterTable!$A$1:$B$1,0),0))),OR(ISBLANK(AJ718),ISBLANK(AK718))),#N/A,
IFERROR(VLOOKUP(AH718,MonsterTable!$A:$B,MATCH(MonsterTable!$B$1,MonsterTable!$A$1:$B$1,0),0),
IF(OR(NOT(ISBLANK(AJ718)),ISBLANK(AK718)),#N/A,
IF(AH718="empty","empty",
VLOOKUP(AH718,MonsterGroupTable!$A:$A,1,0)))))))</f>
        <v/>
      </c>
      <c r="AM718" s="2" t="str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/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U718" s="2" t="str">
        <f>IF(AND(ISBLANK(AT718),OR(NOT(ISBLANK(AV718)),NOT(ISBLANK(AW718)))),#N/A,
IF(ISBLANK(AT718),"",
IF(AND(NOT(ISERROR(VLOOKUP(AT718,MonsterTable!$A:$B,MATCH(MonsterTable!$B$1,MonsterTable!$A$1:$B$1,0),0))),OR(ISBLANK(AV718),ISBLANK(AW718))),#N/A,
IFERROR(VLOOKUP(AT718,MonsterTable!$A:$B,MATCH(MonsterTable!$B$1,MonsterTable!$A$1:$B$1,0),0),
IF(OR(NOT(ISBLANK(AV718)),ISBLANK(AW718)),#N/A,
IF(AT718="empty","empty",
VLOOKUP(AT718,MonsterGroupTable!$A:$A,1,0)))))))</f>
        <v/>
      </c>
      <c r="AY718" s="2" t="str">
        <f>IF(AND(ISBLANK(AX718),OR(NOT(ISBLANK(AZ718)),NOT(ISBLANK(BA718)))),#N/A,
IF(ISBLANK(AX718),"",
IF(AND(NOT(ISERROR(VLOOKUP(AX718,MonsterTable!$A:$B,MATCH(MonsterTable!$B$1,MonsterTable!$A$1:$B$1,0),0))),OR(ISBLANK(AZ718),ISBLANK(BA718))),#N/A,
IFERROR(VLOOKUP(AX718,MonsterTable!$A:$B,MATCH(MonsterTable!$B$1,MonsterTable!$A$1:$B$1,0),0),
IF(OR(NOT(ISBLANK(AZ718)),ISBLANK(BA718)),#N/A,
IF(AX718="empty","empty",
VLOOKUP(AX718,MonsterGroupTable!$A:$A,1,0)))))))</f>
        <v/>
      </c>
      <c r="BC718" s="2" t="str">
        <f>IF(AND(ISBLANK(BB718),OR(NOT(ISBLANK(BD718)),NOT(ISBLANK(BE718)))),#N/A,
IF(ISBLANK(BB718),"",
IF(AND(NOT(ISERROR(VLOOKUP(BB718,MonsterTable!$A:$B,MATCH(MonsterTable!$B$1,MonsterTable!$A$1:$B$1,0),0))),OR(ISBLANK(BD718),ISBLANK(BE718))),#N/A,
IFERROR(VLOOKUP(BB718,MonsterTable!$A:$B,MATCH(MonsterTable!$B$1,MonsterTable!$A$1:$B$1,0),0),
IF(OR(NOT(ISBLANK(BD718)),ISBLANK(BE718)),#N/A,
IF(BB718="empty","empty",
VLOOKUP(BB718,MonsterGroupTable!$A:$A,1,0)))))))</f>
        <v/>
      </c>
      <c r="BG718" s="2" t="str">
        <f>IF(AND(ISBLANK(BF718),OR(NOT(ISBLANK(BH718)),NOT(ISBLANK(BI718)))),#N/A,
IF(ISBLANK(BF718),"",
IF(AND(NOT(ISERROR(VLOOKUP(BF718,MonsterTable!$A:$B,MATCH(MonsterTable!$B$1,MonsterTable!$A$1:$B$1,0),0))),OR(ISBLANK(BH718),ISBLANK(BI718))),#N/A,
IFERROR(VLOOKUP(BF718,MonsterTable!$A:$B,MATCH(MonsterTable!$B$1,MonsterTable!$A$1:$B$1,0),0),
IF(OR(NOT(ISBLANK(BH718)),ISBLANK(BI718)),#N/A,
IF(BF718="empty","empty",
VLOOKUP(BF718,MonsterGroupTable!$A:$A,1,0)))))))</f>
        <v/>
      </c>
    </row>
    <row r="719" spans="1:59" x14ac:dyDescent="0.3">
      <c r="A719">
        <v>2</v>
      </c>
      <c r="B719">
        <v>20020</v>
      </c>
      <c r="C719">
        <f t="shared" si="36"/>
        <v>1.2</v>
      </c>
      <c r="D719">
        <f t="shared" si="36"/>
        <v>1.1000000000000001</v>
      </c>
      <c r="G719">
        <f t="shared" si="33"/>
        <v>1985.0283301063193</v>
      </c>
      <c r="H719">
        <f t="shared" si="34"/>
        <v>416.99379851191787</v>
      </c>
      <c r="I719" t="s">
        <v>30</v>
      </c>
      <c r="J719" t="s">
        <v>31</v>
      </c>
      <c r="K719" t="s">
        <v>32</v>
      </c>
      <c r="L719" t="s">
        <v>33</v>
      </c>
      <c r="M719">
        <v>0</v>
      </c>
      <c r="N719">
        <v>-6</v>
      </c>
      <c r="O719">
        <v>-3.5</v>
      </c>
      <c r="P719">
        <v>6.35</v>
      </c>
      <c r="Q719">
        <v>3</v>
      </c>
      <c r="R719">
        <v>-11</v>
      </c>
      <c r="S719">
        <v>2.5</v>
      </c>
      <c r="T719">
        <v>-8.1999999999999993</v>
      </c>
      <c r="U719" t="str">
        <f t="shared" si="35"/>
        <v>g101,5,empty,5,12,1,1</v>
      </c>
      <c r="V719" s="1" t="s">
        <v>82</v>
      </c>
      <c r="W719" s="2" t="str">
        <f>IF(AND(ISBLANK(V719),OR(NOT(ISBLANK(X719)),NOT(ISBLANK(Y719)))),#N/A,
IF(ISBLANK(V719),"",
IF(AND(NOT(ISERROR(VLOOKUP(V719,MonsterTable!$A:$B,MATCH(MonsterTable!$B$1,MonsterTable!$A$1:$B$1,0),0))),OR(ISBLANK(X719),ISBLANK(Y719))),#N/A,
IFERROR(VLOOKUP(V719,MonsterTable!$A:$B,MATCH(MonsterTable!$B$1,MonsterTable!$A$1:$B$1,0),0),
IF(OR(NOT(ISBLANK(X719)),ISBLANK(Y719)),#N/A,
IF(V719="empty","empty",
VLOOKUP(V719,MonsterGroupTable!$A:$A,1,0)))))))</f>
        <v>g101</v>
      </c>
      <c r="Y719">
        <v>5</v>
      </c>
      <c r="Z719" s="1" t="s">
        <v>83</v>
      </c>
      <c r="AA719" s="2" t="str">
        <f>IF(AND(ISBLANK(Z719),OR(NOT(ISBLANK(AB719)),NOT(ISBLANK(AC719)))),#N/A,
IF(ISBLANK(Z719),"",
IF(AND(NOT(ISERROR(VLOOKUP(Z719,MonsterTable!$A:$B,MATCH(MonsterTable!$B$1,MonsterTable!$A$1:$B$1,0),0))),OR(ISBLANK(AB719),ISBLANK(AC719))),#N/A,
IFERROR(VLOOKUP(Z719,MonsterTable!$A:$B,MATCH(MonsterTable!$B$1,MonsterTable!$A$1:$B$1,0),0),
IF(OR(NOT(ISBLANK(AB719)),ISBLANK(AC719)),#N/A,
IF(Z719="empty","empty",
VLOOKUP(Z719,MonsterGroupTable!$A:$A,1,0)))))))</f>
        <v>empty</v>
      </c>
      <c r="AC719">
        <v>5</v>
      </c>
      <c r="AD719" s="1" t="s">
        <v>84</v>
      </c>
      <c r="AE719" s="2">
        <f>IF(AND(ISBLANK(AD719),OR(NOT(ISBLANK(AF719)),NOT(ISBLANK(AG719)))),#N/A,
IF(ISBLANK(AD719),"",
IF(AND(NOT(ISERROR(VLOOKUP(AD719,MonsterTable!$A:$B,MATCH(MonsterTable!$B$1,MonsterTable!$A$1:$B$1,0),0))),OR(ISBLANK(AF719),ISBLANK(AG719))),#N/A,
IFERROR(VLOOKUP(AD719,MonsterTable!$A:$B,MATCH(MonsterTable!$B$1,MonsterTable!$A$1:$B$1,0),0),
IF(OR(NOT(ISBLANK(AF719)),ISBLANK(AG719)),#N/A,
IF(AD719="empty","empty",
VLOOKUP(AD719,MonsterGroupTable!$A:$A,1,0)))))))</f>
        <v>12</v>
      </c>
      <c r="AF719">
        <v>1</v>
      </c>
      <c r="AG719">
        <v>1</v>
      </c>
      <c r="AI719" s="2" t="str">
        <f>IF(AND(ISBLANK(AH719),OR(NOT(ISBLANK(AJ719)),NOT(ISBLANK(AK719)))),#N/A,
IF(ISBLANK(AH719),"",
IF(AND(NOT(ISERROR(VLOOKUP(AH719,MonsterTable!$A:$B,MATCH(MonsterTable!$B$1,MonsterTable!$A$1:$B$1,0),0))),OR(ISBLANK(AJ719),ISBLANK(AK719))),#N/A,
IFERROR(VLOOKUP(AH719,MonsterTable!$A:$B,MATCH(MonsterTable!$B$1,MonsterTable!$A$1:$B$1,0),0),
IF(OR(NOT(ISBLANK(AJ719)),ISBLANK(AK719)),#N/A,
IF(AH719="empty","empty",
VLOOKUP(AH719,MonsterGroupTable!$A:$A,1,0)))))))</f>
        <v/>
      </c>
      <c r="AM719" s="2" t="str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/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U719" s="2" t="str">
        <f>IF(AND(ISBLANK(AT719),OR(NOT(ISBLANK(AV719)),NOT(ISBLANK(AW719)))),#N/A,
IF(ISBLANK(AT719),"",
IF(AND(NOT(ISERROR(VLOOKUP(AT719,MonsterTable!$A:$B,MATCH(MonsterTable!$B$1,MonsterTable!$A$1:$B$1,0),0))),OR(ISBLANK(AV719),ISBLANK(AW719))),#N/A,
IFERROR(VLOOKUP(AT719,MonsterTable!$A:$B,MATCH(MonsterTable!$B$1,MonsterTable!$A$1:$B$1,0),0),
IF(OR(NOT(ISBLANK(AV719)),ISBLANK(AW719)),#N/A,
IF(AT719="empty","empty",
VLOOKUP(AT719,MonsterGroupTable!$A:$A,1,0)))))))</f>
        <v/>
      </c>
      <c r="AY719" s="2" t="str">
        <f>IF(AND(ISBLANK(AX719),OR(NOT(ISBLANK(AZ719)),NOT(ISBLANK(BA719)))),#N/A,
IF(ISBLANK(AX719),"",
IF(AND(NOT(ISERROR(VLOOKUP(AX719,MonsterTable!$A:$B,MATCH(MonsterTable!$B$1,MonsterTable!$A$1:$B$1,0),0))),OR(ISBLANK(AZ719),ISBLANK(BA719))),#N/A,
IFERROR(VLOOKUP(AX719,MonsterTable!$A:$B,MATCH(MonsterTable!$B$1,MonsterTable!$A$1:$B$1,0),0),
IF(OR(NOT(ISBLANK(AZ719)),ISBLANK(BA719)),#N/A,
IF(AX719="empty","empty",
VLOOKUP(AX719,MonsterGroupTable!$A:$A,1,0)))))))</f>
        <v/>
      </c>
      <c r="BC719" s="2" t="str">
        <f>IF(AND(ISBLANK(BB719),OR(NOT(ISBLANK(BD719)),NOT(ISBLANK(BE719)))),#N/A,
IF(ISBLANK(BB719),"",
IF(AND(NOT(ISERROR(VLOOKUP(BB719,MonsterTable!$A:$B,MATCH(MonsterTable!$B$1,MonsterTable!$A$1:$B$1,0),0))),OR(ISBLANK(BD719),ISBLANK(BE719))),#N/A,
IFERROR(VLOOKUP(BB719,MonsterTable!$A:$B,MATCH(MonsterTable!$B$1,MonsterTable!$A$1:$B$1,0),0),
IF(OR(NOT(ISBLANK(BD719)),ISBLANK(BE719)),#N/A,
IF(BB719="empty","empty",
VLOOKUP(BB719,MonsterGroupTable!$A:$A,1,0)))))))</f>
        <v/>
      </c>
      <c r="BG719" s="2" t="str">
        <f>IF(AND(ISBLANK(BF719),OR(NOT(ISBLANK(BH719)),NOT(ISBLANK(BI719)))),#N/A,
IF(ISBLANK(BF719),"",
IF(AND(NOT(ISERROR(VLOOKUP(BF719,MonsterTable!$A:$B,MATCH(MonsterTable!$B$1,MonsterTable!$A$1:$B$1,0),0))),OR(ISBLANK(BH719),ISBLANK(BI719))),#N/A,
IFERROR(VLOOKUP(BF719,MonsterTable!$A:$B,MATCH(MonsterTable!$B$1,MonsterTable!$A$1:$B$1,0),0),
IF(OR(NOT(ISBLANK(BH719)),ISBLANK(BI719)),#N/A,
IF(BF719="empty","empty",
VLOOKUP(BF719,MonsterGroupTable!$A:$A,1,0)))))))</f>
        <v/>
      </c>
    </row>
    <row r="720" spans="1:59" x14ac:dyDescent="0.3">
      <c r="A720">
        <v>2</v>
      </c>
      <c r="B720">
        <v>20021</v>
      </c>
      <c r="C720">
        <f t="shared" si="36"/>
        <v>1.1000000000000001</v>
      </c>
      <c r="D720">
        <f t="shared" si="36"/>
        <v>1.1000000000000001</v>
      </c>
      <c r="G720">
        <f t="shared" si="33"/>
        <v>2183.5311631169516</v>
      </c>
      <c r="H720">
        <f t="shared" si="34"/>
        <v>458.69317836310972</v>
      </c>
      <c r="I720" t="s">
        <v>30</v>
      </c>
      <c r="J720" t="s">
        <v>31</v>
      </c>
      <c r="K720" t="s">
        <v>32</v>
      </c>
      <c r="L720" t="s">
        <v>33</v>
      </c>
      <c r="M720">
        <v>0</v>
      </c>
      <c r="N720">
        <v>-6</v>
      </c>
      <c r="O720">
        <v>-3.5</v>
      </c>
      <c r="P720">
        <v>6.35</v>
      </c>
      <c r="Q720">
        <v>3</v>
      </c>
      <c r="R720">
        <v>-11</v>
      </c>
      <c r="S720">
        <v>2.5</v>
      </c>
      <c r="T720">
        <v>-8.1999999999999993</v>
      </c>
      <c r="U720" t="str">
        <f t="shared" si="35"/>
        <v>g101,5,empty,5,12,1,1</v>
      </c>
      <c r="V720" s="1" t="s">
        <v>82</v>
      </c>
      <c r="W720" s="2" t="str">
        <f>IF(AND(ISBLANK(V720),OR(NOT(ISBLANK(X720)),NOT(ISBLANK(Y720)))),#N/A,
IF(ISBLANK(V720),"",
IF(AND(NOT(ISERROR(VLOOKUP(V720,MonsterTable!$A:$B,MATCH(MonsterTable!$B$1,MonsterTable!$A$1:$B$1,0),0))),OR(ISBLANK(X720),ISBLANK(Y720))),#N/A,
IFERROR(VLOOKUP(V720,MonsterTable!$A:$B,MATCH(MonsterTable!$B$1,MonsterTable!$A$1:$B$1,0),0),
IF(OR(NOT(ISBLANK(X720)),ISBLANK(Y720)),#N/A,
IF(V720="empty","empty",
VLOOKUP(V720,MonsterGroupTable!$A:$A,1,0)))))))</f>
        <v>g101</v>
      </c>
      <c r="Y720">
        <v>5</v>
      </c>
      <c r="Z720" s="1" t="s">
        <v>83</v>
      </c>
      <c r="AA720" s="2" t="str">
        <f>IF(AND(ISBLANK(Z720),OR(NOT(ISBLANK(AB720)),NOT(ISBLANK(AC720)))),#N/A,
IF(ISBLANK(Z720),"",
IF(AND(NOT(ISERROR(VLOOKUP(Z720,MonsterTable!$A:$B,MATCH(MonsterTable!$B$1,MonsterTable!$A$1:$B$1,0),0))),OR(ISBLANK(AB720),ISBLANK(AC720))),#N/A,
IFERROR(VLOOKUP(Z720,MonsterTable!$A:$B,MATCH(MonsterTable!$B$1,MonsterTable!$A$1:$B$1,0),0),
IF(OR(NOT(ISBLANK(AB720)),ISBLANK(AC720)),#N/A,
IF(Z720="empty","empty",
VLOOKUP(Z720,MonsterGroupTable!$A:$A,1,0)))))))</f>
        <v>empty</v>
      </c>
      <c r="AC720">
        <v>5</v>
      </c>
      <c r="AD720" s="1" t="s">
        <v>84</v>
      </c>
      <c r="AE720" s="2">
        <f>IF(AND(ISBLANK(AD720),OR(NOT(ISBLANK(AF720)),NOT(ISBLANK(AG720)))),#N/A,
IF(ISBLANK(AD720),"",
IF(AND(NOT(ISERROR(VLOOKUP(AD720,MonsterTable!$A:$B,MATCH(MonsterTable!$B$1,MonsterTable!$A$1:$B$1,0),0))),OR(ISBLANK(AF720),ISBLANK(AG720))),#N/A,
IFERROR(VLOOKUP(AD720,MonsterTable!$A:$B,MATCH(MonsterTable!$B$1,MonsterTable!$A$1:$B$1,0),0),
IF(OR(NOT(ISBLANK(AF720)),ISBLANK(AG720)),#N/A,
IF(AD720="empty","empty",
VLOOKUP(AD720,MonsterGroupTable!$A:$A,1,0)))))))</f>
        <v>12</v>
      </c>
      <c r="AF720">
        <v>1</v>
      </c>
      <c r="AG720">
        <v>1</v>
      </c>
      <c r="AI720" s="2" t="str">
        <f>IF(AND(ISBLANK(AH720),OR(NOT(ISBLANK(AJ720)),NOT(ISBLANK(AK720)))),#N/A,
IF(ISBLANK(AH720),"",
IF(AND(NOT(ISERROR(VLOOKUP(AH720,MonsterTable!$A:$B,MATCH(MonsterTable!$B$1,MonsterTable!$A$1:$B$1,0),0))),OR(ISBLANK(AJ720),ISBLANK(AK720))),#N/A,
IFERROR(VLOOKUP(AH720,MonsterTable!$A:$B,MATCH(MonsterTable!$B$1,MonsterTable!$A$1:$B$1,0),0),
IF(OR(NOT(ISBLANK(AJ720)),ISBLANK(AK720)),#N/A,
IF(AH720="empty","empty",
VLOOKUP(AH720,MonsterGroupTable!$A:$A,1,0)))))))</f>
        <v/>
      </c>
      <c r="AM720" s="2" t="str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/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U720" s="2" t="str">
        <f>IF(AND(ISBLANK(AT720),OR(NOT(ISBLANK(AV720)),NOT(ISBLANK(AW720)))),#N/A,
IF(ISBLANK(AT720),"",
IF(AND(NOT(ISERROR(VLOOKUP(AT720,MonsterTable!$A:$B,MATCH(MonsterTable!$B$1,MonsterTable!$A$1:$B$1,0),0))),OR(ISBLANK(AV720),ISBLANK(AW720))),#N/A,
IFERROR(VLOOKUP(AT720,MonsterTable!$A:$B,MATCH(MonsterTable!$B$1,MonsterTable!$A$1:$B$1,0),0),
IF(OR(NOT(ISBLANK(AV720)),ISBLANK(AW720)),#N/A,
IF(AT720="empty","empty",
VLOOKUP(AT720,MonsterGroupTable!$A:$A,1,0)))))))</f>
        <v/>
      </c>
      <c r="AY720" s="2" t="str">
        <f>IF(AND(ISBLANK(AX720),OR(NOT(ISBLANK(AZ720)),NOT(ISBLANK(BA720)))),#N/A,
IF(ISBLANK(AX720),"",
IF(AND(NOT(ISERROR(VLOOKUP(AX720,MonsterTable!$A:$B,MATCH(MonsterTable!$B$1,MonsterTable!$A$1:$B$1,0),0))),OR(ISBLANK(AZ720),ISBLANK(BA720))),#N/A,
IFERROR(VLOOKUP(AX720,MonsterTable!$A:$B,MATCH(MonsterTable!$B$1,MonsterTable!$A$1:$B$1,0),0),
IF(OR(NOT(ISBLANK(AZ720)),ISBLANK(BA720)),#N/A,
IF(AX720="empty","empty",
VLOOKUP(AX720,MonsterGroupTable!$A:$A,1,0)))))))</f>
        <v/>
      </c>
      <c r="BC720" s="2" t="str">
        <f>IF(AND(ISBLANK(BB720),OR(NOT(ISBLANK(BD720)),NOT(ISBLANK(BE720)))),#N/A,
IF(ISBLANK(BB720),"",
IF(AND(NOT(ISERROR(VLOOKUP(BB720,MonsterTable!$A:$B,MATCH(MonsterTable!$B$1,MonsterTable!$A$1:$B$1,0),0))),OR(ISBLANK(BD720),ISBLANK(BE720))),#N/A,
IFERROR(VLOOKUP(BB720,MonsterTable!$A:$B,MATCH(MonsterTable!$B$1,MonsterTable!$A$1:$B$1,0),0),
IF(OR(NOT(ISBLANK(BD720)),ISBLANK(BE720)),#N/A,
IF(BB720="empty","empty",
VLOOKUP(BB720,MonsterGroupTable!$A:$A,1,0)))))))</f>
        <v/>
      </c>
      <c r="BG720" s="2" t="str">
        <f>IF(AND(ISBLANK(BF720),OR(NOT(ISBLANK(BH720)),NOT(ISBLANK(BI720)))),#N/A,
IF(ISBLANK(BF720),"",
IF(AND(NOT(ISERROR(VLOOKUP(BF720,MonsterTable!$A:$B,MATCH(MonsterTable!$B$1,MonsterTable!$A$1:$B$1,0),0))),OR(ISBLANK(BH720),ISBLANK(BI720))),#N/A,
IFERROR(VLOOKUP(BF720,MonsterTable!$A:$B,MATCH(MonsterTable!$B$1,MonsterTable!$A$1:$B$1,0),0),
IF(OR(NOT(ISBLANK(BH720)),ISBLANK(BI720)),#N/A,
IF(BF720="empty","empty",
VLOOKUP(BF720,MonsterGroupTable!$A:$A,1,0)))))))</f>
        <v/>
      </c>
    </row>
    <row r="721" spans="1:59" x14ac:dyDescent="0.3">
      <c r="A721">
        <v>2</v>
      </c>
      <c r="B721">
        <v>20022</v>
      </c>
      <c r="C721">
        <f t="shared" si="36"/>
        <v>1.1000000000000001</v>
      </c>
      <c r="D721">
        <f t="shared" si="36"/>
        <v>1.1000000000000001</v>
      </c>
      <c r="G721">
        <f t="shared" si="33"/>
        <v>2401.884279428647</v>
      </c>
      <c r="H721">
        <f t="shared" si="34"/>
        <v>504.56249619942076</v>
      </c>
      <c r="I721" t="s">
        <v>30</v>
      </c>
      <c r="J721" t="s">
        <v>31</v>
      </c>
      <c r="K721" t="s">
        <v>32</v>
      </c>
      <c r="L721" t="s">
        <v>33</v>
      </c>
      <c r="M721">
        <v>0</v>
      </c>
      <c r="N721">
        <v>-6</v>
      </c>
      <c r="O721">
        <v>-3.5</v>
      </c>
      <c r="P721">
        <v>6.35</v>
      </c>
      <c r="Q721">
        <v>3</v>
      </c>
      <c r="R721">
        <v>-11</v>
      </c>
      <c r="S721">
        <v>2.5</v>
      </c>
      <c r="T721">
        <v>-8.1999999999999993</v>
      </c>
      <c r="U721" t="str">
        <f t="shared" si="35"/>
        <v>g101,5,empty,5,12,1,1</v>
      </c>
      <c r="V721" s="1" t="s">
        <v>82</v>
      </c>
      <c r="W721" s="2" t="str">
        <f>IF(AND(ISBLANK(V721),OR(NOT(ISBLANK(X721)),NOT(ISBLANK(Y721)))),#N/A,
IF(ISBLANK(V721),"",
IF(AND(NOT(ISERROR(VLOOKUP(V721,MonsterTable!$A:$B,MATCH(MonsterTable!$B$1,MonsterTable!$A$1:$B$1,0),0))),OR(ISBLANK(X721),ISBLANK(Y721))),#N/A,
IFERROR(VLOOKUP(V721,MonsterTable!$A:$B,MATCH(MonsterTable!$B$1,MonsterTable!$A$1:$B$1,0),0),
IF(OR(NOT(ISBLANK(X721)),ISBLANK(Y721)),#N/A,
IF(V721="empty","empty",
VLOOKUP(V721,MonsterGroupTable!$A:$A,1,0)))))))</f>
        <v>g101</v>
      </c>
      <c r="Y721">
        <v>5</v>
      </c>
      <c r="Z721" s="1" t="s">
        <v>83</v>
      </c>
      <c r="AA721" s="2" t="str">
        <f>IF(AND(ISBLANK(Z721),OR(NOT(ISBLANK(AB721)),NOT(ISBLANK(AC721)))),#N/A,
IF(ISBLANK(Z721),"",
IF(AND(NOT(ISERROR(VLOOKUP(Z721,MonsterTable!$A:$B,MATCH(MonsterTable!$B$1,MonsterTable!$A$1:$B$1,0),0))),OR(ISBLANK(AB721),ISBLANK(AC721))),#N/A,
IFERROR(VLOOKUP(Z721,MonsterTable!$A:$B,MATCH(MonsterTable!$B$1,MonsterTable!$A$1:$B$1,0),0),
IF(OR(NOT(ISBLANK(AB721)),ISBLANK(AC721)),#N/A,
IF(Z721="empty","empty",
VLOOKUP(Z721,MonsterGroupTable!$A:$A,1,0)))))))</f>
        <v>empty</v>
      </c>
      <c r="AC721">
        <v>5</v>
      </c>
      <c r="AD721" s="1" t="s">
        <v>84</v>
      </c>
      <c r="AE721" s="2">
        <f>IF(AND(ISBLANK(AD721),OR(NOT(ISBLANK(AF721)),NOT(ISBLANK(AG721)))),#N/A,
IF(ISBLANK(AD721),"",
IF(AND(NOT(ISERROR(VLOOKUP(AD721,MonsterTable!$A:$B,MATCH(MonsterTable!$B$1,MonsterTable!$A$1:$B$1,0),0))),OR(ISBLANK(AF721),ISBLANK(AG721))),#N/A,
IFERROR(VLOOKUP(AD721,MonsterTable!$A:$B,MATCH(MonsterTable!$B$1,MonsterTable!$A$1:$B$1,0),0),
IF(OR(NOT(ISBLANK(AF721)),ISBLANK(AG721)),#N/A,
IF(AD721="empty","empty",
VLOOKUP(AD721,MonsterGroupTable!$A:$A,1,0)))))))</f>
        <v>12</v>
      </c>
      <c r="AF721">
        <v>1</v>
      </c>
      <c r="AG721">
        <v>1</v>
      </c>
      <c r="AI721" s="2" t="str">
        <f>IF(AND(ISBLANK(AH721),OR(NOT(ISBLANK(AJ721)),NOT(ISBLANK(AK721)))),#N/A,
IF(ISBLANK(AH721),"",
IF(AND(NOT(ISERROR(VLOOKUP(AH721,MonsterTable!$A:$B,MATCH(MonsterTable!$B$1,MonsterTable!$A$1:$B$1,0),0))),OR(ISBLANK(AJ721),ISBLANK(AK721))),#N/A,
IFERROR(VLOOKUP(AH721,MonsterTable!$A:$B,MATCH(MonsterTable!$B$1,MonsterTable!$A$1:$B$1,0),0),
IF(OR(NOT(ISBLANK(AJ721)),ISBLANK(AK721)),#N/A,
IF(AH721="empty","empty",
VLOOKUP(AH721,MonsterGroupTable!$A:$A,1,0)))))))</f>
        <v/>
      </c>
      <c r="AM721" s="2" t="str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/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U721" s="2" t="str">
        <f>IF(AND(ISBLANK(AT721),OR(NOT(ISBLANK(AV721)),NOT(ISBLANK(AW721)))),#N/A,
IF(ISBLANK(AT721),"",
IF(AND(NOT(ISERROR(VLOOKUP(AT721,MonsterTable!$A:$B,MATCH(MonsterTable!$B$1,MonsterTable!$A$1:$B$1,0),0))),OR(ISBLANK(AV721),ISBLANK(AW721))),#N/A,
IFERROR(VLOOKUP(AT721,MonsterTable!$A:$B,MATCH(MonsterTable!$B$1,MonsterTable!$A$1:$B$1,0),0),
IF(OR(NOT(ISBLANK(AV721)),ISBLANK(AW721)),#N/A,
IF(AT721="empty","empty",
VLOOKUP(AT721,MonsterGroupTable!$A:$A,1,0)))))))</f>
        <v/>
      </c>
      <c r="AY721" s="2" t="str">
        <f>IF(AND(ISBLANK(AX721),OR(NOT(ISBLANK(AZ721)),NOT(ISBLANK(BA721)))),#N/A,
IF(ISBLANK(AX721),"",
IF(AND(NOT(ISERROR(VLOOKUP(AX721,MonsterTable!$A:$B,MATCH(MonsterTable!$B$1,MonsterTable!$A$1:$B$1,0),0))),OR(ISBLANK(AZ721),ISBLANK(BA721))),#N/A,
IFERROR(VLOOKUP(AX721,MonsterTable!$A:$B,MATCH(MonsterTable!$B$1,MonsterTable!$A$1:$B$1,0),0),
IF(OR(NOT(ISBLANK(AZ721)),ISBLANK(BA721)),#N/A,
IF(AX721="empty","empty",
VLOOKUP(AX721,MonsterGroupTable!$A:$A,1,0)))))))</f>
        <v/>
      </c>
      <c r="BC721" s="2" t="str">
        <f>IF(AND(ISBLANK(BB721),OR(NOT(ISBLANK(BD721)),NOT(ISBLANK(BE721)))),#N/A,
IF(ISBLANK(BB721),"",
IF(AND(NOT(ISERROR(VLOOKUP(BB721,MonsterTable!$A:$B,MATCH(MonsterTable!$B$1,MonsterTable!$A$1:$B$1,0),0))),OR(ISBLANK(BD721),ISBLANK(BE721))),#N/A,
IFERROR(VLOOKUP(BB721,MonsterTable!$A:$B,MATCH(MonsterTable!$B$1,MonsterTable!$A$1:$B$1,0),0),
IF(OR(NOT(ISBLANK(BD721)),ISBLANK(BE721)),#N/A,
IF(BB721="empty","empty",
VLOOKUP(BB721,MonsterGroupTable!$A:$A,1,0)))))))</f>
        <v/>
      </c>
      <c r="BG721" s="2" t="str">
        <f>IF(AND(ISBLANK(BF721),OR(NOT(ISBLANK(BH721)),NOT(ISBLANK(BI721)))),#N/A,
IF(ISBLANK(BF721),"",
IF(AND(NOT(ISERROR(VLOOKUP(BF721,MonsterTable!$A:$B,MATCH(MonsterTable!$B$1,MonsterTable!$A$1:$B$1,0),0))),OR(ISBLANK(BH721),ISBLANK(BI721))),#N/A,
IFERROR(VLOOKUP(BF721,MonsterTable!$A:$B,MATCH(MonsterTable!$B$1,MonsterTable!$A$1:$B$1,0),0),
IF(OR(NOT(ISBLANK(BH721)),ISBLANK(BI721)),#N/A,
IF(BF721="empty","empty",
VLOOKUP(BF721,MonsterGroupTable!$A:$A,1,0)))))))</f>
        <v/>
      </c>
    </row>
    <row r="722" spans="1:59" x14ac:dyDescent="0.3">
      <c r="A722">
        <v>2</v>
      </c>
      <c r="B722">
        <v>20023</v>
      </c>
      <c r="C722">
        <f t="shared" si="36"/>
        <v>1.1000000000000001</v>
      </c>
      <c r="D722">
        <f t="shared" si="36"/>
        <v>1.1000000000000001</v>
      </c>
      <c r="G722">
        <f t="shared" si="33"/>
        <v>2642.072707371512</v>
      </c>
      <c r="H722">
        <f t="shared" si="34"/>
        <v>555.01874581936283</v>
      </c>
      <c r="I722" t="s">
        <v>30</v>
      </c>
      <c r="J722" t="s">
        <v>31</v>
      </c>
      <c r="K722" t="s">
        <v>32</v>
      </c>
      <c r="L722" t="s">
        <v>33</v>
      </c>
      <c r="M722">
        <v>0</v>
      </c>
      <c r="N722">
        <v>-6</v>
      </c>
      <c r="O722">
        <v>-3.5</v>
      </c>
      <c r="P722">
        <v>6.35</v>
      </c>
      <c r="Q722">
        <v>3</v>
      </c>
      <c r="R722">
        <v>-11</v>
      </c>
      <c r="S722">
        <v>2.5</v>
      </c>
      <c r="T722">
        <v>-8.1999999999999993</v>
      </c>
      <c r="U722" t="str">
        <f t="shared" si="35"/>
        <v>g101,5,empty,5,12,1,1</v>
      </c>
      <c r="V722" s="1" t="s">
        <v>82</v>
      </c>
      <c r="W722" s="2" t="str">
        <f>IF(AND(ISBLANK(V722),OR(NOT(ISBLANK(X722)),NOT(ISBLANK(Y722)))),#N/A,
IF(ISBLANK(V722),"",
IF(AND(NOT(ISERROR(VLOOKUP(V722,MonsterTable!$A:$B,MATCH(MonsterTable!$B$1,MonsterTable!$A$1:$B$1,0),0))),OR(ISBLANK(X722),ISBLANK(Y722))),#N/A,
IFERROR(VLOOKUP(V722,MonsterTable!$A:$B,MATCH(MonsterTable!$B$1,MonsterTable!$A$1:$B$1,0),0),
IF(OR(NOT(ISBLANK(X722)),ISBLANK(Y722)),#N/A,
IF(V722="empty","empty",
VLOOKUP(V722,MonsterGroupTable!$A:$A,1,0)))))))</f>
        <v>g101</v>
      </c>
      <c r="Y722">
        <v>5</v>
      </c>
      <c r="Z722" s="1" t="s">
        <v>83</v>
      </c>
      <c r="AA722" s="2" t="str">
        <f>IF(AND(ISBLANK(Z722),OR(NOT(ISBLANK(AB722)),NOT(ISBLANK(AC722)))),#N/A,
IF(ISBLANK(Z722),"",
IF(AND(NOT(ISERROR(VLOOKUP(Z722,MonsterTable!$A:$B,MATCH(MonsterTable!$B$1,MonsterTable!$A$1:$B$1,0),0))),OR(ISBLANK(AB722),ISBLANK(AC722))),#N/A,
IFERROR(VLOOKUP(Z722,MonsterTable!$A:$B,MATCH(MonsterTable!$B$1,MonsterTable!$A$1:$B$1,0),0),
IF(OR(NOT(ISBLANK(AB722)),ISBLANK(AC722)),#N/A,
IF(Z722="empty","empty",
VLOOKUP(Z722,MonsterGroupTable!$A:$A,1,0)))))))</f>
        <v>empty</v>
      </c>
      <c r="AC722">
        <v>5</v>
      </c>
      <c r="AD722" s="1" t="s">
        <v>84</v>
      </c>
      <c r="AE722" s="2">
        <f>IF(AND(ISBLANK(AD722),OR(NOT(ISBLANK(AF722)),NOT(ISBLANK(AG722)))),#N/A,
IF(ISBLANK(AD722),"",
IF(AND(NOT(ISERROR(VLOOKUP(AD722,MonsterTable!$A:$B,MATCH(MonsterTable!$B$1,MonsterTable!$A$1:$B$1,0),0))),OR(ISBLANK(AF722),ISBLANK(AG722))),#N/A,
IFERROR(VLOOKUP(AD722,MonsterTable!$A:$B,MATCH(MonsterTable!$B$1,MonsterTable!$A$1:$B$1,0),0),
IF(OR(NOT(ISBLANK(AF722)),ISBLANK(AG722)),#N/A,
IF(AD722="empty","empty",
VLOOKUP(AD722,MonsterGroupTable!$A:$A,1,0)))))))</f>
        <v>12</v>
      </c>
      <c r="AF722">
        <v>1</v>
      </c>
      <c r="AG722">
        <v>1</v>
      </c>
      <c r="AI722" s="2" t="str">
        <f>IF(AND(ISBLANK(AH722),OR(NOT(ISBLANK(AJ722)),NOT(ISBLANK(AK722)))),#N/A,
IF(ISBLANK(AH722),"",
IF(AND(NOT(ISERROR(VLOOKUP(AH722,MonsterTable!$A:$B,MATCH(MonsterTable!$B$1,MonsterTable!$A$1:$B$1,0),0))),OR(ISBLANK(AJ722),ISBLANK(AK722))),#N/A,
IFERROR(VLOOKUP(AH722,MonsterTable!$A:$B,MATCH(MonsterTable!$B$1,MonsterTable!$A$1:$B$1,0),0),
IF(OR(NOT(ISBLANK(AJ722)),ISBLANK(AK722)),#N/A,
IF(AH722="empty","empty",
VLOOKUP(AH722,MonsterGroupTable!$A:$A,1,0)))))))</f>
        <v/>
      </c>
      <c r="AM722" s="2" t="str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/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U722" s="2" t="str">
        <f>IF(AND(ISBLANK(AT722),OR(NOT(ISBLANK(AV722)),NOT(ISBLANK(AW722)))),#N/A,
IF(ISBLANK(AT722),"",
IF(AND(NOT(ISERROR(VLOOKUP(AT722,MonsterTable!$A:$B,MATCH(MonsterTable!$B$1,MonsterTable!$A$1:$B$1,0),0))),OR(ISBLANK(AV722),ISBLANK(AW722))),#N/A,
IFERROR(VLOOKUP(AT722,MonsterTable!$A:$B,MATCH(MonsterTable!$B$1,MonsterTable!$A$1:$B$1,0),0),
IF(OR(NOT(ISBLANK(AV722)),ISBLANK(AW722)),#N/A,
IF(AT722="empty","empty",
VLOOKUP(AT722,MonsterGroupTable!$A:$A,1,0)))))))</f>
        <v/>
      </c>
      <c r="AY722" s="2" t="str">
        <f>IF(AND(ISBLANK(AX722),OR(NOT(ISBLANK(AZ722)),NOT(ISBLANK(BA722)))),#N/A,
IF(ISBLANK(AX722),"",
IF(AND(NOT(ISERROR(VLOOKUP(AX722,MonsterTable!$A:$B,MATCH(MonsterTable!$B$1,MonsterTable!$A$1:$B$1,0),0))),OR(ISBLANK(AZ722),ISBLANK(BA722))),#N/A,
IFERROR(VLOOKUP(AX722,MonsterTable!$A:$B,MATCH(MonsterTable!$B$1,MonsterTable!$A$1:$B$1,0),0),
IF(OR(NOT(ISBLANK(AZ722)),ISBLANK(BA722)),#N/A,
IF(AX722="empty","empty",
VLOOKUP(AX722,MonsterGroupTable!$A:$A,1,0)))))))</f>
        <v/>
      </c>
      <c r="BC722" s="2" t="str">
        <f>IF(AND(ISBLANK(BB722),OR(NOT(ISBLANK(BD722)),NOT(ISBLANK(BE722)))),#N/A,
IF(ISBLANK(BB722),"",
IF(AND(NOT(ISERROR(VLOOKUP(BB722,MonsterTable!$A:$B,MATCH(MonsterTable!$B$1,MonsterTable!$A$1:$B$1,0),0))),OR(ISBLANK(BD722),ISBLANK(BE722))),#N/A,
IFERROR(VLOOKUP(BB722,MonsterTable!$A:$B,MATCH(MonsterTable!$B$1,MonsterTable!$A$1:$B$1,0),0),
IF(OR(NOT(ISBLANK(BD722)),ISBLANK(BE722)),#N/A,
IF(BB722="empty","empty",
VLOOKUP(BB722,MonsterGroupTable!$A:$A,1,0)))))))</f>
        <v/>
      </c>
      <c r="BG722" s="2" t="str">
        <f>IF(AND(ISBLANK(BF722),OR(NOT(ISBLANK(BH722)),NOT(ISBLANK(BI722)))),#N/A,
IF(ISBLANK(BF722),"",
IF(AND(NOT(ISERROR(VLOOKUP(BF722,MonsterTable!$A:$B,MATCH(MonsterTable!$B$1,MonsterTable!$A$1:$B$1,0),0))),OR(ISBLANK(BH722),ISBLANK(BI722))),#N/A,
IFERROR(VLOOKUP(BF722,MonsterTable!$A:$B,MATCH(MonsterTable!$B$1,MonsterTable!$A$1:$B$1,0),0),
IF(OR(NOT(ISBLANK(BH722)),ISBLANK(BI722)),#N/A,
IF(BF722="empty","empty",
VLOOKUP(BF722,MonsterGroupTable!$A:$A,1,0)))))))</f>
        <v/>
      </c>
    </row>
    <row r="723" spans="1:59" x14ac:dyDescent="0.3">
      <c r="A723">
        <v>2</v>
      </c>
      <c r="B723">
        <v>20024</v>
      </c>
      <c r="C723">
        <f t="shared" si="36"/>
        <v>1.1000000000000001</v>
      </c>
      <c r="D723">
        <f t="shared" si="36"/>
        <v>1.1000000000000001</v>
      </c>
      <c r="G723">
        <f t="shared" si="33"/>
        <v>2906.2799781086633</v>
      </c>
      <c r="H723">
        <f t="shared" si="34"/>
        <v>610.5206204012992</v>
      </c>
      <c r="I723" t="s">
        <v>30</v>
      </c>
      <c r="J723" t="s">
        <v>31</v>
      </c>
      <c r="K723" t="s">
        <v>32</v>
      </c>
      <c r="L723" t="s">
        <v>33</v>
      </c>
      <c r="M723">
        <v>0</v>
      </c>
      <c r="N723">
        <v>-6</v>
      </c>
      <c r="O723">
        <v>-3.5</v>
      </c>
      <c r="P723">
        <v>6.35</v>
      </c>
      <c r="Q723">
        <v>3</v>
      </c>
      <c r="R723">
        <v>-11</v>
      </c>
      <c r="S723">
        <v>2.5</v>
      </c>
      <c r="T723">
        <v>-8.1999999999999993</v>
      </c>
      <c r="U723" t="str">
        <f t="shared" si="35"/>
        <v>g101,5,empty,5,12,1,1</v>
      </c>
      <c r="V723" s="1" t="s">
        <v>82</v>
      </c>
      <c r="W723" s="2" t="str">
        <f>IF(AND(ISBLANK(V723),OR(NOT(ISBLANK(X723)),NOT(ISBLANK(Y723)))),#N/A,
IF(ISBLANK(V723),"",
IF(AND(NOT(ISERROR(VLOOKUP(V723,MonsterTable!$A:$B,MATCH(MonsterTable!$B$1,MonsterTable!$A$1:$B$1,0),0))),OR(ISBLANK(X723),ISBLANK(Y723))),#N/A,
IFERROR(VLOOKUP(V723,MonsterTable!$A:$B,MATCH(MonsterTable!$B$1,MonsterTable!$A$1:$B$1,0),0),
IF(OR(NOT(ISBLANK(X723)),ISBLANK(Y723)),#N/A,
IF(V723="empty","empty",
VLOOKUP(V723,MonsterGroupTable!$A:$A,1,0)))))))</f>
        <v>g101</v>
      </c>
      <c r="Y723">
        <v>5</v>
      </c>
      <c r="Z723" s="1" t="s">
        <v>83</v>
      </c>
      <c r="AA723" s="2" t="str">
        <f>IF(AND(ISBLANK(Z723),OR(NOT(ISBLANK(AB723)),NOT(ISBLANK(AC723)))),#N/A,
IF(ISBLANK(Z723),"",
IF(AND(NOT(ISERROR(VLOOKUP(Z723,MonsterTable!$A:$B,MATCH(MonsterTable!$B$1,MonsterTable!$A$1:$B$1,0),0))),OR(ISBLANK(AB723),ISBLANK(AC723))),#N/A,
IFERROR(VLOOKUP(Z723,MonsterTable!$A:$B,MATCH(MonsterTable!$B$1,MonsterTable!$A$1:$B$1,0),0),
IF(OR(NOT(ISBLANK(AB723)),ISBLANK(AC723)),#N/A,
IF(Z723="empty","empty",
VLOOKUP(Z723,MonsterGroupTable!$A:$A,1,0)))))))</f>
        <v>empty</v>
      </c>
      <c r="AC723">
        <v>5</v>
      </c>
      <c r="AD723" s="1" t="s">
        <v>84</v>
      </c>
      <c r="AE723" s="2">
        <f>IF(AND(ISBLANK(AD723),OR(NOT(ISBLANK(AF723)),NOT(ISBLANK(AG723)))),#N/A,
IF(ISBLANK(AD723),"",
IF(AND(NOT(ISERROR(VLOOKUP(AD723,MonsterTable!$A:$B,MATCH(MonsterTable!$B$1,MonsterTable!$A$1:$B$1,0),0))),OR(ISBLANK(AF723),ISBLANK(AG723))),#N/A,
IFERROR(VLOOKUP(AD723,MonsterTable!$A:$B,MATCH(MonsterTable!$B$1,MonsterTable!$A$1:$B$1,0),0),
IF(OR(NOT(ISBLANK(AF723)),ISBLANK(AG723)),#N/A,
IF(AD723="empty","empty",
VLOOKUP(AD723,MonsterGroupTable!$A:$A,1,0)))))))</f>
        <v>12</v>
      </c>
      <c r="AF723">
        <v>1</v>
      </c>
      <c r="AG723">
        <v>1</v>
      </c>
      <c r="AI723" s="2" t="str">
        <f>IF(AND(ISBLANK(AH723),OR(NOT(ISBLANK(AJ723)),NOT(ISBLANK(AK723)))),#N/A,
IF(ISBLANK(AH723),"",
IF(AND(NOT(ISERROR(VLOOKUP(AH723,MonsterTable!$A:$B,MATCH(MonsterTable!$B$1,MonsterTable!$A$1:$B$1,0),0))),OR(ISBLANK(AJ723),ISBLANK(AK723))),#N/A,
IFERROR(VLOOKUP(AH723,MonsterTable!$A:$B,MATCH(MonsterTable!$B$1,MonsterTable!$A$1:$B$1,0),0),
IF(OR(NOT(ISBLANK(AJ723)),ISBLANK(AK723)),#N/A,
IF(AH723="empty","empty",
VLOOKUP(AH723,MonsterGroupTable!$A:$A,1,0)))))))</f>
        <v/>
      </c>
      <c r="AM723" s="2" t="str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/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U723" s="2" t="str">
        <f>IF(AND(ISBLANK(AT723),OR(NOT(ISBLANK(AV723)),NOT(ISBLANK(AW723)))),#N/A,
IF(ISBLANK(AT723),"",
IF(AND(NOT(ISERROR(VLOOKUP(AT723,MonsterTable!$A:$B,MATCH(MonsterTable!$B$1,MonsterTable!$A$1:$B$1,0),0))),OR(ISBLANK(AV723),ISBLANK(AW723))),#N/A,
IFERROR(VLOOKUP(AT723,MonsterTable!$A:$B,MATCH(MonsterTable!$B$1,MonsterTable!$A$1:$B$1,0),0),
IF(OR(NOT(ISBLANK(AV723)),ISBLANK(AW723)),#N/A,
IF(AT723="empty","empty",
VLOOKUP(AT723,MonsterGroupTable!$A:$A,1,0)))))))</f>
        <v/>
      </c>
      <c r="AY723" s="2" t="str">
        <f>IF(AND(ISBLANK(AX723),OR(NOT(ISBLANK(AZ723)),NOT(ISBLANK(BA723)))),#N/A,
IF(ISBLANK(AX723),"",
IF(AND(NOT(ISERROR(VLOOKUP(AX723,MonsterTable!$A:$B,MATCH(MonsterTable!$B$1,MonsterTable!$A$1:$B$1,0),0))),OR(ISBLANK(AZ723),ISBLANK(BA723))),#N/A,
IFERROR(VLOOKUP(AX723,MonsterTable!$A:$B,MATCH(MonsterTable!$B$1,MonsterTable!$A$1:$B$1,0),0),
IF(OR(NOT(ISBLANK(AZ723)),ISBLANK(BA723)),#N/A,
IF(AX723="empty","empty",
VLOOKUP(AX723,MonsterGroupTable!$A:$A,1,0)))))))</f>
        <v/>
      </c>
      <c r="BC723" s="2" t="str">
        <f>IF(AND(ISBLANK(BB723),OR(NOT(ISBLANK(BD723)),NOT(ISBLANK(BE723)))),#N/A,
IF(ISBLANK(BB723),"",
IF(AND(NOT(ISERROR(VLOOKUP(BB723,MonsterTable!$A:$B,MATCH(MonsterTable!$B$1,MonsterTable!$A$1:$B$1,0),0))),OR(ISBLANK(BD723),ISBLANK(BE723))),#N/A,
IFERROR(VLOOKUP(BB723,MonsterTable!$A:$B,MATCH(MonsterTable!$B$1,MonsterTable!$A$1:$B$1,0),0),
IF(OR(NOT(ISBLANK(BD723)),ISBLANK(BE723)),#N/A,
IF(BB723="empty","empty",
VLOOKUP(BB723,MonsterGroupTable!$A:$A,1,0)))))))</f>
        <v/>
      </c>
      <c r="BG723" s="2" t="str">
        <f>IF(AND(ISBLANK(BF723),OR(NOT(ISBLANK(BH723)),NOT(ISBLANK(BI723)))),#N/A,
IF(ISBLANK(BF723),"",
IF(AND(NOT(ISERROR(VLOOKUP(BF723,MonsterTable!$A:$B,MATCH(MonsterTable!$B$1,MonsterTable!$A$1:$B$1,0),0))),OR(ISBLANK(BH723),ISBLANK(BI723))),#N/A,
IFERROR(VLOOKUP(BF723,MonsterTable!$A:$B,MATCH(MonsterTable!$B$1,MonsterTable!$A$1:$B$1,0),0),
IF(OR(NOT(ISBLANK(BH723)),ISBLANK(BI723)),#N/A,
IF(BF723="empty","empty",
VLOOKUP(BF723,MonsterGroupTable!$A:$A,1,0)))))))</f>
        <v/>
      </c>
    </row>
    <row r="724" spans="1:59" x14ac:dyDescent="0.3">
      <c r="A724">
        <v>2</v>
      </c>
      <c r="B724">
        <v>20025</v>
      </c>
      <c r="C724">
        <f t="shared" si="36"/>
        <v>1.1000000000000001</v>
      </c>
      <c r="D724">
        <f t="shared" si="36"/>
        <v>1.1000000000000001</v>
      </c>
      <c r="G724">
        <f t="shared" si="33"/>
        <v>3196.9079759195297</v>
      </c>
      <c r="H724">
        <f t="shared" si="34"/>
        <v>671.57268244142915</v>
      </c>
      <c r="I724" t="s">
        <v>30</v>
      </c>
      <c r="J724" t="s">
        <v>31</v>
      </c>
      <c r="K724" t="s">
        <v>32</v>
      </c>
      <c r="L724" t="s">
        <v>33</v>
      </c>
      <c r="M724">
        <v>0</v>
      </c>
      <c r="N724">
        <v>-6</v>
      </c>
      <c r="O724">
        <v>-3.5</v>
      </c>
      <c r="P724">
        <v>6.35</v>
      </c>
      <c r="Q724">
        <v>3</v>
      </c>
      <c r="R724">
        <v>-11</v>
      </c>
      <c r="S724">
        <v>2.5</v>
      </c>
      <c r="T724">
        <v>-8.1999999999999993</v>
      </c>
      <c r="U724" t="str">
        <f t="shared" si="35"/>
        <v>g101,5,empty,5,12,1,1</v>
      </c>
      <c r="V724" s="1" t="s">
        <v>82</v>
      </c>
      <c r="W724" s="2" t="str">
        <f>IF(AND(ISBLANK(V724),OR(NOT(ISBLANK(X724)),NOT(ISBLANK(Y724)))),#N/A,
IF(ISBLANK(V724),"",
IF(AND(NOT(ISERROR(VLOOKUP(V724,MonsterTable!$A:$B,MATCH(MonsterTable!$B$1,MonsterTable!$A$1:$B$1,0),0))),OR(ISBLANK(X724),ISBLANK(Y724))),#N/A,
IFERROR(VLOOKUP(V724,MonsterTable!$A:$B,MATCH(MonsterTable!$B$1,MonsterTable!$A$1:$B$1,0),0),
IF(OR(NOT(ISBLANK(X724)),ISBLANK(Y724)),#N/A,
IF(V724="empty","empty",
VLOOKUP(V724,MonsterGroupTable!$A:$A,1,0)))))))</f>
        <v>g101</v>
      </c>
      <c r="Y724">
        <v>5</v>
      </c>
      <c r="Z724" s="1" t="s">
        <v>83</v>
      </c>
      <c r="AA724" s="2" t="str">
        <f>IF(AND(ISBLANK(Z724),OR(NOT(ISBLANK(AB724)),NOT(ISBLANK(AC724)))),#N/A,
IF(ISBLANK(Z724),"",
IF(AND(NOT(ISERROR(VLOOKUP(Z724,MonsterTable!$A:$B,MATCH(MonsterTable!$B$1,MonsterTable!$A$1:$B$1,0),0))),OR(ISBLANK(AB724),ISBLANK(AC724))),#N/A,
IFERROR(VLOOKUP(Z724,MonsterTable!$A:$B,MATCH(MonsterTable!$B$1,MonsterTable!$A$1:$B$1,0),0),
IF(OR(NOT(ISBLANK(AB724)),ISBLANK(AC724)),#N/A,
IF(Z724="empty","empty",
VLOOKUP(Z724,MonsterGroupTable!$A:$A,1,0)))))))</f>
        <v>empty</v>
      </c>
      <c r="AC724">
        <v>5</v>
      </c>
      <c r="AD724" s="1" t="s">
        <v>84</v>
      </c>
      <c r="AE724" s="2">
        <f>IF(AND(ISBLANK(AD724),OR(NOT(ISBLANK(AF724)),NOT(ISBLANK(AG724)))),#N/A,
IF(ISBLANK(AD724),"",
IF(AND(NOT(ISERROR(VLOOKUP(AD724,MonsterTable!$A:$B,MATCH(MonsterTable!$B$1,MonsterTable!$A$1:$B$1,0),0))),OR(ISBLANK(AF724),ISBLANK(AG724))),#N/A,
IFERROR(VLOOKUP(AD724,MonsterTable!$A:$B,MATCH(MonsterTable!$B$1,MonsterTable!$A$1:$B$1,0),0),
IF(OR(NOT(ISBLANK(AF724)),ISBLANK(AG724)),#N/A,
IF(AD724="empty","empty",
VLOOKUP(AD724,MonsterGroupTable!$A:$A,1,0)))))))</f>
        <v>12</v>
      </c>
      <c r="AF724">
        <v>1</v>
      </c>
      <c r="AG724">
        <v>1</v>
      </c>
      <c r="AI724" s="2" t="str">
        <f>IF(AND(ISBLANK(AH724),OR(NOT(ISBLANK(AJ724)),NOT(ISBLANK(AK724)))),#N/A,
IF(ISBLANK(AH724),"",
IF(AND(NOT(ISERROR(VLOOKUP(AH724,MonsterTable!$A:$B,MATCH(MonsterTable!$B$1,MonsterTable!$A$1:$B$1,0),0))),OR(ISBLANK(AJ724),ISBLANK(AK724))),#N/A,
IFERROR(VLOOKUP(AH724,MonsterTable!$A:$B,MATCH(MonsterTable!$B$1,MonsterTable!$A$1:$B$1,0),0),
IF(OR(NOT(ISBLANK(AJ724)),ISBLANK(AK724)),#N/A,
IF(AH724="empty","empty",
VLOOKUP(AH724,MonsterGroupTable!$A:$A,1,0)))))))</f>
        <v/>
      </c>
      <c r="AM724" s="2" t="str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/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U724" s="2" t="str">
        <f>IF(AND(ISBLANK(AT724),OR(NOT(ISBLANK(AV724)),NOT(ISBLANK(AW724)))),#N/A,
IF(ISBLANK(AT724),"",
IF(AND(NOT(ISERROR(VLOOKUP(AT724,MonsterTable!$A:$B,MATCH(MonsterTable!$B$1,MonsterTable!$A$1:$B$1,0),0))),OR(ISBLANK(AV724),ISBLANK(AW724))),#N/A,
IFERROR(VLOOKUP(AT724,MonsterTable!$A:$B,MATCH(MonsterTable!$B$1,MonsterTable!$A$1:$B$1,0),0),
IF(OR(NOT(ISBLANK(AV724)),ISBLANK(AW724)),#N/A,
IF(AT724="empty","empty",
VLOOKUP(AT724,MonsterGroupTable!$A:$A,1,0)))))))</f>
        <v/>
      </c>
      <c r="AY724" s="2" t="str">
        <f>IF(AND(ISBLANK(AX724),OR(NOT(ISBLANK(AZ724)),NOT(ISBLANK(BA724)))),#N/A,
IF(ISBLANK(AX724),"",
IF(AND(NOT(ISERROR(VLOOKUP(AX724,MonsterTable!$A:$B,MATCH(MonsterTable!$B$1,MonsterTable!$A$1:$B$1,0),0))),OR(ISBLANK(AZ724),ISBLANK(BA724))),#N/A,
IFERROR(VLOOKUP(AX724,MonsterTable!$A:$B,MATCH(MonsterTable!$B$1,MonsterTable!$A$1:$B$1,0),0),
IF(OR(NOT(ISBLANK(AZ724)),ISBLANK(BA724)),#N/A,
IF(AX724="empty","empty",
VLOOKUP(AX724,MonsterGroupTable!$A:$A,1,0)))))))</f>
        <v/>
      </c>
      <c r="BC724" s="2" t="str">
        <f>IF(AND(ISBLANK(BB724),OR(NOT(ISBLANK(BD724)),NOT(ISBLANK(BE724)))),#N/A,
IF(ISBLANK(BB724),"",
IF(AND(NOT(ISERROR(VLOOKUP(BB724,MonsterTable!$A:$B,MATCH(MonsterTable!$B$1,MonsterTable!$A$1:$B$1,0),0))),OR(ISBLANK(BD724),ISBLANK(BE724))),#N/A,
IFERROR(VLOOKUP(BB724,MonsterTable!$A:$B,MATCH(MonsterTable!$B$1,MonsterTable!$A$1:$B$1,0),0),
IF(OR(NOT(ISBLANK(BD724)),ISBLANK(BE724)),#N/A,
IF(BB724="empty","empty",
VLOOKUP(BB724,MonsterGroupTable!$A:$A,1,0)))))))</f>
        <v/>
      </c>
      <c r="BG724" s="2" t="str">
        <f>IF(AND(ISBLANK(BF724),OR(NOT(ISBLANK(BH724)),NOT(ISBLANK(BI724)))),#N/A,
IF(ISBLANK(BF724),"",
IF(AND(NOT(ISERROR(VLOOKUP(BF724,MonsterTable!$A:$B,MATCH(MonsterTable!$B$1,MonsterTable!$A$1:$B$1,0),0))),OR(ISBLANK(BH724),ISBLANK(BI724))),#N/A,
IFERROR(VLOOKUP(BF724,MonsterTable!$A:$B,MATCH(MonsterTable!$B$1,MonsterTable!$A$1:$B$1,0),0),
IF(OR(NOT(ISBLANK(BH724)),ISBLANK(BI724)),#N/A,
IF(BF724="empty","empty",
VLOOKUP(BF724,MonsterGroupTable!$A:$A,1,0)))))))</f>
        <v/>
      </c>
    </row>
    <row r="725" spans="1:59" x14ac:dyDescent="0.3">
      <c r="A725">
        <v>2</v>
      </c>
      <c r="B725">
        <v>20026</v>
      </c>
      <c r="C725">
        <f t="shared" si="36"/>
        <v>1.1000000000000001</v>
      </c>
      <c r="D725">
        <f t="shared" si="36"/>
        <v>1.1000000000000001</v>
      </c>
      <c r="G725">
        <f t="shared" si="33"/>
        <v>3516.5987735114832</v>
      </c>
      <c r="H725">
        <f t="shared" si="34"/>
        <v>738.72995068557213</v>
      </c>
      <c r="I725" t="s">
        <v>30</v>
      </c>
      <c r="J725" t="s">
        <v>31</v>
      </c>
      <c r="K725" t="s">
        <v>32</v>
      </c>
      <c r="L725" t="s">
        <v>33</v>
      </c>
      <c r="M725">
        <v>0</v>
      </c>
      <c r="N725">
        <v>-6</v>
      </c>
      <c r="O725">
        <v>-3.5</v>
      </c>
      <c r="P725">
        <v>6.35</v>
      </c>
      <c r="Q725">
        <v>3</v>
      </c>
      <c r="R725">
        <v>-11</v>
      </c>
      <c r="S725">
        <v>2.5</v>
      </c>
      <c r="T725">
        <v>-8.1999999999999993</v>
      </c>
      <c r="U725" t="str">
        <f t="shared" si="35"/>
        <v>g101,5,empty,5,12,1,1</v>
      </c>
      <c r="V725" s="1" t="s">
        <v>82</v>
      </c>
      <c r="W725" s="2" t="str">
        <f>IF(AND(ISBLANK(V725),OR(NOT(ISBLANK(X725)),NOT(ISBLANK(Y725)))),#N/A,
IF(ISBLANK(V725),"",
IF(AND(NOT(ISERROR(VLOOKUP(V725,MonsterTable!$A:$B,MATCH(MonsterTable!$B$1,MonsterTable!$A$1:$B$1,0),0))),OR(ISBLANK(X725),ISBLANK(Y725))),#N/A,
IFERROR(VLOOKUP(V725,MonsterTable!$A:$B,MATCH(MonsterTable!$B$1,MonsterTable!$A$1:$B$1,0),0),
IF(OR(NOT(ISBLANK(X725)),ISBLANK(Y725)),#N/A,
IF(V725="empty","empty",
VLOOKUP(V725,MonsterGroupTable!$A:$A,1,0)))))))</f>
        <v>g101</v>
      </c>
      <c r="Y725">
        <v>5</v>
      </c>
      <c r="Z725" s="1" t="s">
        <v>83</v>
      </c>
      <c r="AA725" s="2" t="str">
        <f>IF(AND(ISBLANK(Z725),OR(NOT(ISBLANK(AB725)),NOT(ISBLANK(AC725)))),#N/A,
IF(ISBLANK(Z725),"",
IF(AND(NOT(ISERROR(VLOOKUP(Z725,MonsterTable!$A:$B,MATCH(MonsterTable!$B$1,MonsterTable!$A$1:$B$1,0),0))),OR(ISBLANK(AB725),ISBLANK(AC725))),#N/A,
IFERROR(VLOOKUP(Z725,MonsterTable!$A:$B,MATCH(MonsterTable!$B$1,MonsterTable!$A$1:$B$1,0),0),
IF(OR(NOT(ISBLANK(AB725)),ISBLANK(AC725)),#N/A,
IF(Z725="empty","empty",
VLOOKUP(Z725,MonsterGroupTable!$A:$A,1,0)))))))</f>
        <v>empty</v>
      </c>
      <c r="AC725">
        <v>5</v>
      </c>
      <c r="AD725" s="1" t="s">
        <v>84</v>
      </c>
      <c r="AE725" s="2">
        <f>IF(AND(ISBLANK(AD725),OR(NOT(ISBLANK(AF725)),NOT(ISBLANK(AG725)))),#N/A,
IF(ISBLANK(AD725),"",
IF(AND(NOT(ISERROR(VLOOKUP(AD725,MonsterTable!$A:$B,MATCH(MonsterTable!$B$1,MonsterTable!$A$1:$B$1,0),0))),OR(ISBLANK(AF725),ISBLANK(AG725))),#N/A,
IFERROR(VLOOKUP(AD725,MonsterTable!$A:$B,MATCH(MonsterTable!$B$1,MonsterTable!$A$1:$B$1,0),0),
IF(OR(NOT(ISBLANK(AF725)),ISBLANK(AG725)),#N/A,
IF(AD725="empty","empty",
VLOOKUP(AD725,MonsterGroupTable!$A:$A,1,0)))))))</f>
        <v>12</v>
      </c>
      <c r="AF725">
        <v>1</v>
      </c>
      <c r="AG725">
        <v>1</v>
      </c>
      <c r="AI725" s="2" t="str">
        <f>IF(AND(ISBLANK(AH725),OR(NOT(ISBLANK(AJ725)),NOT(ISBLANK(AK725)))),#N/A,
IF(ISBLANK(AH725),"",
IF(AND(NOT(ISERROR(VLOOKUP(AH725,MonsterTable!$A:$B,MATCH(MonsterTable!$B$1,MonsterTable!$A$1:$B$1,0),0))),OR(ISBLANK(AJ725),ISBLANK(AK725))),#N/A,
IFERROR(VLOOKUP(AH725,MonsterTable!$A:$B,MATCH(MonsterTable!$B$1,MonsterTable!$A$1:$B$1,0),0),
IF(OR(NOT(ISBLANK(AJ725)),ISBLANK(AK725)),#N/A,
IF(AH725="empty","empty",
VLOOKUP(AH725,MonsterGroupTable!$A:$A,1,0)))))))</f>
        <v/>
      </c>
      <c r="AM725" s="2" t="str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/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U725" s="2" t="str">
        <f>IF(AND(ISBLANK(AT725),OR(NOT(ISBLANK(AV725)),NOT(ISBLANK(AW725)))),#N/A,
IF(ISBLANK(AT725),"",
IF(AND(NOT(ISERROR(VLOOKUP(AT725,MonsterTable!$A:$B,MATCH(MonsterTable!$B$1,MonsterTable!$A$1:$B$1,0),0))),OR(ISBLANK(AV725),ISBLANK(AW725))),#N/A,
IFERROR(VLOOKUP(AT725,MonsterTable!$A:$B,MATCH(MonsterTable!$B$1,MonsterTable!$A$1:$B$1,0),0),
IF(OR(NOT(ISBLANK(AV725)),ISBLANK(AW725)),#N/A,
IF(AT725="empty","empty",
VLOOKUP(AT725,MonsterGroupTable!$A:$A,1,0)))))))</f>
        <v/>
      </c>
      <c r="AY725" s="2" t="str">
        <f>IF(AND(ISBLANK(AX725),OR(NOT(ISBLANK(AZ725)),NOT(ISBLANK(BA725)))),#N/A,
IF(ISBLANK(AX725),"",
IF(AND(NOT(ISERROR(VLOOKUP(AX725,MonsterTable!$A:$B,MATCH(MonsterTable!$B$1,MonsterTable!$A$1:$B$1,0),0))),OR(ISBLANK(AZ725),ISBLANK(BA725))),#N/A,
IFERROR(VLOOKUP(AX725,MonsterTable!$A:$B,MATCH(MonsterTable!$B$1,MonsterTable!$A$1:$B$1,0),0),
IF(OR(NOT(ISBLANK(AZ725)),ISBLANK(BA725)),#N/A,
IF(AX725="empty","empty",
VLOOKUP(AX725,MonsterGroupTable!$A:$A,1,0)))))))</f>
        <v/>
      </c>
      <c r="BC725" s="2" t="str">
        <f>IF(AND(ISBLANK(BB725),OR(NOT(ISBLANK(BD725)),NOT(ISBLANK(BE725)))),#N/A,
IF(ISBLANK(BB725),"",
IF(AND(NOT(ISERROR(VLOOKUP(BB725,MonsterTable!$A:$B,MATCH(MonsterTable!$B$1,MonsterTable!$A$1:$B$1,0),0))),OR(ISBLANK(BD725),ISBLANK(BE725))),#N/A,
IFERROR(VLOOKUP(BB725,MonsterTable!$A:$B,MATCH(MonsterTable!$B$1,MonsterTable!$A$1:$B$1,0),0),
IF(OR(NOT(ISBLANK(BD725)),ISBLANK(BE725)),#N/A,
IF(BB725="empty","empty",
VLOOKUP(BB725,MonsterGroupTable!$A:$A,1,0)))))))</f>
        <v/>
      </c>
      <c r="BG725" s="2" t="str">
        <f>IF(AND(ISBLANK(BF725),OR(NOT(ISBLANK(BH725)),NOT(ISBLANK(BI725)))),#N/A,
IF(ISBLANK(BF725),"",
IF(AND(NOT(ISERROR(VLOOKUP(BF725,MonsterTable!$A:$B,MATCH(MonsterTable!$B$1,MonsterTable!$A$1:$B$1,0),0))),OR(ISBLANK(BH725),ISBLANK(BI725))),#N/A,
IFERROR(VLOOKUP(BF725,MonsterTable!$A:$B,MATCH(MonsterTable!$B$1,MonsterTable!$A$1:$B$1,0),0),
IF(OR(NOT(ISBLANK(BH725)),ISBLANK(BI725)),#N/A,
IF(BF725="empty","empty",
VLOOKUP(BF725,MonsterGroupTable!$A:$A,1,0)))))))</f>
        <v/>
      </c>
    </row>
    <row r="726" spans="1:59" x14ac:dyDescent="0.3">
      <c r="A726">
        <v>2</v>
      </c>
      <c r="B726">
        <v>20027</v>
      </c>
      <c r="C726">
        <f t="shared" si="36"/>
        <v>1.1000000000000001</v>
      </c>
      <c r="D726">
        <f t="shared" si="36"/>
        <v>1.1000000000000001</v>
      </c>
      <c r="G726">
        <f t="shared" si="33"/>
        <v>3868.2586508626318</v>
      </c>
      <c r="H726">
        <f t="shared" si="34"/>
        <v>812.60294575412945</v>
      </c>
      <c r="I726" t="s">
        <v>30</v>
      </c>
      <c r="J726" t="s">
        <v>31</v>
      </c>
      <c r="K726" t="s">
        <v>32</v>
      </c>
      <c r="L726" t="s">
        <v>33</v>
      </c>
      <c r="M726">
        <v>0</v>
      </c>
      <c r="N726">
        <v>-6</v>
      </c>
      <c r="O726">
        <v>-3.5</v>
      </c>
      <c r="P726">
        <v>6.35</v>
      </c>
      <c r="Q726">
        <v>3</v>
      </c>
      <c r="R726">
        <v>-11</v>
      </c>
      <c r="S726">
        <v>2.5</v>
      </c>
      <c r="T726">
        <v>-8.1999999999999993</v>
      </c>
      <c r="U726" t="str">
        <f t="shared" si="35"/>
        <v>g101,5,empty,5,12,1,1</v>
      </c>
      <c r="V726" s="1" t="s">
        <v>82</v>
      </c>
      <c r="W726" s="2" t="str">
        <f>IF(AND(ISBLANK(V726),OR(NOT(ISBLANK(X726)),NOT(ISBLANK(Y726)))),#N/A,
IF(ISBLANK(V726),"",
IF(AND(NOT(ISERROR(VLOOKUP(V726,MonsterTable!$A:$B,MATCH(MonsterTable!$B$1,MonsterTable!$A$1:$B$1,0),0))),OR(ISBLANK(X726),ISBLANK(Y726))),#N/A,
IFERROR(VLOOKUP(V726,MonsterTable!$A:$B,MATCH(MonsterTable!$B$1,MonsterTable!$A$1:$B$1,0),0),
IF(OR(NOT(ISBLANK(X726)),ISBLANK(Y726)),#N/A,
IF(V726="empty","empty",
VLOOKUP(V726,MonsterGroupTable!$A:$A,1,0)))))))</f>
        <v>g101</v>
      </c>
      <c r="Y726">
        <v>5</v>
      </c>
      <c r="Z726" s="1" t="s">
        <v>83</v>
      </c>
      <c r="AA726" s="2" t="str">
        <f>IF(AND(ISBLANK(Z726),OR(NOT(ISBLANK(AB726)),NOT(ISBLANK(AC726)))),#N/A,
IF(ISBLANK(Z726),"",
IF(AND(NOT(ISERROR(VLOOKUP(Z726,MonsterTable!$A:$B,MATCH(MonsterTable!$B$1,MonsterTable!$A$1:$B$1,0),0))),OR(ISBLANK(AB726),ISBLANK(AC726))),#N/A,
IFERROR(VLOOKUP(Z726,MonsterTable!$A:$B,MATCH(MonsterTable!$B$1,MonsterTable!$A$1:$B$1,0),0),
IF(OR(NOT(ISBLANK(AB726)),ISBLANK(AC726)),#N/A,
IF(Z726="empty","empty",
VLOOKUP(Z726,MonsterGroupTable!$A:$A,1,0)))))))</f>
        <v>empty</v>
      </c>
      <c r="AC726">
        <v>5</v>
      </c>
      <c r="AD726" s="1" t="s">
        <v>84</v>
      </c>
      <c r="AE726" s="2">
        <f>IF(AND(ISBLANK(AD726),OR(NOT(ISBLANK(AF726)),NOT(ISBLANK(AG726)))),#N/A,
IF(ISBLANK(AD726),"",
IF(AND(NOT(ISERROR(VLOOKUP(AD726,MonsterTable!$A:$B,MATCH(MonsterTable!$B$1,MonsterTable!$A$1:$B$1,0),0))),OR(ISBLANK(AF726),ISBLANK(AG726))),#N/A,
IFERROR(VLOOKUP(AD726,MonsterTable!$A:$B,MATCH(MonsterTable!$B$1,MonsterTable!$A$1:$B$1,0),0),
IF(OR(NOT(ISBLANK(AF726)),ISBLANK(AG726)),#N/A,
IF(AD726="empty","empty",
VLOOKUP(AD726,MonsterGroupTable!$A:$A,1,0)))))))</f>
        <v>12</v>
      </c>
      <c r="AF726">
        <v>1</v>
      </c>
      <c r="AG726">
        <v>1</v>
      </c>
      <c r="AI726" s="2" t="str">
        <f>IF(AND(ISBLANK(AH726),OR(NOT(ISBLANK(AJ726)),NOT(ISBLANK(AK726)))),#N/A,
IF(ISBLANK(AH726),"",
IF(AND(NOT(ISERROR(VLOOKUP(AH726,MonsterTable!$A:$B,MATCH(MonsterTable!$B$1,MonsterTable!$A$1:$B$1,0),0))),OR(ISBLANK(AJ726),ISBLANK(AK726))),#N/A,
IFERROR(VLOOKUP(AH726,MonsterTable!$A:$B,MATCH(MonsterTable!$B$1,MonsterTable!$A$1:$B$1,0),0),
IF(OR(NOT(ISBLANK(AJ726)),ISBLANK(AK726)),#N/A,
IF(AH726="empty","empty",
VLOOKUP(AH726,MonsterGroupTable!$A:$A,1,0)))))))</f>
        <v/>
      </c>
      <c r="AM726" s="2" t="str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/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U726" s="2" t="str">
        <f>IF(AND(ISBLANK(AT726),OR(NOT(ISBLANK(AV726)),NOT(ISBLANK(AW726)))),#N/A,
IF(ISBLANK(AT726),"",
IF(AND(NOT(ISERROR(VLOOKUP(AT726,MonsterTable!$A:$B,MATCH(MonsterTable!$B$1,MonsterTable!$A$1:$B$1,0),0))),OR(ISBLANK(AV726),ISBLANK(AW726))),#N/A,
IFERROR(VLOOKUP(AT726,MonsterTable!$A:$B,MATCH(MonsterTable!$B$1,MonsterTable!$A$1:$B$1,0),0),
IF(OR(NOT(ISBLANK(AV726)),ISBLANK(AW726)),#N/A,
IF(AT726="empty","empty",
VLOOKUP(AT726,MonsterGroupTable!$A:$A,1,0)))))))</f>
        <v/>
      </c>
      <c r="AY726" s="2" t="str">
        <f>IF(AND(ISBLANK(AX726),OR(NOT(ISBLANK(AZ726)),NOT(ISBLANK(BA726)))),#N/A,
IF(ISBLANK(AX726),"",
IF(AND(NOT(ISERROR(VLOOKUP(AX726,MonsterTable!$A:$B,MATCH(MonsterTable!$B$1,MonsterTable!$A$1:$B$1,0),0))),OR(ISBLANK(AZ726),ISBLANK(BA726))),#N/A,
IFERROR(VLOOKUP(AX726,MonsterTable!$A:$B,MATCH(MonsterTable!$B$1,MonsterTable!$A$1:$B$1,0),0),
IF(OR(NOT(ISBLANK(AZ726)),ISBLANK(BA726)),#N/A,
IF(AX726="empty","empty",
VLOOKUP(AX726,MonsterGroupTable!$A:$A,1,0)))))))</f>
        <v/>
      </c>
      <c r="BC726" s="2" t="str">
        <f>IF(AND(ISBLANK(BB726),OR(NOT(ISBLANK(BD726)),NOT(ISBLANK(BE726)))),#N/A,
IF(ISBLANK(BB726),"",
IF(AND(NOT(ISERROR(VLOOKUP(BB726,MonsterTable!$A:$B,MATCH(MonsterTable!$B$1,MonsterTable!$A$1:$B$1,0),0))),OR(ISBLANK(BD726),ISBLANK(BE726))),#N/A,
IFERROR(VLOOKUP(BB726,MonsterTable!$A:$B,MATCH(MonsterTable!$B$1,MonsterTable!$A$1:$B$1,0),0),
IF(OR(NOT(ISBLANK(BD726)),ISBLANK(BE726)),#N/A,
IF(BB726="empty","empty",
VLOOKUP(BB726,MonsterGroupTable!$A:$A,1,0)))))))</f>
        <v/>
      </c>
      <c r="BG726" s="2" t="str">
        <f>IF(AND(ISBLANK(BF726),OR(NOT(ISBLANK(BH726)),NOT(ISBLANK(BI726)))),#N/A,
IF(ISBLANK(BF726),"",
IF(AND(NOT(ISERROR(VLOOKUP(BF726,MonsterTable!$A:$B,MATCH(MonsterTable!$B$1,MonsterTable!$A$1:$B$1,0),0))),OR(ISBLANK(BH726),ISBLANK(BI726))),#N/A,
IFERROR(VLOOKUP(BF726,MonsterTable!$A:$B,MATCH(MonsterTable!$B$1,MonsterTable!$A$1:$B$1,0),0),
IF(OR(NOT(ISBLANK(BH726)),ISBLANK(BI726)),#N/A,
IF(BF726="empty","empty",
VLOOKUP(BF726,MonsterGroupTable!$A:$A,1,0)))))))</f>
        <v/>
      </c>
    </row>
    <row r="727" spans="1:59" x14ac:dyDescent="0.3">
      <c r="A727">
        <v>2</v>
      </c>
      <c r="B727">
        <v>20028</v>
      </c>
      <c r="C727">
        <f t="shared" si="36"/>
        <v>1.1000000000000001</v>
      </c>
      <c r="D727">
        <f t="shared" si="36"/>
        <v>1.1000000000000001</v>
      </c>
      <c r="G727">
        <f t="shared" si="33"/>
        <v>4255.0845159488954</v>
      </c>
      <c r="H727">
        <f t="shared" si="34"/>
        <v>893.86324032954246</v>
      </c>
      <c r="I727" t="s">
        <v>30</v>
      </c>
      <c r="J727" t="s">
        <v>31</v>
      </c>
      <c r="K727" t="s">
        <v>32</v>
      </c>
      <c r="L727" t="s">
        <v>33</v>
      </c>
      <c r="M727">
        <v>0</v>
      </c>
      <c r="N727">
        <v>-6</v>
      </c>
      <c r="O727">
        <v>-3.5</v>
      </c>
      <c r="P727">
        <v>6.35</v>
      </c>
      <c r="Q727">
        <v>3</v>
      </c>
      <c r="R727">
        <v>-11</v>
      </c>
      <c r="S727">
        <v>2.5</v>
      </c>
      <c r="T727">
        <v>-8.1999999999999993</v>
      </c>
      <c r="U727" t="str">
        <f t="shared" si="35"/>
        <v>g101,5,empty,5,12,1,1</v>
      </c>
      <c r="V727" s="1" t="s">
        <v>82</v>
      </c>
      <c r="W727" s="2" t="str">
        <f>IF(AND(ISBLANK(V727),OR(NOT(ISBLANK(X727)),NOT(ISBLANK(Y727)))),#N/A,
IF(ISBLANK(V727),"",
IF(AND(NOT(ISERROR(VLOOKUP(V727,MonsterTable!$A:$B,MATCH(MonsterTable!$B$1,MonsterTable!$A$1:$B$1,0),0))),OR(ISBLANK(X727),ISBLANK(Y727))),#N/A,
IFERROR(VLOOKUP(V727,MonsterTable!$A:$B,MATCH(MonsterTable!$B$1,MonsterTable!$A$1:$B$1,0),0),
IF(OR(NOT(ISBLANK(X727)),ISBLANK(Y727)),#N/A,
IF(V727="empty","empty",
VLOOKUP(V727,MonsterGroupTable!$A:$A,1,0)))))))</f>
        <v>g101</v>
      </c>
      <c r="Y727">
        <v>5</v>
      </c>
      <c r="Z727" s="1" t="s">
        <v>83</v>
      </c>
      <c r="AA727" s="2" t="str">
        <f>IF(AND(ISBLANK(Z727),OR(NOT(ISBLANK(AB727)),NOT(ISBLANK(AC727)))),#N/A,
IF(ISBLANK(Z727),"",
IF(AND(NOT(ISERROR(VLOOKUP(Z727,MonsterTable!$A:$B,MATCH(MonsterTable!$B$1,MonsterTable!$A$1:$B$1,0),0))),OR(ISBLANK(AB727),ISBLANK(AC727))),#N/A,
IFERROR(VLOOKUP(Z727,MonsterTable!$A:$B,MATCH(MonsterTable!$B$1,MonsterTable!$A$1:$B$1,0),0),
IF(OR(NOT(ISBLANK(AB727)),ISBLANK(AC727)),#N/A,
IF(Z727="empty","empty",
VLOOKUP(Z727,MonsterGroupTable!$A:$A,1,0)))))))</f>
        <v>empty</v>
      </c>
      <c r="AC727">
        <v>5</v>
      </c>
      <c r="AD727" s="1" t="s">
        <v>84</v>
      </c>
      <c r="AE727" s="2">
        <f>IF(AND(ISBLANK(AD727),OR(NOT(ISBLANK(AF727)),NOT(ISBLANK(AG727)))),#N/A,
IF(ISBLANK(AD727),"",
IF(AND(NOT(ISERROR(VLOOKUP(AD727,MonsterTable!$A:$B,MATCH(MonsterTable!$B$1,MonsterTable!$A$1:$B$1,0),0))),OR(ISBLANK(AF727),ISBLANK(AG727))),#N/A,
IFERROR(VLOOKUP(AD727,MonsterTable!$A:$B,MATCH(MonsterTable!$B$1,MonsterTable!$A$1:$B$1,0),0),
IF(OR(NOT(ISBLANK(AF727)),ISBLANK(AG727)),#N/A,
IF(AD727="empty","empty",
VLOOKUP(AD727,MonsterGroupTable!$A:$A,1,0)))))))</f>
        <v>12</v>
      </c>
      <c r="AF727">
        <v>1</v>
      </c>
      <c r="AG727">
        <v>1</v>
      </c>
      <c r="AI727" s="2" t="str">
        <f>IF(AND(ISBLANK(AH727),OR(NOT(ISBLANK(AJ727)),NOT(ISBLANK(AK727)))),#N/A,
IF(ISBLANK(AH727),"",
IF(AND(NOT(ISERROR(VLOOKUP(AH727,MonsterTable!$A:$B,MATCH(MonsterTable!$B$1,MonsterTable!$A$1:$B$1,0),0))),OR(ISBLANK(AJ727),ISBLANK(AK727))),#N/A,
IFERROR(VLOOKUP(AH727,MonsterTable!$A:$B,MATCH(MonsterTable!$B$1,MonsterTable!$A$1:$B$1,0),0),
IF(OR(NOT(ISBLANK(AJ727)),ISBLANK(AK727)),#N/A,
IF(AH727="empty","empty",
VLOOKUP(AH727,MonsterGroupTable!$A:$A,1,0)))))))</f>
        <v/>
      </c>
      <c r="AM727" s="2" t="str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/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U727" s="2" t="str">
        <f>IF(AND(ISBLANK(AT727),OR(NOT(ISBLANK(AV727)),NOT(ISBLANK(AW727)))),#N/A,
IF(ISBLANK(AT727),"",
IF(AND(NOT(ISERROR(VLOOKUP(AT727,MonsterTable!$A:$B,MATCH(MonsterTable!$B$1,MonsterTable!$A$1:$B$1,0),0))),OR(ISBLANK(AV727),ISBLANK(AW727))),#N/A,
IFERROR(VLOOKUP(AT727,MonsterTable!$A:$B,MATCH(MonsterTable!$B$1,MonsterTable!$A$1:$B$1,0),0),
IF(OR(NOT(ISBLANK(AV727)),ISBLANK(AW727)),#N/A,
IF(AT727="empty","empty",
VLOOKUP(AT727,MonsterGroupTable!$A:$A,1,0)))))))</f>
        <v/>
      </c>
      <c r="AY727" s="2" t="str">
        <f>IF(AND(ISBLANK(AX727),OR(NOT(ISBLANK(AZ727)),NOT(ISBLANK(BA727)))),#N/A,
IF(ISBLANK(AX727),"",
IF(AND(NOT(ISERROR(VLOOKUP(AX727,MonsterTable!$A:$B,MATCH(MonsterTable!$B$1,MonsterTable!$A$1:$B$1,0),0))),OR(ISBLANK(AZ727),ISBLANK(BA727))),#N/A,
IFERROR(VLOOKUP(AX727,MonsterTable!$A:$B,MATCH(MonsterTable!$B$1,MonsterTable!$A$1:$B$1,0),0),
IF(OR(NOT(ISBLANK(AZ727)),ISBLANK(BA727)),#N/A,
IF(AX727="empty","empty",
VLOOKUP(AX727,MonsterGroupTable!$A:$A,1,0)))))))</f>
        <v/>
      </c>
      <c r="BC727" s="2" t="str">
        <f>IF(AND(ISBLANK(BB727),OR(NOT(ISBLANK(BD727)),NOT(ISBLANK(BE727)))),#N/A,
IF(ISBLANK(BB727),"",
IF(AND(NOT(ISERROR(VLOOKUP(BB727,MonsterTable!$A:$B,MATCH(MonsterTable!$B$1,MonsterTable!$A$1:$B$1,0),0))),OR(ISBLANK(BD727),ISBLANK(BE727))),#N/A,
IFERROR(VLOOKUP(BB727,MonsterTable!$A:$B,MATCH(MonsterTable!$B$1,MonsterTable!$A$1:$B$1,0),0),
IF(OR(NOT(ISBLANK(BD727)),ISBLANK(BE727)),#N/A,
IF(BB727="empty","empty",
VLOOKUP(BB727,MonsterGroupTable!$A:$A,1,0)))))))</f>
        <v/>
      </c>
      <c r="BG727" s="2" t="str">
        <f>IF(AND(ISBLANK(BF727),OR(NOT(ISBLANK(BH727)),NOT(ISBLANK(BI727)))),#N/A,
IF(ISBLANK(BF727),"",
IF(AND(NOT(ISERROR(VLOOKUP(BF727,MonsterTable!$A:$B,MATCH(MonsterTable!$B$1,MonsterTable!$A$1:$B$1,0),0))),OR(ISBLANK(BH727),ISBLANK(BI727))),#N/A,
IFERROR(VLOOKUP(BF727,MonsterTable!$A:$B,MATCH(MonsterTable!$B$1,MonsterTable!$A$1:$B$1,0),0),
IF(OR(NOT(ISBLANK(BH727)),ISBLANK(BI727)),#N/A,
IF(BF727="empty","empty",
VLOOKUP(BF727,MonsterGroupTable!$A:$A,1,0)))))))</f>
        <v/>
      </c>
    </row>
    <row r="728" spans="1:59" x14ac:dyDescent="0.3">
      <c r="A728">
        <v>2</v>
      </c>
      <c r="B728">
        <v>20029</v>
      </c>
      <c r="C728">
        <f t="shared" si="36"/>
        <v>1.1000000000000001</v>
      </c>
      <c r="D728">
        <f t="shared" si="36"/>
        <v>1.1000000000000001</v>
      </c>
      <c r="G728">
        <f t="shared" si="33"/>
        <v>4680.5929675437856</v>
      </c>
      <c r="H728">
        <f t="shared" si="34"/>
        <v>983.24956436249681</v>
      </c>
      <c r="I728" t="s">
        <v>30</v>
      </c>
      <c r="J728" t="s">
        <v>31</v>
      </c>
      <c r="K728" t="s">
        <v>32</v>
      </c>
      <c r="L728" t="s">
        <v>33</v>
      </c>
      <c r="M728">
        <v>0</v>
      </c>
      <c r="N728">
        <v>-6</v>
      </c>
      <c r="O728">
        <v>-3.5</v>
      </c>
      <c r="P728">
        <v>6.35</v>
      </c>
      <c r="Q728">
        <v>3</v>
      </c>
      <c r="R728">
        <v>-11</v>
      </c>
      <c r="S728">
        <v>2.5</v>
      </c>
      <c r="T728">
        <v>-8.1999999999999993</v>
      </c>
      <c r="U728" t="str">
        <f t="shared" si="35"/>
        <v>g101,5,empty,5,12,1,1</v>
      </c>
      <c r="V728" s="1" t="s">
        <v>82</v>
      </c>
      <c r="W728" s="2" t="str">
        <f>IF(AND(ISBLANK(V728),OR(NOT(ISBLANK(X728)),NOT(ISBLANK(Y728)))),#N/A,
IF(ISBLANK(V728),"",
IF(AND(NOT(ISERROR(VLOOKUP(V728,MonsterTable!$A:$B,MATCH(MonsterTable!$B$1,MonsterTable!$A$1:$B$1,0),0))),OR(ISBLANK(X728),ISBLANK(Y728))),#N/A,
IFERROR(VLOOKUP(V728,MonsterTable!$A:$B,MATCH(MonsterTable!$B$1,MonsterTable!$A$1:$B$1,0),0),
IF(OR(NOT(ISBLANK(X728)),ISBLANK(Y728)),#N/A,
IF(V728="empty","empty",
VLOOKUP(V728,MonsterGroupTable!$A:$A,1,0)))))))</f>
        <v>g101</v>
      </c>
      <c r="Y728">
        <v>5</v>
      </c>
      <c r="Z728" s="1" t="s">
        <v>83</v>
      </c>
      <c r="AA728" s="2" t="str">
        <f>IF(AND(ISBLANK(Z728),OR(NOT(ISBLANK(AB728)),NOT(ISBLANK(AC728)))),#N/A,
IF(ISBLANK(Z728),"",
IF(AND(NOT(ISERROR(VLOOKUP(Z728,MonsterTable!$A:$B,MATCH(MonsterTable!$B$1,MonsterTable!$A$1:$B$1,0),0))),OR(ISBLANK(AB728),ISBLANK(AC728))),#N/A,
IFERROR(VLOOKUP(Z728,MonsterTable!$A:$B,MATCH(MonsterTable!$B$1,MonsterTable!$A$1:$B$1,0),0),
IF(OR(NOT(ISBLANK(AB728)),ISBLANK(AC728)),#N/A,
IF(Z728="empty","empty",
VLOOKUP(Z728,MonsterGroupTable!$A:$A,1,0)))))))</f>
        <v>empty</v>
      </c>
      <c r="AC728">
        <v>5</v>
      </c>
      <c r="AD728" s="1" t="s">
        <v>84</v>
      </c>
      <c r="AE728" s="2">
        <f>IF(AND(ISBLANK(AD728),OR(NOT(ISBLANK(AF728)),NOT(ISBLANK(AG728)))),#N/A,
IF(ISBLANK(AD728),"",
IF(AND(NOT(ISERROR(VLOOKUP(AD728,MonsterTable!$A:$B,MATCH(MonsterTable!$B$1,MonsterTable!$A$1:$B$1,0),0))),OR(ISBLANK(AF728),ISBLANK(AG728))),#N/A,
IFERROR(VLOOKUP(AD728,MonsterTable!$A:$B,MATCH(MonsterTable!$B$1,MonsterTable!$A$1:$B$1,0),0),
IF(OR(NOT(ISBLANK(AF728)),ISBLANK(AG728)),#N/A,
IF(AD728="empty","empty",
VLOOKUP(AD728,MonsterGroupTable!$A:$A,1,0)))))))</f>
        <v>12</v>
      </c>
      <c r="AF728">
        <v>1</v>
      </c>
      <c r="AG728">
        <v>1</v>
      </c>
      <c r="AI728" s="2" t="str">
        <f>IF(AND(ISBLANK(AH728),OR(NOT(ISBLANK(AJ728)),NOT(ISBLANK(AK728)))),#N/A,
IF(ISBLANK(AH728),"",
IF(AND(NOT(ISERROR(VLOOKUP(AH728,MonsterTable!$A:$B,MATCH(MonsterTable!$B$1,MonsterTable!$A$1:$B$1,0),0))),OR(ISBLANK(AJ728),ISBLANK(AK728))),#N/A,
IFERROR(VLOOKUP(AH728,MonsterTable!$A:$B,MATCH(MonsterTable!$B$1,MonsterTable!$A$1:$B$1,0),0),
IF(OR(NOT(ISBLANK(AJ728)),ISBLANK(AK728)),#N/A,
IF(AH728="empty","empty",
VLOOKUP(AH728,MonsterGroupTable!$A:$A,1,0)))))))</f>
        <v/>
      </c>
      <c r="AM728" s="2" t="str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/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U728" s="2" t="str">
        <f>IF(AND(ISBLANK(AT728),OR(NOT(ISBLANK(AV728)),NOT(ISBLANK(AW728)))),#N/A,
IF(ISBLANK(AT728),"",
IF(AND(NOT(ISERROR(VLOOKUP(AT728,MonsterTable!$A:$B,MATCH(MonsterTable!$B$1,MonsterTable!$A$1:$B$1,0),0))),OR(ISBLANK(AV728),ISBLANK(AW728))),#N/A,
IFERROR(VLOOKUP(AT728,MonsterTable!$A:$B,MATCH(MonsterTable!$B$1,MonsterTable!$A$1:$B$1,0),0),
IF(OR(NOT(ISBLANK(AV728)),ISBLANK(AW728)),#N/A,
IF(AT728="empty","empty",
VLOOKUP(AT728,MonsterGroupTable!$A:$A,1,0)))))))</f>
        <v/>
      </c>
      <c r="AY728" s="2" t="str">
        <f>IF(AND(ISBLANK(AX728),OR(NOT(ISBLANK(AZ728)),NOT(ISBLANK(BA728)))),#N/A,
IF(ISBLANK(AX728),"",
IF(AND(NOT(ISERROR(VLOOKUP(AX728,MonsterTable!$A:$B,MATCH(MonsterTable!$B$1,MonsterTable!$A$1:$B$1,0),0))),OR(ISBLANK(AZ728),ISBLANK(BA728))),#N/A,
IFERROR(VLOOKUP(AX728,MonsterTable!$A:$B,MATCH(MonsterTable!$B$1,MonsterTable!$A$1:$B$1,0),0),
IF(OR(NOT(ISBLANK(AZ728)),ISBLANK(BA728)),#N/A,
IF(AX728="empty","empty",
VLOOKUP(AX728,MonsterGroupTable!$A:$A,1,0)))))))</f>
        <v/>
      </c>
      <c r="BC728" s="2" t="str">
        <f>IF(AND(ISBLANK(BB728),OR(NOT(ISBLANK(BD728)),NOT(ISBLANK(BE728)))),#N/A,
IF(ISBLANK(BB728),"",
IF(AND(NOT(ISERROR(VLOOKUP(BB728,MonsterTable!$A:$B,MATCH(MonsterTable!$B$1,MonsterTable!$A$1:$B$1,0),0))),OR(ISBLANK(BD728),ISBLANK(BE728))),#N/A,
IFERROR(VLOOKUP(BB728,MonsterTable!$A:$B,MATCH(MonsterTable!$B$1,MonsterTable!$A$1:$B$1,0),0),
IF(OR(NOT(ISBLANK(BD728)),ISBLANK(BE728)),#N/A,
IF(BB728="empty","empty",
VLOOKUP(BB728,MonsterGroupTable!$A:$A,1,0)))))))</f>
        <v/>
      </c>
      <c r="BG728" s="2" t="str">
        <f>IF(AND(ISBLANK(BF728),OR(NOT(ISBLANK(BH728)),NOT(ISBLANK(BI728)))),#N/A,
IF(ISBLANK(BF728),"",
IF(AND(NOT(ISERROR(VLOOKUP(BF728,MonsterTable!$A:$B,MATCH(MonsterTable!$B$1,MonsterTable!$A$1:$B$1,0),0))),OR(ISBLANK(BH728),ISBLANK(BI728))),#N/A,
IFERROR(VLOOKUP(BF728,MonsterTable!$A:$B,MATCH(MonsterTable!$B$1,MonsterTable!$A$1:$B$1,0),0),
IF(OR(NOT(ISBLANK(BH728)),ISBLANK(BI728)),#N/A,
IF(BF728="empty","empty",
VLOOKUP(BF728,MonsterGroupTable!$A:$A,1,0)))))))</f>
        <v/>
      </c>
    </row>
    <row r="729" spans="1:59" x14ac:dyDescent="0.3">
      <c r="A729">
        <v>2</v>
      </c>
      <c r="B729">
        <v>20030</v>
      </c>
      <c r="C729">
        <f t="shared" si="36"/>
        <v>1.2</v>
      </c>
      <c r="D729">
        <f t="shared" si="36"/>
        <v>1.1000000000000001</v>
      </c>
      <c r="G729">
        <f t="shared" si="33"/>
        <v>5616.7115610525425</v>
      </c>
      <c r="H729">
        <f t="shared" si="34"/>
        <v>1081.5745207987466</v>
      </c>
      <c r="I729" t="s">
        <v>30</v>
      </c>
      <c r="J729" t="s">
        <v>31</v>
      </c>
      <c r="K729" t="s">
        <v>32</v>
      </c>
      <c r="L729" t="s">
        <v>33</v>
      </c>
      <c r="M729">
        <v>0</v>
      </c>
      <c r="N729">
        <v>-6</v>
      </c>
      <c r="O729">
        <v>-3.5</v>
      </c>
      <c r="P729">
        <v>6.35</v>
      </c>
      <c r="Q729">
        <v>3</v>
      </c>
      <c r="R729">
        <v>-11</v>
      </c>
      <c r="S729">
        <v>2.5</v>
      </c>
      <c r="T729">
        <v>-8.1999999999999993</v>
      </c>
      <c r="U729" t="str">
        <f t="shared" si="35"/>
        <v>g101,5,empty,5,12,1,1</v>
      </c>
      <c r="V729" s="1" t="s">
        <v>82</v>
      </c>
      <c r="W729" s="2" t="str">
        <f>IF(AND(ISBLANK(V729),OR(NOT(ISBLANK(X729)),NOT(ISBLANK(Y729)))),#N/A,
IF(ISBLANK(V729),"",
IF(AND(NOT(ISERROR(VLOOKUP(V729,MonsterTable!$A:$B,MATCH(MonsterTable!$B$1,MonsterTable!$A$1:$B$1,0),0))),OR(ISBLANK(X729),ISBLANK(Y729))),#N/A,
IFERROR(VLOOKUP(V729,MonsterTable!$A:$B,MATCH(MonsterTable!$B$1,MonsterTable!$A$1:$B$1,0),0),
IF(OR(NOT(ISBLANK(X729)),ISBLANK(Y729)),#N/A,
IF(V729="empty","empty",
VLOOKUP(V729,MonsterGroupTable!$A:$A,1,0)))))))</f>
        <v>g101</v>
      </c>
      <c r="Y729">
        <v>5</v>
      </c>
      <c r="Z729" s="1" t="s">
        <v>83</v>
      </c>
      <c r="AA729" s="2" t="str">
        <f>IF(AND(ISBLANK(Z729),OR(NOT(ISBLANK(AB729)),NOT(ISBLANK(AC729)))),#N/A,
IF(ISBLANK(Z729),"",
IF(AND(NOT(ISERROR(VLOOKUP(Z729,MonsterTable!$A:$B,MATCH(MonsterTable!$B$1,MonsterTable!$A$1:$B$1,0),0))),OR(ISBLANK(AB729),ISBLANK(AC729))),#N/A,
IFERROR(VLOOKUP(Z729,MonsterTable!$A:$B,MATCH(MonsterTable!$B$1,MonsterTable!$A$1:$B$1,0),0),
IF(OR(NOT(ISBLANK(AB729)),ISBLANK(AC729)),#N/A,
IF(Z729="empty","empty",
VLOOKUP(Z729,MonsterGroupTable!$A:$A,1,0)))))))</f>
        <v>empty</v>
      </c>
      <c r="AC729">
        <v>5</v>
      </c>
      <c r="AD729" s="1" t="s">
        <v>84</v>
      </c>
      <c r="AE729" s="2">
        <f>IF(AND(ISBLANK(AD729),OR(NOT(ISBLANK(AF729)),NOT(ISBLANK(AG729)))),#N/A,
IF(ISBLANK(AD729),"",
IF(AND(NOT(ISERROR(VLOOKUP(AD729,MonsterTable!$A:$B,MATCH(MonsterTable!$B$1,MonsterTable!$A$1:$B$1,0),0))),OR(ISBLANK(AF729),ISBLANK(AG729))),#N/A,
IFERROR(VLOOKUP(AD729,MonsterTable!$A:$B,MATCH(MonsterTable!$B$1,MonsterTable!$A$1:$B$1,0),0),
IF(OR(NOT(ISBLANK(AF729)),ISBLANK(AG729)),#N/A,
IF(AD729="empty","empty",
VLOOKUP(AD729,MonsterGroupTable!$A:$A,1,0)))))))</f>
        <v>12</v>
      </c>
      <c r="AF729">
        <v>1</v>
      </c>
      <c r="AG729">
        <v>1</v>
      </c>
      <c r="AI729" s="2" t="str">
        <f>IF(AND(ISBLANK(AH729),OR(NOT(ISBLANK(AJ729)),NOT(ISBLANK(AK729)))),#N/A,
IF(ISBLANK(AH729),"",
IF(AND(NOT(ISERROR(VLOOKUP(AH729,MonsterTable!$A:$B,MATCH(MonsterTable!$B$1,MonsterTable!$A$1:$B$1,0),0))),OR(ISBLANK(AJ729),ISBLANK(AK729))),#N/A,
IFERROR(VLOOKUP(AH729,MonsterTable!$A:$B,MATCH(MonsterTable!$B$1,MonsterTable!$A$1:$B$1,0),0),
IF(OR(NOT(ISBLANK(AJ729)),ISBLANK(AK729)),#N/A,
IF(AH729="empty","empty",
VLOOKUP(AH729,MonsterGroupTable!$A:$A,1,0)))))))</f>
        <v/>
      </c>
      <c r="AM729" s="2" t="str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/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U729" s="2" t="str">
        <f>IF(AND(ISBLANK(AT729),OR(NOT(ISBLANK(AV729)),NOT(ISBLANK(AW729)))),#N/A,
IF(ISBLANK(AT729),"",
IF(AND(NOT(ISERROR(VLOOKUP(AT729,MonsterTable!$A:$B,MATCH(MonsterTable!$B$1,MonsterTable!$A$1:$B$1,0),0))),OR(ISBLANK(AV729),ISBLANK(AW729))),#N/A,
IFERROR(VLOOKUP(AT729,MonsterTable!$A:$B,MATCH(MonsterTable!$B$1,MonsterTable!$A$1:$B$1,0),0),
IF(OR(NOT(ISBLANK(AV729)),ISBLANK(AW729)),#N/A,
IF(AT729="empty","empty",
VLOOKUP(AT729,MonsterGroupTable!$A:$A,1,0)))))))</f>
        <v/>
      </c>
      <c r="AY729" s="2" t="str">
        <f>IF(AND(ISBLANK(AX729),OR(NOT(ISBLANK(AZ729)),NOT(ISBLANK(BA729)))),#N/A,
IF(ISBLANK(AX729),"",
IF(AND(NOT(ISERROR(VLOOKUP(AX729,MonsterTable!$A:$B,MATCH(MonsterTable!$B$1,MonsterTable!$A$1:$B$1,0),0))),OR(ISBLANK(AZ729),ISBLANK(BA729))),#N/A,
IFERROR(VLOOKUP(AX729,MonsterTable!$A:$B,MATCH(MonsterTable!$B$1,MonsterTable!$A$1:$B$1,0),0),
IF(OR(NOT(ISBLANK(AZ729)),ISBLANK(BA729)),#N/A,
IF(AX729="empty","empty",
VLOOKUP(AX729,MonsterGroupTable!$A:$A,1,0)))))))</f>
        <v/>
      </c>
      <c r="BC729" s="2" t="str">
        <f>IF(AND(ISBLANK(BB729),OR(NOT(ISBLANK(BD729)),NOT(ISBLANK(BE729)))),#N/A,
IF(ISBLANK(BB729),"",
IF(AND(NOT(ISERROR(VLOOKUP(BB729,MonsterTable!$A:$B,MATCH(MonsterTable!$B$1,MonsterTable!$A$1:$B$1,0),0))),OR(ISBLANK(BD729),ISBLANK(BE729))),#N/A,
IFERROR(VLOOKUP(BB729,MonsterTable!$A:$B,MATCH(MonsterTable!$B$1,MonsterTable!$A$1:$B$1,0),0),
IF(OR(NOT(ISBLANK(BD729)),ISBLANK(BE729)),#N/A,
IF(BB729="empty","empty",
VLOOKUP(BB729,MonsterGroupTable!$A:$A,1,0)))))))</f>
        <v/>
      </c>
      <c r="BG729" s="2" t="str">
        <f>IF(AND(ISBLANK(BF729),OR(NOT(ISBLANK(BH729)),NOT(ISBLANK(BI729)))),#N/A,
IF(ISBLANK(BF729),"",
IF(AND(NOT(ISERROR(VLOOKUP(BF729,MonsterTable!$A:$B,MATCH(MonsterTable!$B$1,MonsterTable!$A$1:$B$1,0),0))),OR(ISBLANK(BH729),ISBLANK(BI729))),#N/A,
IFERROR(VLOOKUP(BF729,MonsterTable!$A:$B,MATCH(MonsterTable!$B$1,MonsterTable!$A$1:$B$1,0),0),
IF(OR(NOT(ISBLANK(BH729)),ISBLANK(BI729)),#N/A,
IF(BF729="empty","empty",
VLOOKUP(BF729,MonsterGroupTable!$A:$A,1,0)))))))</f>
        <v/>
      </c>
    </row>
    <row r="730" spans="1:59" x14ac:dyDescent="0.3">
      <c r="A730">
        <v>2</v>
      </c>
      <c r="B730">
        <v>20031</v>
      </c>
      <c r="C730">
        <f t="shared" si="36"/>
        <v>1.1000000000000001</v>
      </c>
      <c r="D730">
        <f t="shared" si="36"/>
        <v>1.1000000000000001</v>
      </c>
      <c r="G730">
        <f t="shared" si="33"/>
        <v>6178.3827171577968</v>
      </c>
      <c r="H730">
        <f t="shared" si="34"/>
        <v>1189.7319728786213</v>
      </c>
      <c r="I730" t="s">
        <v>30</v>
      </c>
      <c r="J730" t="s">
        <v>31</v>
      </c>
      <c r="K730" t="s">
        <v>32</v>
      </c>
      <c r="L730" t="s">
        <v>33</v>
      </c>
      <c r="M730">
        <v>0</v>
      </c>
      <c r="N730">
        <v>-6</v>
      </c>
      <c r="O730">
        <v>-3.5</v>
      </c>
      <c r="P730">
        <v>6.35</v>
      </c>
      <c r="Q730">
        <v>3</v>
      </c>
      <c r="R730">
        <v>-11</v>
      </c>
      <c r="S730">
        <v>2.5</v>
      </c>
      <c r="T730">
        <v>-8.1999999999999993</v>
      </c>
      <c r="U730" t="str">
        <f t="shared" si="35"/>
        <v>g101,5,empty,5,12,1,1</v>
      </c>
      <c r="V730" s="1" t="s">
        <v>82</v>
      </c>
      <c r="W730" s="2" t="str">
        <f>IF(AND(ISBLANK(V730),OR(NOT(ISBLANK(X730)),NOT(ISBLANK(Y730)))),#N/A,
IF(ISBLANK(V730),"",
IF(AND(NOT(ISERROR(VLOOKUP(V730,MonsterTable!$A:$B,MATCH(MonsterTable!$B$1,MonsterTable!$A$1:$B$1,0),0))),OR(ISBLANK(X730),ISBLANK(Y730))),#N/A,
IFERROR(VLOOKUP(V730,MonsterTable!$A:$B,MATCH(MonsterTable!$B$1,MonsterTable!$A$1:$B$1,0),0),
IF(OR(NOT(ISBLANK(X730)),ISBLANK(Y730)),#N/A,
IF(V730="empty","empty",
VLOOKUP(V730,MonsterGroupTable!$A:$A,1,0)))))))</f>
        <v>g101</v>
      </c>
      <c r="Y730">
        <v>5</v>
      </c>
      <c r="Z730" s="1" t="s">
        <v>83</v>
      </c>
      <c r="AA730" s="2" t="str">
        <f>IF(AND(ISBLANK(Z730),OR(NOT(ISBLANK(AB730)),NOT(ISBLANK(AC730)))),#N/A,
IF(ISBLANK(Z730),"",
IF(AND(NOT(ISERROR(VLOOKUP(Z730,MonsterTable!$A:$B,MATCH(MonsterTable!$B$1,MonsterTable!$A$1:$B$1,0),0))),OR(ISBLANK(AB730),ISBLANK(AC730))),#N/A,
IFERROR(VLOOKUP(Z730,MonsterTable!$A:$B,MATCH(MonsterTable!$B$1,MonsterTable!$A$1:$B$1,0),0),
IF(OR(NOT(ISBLANK(AB730)),ISBLANK(AC730)),#N/A,
IF(Z730="empty","empty",
VLOOKUP(Z730,MonsterGroupTable!$A:$A,1,0)))))))</f>
        <v>empty</v>
      </c>
      <c r="AC730">
        <v>5</v>
      </c>
      <c r="AD730" s="1" t="s">
        <v>84</v>
      </c>
      <c r="AE730" s="2">
        <f>IF(AND(ISBLANK(AD730),OR(NOT(ISBLANK(AF730)),NOT(ISBLANK(AG730)))),#N/A,
IF(ISBLANK(AD730),"",
IF(AND(NOT(ISERROR(VLOOKUP(AD730,MonsterTable!$A:$B,MATCH(MonsterTable!$B$1,MonsterTable!$A$1:$B$1,0),0))),OR(ISBLANK(AF730),ISBLANK(AG730))),#N/A,
IFERROR(VLOOKUP(AD730,MonsterTable!$A:$B,MATCH(MonsterTable!$B$1,MonsterTable!$A$1:$B$1,0),0),
IF(OR(NOT(ISBLANK(AF730)),ISBLANK(AG730)),#N/A,
IF(AD730="empty","empty",
VLOOKUP(AD730,MonsterGroupTable!$A:$A,1,0)))))))</f>
        <v>12</v>
      </c>
      <c r="AF730">
        <v>1</v>
      </c>
      <c r="AG730">
        <v>1</v>
      </c>
      <c r="AI730" s="2" t="str">
        <f>IF(AND(ISBLANK(AH730),OR(NOT(ISBLANK(AJ730)),NOT(ISBLANK(AK730)))),#N/A,
IF(ISBLANK(AH730),"",
IF(AND(NOT(ISERROR(VLOOKUP(AH730,MonsterTable!$A:$B,MATCH(MonsterTable!$B$1,MonsterTable!$A$1:$B$1,0),0))),OR(ISBLANK(AJ730),ISBLANK(AK730))),#N/A,
IFERROR(VLOOKUP(AH730,MonsterTable!$A:$B,MATCH(MonsterTable!$B$1,MonsterTable!$A$1:$B$1,0),0),
IF(OR(NOT(ISBLANK(AJ730)),ISBLANK(AK730)),#N/A,
IF(AH730="empty","empty",
VLOOKUP(AH730,MonsterGroupTable!$A:$A,1,0)))))))</f>
        <v/>
      </c>
      <c r="AM730" s="2" t="str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/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U730" s="2" t="str">
        <f>IF(AND(ISBLANK(AT730),OR(NOT(ISBLANK(AV730)),NOT(ISBLANK(AW730)))),#N/A,
IF(ISBLANK(AT730),"",
IF(AND(NOT(ISERROR(VLOOKUP(AT730,MonsterTable!$A:$B,MATCH(MonsterTable!$B$1,MonsterTable!$A$1:$B$1,0),0))),OR(ISBLANK(AV730),ISBLANK(AW730))),#N/A,
IFERROR(VLOOKUP(AT730,MonsterTable!$A:$B,MATCH(MonsterTable!$B$1,MonsterTable!$A$1:$B$1,0),0),
IF(OR(NOT(ISBLANK(AV730)),ISBLANK(AW730)),#N/A,
IF(AT730="empty","empty",
VLOOKUP(AT730,MonsterGroupTable!$A:$A,1,0)))))))</f>
        <v/>
      </c>
      <c r="AY730" s="2" t="str">
        <f>IF(AND(ISBLANK(AX730),OR(NOT(ISBLANK(AZ730)),NOT(ISBLANK(BA730)))),#N/A,
IF(ISBLANK(AX730),"",
IF(AND(NOT(ISERROR(VLOOKUP(AX730,MonsterTable!$A:$B,MATCH(MonsterTable!$B$1,MonsterTable!$A$1:$B$1,0),0))),OR(ISBLANK(AZ730),ISBLANK(BA730))),#N/A,
IFERROR(VLOOKUP(AX730,MonsterTable!$A:$B,MATCH(MonsterTable!$B$1,MonsterTable!$A$1:$B$1,0),0),
IF(OR(NOT(ISBLANK(AZ730)),ISBLANK(BA730)),#N/A,
IF(AX730="empty","empty",
VLOOKUP(AX730,MonsterGroupTable!$A:$A,1,0)))))))</f>
        <v/>
      </c>
      <c r="BC730" s="2" t="str">
        <f>IF(AND(ISBLANK(BB730),OR(NOT(ISBLANK(BD730)),NOT(ISBLANK(BE730)))),#N/A,
IF(ISBLANK(BB730),"",
IF(AND(NOT(ISERROR(VLOOKUP(BB730,MonsterTable!$A:$B,MATCH(MonsterTable!$B$1,MonsterTable!$A$1:$B$1,0),0))),OR(ISBLANK(BD730),ISBLANK(BE730))),#N/A,
IFERROR(VLOOKUP(BB730,MonsterTable!$A:$B,MATCH(MonsterTable!$B$1,MonsterTable!$A$1:$B$1,0),0),
IF(OR(NOT(ISBLANK(BD730)),ISBLANK(BE730)),#N/A,
IF(BB730="empty","empty",
VLOOKUP(BB730,MonsterGroupTable!$A:$A,1,0)))))))</f>
        <v/>
      </c>
      <c r="BG730" s="2" t="str">
        <f>IF(AND(ISBLANK(BF730),OR(NOT(ISBLANK(BH730)),NOT(ISBLANK(BI730)))),#N/A,
IF(ISBLANK(BF730),"",
IF(AND(NOT(ISERROR(VLOOKUP(BF730,MonsterTable!$A:$B,MATCH(MonsterTable!$B$1,MonsterTable!$A$1:$B$1,0),0))),OR(ISBLANK(BH730),ISBLANK(BI730))),#N/A,
IFERROR(VLOOKUP(BF730,MonsterTable!$A:$B,MATCH(MonsterTable!$B$1,MonsterTable!$A$1:$B$1,0),0),
IF(OR(NOT(ISBLANK(BH730)),ISBLANK(BI730)),#N/A,
IF(BF730="empty","empty",
VLOOKUP(BF730,MonsterGroupTable!$A:$A,1,0)))))))</f>
        <v/>
      </c>
    </row>
    <row r="731" spans="1:59" x14ac:dyDescent="0.3">
      <c r="A731">
        <v>2</v>
      </c>
      <c r="B731">
        <v>20032</v>
      </c>
      <c r="C731">
        <f t="shared" si="36"/>
        <v>1.1000000000000001</v>
      </c>
      <c r="D731">
        <f t="shared" si="36"/>
        <v>1.1000000000000001</v>
      </c>
      <c r="G731">
        <f t="shared" si="33"/>
        <v>6796.220988873577</v>
      </c>
      <c r="H731">
        <f t="shared" si="34"/>
        <v>1308.7051701664834</v>
      </c>
      <c r="I731" t="s">
        <v>30</v>
      </c>
      <c r="J731" t="s">
        <v>31</v>
      </c>
      <c r="K731" t="s">
        <v>32</v>
      </c>
      <c r="L731" t="s">
        <v>33</v>
      </c>
      <c r="M731">
        <v>0</v>
      </c>
      <c r="N731">
        <v>-6</v>
      </c>
      <c r="O731">
        <v>-3.5</v>
      </c>
      <c r="P731">
        <v>6.35</v>
      </c>
      <c r="Q731">
        <v>3</v>
      </c>
      <c r="R731">
        <v>-11</v>
      </c>
      <c r="S731">
        <v>2.5</v>
      </c>
      <c r="T731">
        <v>-8.1999999999999993</v>
      </c>
      <c r="U731" t="str">
        <f t="shared" si="35"/>
        <v>g101,5,empty,5,12,1,1</v>
      </c>
      <c r="V731" s="1" t="s">
        <v>82</v>
      </c>
      <c r="W731" s="2" t="str">
        <f>IF(AND(ISBLANK(V731),OR(NOT(ISBLANK(X731)),NOT(ISBLANK(Y731)))),#N/A,
IF(ISBLANK(V731),"",
IF(AND(NOT(ISERROR(VLOOKUP(V731,MonsterTable!$A:$B,MATCH(MonsterTable!$B$1,MonsterTable!$A$1:$B$1,0),0))),OR(ISBLANK(X731),ISBLANK(Y731))),#N/A,
IFERROR(VLOOKUP(V731,MonsterTable!$A:$B,MATCH(MonsterTable!$B$1,MonsterTable!$A$1:$B$1,0),0),
IF(OR(NOT(ISBLANK(X731)),ISBLANK(Y731)),#N/A,
IF(V731="empty","empty",
VLOOKUP(V731,MonsterGroupTable!$A:$A,1,0)))))))</f>
        <v>g101</v>
      </c>
      <c r="Y731">
        <v>5</v>
      </c>
      <c r="Z731" s="1" t="s">
        <v>83</v>
      </c>
      <c r="AA731" s="2" t="str">
        <f>IF(AND(ISBLANK(Z731),OR(NOT(ISBLANK(AB731)),NOT(ISBLANK(AC731)))),#N/A,
IF(ISBLANK(Z731),"",
IF(AND(NOT(ISERROR(VLOOKUP(Z731,MonsterTable!$A:$B,MATCH(MonsterTable!$B$1,MonsterTable!$A$1:$B$1,0),0))),OR(ISBLANK(AB731),ISBLANK(AC731))),#N/A,
IFERROR(VLOOKUP(Z731,MonsterTable!$A:$B,MATCH(MonsterTable!$B$1,MonsterTable!$A$1:$B$1,0),0),
IF(OR(NOT(ISBLANK(AB731)),ISBLANK(AC731)),#N/A,
IF(Z731="empty","empty",
VLOOKUP(Z731,MonsterGroupTable!$A:$A,1,0)))))))</f>
        <v>empty</v>
      </c>
      <c r="AC731">
        <v>5</v>
      </c>
      <c r="AD731" s="1" t="s">
        <v>84</v>
      </c>
      <c r="AE731" s="2">
        <f>IF(AND(ISBLANK(AD731),OR(NOT(ISBLANK(AF731)),NOT(ISBLANK(AG731)))),#N/A,
IF(ISBLANK(AD731),"",
IF(AND(NOT(ISERROR(VLOOKUP(AD731,MonsterTable!$A:$B,MATCH(MonsterTable!$B$1,MonsterTable!$A$1:$B$1,0),0))),OR(ISBLANK(AF731),ISBLANK(AG731))),#N/A,
IFERROR(VLOOKUP(AD731,MonsterTable!$A:$B,MATCH(MonsterTable!$B$1,MonsterTable!$A$1:$B$1,0),0),
IF(OR(NOT(ISBLANK(AF731)),ISBLANK(AG731)),#N/A,
IF(AD731="empty","empty",
VLOOKUP(AD731,MonsterGroupTable!$A:$A,1,0)))))))</f>
        <v>12</v>
      </c>
      <c r="AF731">
        <v>1</v>
      </c>
      <c r="AG731">
        <v>1</v>
      </c>
      <c r="AI731" s="2" t="str">
        <f>IF(AND(ISBLANK(AH731),OR(NOT(ISBLANK(AJ731)),NOT(ISBLANK(AK731)))),#N/A,
IF(ISBLANK(AH731),"",
IF(AND(NOT(ISERROR(VLOOKUP(AH731,MonsterTable!$A:$B,MATCH(MonsterTable!$B$1,MonsterTable!$A$1:$B$1,0),0))),OR(ISBLANK(AJ731),ISBLANK(AK731))),#N/A,
IFERROR(VLOOKUP(AH731,MonsterTable!$A:$B,MATCH(MonsterTable!$B$1,MonsterTable!$A$1:$B$1,0),0),
IF(OR(NOT(ISBLANK(AJ731)),ISBLANK(AK731)),#N/A,
IF(AH731="empty","empty",
VLOOKUP(AH731,MonsterGroupTable!$A:$A,1,0)))))))</f>
        <v/>
      </c>
      <c r="AM731" s="2" t="str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/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U731" s="2" t="str">
        <f>IF(AND(ISBLANK(AT731),OR(NOT(ISBLANK(AV731)),NOT(ISBLANK(AW731)))),#N/A,
IF(ISBLANK(AT731),"",
IF(AND(NOT(ISERROR(VLOOKUP(AT731,MonsterTable!$A:$B,MATCH(MonsterTable!$B$1,MonsterTable!$A$1:$B$1,0),0))),OR(ISBLANK(AV731),ISBLANK(AW731))),#N/A,
IFERROR(VLOOKUP(AT731,MonsterTable!$A:$B,MATCH(MonsterTable!$B$1,MonsterTable!$A$1:$B$1,0),0),
IF(OR(NOT(ISBLANK(AV731)),ISBLANK(AW731)),#N/A,
IF(AT731="empty","empty",
VLOOKUP(AT731,MonsterGroupTable!$A:$A,1,0)))))))</f>
        <v/>
      </c>
      <c r="AY731" s="2" t="str">
        <f>IF(AND(ISBLANK(AX731),OR(NOT(ISBLANK(AZ731)),NOT(ISBLANK(BA731)))),#N/A,
IF(ISBLANK(AX731),"",
IF(AND(NOT(ISERROR(VLOOKUP(AX731,MonsterTable!$A:$B,MATCH(MonsterTable!$B$1,MonsterTable!$A$1:$B$1,0),0))),OR(ISBLANK(AZ731),ISBLANK(BA731))),#N/A,
IFERROR(VLOOKUP(AX731,MonsterTable!$A:$B,MATCH(MonsterTable!$B$1,MonsterTable!$A$1:$B$1,0),0),
IF(OR(NOT(ISBLANK(AZ731)),ISBLANK(BA731)),#N/A,
IF(AX731="empty","empty",
VLOOKUP(AX731,MonsterGroupTable!$A:$A,1,0)))))))</f>
        <v/>
      </c>
      <c r="BC731" s="2" t="str">
        <f>IF(AND(ISBLANK(BB731),OR(NOT(ISBLANK(BD731)),NOT(ISBLANK(BE731)))),#N/A,
IF(ISBLANK(BB731),"",
IF(AND(NOT(ISERROR(VLOOKUP(BB731,MonsterTable!$A:$B,MATCH(MonsterTable!$B$1,MonsterTable!$A$1:$B$1,0),0))),OR(ISBLANK(BD731),ISBLANK(BE731))),#N/A,
IFERROR(VLOOKUP(BB731,MonsterTable!$A:$B,MATCH(MonsterTable!$B$1,MonsterTable!$A$1:$B$1,0),0),
IF(OR(NOT(ISBLANK(BD731)),ISBLANK(BE731)),#N/A,
IF(BB731="empty","empty",
VLOOKUP(BB731,MonsterGroupTable!$A:$A,1,0)))))))</f>
        <v/>
      </c>
      <c r="BG731" s="2" t="str">
        <f>IF(AND(ISBLANK(BF731),OR(NOT(ISBLANK(BH731)),NOT(ISBLANK(BI731)))),#N/A,
IF(ISBLANK(BF731),"",
IF(AND(NOT(ISERROR(VLOOKUP(BF731,MonsterTable!$A:$B,MATCH(MonsterTable!$B$1,MonsterTable!$A$1:$B$1,0),0))),OR(ISBLANK(BH731),ISBLANK(BI731))),#N/A,
IFERROR(VLOOKUP(BF731,MonsterTable!$A:$B,MATCH(MonsterTable!$B$1,MonsterTable!$A$1:$B$1,0),0),
IF(OR(NOT(ISBLANK(BH731)),ISBLANK(BI731)),#N/A,
IF(BF731="empty","empty",
VLOOKUP(BF731,MonsterGroupTable!$A:$A,1,0)))))))</f>
        <v/>
      </c>
    </row>
    <row r="732" spans="1:59" x14ac:dyDescent="0.3">
      <c r="A732">
        <v>2</v>
      </c>
      <c r="B732">
        <v>20033</v>
      </c>
      <c r="C732">
        <f t="shared" si="36"/>
        <v>1.1000000000000001</v>
      </c>
      <c r="D732">
        <f t="shared" si="36"/>
        <v>1.1000000000000001</v>
      </c>
      <c r="G732">
        <f t="shared" si="33"/>
        <v>7475.8430877609353</v>
      </c>
      <c r="H732">
        <f t="shared" si="34"/>
        <v>1439.5756871831318</v>
      </c>
      <c r="I732" t="s">
        <v>30</v>
      </c>
      <c r="J732" t="s">
        <v>31</v>
      </c>
      <c r="K732" t="s">
        <v>32</v>
      </c>
      <c r="L732" t="s">
        <v>33</v>
      </c>
      <c r="M732">
        <v>0</v>
      </c>
      <c r="N732">
        <v>-6</v>
      </c>
      <c r="O732">
        <v>-3.5</v>
      </c>
      <c r="P732">
        <v>6.35</v>
      </c>
      <c r="Q732">
        <v>3</v>
      </c>
      <c r="R732">
        <v>-11</v>
      </c>
      <c r="S732">
        <v>2.5</v>
      </c>
      <c r="T732">
        <v>-8.1999999999999993</v>
      </c>
      <c r="U732" t="str">
        <f t="shared" si="35"/>
        <v>g101,5,empty,5,12,1,1</v>
      </c>
      <c r="V732" s="1" t="s">
        <v>82</v>
      </c>
      <c r="W732" s="2" t="str">
        <f>IF(AND(ISBLANK(V732),OR(NOT(ISBLANK(X732)),NOT(ISBLANK(Y732)))),#N/A,
IF(ISBLANK(V732),"",
IF(AND(NOT(ISERROR(VLOOKUP(V732,MonsterTable!$A:$B,MATCH(MonsterTable!$B$1,MonsterTable!$A$1:$B$1,0),0))),OR(ISBLANK(X732),ISBLANK(Y732))),#N/A,
IFERROR(VLOOKUP(V732,MonsterTable!$A:$B,MATCH(MonsterTable!$B$1,MonsterTable!$A$1:$B$1,0),0),
IF(OR(NOT(ISBLANK(X732)),ISBLANK(Y732)),#N/A,
IF(V732="empty","empty",
VLOOKUP(V732,MonsterGroupTable!$A:$A,1,0)))))))</f>
        <v>g101</v>
      </c>
      <c r="Y732">
        <v>5</v>
      </c>
      <c r="Z732" s="1" t="s">
        <v>83</v>
      </c>
      <c r="AA732" s="2" t="str">
        <f>IF(AND(ISBLANK(Z732),OR(NOT(ISBLANK(AB732)),NOT(ISBLANK(AC732)))),#N/A,
IF(ISBLANK(Z732),"",
IF(AND(NOT(ISERROR(VLOOKUP(Z732,MonsterTable!$A:$B,MATCH(MonsterTable!$B$1,MonsterTable!$A$1:$B$1,0),0))),OR(ISBLANK(AB732),ISBLANK(AC732))),#N/A,
IFERROR(VLOOKUP(Z732,MonsterTable!$A:$B,MATCH(MonsterTable!$B$1,MonsterTable!$A$1:$B$1,0),0),
IF(OR(NOT(ISBLANK(AB732)),ISBLANK(AC732)),#N/A,
IF(Z732="empty","empty",
VLOOKUP(Z732,MonsterGroupTable!$A:$A,1,0)))))))</f>
        <v>empty</v>
      </c>
      <c r="AC732">
        <v>5</v>
      </c>
      <c r="AD732" s="1" t="s">
        <v>84</v>
      </c>
      <c r="AE732" s="2">
        <f>IF(AND(ISBLANK(AD732),OR(NOT(ISBLANK(AF732)),NOT(ISBLANK(AG732)))),#N/A,
IF(ISBLANK(AD732),"",
IF(AND(NOT(ISERROR(VLOOKUP(AD732,MonsterTable!$A:$B,MATCH(MonsterTable!$B$1,MonsterTable!$A$1:$B$1,0),0))),OR(ISBLANK(AF732),ISBLANK(AG732))),#N/A,
IFERROR(VLOOKUP(AD732,MonsterTable!$A:$B,MATCH(MonsterTable!$B$1,MonsterTable!$A$1:$B$1,0),0),
IF(OR(NOT(ISBLANK(AF732)),ISBLANK(AG732)),#N/A,
IF(AD732="empty","empty",
VLOOKUP(AD732,MonsterGroupTable!$A:$A,1,0)))))))</f>
        <v>12</v>
      </c>
      <c r="AF732">
        <v>1</v>
      </c>
      <c r="AG732">
        <v>1</v>
      </c>
      <c r="AI732" s="2" t="str">
        <f>IF(AND(ISBLANK(AH732),OR(NOT(ISBLANK(AJ732)),NOT(ISBLANK(AK732)))),#N/A,
IF(ISBLANK(AH732),"",
IF(AND(NOT(ISERROR(VLOOKUP(AH732,MonsterTable!$A:$B,MATCH(MonsterTable!$B$1,MonsterTable!$A$1:$B$1,0),0))),OR(ISBLANK(AJ732),ISBLANK(AK732))),#N/A,
IFERROR(VLOOKUP(AH732,MonsterTable!$A:$B,MATCH(MonsterTable!$B$1,MonsterTable!$A$1:$B$1,0),0),
IF(OR(NOT(ISBLANK(AJ732)),ISBLANK(AK732)),#N/A,
IF(AH732="empty","empty",
VLOOKUP(AH732,MonsterGroupTable!$A:$A,1,0)))))))</f>
        <v/>
      </c>
      <c r="AM732" s="2" t="str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/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U732" s="2" t="str">
        <f>IF(AND(ISBLANK(AT732),OR(NOT(ISBLANK(AV732)),NOT(ISBLANK(AW732)))),#N/A,
IF(ISBLANK(AT732),"",
IF(AND(NOT(ISERROR(VLOOKUP(AT732,MonsterTable!$A:$B,MATCH(MonsterTable!$B$1,MonsterTable!$A$1:$B$1,0),0))),OR(ISBLANK(AV732),ISBLANK(AW732))),#N/A,
IFERROR(VLOOKUP(AT732,MonsterTable!$A:$B,MATCH(MonsterTable!$B$1,MonsterTable!$A$1:$B$1,0),0),
IF(OR(NOT(ISBLANK(AV732)),ISBLANK(AW732)),#N/A,
IF(AT732="empty","empty",
VLOOKUP(AT732,MonsterGroupTable!$A:$A,1,0)))))))</f>
        <v/>
      </c>
      <c r="AY732" s="2" t="str">
        <f>IF(AND(ISBLANK(AX732),OR(NOT(ISBLANK(AZ732)),NOT(ISBLANK(BA732)))),#N/A,
IF(ISBLANK(AX732),"",
IF(AND(NOT(ISERROR(VLOOKUP(AX732,MonsterTable!$A:$B,MATCH(MonsterTable!$B$1,MonsterTable!$A$1:$B$1,0),0))),OR(ISBLANK(AZ732),ISBLANK(BA732))),#N/A,
IFERROR(VLOOKUP(AX732,MonsterTable!$A:$B,MATCH(MonsterTable!$B$1,MonsterTable!$A$1:$B$1,0),0),
IF(OR(NOT(ISBLANK(AZ732)),ISBLANK(BA732)),#N/A,
IF(AX732="empty","empty",
VLOOKUP(AX732,MonsterGroupTable!$A:$A,1,0)))))))</f>
        <v/>
      </c>
      <c r="BC732" s="2" t="str">
        <f>IF(AND(ISBLANK(BB732),OR(NOT(ISBLANK(BD732)),NOT(ISBLANK(BE732)))),#N/A,
IF(ISBLANK(BB732),"",
IF(AND(NOT(ISERROR(VLOOKUP(BB732,MonsterTable!$A:$B,MATCH(MonsterTable!$B$1,MonsterTable!$A$1:$B$1,0),0))),OR(ISBLANK(BD732),ISBLANK(BE732))),#N/A,
IFERROR(VLOOKUP(BB732,MonsterTable!$A:$B,MATCH(MonsterTable!$B$1,MonsterTable!$A$1:$B$1,0),0),
IF(OR(NOT(ISBLANK(BD732)),ISBLANK(BE732)),#N/A,
IF(BB732="empty","empty",
VLOOKUP(BB732,MonsterGroupTable!$A:$A,1,0)))))))</f>
        <v/>
      </c>
      <c r="BG732" s="2" t="str">
        <f>IF(AND(ISBLANK(BF732),OR(NOT(ISBLANK(BH732)),NOT(ISBLANK(BI732)))),#N/A,
IF(ISBLANK(BF732),"",
IF(AND(NOT(ISERROR(VLOOKUP(BF732,MonsterTable!$A:$B,MATCH(MonsterTable!$B$1,MonsterTable!$A$1:$B$1,0),0))),OR(ISBLANK(BH732),ISBLANK(BI732))),#N/A,
IFERROR(VLOOKUP(BF732,MonsterTable!$A:$B,MATCH(MonsterTable!$B$1,MonsterTable!$A$1:$B$1,0),0),
IF(OR(NOT(ISBLANK(BH732)),ISBLANK(BI732)),#N/A,
IF(BF732="empty","empty",
VLOOKUP(BF732,MonsterGroupTable!$A:$A,1,0)))))))</f>
        <v/>
      </c>
    </row>
    <row r="733" spans="1:59" x14ac:dyDescent="0.3">
      <c r="A733">
        <v>2</v>
      </c>
      <c r="B733">
        <v>20034</v>
      </c>
      <c r="C733">
        <f t="shared" si="36"/>
        <v>1.1000000000000001</v>
      </c>
      <c r="D733">
        <f t="shared" si="36"/>
        <v>1.1000000000000001</v>
      </c>
      <c r="G733">
        <f t="shared" si="33"/>
        <v>8223.4273965370303</v>
      </c>
      <c r="H733">
        <f t="shared" si="34"/>
        <v>1583.533255901445</v>
      </c>
      <c r="I733" t="s">
        <v>30</v>
      </c>
      <c r="J733" t="s">
        <v>31</v>
      </c>
      <c r="K733" t="s">
        <v>32</v>
      </c>
      <c r="L733" t="s">
        <v>33</v>
      </c>
      <c r="M733">
        <v>0</v>
      </c>
      <c r="N733">
        <v>-6</v>
      </c>
      <c r="O733">
        <v>-3.5</v>
      </c>
      <c r="P733">
        <v>6.35</v>
      </c>
      <c r="Q733">
        <v>3</v>
      </c>
      <c r="R733">
        <v>-11</v>
      </c>
      <c r="S733">
        <v>2.5</v>
      </c>
      <c r="T733">
        <v>-8.1999999999999993</v>
      </c>
      <c r="U733" t="str">
        <f t="shared" si="35"/>
        <v>g101,5,empty,5,12,1,1</v>
      </c>
      <c r="V733" s="1" t="s">
        <v>82</v>
      </c>
      <c r="W733" s="2" t="str">
        <f>IF(AND(ISBLANK(V733),OR(NOT(ISBLANK(X733)),NOT(ISBLANK(Y733)))),#N/A,
IF(ISBLANK(V733),"",
IF(AND(NOT(ISERROR(VLOOKUP(V733,MonsterTable!$A:$B,MATCH(MonsterTable!$B$1,MonsterTable!$A$1:$B$1,0),0))),OR(ISBLANK(X733),ISBLANK(Y733))),#N/A,
IFERROR(VLOOKUP(V733,MonsterTable!$A:$B,MATCH(MonsterTable!$B$1,MonsterTable!$A$1:$B$1,0),0),
IF(OR(NOT(ISBLANK(X733)),ISBLANK(Y733)),#N/A,
IF(V733="empty","empty",
VLOOKUP(V733,MonsterGroupTable!$A:$A,1,0)))))))</f>
        <v>g101</v>
      </c>
      <c r="Y733">
        <v>5</v>
      </c>
      <c r="Z733" s="1" t="s">
        <v>83</v>
      </c>
      <c r="AA733" s="2" t="str">
        <f>IF(AND(ISBLANK(Z733),OR(NOT(ISBLANK(AB733)),NOT(ISBLANK(AC733)))),#N/A,
IF(ISBLANK(Z733),"",
IF(AND(NOT(ISERROR(VLOOKUP(Z733,MonsterTable!$A:$B,MATCH(MonsterTable!$B$1,MonsterTable!$A$1:$B$1,0),0))),OR(ISBLANK(AB733),ISBLANK(AC733))),#N/A,
IFERROR(VLOOKUP(Z733,MonsterTable!$A:$B,MATCH(MonsterTable!$B$1,MonsterTable!$A$1:$B$1,0),0),
IF(OR(NOT(ISBLANK(AB733)),ISBLANK(AC733)),#N/A,
IF(Z733="empty","empty",
VLOOKUP(Z733,MonsterGroupTable!$A:$A,1,0)))))))</f>
        <v>empty</v>
      </c>
      <c r="AC733">
        <v>5</v>
      </c>
      <c r="AD733" s="1" t="s">
        <v>84</v>
      </c>
      <c r="AE733" s="2">
        <f>IF(AND(ISBLANK(AD733),OR(NOT(ISBLANK(AF733)),NOT(ISBLANK(AG733)))),#N/A,
IF(ISBLANK(AD733),"",
IF(AND(NOT(ISERROR(VLOOKUP(AD733,MonsterTable!$A:$B,MATCH(MonsterTable!$B$1,MonsterTable!$A$1:$B$1,0),0))),OR(ISBLANK(AF733),ISBLANK(AG733))),#N/A,
IFERROR(VLOOKUP(AD733,MonsterTable!$A:$B,MATCH(MonsterTable!$B$1,MonsterTable!$A$1:$B$1,0),0),
IF(OR(NOT(ISBLANK(AF733)),ISBLANK(AG733)),#N/A,
IF(AD733="empty","empty",
VLOOKUP(AD733,MonsterGroupTable!$A:$A,1,0)))))))</f>
        <v>12</v>
      </c>
      <c r="AF733">
        <v>1</v>
      </c>
      <c r="AG733">
        <v>1</v>
      </c>
      <c r="AI733" s="2" t="str">
        <f>IF(AND(ISBLANK(AH733),OR(NOT(ISBLANK(AJ733)),NOT(ISBLANK(AK733)))),#N/A,
IF(ISBLANK(AH733),"",
IF(AND(NOT(ISERROR(VLOOKUP(AH733,MonsterTable!$A:$B,MATCH(MonsterTable!$B$1,MonsterTable!$A$1:$B$1,0),0))),OR(ISBLANK(AJ733),ISBLANK(AK733))),#N/A,
IFERROR(VLOOKUP(AH733,MonsterTable!$A:$B,MATCH(MonsterTable!$B$1,MonsterTable!$A$1:$B$1,0),0),
IF(OR(NOT(ISBLANK(AJ733)),ISBLANK(AK733)),#N/A,
IF(AH733="empty","empty",
VLOOKUP(AH733,MonsterGroupTable!$A:$A,1,0)))))))</f>
        <v/>
      </c>
      <c r="AM733" s="2" t="str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/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U733" s="2" t="str">
        <f>IF(AND(ISBLANK(AT733),OR(NOT(ISBLANK(AV733)),NOT(ISBLANK(AW733)))),#N/A,
IF(ISBLANK(AT733),"",
IF(AND(NOT(ISERROR(VLOOKUP(AT733,MonsterTable!$A:$B,MATCH(MonsterTable!$B$1,MonsterTable!$A$1:$B$1,0),0))),OR(ISBLANK(AV733),ISBLANK(AW733))),#N/A,
IFERROR(VLOOKUP(AT733,MonsterTable!$A:$B,MATCH(MonsterTable!$B$1,MonsterTable!$A$1:$B$1,0),0),
IF(OR(NOT(ISBLANK(AV733)),ISBLANK(AW733)),#N/A,
IF(AT733="empty","empty",
VLOOKUP(AT733,MonsterGroupTable!$A:$A,1,0)))))))</f>
        <v/>
      </c>
      <c r="AY733" s="2" t="str">
        <f>IF(AND(ISBLANK(AX733),OR(NOT(ISBLANK(AZ733)),NOT(ISBLANK(BA733)))),#N/A,
IF(ISBLANK(AX733),"",
IF(AND(NOT(ISERROR(VLOOKUP(AX733,MonsterTable!$A:$B,MATCH(MonsterTable!$B$1,MonsterTable!$A$1:$B$1,0),0))),OR(ISBLANK(AZ733),ISBLANK(BA733))),#N/A,
IFERROR(VLOOKUP(AX733,MonsterTable!$A:$B,MATCH(MonsterTable!$B$1,MonsterTable!$A$1:$B$1,0),0),
IF(OR(NOT(ISBLANK(AZ733)),ISBLANK(BA733)),#N/A,
IF(AX733="empty","empty",
VLOOKUP(AX733,MonsterGroupTable!$A:$A,1,0)))))))</f>
        <v/>
      </c>
      <c r="BC733" s="2" t="str">
        <f>IF(AND(ISBLANK(BB733),OR(NOT(ISBLANK(BD733)),NOT(ISBLANK(BE733)))),#N/A,
IF(ISBLANK(BB733),"",
IF(AND(NOT(ISERROR(VLOOKUP(BB733,MonsterTable!$A:$B,MATCH(MonsterTable!$B$1,MonsterTable!$A$1:$B$1,0),0))),OR(ISBLANK(BD733),ISBLANK(BE733))),#N/A,
IFERROR(VLOOKUP(BB733,MonsterTable!$A:$B,MATCH(MonsterTable!$B$1,MonsterTable!$A$1:$B$1,0),0),
IF(OR(NOT(ISBLANK(BD733)),ISBLANK(BE733)),#N/A,
IF(BB733="empty","empty",
VLOOKUP(BB733,MonsterGroupTable!$A:$A,1,0)))))))</f>
        <v/>
      </c>
      <c r="BG733" s="2" t="str">
        <f>IF(AND(ISBLANK(BF733),OR(NOT(ISBLANK(BH733)),NOT(ISBLANK(BI733)))),#N/A,
IF(ISBLANK(BF733),"",
IF(AND(NOT(ISERROR(VLOOKUP(BF733,MonsterTable!$A:$B,MATCH(MonsterTable!$B$1,MonsterTable!$A$1:$B$1,0),0))),OR(ISBLANK(BH733),ISBLANK(BI733))),#N/A,
IFERROR(VLOOKUP(BF733,MonsterTable!$A:$B,MATCH(MonsterTable!$B$1,MonsterTable!$A$1:$B$1,0),0),
IF(OR(NOT(ISBLANK(BH733)),ISBLANK(BI733)),#N/A,
IF(BF733="empty","empty",
VLOOKUP(BF733,MonsterGroupTable!$A:$A,1,0)))))))</f>
        <v/>
      </c>
    </row>
    <row r="734" spans="1:59" x14ac:dyDescent="0.3">
      <c r="A734">
        <v>2</v>
      </c>
      <c r="B734">
        <v>20035</v>
      </c>
      <c r="C734">
        <f t="shared" si="36"/>
        <v>1.1000000000000001</v>
      </c>
      <c r="D734">
        <f t="shared" si="36"/>
        <v>1.1000000000000001</v>
      </c>
      <c r="G734">
        <f t="shared" si="33"/>
        <v>9045.7701361907348</v>
      </c>
      <c r="H734">
        <f t="shared" si="34"/>
        <v>1741.8865814915896</v>
      </c>
      <c r="I734" t="s">
        <v>30</v>
      </c>
      <c r="J734" t="s">
        <v>31</v>
      </c>
      <c r="K734" t="s">
        <v>32</v>
      </c>
      <c r="L734" t="s">
        <v>33</v>
      </c>
      <c r="M734">
        <v>0</v>
      </c>
      <c r="N734">
        <v>-6</v>
      </c>
      <c r="O734">
        <v>-3.5</v>
      </c>
      <c r="P734">
        <v>6.35</v>
      </c>
      <c r="Q734">
        <v>3</v>
      </c>
      <c r="R734">
        <v>-11</v>
      </c>
      <c r="S734">
        <v>2.5</v>
      </c>
      <c r="T734">
        <v>-8.1999999999999993</v>
      </c>
      <c r="U734" t="str">
        <f t="shared" si="35"/>
        <v>g101,5,empty,5,12,1,1</v>
      </c>
      <c r="V734" s="1" t="s">
        <v>82</v>
      </c>
      <c r="W734" s="2" t="str">
        <f>IF(AND(ISBLANK(V734),OR(NOT(ISBLANK(X734)),NOT(ISBLANK(Y734)))),#N/A,
IF(ISBLANK(V734),"",
IF(AND(NOT(ISERROR(VLOOKUP(V734,MonsterTable!$A:$B,MATCH(MonsterTable!$B$1,MonsterTable!$A$1:$B$1,0),0))),OR(ISBLANK(X734),ISBLANK(Y734))),#N/A,
IFERROR(VLOOKUP(V734,MonsterTable!$A:$B,MATCH(MonsterTable!$B$1,MonsterTable!$A$1:$B$1,0),0),
IF(OR(NOT(ISBLANK(X734)),ISBLANK(Y734)),#N/A,
IF(V734="empty","empty",
VLOOKUP(V734,MonsterGroupTable!$A:$A,1,0)))))))</f>
        <v>g101</v>
      </c>
      <c r="Y734">
        <v>5</v>
      </c>
      <c r="Z734" s="1" t="s">
        <v>83</v>
      </c>
      <c r="AA734" s="2" t="str">
        <f>IF(AND(ISBLANK(Z734),OR(NOT(ISBLANK(AB734)),NOT(ISBLANK(AC734)))),#N/A,
IF(ISBLANK(Z734),"",
IF(AND(NOT(ISERROR(VLOOKUP(Z734,MonsterTable!$A:$B,MATCH(MonsterTable!$B$1,MonsterTable!$A$1:$B$1,0),0))),OR(ISBLANK(AB734),ISBLANK(AC734))),#N/A,
IFERROR(VLOOKUP(Z734,MonsterTable!$A:$B,MATCH(MonsterTable!$B$1,MonsterTable!$A$1:$B$1,0),0),
IF(OR(NOT(ISBLANK(AB734)),ISBLANK(AC734)),#N/A,
IF(Z734="empty","empty",
VLOOKUP(Z734,MonsterGroupTable!$A:$A,1,0)))))))</f>
        <v>empty</v>
      </c>
      <c r="AC734">
        <v>5</v>
      </c>
      <c r="AD734" s="1" t="s">
        <v>84</v>
      </c>
      <c r="AE734" s="2">
        <f>IF(AND(ISBLANK(AD734),OR(NOT(ISBLANK(AF734)),NOT(ISBLANK(AG734)))),#N/A,
IF(ISBLANK(AD734),"",
IF(AND(NOT(ISERROR(VLOOKUP(AD734,MonsterTable!$A:$B,MATCH(MonsterTable!$B$1,MonsterTable!$A$1:$B$1,0),0))),OR(ISBLANK(AF734),ISBLANK(AG734))),#N/A,
IFERROR(VLOOKUP(AD734,MonsterTable!$A:$B,MATCH(MonsterTable!$B$1,MonsterTable!$A$1:$B$1,0),0),
IF(OR(NOT(ISBLANK(AF734)),ISBLANK(AG734)),#N/A,
IF(AD734="empty","empty",
VLOOKUP(AD734,MonsterGroupTable!$A:$A,1,0)))))))</f>
        <v>12</v>
      </c>
      <c r="AF734">
        <v>1</v>
      </c>
      <c r="AG734">
        <v>1</v>
      </c>
      <c r="AI734" s="2" t="str">
        <f>IF(AND(ISBLANK(AH734),OR(NOT(ISBLANK(AJ734)),NOT(ISBLANK(AK734)))),#N/A,
IF(ISBLANK(AH734),"",
IF(AND(NOT(ISERROR(VLOOKUP(AH734,MonsterTable!$A:$B,MATCH(MonsterTable!$B$1,MonsterTable!$A$1:$B$1,0),0))),OR(ISBLANK(AJ734),ISBLANK(AK734))),#N/A,
IFERROR(VLOOKUP(AH734,MonsterTable!$A:$B,MATCH(MonsterTable!$B$1,MonsterTable!$A$1:$B$1,0),0),
IF(OR(NOT(ISBLANK(AJ734)),ISBLANK(AK734)),#N/A,
IF(AH734="empty","empty",
VLOOKUP(AH734,MonsterGroupTable!$A:$A,1,0)))))))</f>
        <v/>
      </c>
      <c r="AM734" s="2" t="str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/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U734" s="2" t="str">
        <f>IF(AND(ISBLANK(AT734),OR(NOT(ISBLANK(AV734)),NOT(ISBLANK(AW734)))),#N/A,
IF(ISBLANK(AT734),"",
IF(AND(NOT(ISERROR(VLOOKUP(AT734,MonsterTable!$A:$B,MATCH(MonsterTable!$B$1,MonsterTable!$A$1:$B$1,0),0))),OR(ISBLANK(AV734),ISBLANK(AW734))),#N/A,
IFERROR(VLOOKUP(AT734,MonsterTable!$A:$B,MATCH(MonsterTable!$B$1,MonsterTable!$A$1:$B$1,0),0),
IF(OR(NOT(ISBLANK(AV734)),ISBLANK(AW734)),#N/A,
IF(AT734="empty","empty",
VLOOKUP(AT734,MonsterGroupTable!$A:$A,1,0)))))))</f>
        <v/>
      </c>
      <c r="AY734" s="2" t="str">
        <f>IF(AND(ISBLANK(AX734),OR(NOT(ISBLANK(AZ734)),NOT(ISBLANK(BA734)))),#N/A,
IF(ISBLANK(AX734),"",
IF(AND(NOT(ISERROR(VLOOKUP(AX734,MonsterTable!$A:$B,MATCH(MonsterTable!$B$1,MonsterTable!$A$1:$B$1,0),0))),OR(ISBLANK(AZ734),ISBLANK(BA734))),#N/A,
IFERROR(VLOOKUP(AX734,MonsterTable!$A:$B,MATCH(MonsterTable!$B$1,MonsterTable!$A$1:$B$1,0),0),
IF(OR(NOT(ISBLANK(AZ734)),ISBLANK(BA734)),#N/A,
IF(AX734="empty","empty",
VLOOKUP(AX734,MonsterGroupTable!$A:$A,1,0)))))))</f>
        <v/>
      </c>
      <c r="BC734" s="2" t="str">
        <f>IF(AND(ISBLANK(BB734),OR(NOT(ISBLANK(BD734)),NOT(ISBLANK(BE734)))),#N/A,
IF(ISBLANK(BB734),"",
IF(AND(NOT(ISERROR(VLOOKUP(BB734,MonsterTable!$A:$B,MATCH(MonsterTable!$B$1,MonsterTable!$A$1:$B$1,0),0))),OR(ISBLANK(BD734),ISBLANK(BE734))),#N/A,
IFERROR(VLOOKUP(BB734,MonsterTable!$A:$B,MATCH(MonsterTable!$B$1,MonsterTable!$A$1:$B$1,0),0),
IF(OR(NOT(ISBLANK(BD734)),ISBLANK(BE734)),#N/A,
IF(BB734="empty","empty",
VLOOKUP(BB734,MonsterGroupTable!$A:$A,1,0)))))))</f>
        <v/>
      </c>
      <c r="BG734" s="2" t="str">
        <f>IF(AND(ISBLANK(BF734),OR(NOT(ISBLANK(BH734)),NOT(ISBLANK(BI734)))),#N/A,
IF(ISBLANK(BF734),"",
IF(AND(NOT(ISERROR(VLOOKUP(BF734,MonsterTable!$A:$B,MATCH(MonsterTable!$B$1,MonsterTable!$A$1:$B$1,0),0))),OR(ISBLANK(BH734),ISBLANK(BI734))),#N/A,
IFERROR(VLOOKUP(BF734,MonsterTable!$A:$B,MATCH(MonsterTable!$B$1,MonsterTable!$A$1:$B$1,0),0),
IF(OR(NOT(ISBLANK(BH734)),ISBLANK(BI734)),#N/A,
IF(BF734="empty","empty",
VLOOKUP(BF734,MonsterGroupTable!$A:$A,1,0)))))))</f>
        <v/>
      </c>
    </row>
    <row r="735" spans="1:59" x14ac:dyDescent="0.3">
      <c r="A735">
        <v>2</v>
      </c>
      <c r="B735">
        <v>20036</v>
      </c>
      <c r="C735">
        <f t="shared" si="36"/>
        <v>1.1000000000000001</v>
      </c>
      <c r="D735">
        <f t="shared" si="36"/>
        <v>1.1000000000000001</v>
      </c>
      <c r="G735">
        <f t="shared" si="33"/>
        <v>9950.3471498098097</v>
      </c>
      <c r="H735">
        <f t="shared" si="34"/>
        <v>1916.0752396407488</v>
      </c>
      <c r="I735" t="s">
        <v>30</v>
      </c>
      <c r="J735" t="s">
        <v>31</v>
      </c>
      <c r="K735" t="s">
        <v>32</v>
      </c>
      <c r="L735" t="s">
        <v>33</v>
      </c>
      <c r="M735">
        <v>0</v>
      </c>
      <c r="N735">
        <v>-6</v>
      </c>
      <c r="O735">
        <v>-3.5</v>
      </c>
      <c r="P735">
        <v>6.35</v>
      </c>
      <c r="Q735">
        <v>3</v>
      </c>
      <c r="R735">
        <v>-11</v>
      </c>
      <c r="S735">
        <v>2.5</v>
      </c>
      <c r="T735">
        <v>-8.1999999999999993</v>
      </c>
      <c r="U735" t="str">
        <f t="shared" si="35"/>
        <v>g101,5,empty,5,12,1,1</v>
      </c>
      <c r="V735" s="1" t="s">
        <v>82</v>
      </c>
      <c r="W735" s="2" t="str">
        <f>IF(AND(ISBLANK(V735),OR(NOT(ISBLANK(X735)),NOT(ISBLANK(Y735)))),#N/A,
IF(ISBLANK(V735),"",
IF(AND(NOT(ISERROR(VLOOKUP(V735,MonsterTable!$A:$B,MATCH(MonsterTable!$B$1,MonsterTable!$A$1:$B$1,0),0))),OR(ISBLANK(X735),ISBLANK(Y735))),#N/A,
IFERROR(VLOOKUP(V735,MonsterTable!$A:$B,MATCH(MonsterTable!$B$1,MonsterTable!$A$1:$B$1,0),0),
IF(OR(NOT(ISBLANK(X735)),ISBLANK(Y735)),#N/A,
IF(V735="empty","empty",
VLOOKUP(V735,MonsterGroupTable!$A:$A,1,0)))))))</f>
        <v>g101</v>
      </c>
      <c r="Y735">
        <v>5</v>
      </c>
      <c r="Z735" s="1" t="s">
        <v>83</v>
      </c>
      <c r="AA735" s="2" t="str">
        <f>IF(AND(ISBLANK(Z735),OR(NOT(ISBLANK(AB735)),NOT(ISBLANK(AC735)))),#N/A,
IF(ISBLANK(Z735),"",
IF(AND(NOT(ISERROR(VLOOKUP(Z735,MonsterTable!$A:$B,MATCH(MonsterTable!$B$1,MonsterTable!$A$1:$B$1,0),0))),OR(ISBLANK(AB735),ISBLANK(AC735))),#N/A,
IFERROR(VLOOKUP(Z735,MonsterTable!$A:$B,MATCH(MonsterTable!$B$1,MonsterTable!$A$1:$B$1,0),0),
IF(OR(NOT(ISBLANK(AB735)),ISBLANK(AC735)),#N/A,
IF(Z735="empty","empty",
VLOOKUP(Z735,MonsterGroupTable!$A:$A,1,0)))))))</f>
        <v>empty</v>
      </c>
      <c r="AC735">
        <v>5</v>
      </c>
      <c r="AD735" s="1" t="s">
        <v>84</v>
      </c>
      <c r="AE735" s="2">
        <f>IF(AND(ISBLANK(AD735),OR(NOT(ISBLANK(AF735)),NOT(ISBLANK(AG735)))),#N/A,
IF(ISBLANK(AD735),"",
IF(AND(NOT(ISERROR(VLOOKUP(AD735,MonsterTable!$A:$B,MATCH(MonsterTable!$B$1,MonsterTable!$A$1:$B$1,0),0))),OR(ISBLANK(AF735),ISBLANK(AG735))),#N/A,
IFERROR(VLOOKUP(AD735,MonsterTable!$A:$B,MATCH(MonsterTable!$B$1,MonsterTable!$A$1:$B$1,0),0),
IF(OR(NOT(ISBLANK(AF735)),ISBLANK(AG735)),#N/A,
IF(AD735="empty","empty",
VLOOKUP(AD735,MonsterGroupTable!$A:$A,1,0)))))))</f>
        <v>12</v>
      </c>
      <c r="AF735">
        <v>1</v>
      </c>
      <c r="AG735">
        <v>1</v>
      </c>
      <c r="AI735" s="2" t="str">
        <f>IF(AND(ISBLANK(AH735),OR(NOT(ISBLANK(AJ735)),NOT(ISBLANK(AK735)))),#N/A,
IF(ISBLANK(AH735),"",
IF(AND(NOT(ISERROR(VLOOKUP(AH735,MonsterTable!$A:$B,MATCH(MonsterTable!$B$1,MonsterTable!$A$1:$B$1,0),0))),OR(ISBLANK(AJ735),ISBLANK(AK735))),#N/A,
IFERROR(VLOOKUP(AH735,MonsterTable!$A:$B,MATCH(MonsterTable!$B$1,MonsterTable!$A$1:$B$1,0),0),
IF(OR(NOT(ISBLANK(AJ735)),ISBLANK(AK735)),#N/A,
IF(AH735="empty","empty",
VLOOKUP(AH735,MonsterGroupTable!$A:$A,1,0)))))))</f>
        <v/>
      </c>
      <c r="AM735" s="2" t="str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/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U735" s="2" t="str">
        <f>IF(AND(ISBLANK(AT735),OR(NOT(ISBLANK(AV735)),NOT(ISBLANK(AW735)))),#N/A,
IF(ISBLANK(AT735),"",
IF(AND(NOT(ISERROR(VLOOKUP(AT735,MonsterTable!$A:$B,MATCH(MonsterTable!$B$1,MonsterTable!$A$1:$B$1,0),0))),OR(ISBLANK(AV735),ISBLANK(AW735))),#N/A,
IFERROR(VLOOKUP(AT735,MonsterTable!$A:$B,MATCH(MonsterTable!$B$1,MonsterTable!$A$1:$B$1,0),0),
IF(OR(NOT(ISBLANK(AV735)),ISBLANK(AW735)),#N/A,
IF(AT735="empty","empty",
VLOOKUP(AT735,MonsterGroupTable!$A:$A,1,0)))))))</f>
        <v/>
      </c>
      <c r="AY735" s="2" t="str">
        <f>IF(AND(ISBLANK(AX735),OR(NOT(ISBLANK(AZ735)),NOT(ISBLANK(BA735)))),#N/A,
IF(ISBLANK(AX735),"",
IF(AND(NOT(ISERROR(VLOOKUP(AX735,MonsterTable!$A:$B,MATCH(MonsterTable!$B$1,MonsterTable!$A$1:$B$1,0),0))),OR(ISBLANK(AZ735),ISBLANK(BA735))),#N/A,
IFERROR(VLOOKUP(AX735,MonsterTable!$A:$B,MATCH(MonsterTable!$B$1,MonsterTable!$A$1:$B$1,0),0),
IF(OR(NOT(ISBLANK(AZ735)),ISBLANK(BA735)),#N/A,
IF(AX735="empty","empty",
VLOOKUP(AX735,MonsterGroupTable!$A:$A,1,0)))))))</f>
        <v/>
      </c>
      <c r="BC735" s="2" t="str">
        <f>IF(AND(ISBLANK(BB735),OR(NOT(ISBLANK(BD735)),NOT(ISBLANK(BE735)))),#N/A,
IF(ISBLANK(BB735),"",
IF(AND(NOT(ISERROR(VLOOKUP(BB735,MonsterTable!$A:$B,MATCH(MonsterTable!$B$1,MonsterTable!$A$1:$B$1,0),0))),OR(ISBLANK(BD735),ISBLANK(BE735))),#N/A,
IFERROR(VLOOKUP(BB735,MonsterTable!$A:$B,MATCH(MonsterTable!$B$1,MonsterTable!$A$1:$B$1,0),0),
IF(OR(NOT(ISBLANK(BD735)),ISBLANK(BE735)),#N/A,
IF(BB735="empty","empty",
VLOOKUP(BB735,MonsterGroupTable!$A:$A,1,0)))))))</f>
        <v/>
      </c>
      <c r="BG735" s="2" t="str">
        <f>IF(AND(ISBLANK(BF735),OR(NOT(ISBLANK(BH735)),NOT(ISBLANK(BI735)))),#N/A,
IF(ISBLANK(BF735),"",
IF(AND(NOT(ISERROR(VLOOKUP(BF735,MonsterTable!$A:$B,MATCH(MonsterTable!$B$1,MonsterTable!$A$1:$B$1,0),0))),OR(ISBLANK(BH735),ISBLANK(BI735))),#N/A,
IFERROR(VLOOKUP(BF735,MonsterTable!$A:$B,MATCH(MonsterTable!$B$1,MonsterTable!$A$1:$B$1,0),0),
IF(OR(NOT(ISBLANK(BH735)),ISBLANK(BI735)),#N/A,
IF(BF735="empty","empty",
VLOOKUP(BF735,MonsterGroupTable!$A:$A,1,0)))))))</f>
        <v/>
      </c>
    </row>
    <row r="736" spans="1:59" x14ac:dyDescent="0.3">
      <c r="A736">
        <v>2</v>
      </c>
      <c r="B736">
        <v>20037</v>
      </c>
      <c r="C736">
        <f t="shared" si="36"/>
        <v>1.1000000000000001</v>
      </c>
      <c r="D736">
        <f t="shared" si="36"/>
        <v>1.1000000000000001</v>
      </c>
      <c r="G736">
        <f t="shared" si="33"/>
        <v>10945.381864790792</v>
      </c>
      <c r="H736">
        <f t="shared" si="34"/>
        <v>2107.6827636048238</v>
      </c>
      <c r="I736" t="s">
        <v>30</v>
      </c>
      <c r="J736" t="s">
        <v>31</v>
      </c>
      <c r="K736" t="s">
        <v>32</v>
      </c>
      <c r="L736" t="s">
        <v>33</v>
      </c>
      <c r="M736">
        <v>0</v>
      </c>
      <c r="N736">
        <v>-6</v>
      </c>
      <c r="O736">
        <v>-3.5</v>
      </c>
      <c r="P736">
        <v>6.35</v>
      </c>
      <c r="Q736">
        <v>3</v>
      </c>
      <c r="R736">
        <v>-11</v>
      </c>
      <c r="S736">
        <v>2.5</v>
      </c>
      <c r="T736">
        <v>-8.1999999999999993</v>
      </c>
      <c r="U736" t="str">
        <f t="shared" si="35"/>
        <v>g101,5,empty,5,12,1,1</v>
      </c>
      <c r="V736" s="1" t="s">
        <v>82</v>
      </c>
      <c r="W736" s="2" t="str">
        <f>IF(AND(ISBLANK(V736),OR(NOT(ISBLANK(X736)),NOT(ISBLANK(Y736)))),#N/A,
IF(ISBLANK(V736),"",
IF(AND(NOT(ISERROR(VLOOKUP(V736,MonsterTable!$A:$B,MATCH(MonsterTable!$B$1,MonsterTable!$A$1:$B$1,0),0))),OR(ISBLANK(X736),ISBLANK(Y736))),#N/A,
IFERROR(VLOOKUP(V736,MonsterTable!$A:$B,MATCH(MonsterTable!$B$1,MonsterTable!$A$1:$B$1,0),0),
IF(OR(NOT(ISBLANK(X736)),ISBLANK(Y736)),#N/A,
IF(V736="empty","empty",
VLOOKUP(V736,MonsterGroupTable!$A:$A,1,0)))))))</f>
        <v>g101</v>
      </c>
      <c r="Y736">
        <v>5</v>
      </c>
      <c r="Z736" s="1" t="s">
        <v>83</v>
      </c>
      <c r="AA736" s="2" t="str">
        <f>IF(AND(ISBLANK(Z736),OR(NOT(ISBLANK(AB736)),NOT(ISBLANK(AC736)))),#N/A,
IF(ISBLANK(Z736),"",
IF(AND(NOT(ISERROR(VLOOKUP(Z736,MonsterTable!$A:$B,MATCH(MonsterTable!$B$1,MonsterTable!$A$1:$B$1,0),0))),OR(ISBLANK(AB736),ISBLANK(AC736))),#N/A,
IFERROR(VLOOKUP(Z736,MonsterTable!$A:$B,MATCH(MonsterTable!$B$1,MonsterTable!$A$1:$B$1,0),0),
IF(OR(NOT(ISBLANK(AB736)),ISBLANK(AC736)),#N/A,
IF(Z736="empty","empty",
VLOOKUP(Z736,MonsterGroupTable!$A:$A,1,0)))))))</f>
        <v>empty</v>
      </c>
      <c r="AC736">
        <v>5</v>
      </c>
      <c r="AD736" s="1" t="s">
        <v>84</v>
      </c>
      <c r="AE736" s="2">
        <f>IF(AND(ISBLANK(AD736),OR(NOT(ISBLANK(AF736)),NOT(ISBLANK(AG736)))),#N/A,
IF(ISBLANK(AD736),"",
IF(AND(NOT(ISERROR(VLOOKUP(AD736,MonsterTable!$A:$B,MATCH(MonsterTable!$B$1,MonsterTable!$A$1:$B$1,0),0))),OR(ISBLANK(AF736),ISBLANK(AG736))),#N/A,
IFERROR(VLOOKUP(AD736,MonsterTable!$A:$B,MATCH(MonsterTable!$B$1,MonsterTable!$A$1:$B$1,0),0),
IF(OR(NOT(ISBLANK(AF736)),ISBLANK(AG736)),#N/A,
IF(AD736="empty","empty",
VLOOKUP(AD736,MonsterGroupTable!$A:$A,1,0)))))))</f>
        <v>12</v>
      </c>
      <c r="AF736">
        <v>1</v>
      </c>
      <c r="AG736">
        <v>1</v>
      </c>
      <c r="AI736" s="2" t="str">
        <f>IF(AND(ISBLANK(AH736),OR(NOT(ISBLANK(AJ736)),NOT(ISBLANK(AK736)))),#N/A,
IF(ISBLANK(AH736),"",
IF(AND(NOT(ISERROR(VLOOKUP(AH736,MonsterTable!$A:$B,MATCH(MonsterTable!$B$1,MonsterTable!$A$1:$B$1,0),0))),OR(ISBLANK(AJ736),ISBLANK(AK736))),#N/A,
IFERROR(VLOOKUP(AH736,MonsterTable!$A:$B,MATCH(MonsterTable!$B$1,MonsterTable!$A$1:$B$1,0),0),
IF(OR(NOT(ISBLANK(AJ736)),ISBLANK(AK736)),#N/A,
IF(AH736="empty","empty",
VLOOKUP(AH736,MonsterGroupTable!$A:$A,1,0)))))))</f>
        <v/>
      </c>
      <c r="AM736" s="2" t="str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/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U736" s="2" t="str">
        <f>IF(AND(ISBLANK(AT736),OR(NOT(ISBLANK(AV736)),NOT(ISBLANK(AW736)))),#N/A,
IF(ISBLANK(AT736),"",
IF(AND(NOT(ISERROR(VLOOKUP(AT736,MonsterTable!$A:$B,MATCH(MonsterTable!$B$1,MonsterTable!$A$1:$B$1,0),0))),OR(ISBLANK(AV736),ISBLANK(AW736))),#N/A,
IFERROR(VLOOKUP(AT736,MonsterTable!$A:$B,MATCH(MonsterTable!$B$1,MonsterTable!$A$1:$B$1,0),0),
IF(OR(NOT(ISBLANK(AV736)),ISBLANK(AW736)),#N/A,
IF(AT736="empty","empty",
VLOOKUP(AT736,MonsterGroupTable!$A:$A,1,0)))))))</f>
        <v/>
      </c>
      <c r="AY736" s="2" t="str">
        <f>IF(AND(ISBLANK(AX736),OR(NOT(ISBLANK(AZ736)),NOT(ISBLANK(BA736)))),#N/A,
IF(ISBLANK(AX736),"",
IF(AND(NOT(ISERROR(VLOOKUP(AX736,MonsterTable!$A:$B,MATCH(MonsterTable!$B$1,MonsterTable!$A$1:$B$1,0),0))),OR(ISBLANK(AZ736),ISBLANK(BA736))),#N/A,
IFERROR(VLOOKUP(AX736,MonsterTable!$A:$B,MATCH(MonsterTable!$B$1,MonsterTable!$A$1:$B$1,0),0),
IF(OR(NOT(ISBLANK(AZ736)),ISBLANK(BA736)),#N/A,
IF(AX736="empty","empty",
VLOOKUP(AX736,MonsterGroupTable!$A:$A,1,0)))))))</f>
        <v/>
      </c>
      <c r="BC736" s="2" t="str">
        <f>IF(AND(ISBLANK(BB736),OR(NOT(ISBLANK(BD736)),NOT(ISBLANK(BE736)))),#N/A,
IF(ISBLANK(BB736),"",
IF(AND(NOT(ISERROR(VLOOKUP(BB736,MonsterTable!$A:$B,MATCH(MonsterTable!$B$1,MonsterTable!$A$1:$B$1,0),0))),OR(ISBLANK(BD736),ISBLANK(BE736))),#N/A,
IFERROR(VLOOKUP(BB736,MonsterTable!$A:$B,MATCH(MonsterTable!$B$1,MonsterTable!$A$1:$B$1,0),0),
IF(OR(NOT(ISBLANK(BD736)),ISBLANK(BE736)),#N/A,
IF(BB736="empty","empty",
VLOOKUP(BB736,MonsterGroupTable!$A:$A,1,0)))))))</f>
        <v/>
      </c>
      <c r="BG736" s="2" t="str">
        <f>IF(AND(ISBLANK(BF736),OR(NOT(ISBLANK(BH736)),NOT(ISBLANK(BI736)))),#N/A,
IF(ISBLANK(BF736),"",
IF(AND(NOT(ISERROR(VLOOKUP(BF736,MonsterTable!$A:$B,MATCH(MonsterTable!$B$1,MonsterTable!$A$1:$B$1,0),0))),OR(ISBLANK(BH736),ISBLANK(BI736))),#N/A,
IFERROR(VLOOKUP(BF736,MonsterTable!$A:$B,MATCH(MonsterTable!$B$1,MonsterTable!$A$1:$B$1,0),0),
IF(OR(NOT(ISBLANK(BH736)),ISBLANK(BI736)),#N/A,
IF(BF736="empty","empty",
VLOOKUP(BF736,MonsterGroupTable!$A:$A,1,0)))))))</f>
        <v/>
      </c>
    </row>
    <row r="737" spans="1:59" x14ac:dyDescent="0.3">
      <c r="A737">
        <v>2</v>
      </c>
      <c r="B737">
        <v>20038</v>
      </c>
      <c r="C737">
        <f t="shared" si="36"/>
        <v>1.1000000000000001</v>
      </c>
      <c r="D737">
        <f t="shared" si="36"/>
        <v>1.1000000000000001</v>
      </c>
      <c r="G737">
        <f t="shared" si="33"/>
        <v>12039.920051269872</v>
      </c>
      <c r="H737">
        <f t="shared" si="34"/>
        <v>2318.4510399653063</v>
      </c>
      <c r="I737" t="s">
        <v>30</v>
      </c>
      <c r="J737" t="s">
        <v>31</v>
      </c>
      <c r="K737" t="s">
        <v>32</v>
      </c>
      <c r="L737" t="s">
        <v>33</v>
      </c>
      <c r="M737">
        <v>0</v>
      </c>
      <c r="N737">
        <v>-6</v>
      </c>
      <c r="O737">
        <v>-3.5</v>
      </c>
      <c r="P737">
        <v>6.35</v>
      </c>
      <c r="Q737">
        <v>3</v>
      </c>
      <c r="R737">
        <v>-11</v>
      </c>
      <c r="S737">
        <v>2.5</v>
      </c>
      <c r="T737">
        <v>-8.1999999999999993</v>
      </c>
      <c r="U737" t="str">
        <f t="shared" si="35"/>
        <v>g101,5,empty,5,12,1,1</v>
      </c>
      <c r="V737" s="1" t="s">
        <v>82</v>
      </c>
      <c r="W737" s="2" t="str">
        <f>IF(AND(ISBLANK(V737),OR(NOT(ISBLANK(X737)),NOT(ISBLANK(Y737)))),#N/A,
IF(ISBLANK(V737),"",
IF(AND(NOT(ISERROR(VLOOKUP(V737,MonsterTable!$A:$B,MATCH(MonsterTable!$B$1,MonsterTable!$A$1:$B$1,0),0))),OR(ISBLANK(X737),ISBLANK(Y737))),#N/A,
IFERROR(VLOOKUP(V737,MonsterTable!$A:$B,MATCH(MonsterTable!$B$1,MonsterTable!$A$1:$B$1,0),0),
IF(OR(NOT(ISBLANK(X737)),ISBLANK(Y737)),#N/A,
IF(V737="empty","empty",
VLOOKUP(V737,MonsterGroupTable!$A:$A,1,0)))))))</f>
        <v>g101</v>
      </c>
      <c r="Y737">
        <v>5</v>
      </c>
      <c r="Z737" s="1" t="s">
        <v>83</v>
      </c>
      <c r="AA737" s="2" t="str">
        <f>IF(AND(ISBLANK(Z737),OR(NOT(ISBLANK(AB737)),NOT(ISBLANK(AC737)))),#N/A,
IF(ISBLANK(Z737),"",
IF(AND(NOT(ISERROR(VLOOKUP(Z737,MonsterTable!$A:$B,MATCH(MonsterTable!$B$1,MonsterTable!$A$1:$B$1,0),0))),OR(ISBLANK(AB737),ISBLANK(AC737))),#N/A,
IFERROR(VLOOKUP(Z737,MonsterTable!$A:$B,MATCH(MonsterTable!$B$1,MonsterTable!$A$1:$B$1,0),0),
IF(OR(NOT(ISBLANK(AB737)),ISBLANK(AC737)),#N/A,
IF(Z737="empty","empty",
VLOOKUP(Z737,MonsterGroupTable!$A:$A,1,0)))))))</f>
        <v>empty</v>
      </c>
      <c r="AC737">
        <v>5</v>
      </c>
      <c r="AD737" s="1" t="s">
        <v>84</v>
      </c>
      <c r="AE737" s="2">
        <f>IF(AND(ISBLANK(AD737),OR(NOT(ISBLANK(AF737)),NOT(ISBLANK(AG737)))),#N/A,
IF(ISBLANK(AD737),"",
IF(AND(NOT(ISERROR(VLOOKUP(AD737,MonsterTable!$A:$B,MATCH(MonsterTable!$B$1,MonsterTable!$A$1:$B$1,0),0))),OR(ISBLANK(AF737),ISBLANK(AG737))),#N/A,
IFERROR(VLOOKUP(AD737,MonsterTable!$A:$B,MATCH(MonsterTable!$B$1,MonsterTable!$A$1:$B$1,0),0),
IF(OR(NOT(ISBLANK(AF737)),ISBLANK(AG737)),#N/A,
IF(AD737="empty","empty",
VLOOKUP(AD737,MonsterGroupTable!$A:$A,1,0)))))))</f>
        <v>12</v>
      </c>
      <c r="AF737">
        <v>1</v>
      </c>
      <c r="AG737">
        <v>1</v>
      </c>
      <c r="AI737" s="2" t="str">
        <f>IF(AND(ISBLANK(AH737),OR(NOT(ISBLANK(AJ737)),NOT(ISBLANK(AK737)))),#N/A,
IF(ISBLANK(AH737),"",
IF(AND(NOT(ISERROR(VLOOKUP(AH737,MonsterTable!$A:$B,MATCH(MonsterTable!$B$1,MonsterTable!$A$1:$B$1,0),0))),OR(ISBLANK(AJ737),ISBLANK(AK737))),#N/A,
IFERROR(VLOOKUP(AH737,MonsterTable!$A:$B,MATCH(MonsterTable!$B$1,MonsterTable!$A$1:$B$1,0),0),
IF(OR(NOT(ISBLANK(AJ737)),ISBLANK(AK737)),#N/A,
IF(AH737="empty","empty",
VLOOKUP(AH737,MonsterGroupTable!$A:$A,1,0)))))))</f>
        <v/>
      </c>
      <c r="AM737" s="2" t="str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/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U737" s="2" t="str">
        <f>IF(AND(ISBLANK(AT737),OR(NOT(ISBLANK(AV737)),NOT(ISBLANK(AW737)))),#N/A,
IF(ISBLANK(AT737),"",
IF(AND(NOT(ISERROR(VLOOKUP(AT737,MonsterTable!$A:$B,MATCH(MonsterTable!$B$1,MonsterTable!$A$1:$B$1,0),0))),OR(ISBLANK(AV737),ISBLANK(AW737))),#N/A,
IFERROR(VLOOKUP(AT737,MonsterTable!$A:$B,MATCH(MonsterTable!$B$1,MonsterTable!$A$1:$B$1,0),0),
IF(OR(NOT(ISBLANK(AV737)),ISBLANK(AW737)),#N/A,
IF(AT737="empty","empty",
VLOOKUP(AT737,MonsterGroupTable!$A:$A,1,0)))))))</f>
        <v/>
      </c>
      <c r="AY737" s="2" t="str">
        <f>IF(AND(ISBLANK(AX737),OR(NOT(ISBLANK(AZ737)),NOT(ISBLANK(BA737)))),#N/A,
IF(ISBLANK(AX737),"",
IF(AND(NOT(ISERROR(VLOOKUP(AX737,MonsterTable!$A:$B,MATCH(MonsterTable!$B$1,MonsterTable!$A$1:$B$1,0),0))),OR(ISBLANK(AZ737),ISBLANK(BA737))),#N/A,
IFERROR(VLOOKUP(AX737,MonsterTable!$A:$B,MATCH(MonsterTable!$B$1,MonsterTable!$A$1:$B$1,0),0),
IF(OR(NOT(ISBLANK(AZ737)),ISBLANK(BA737)),#N/A,
IF(AX737="empty","empty",
VLOOKUP(AX737,MonsterGroupTable!$A:$A,1,0)))))))</f>
        <v/>
      </c>
      <c r="BC737" s="2" t="str">
        <f>IF(AND(ISBLANK(BB737),OR(NOT(ISBLANK(BD737)),NOT(ISBLANK(BE737)))),#N/A,
IF(ISBLANK(BB737),"",
IF(AND(NOT(ISERROR(VLOOKUP(BB737,MonsterTable!$A:$B,MATCH(MonsterTable!$B$1,MonsterTable!$A$1:$B$1,0),0))),OR(ISBLANK(BD737),ISBLANK(BE737))),#N/A,
IFERROR(VLOOKUP(BB737,MonsterTable!$A:$B,MATCH(MonsterTable!$B$1,MonsterTable!$A$1:$B$1,0),0),
IF(OR(NOT(ISBLANK(BD737)),ISBLANK(BE737)),#N/A,
IF(BB737="empty","empty",
VLOOKUP(BB737,MonsterGroupTable!$A:$A,1,0)))))))</f>
        <v/>
      </c>
      <c r="BG737" s="2" t="str">
        <f>IF(AND(ISBLANK(BF737),OR(NOT(ISBLANK(BH737)),NOT(ISBLANK(BI737)))),#N/A,
IF(ISBLANK(BF737),"",
IF(AND(NOT(ISERROR(VLOOKUP(BF737,MonsterTable!$A:$B,MATCH(MonsterTable!$B$1,MonsterTable!$A$1:$B$1,0),0))),OR(ISBLANK(BH737),ISBLANK(BI737))),#N/A,
IFERROR(VLOOKUP(BF737,MonsterTable!$A:$B,MATCH(MonsterTable!$B$1,MonsterTable!$A$1:$B$1,0),0),
IF(OR(NOT(ISBLANK(BH737)),ISBLANK(BI737)),#N/A,
IF(BF737="empty","empty",
VLOOKUP(BF737,MonsterGroupTable!$A:$A,1,0)))))))</f>
        <v/>
      </c>
    </row>
    <row r="738" spans="1:59" x14ac:dyDescent="0.3">
      <c r="A738">
        <v>2</v>
      </c>
      <c r="B738">
        <v>20039</v>
      </c>
      <c r="C738">
        <f t="shared" si="36"/>
        <v>1.1000000000000001</v>
      </c>
      <c r="D738">
        <f t="shared" si="36"/>
        <v>1.1000000000000001</v>
      </c>
      <c r="G738">
        <f t="shared" si="33"/>
        <v>13243.912056396859</v>
      </c>
      <c r="H738">
        <f t="shared" si="34"/>
        <v>2550.2961439618371</v>
      </c>
      <c r="I738" t="s">
        <v>30</v>
      </c>
      <c r="J738" t="s">
        <v>31</v>
      </c>
      <c r="K738" t="s">
        <v>32</v>
      </c>
      <c r="L738" t="s">
        <v>33</v>
      </c>
      <c r="M738">
        <v>0</v>
      </c>
      <c r="N738">
        <v>-6</v>
      </c>
      <c r="O738">
        <v>-3.5</v>
      </c>
      <c r="P738">
        <v>6.35</v>
      </c>
      <c r="Q738">
        <v>3</v>
      </c>
      <c r="R738">
        <v>-11</v>
      </c>
      <c r="S738">
        <v>2.5</v>
      </c>
      <c r="T738">
        <v>-8.1999999999999993</v>
      </c>
      <c r="U738" t="str">
        <f t="shared" si="35"/>
        <v>g101,5,empty,5,12,1,1</v>
      </c>
      <c r="V738" s="1" t="s">
        <v>82</v>
      </c>
      <c r="W738" s="2" t="str">
        <f>IF(AND(ISBLANK(V738),OR(NOT(ISBLANK(X738)),NOT(ISBLANK(Y738)))),#N/A,
IF(ISBLANK(V738),"",
IF(AND(NOT(ISERROR(VLOOKUP(V738,MonsterTable!$A:$B,MATCH(MonsterTable!$B$1,MonsterTable!$A$1:$B$1,0),0))),OR(ISBLANK(X738),ISBLANK(Y738))),#N/A,
IFERROR(VLOOKUP(V738,MonsterTable!$A:$B,MATCH(MonsterTable!$B$1,MonsterTable!$A$1:$B$1,0),0),
IF(OR(NOT(ISBLANK(X738)),ISBLANK(Y738)),#N/A,
IF(V738="empty","empty",
VLOOKUP(V738,MonsterGroupTable!$A:$A,1,0)))))))</f>
        <v>g101</v>
      </c>
      <c r="Y738">
        <v>5</v>
      </c>
      <c r="Z738" s="1" t="s">
        <v>83</v>
      </c>
      <c r="AA738" s="2" t="str">
        <f>IF(AND(ISBLANK(Z738),OR(NOT(ISBLANK(AB738)),NOT(ISBLANK(AC738)))),#N/A,
IF(ISBLANK(Z738),"",
IF(AND(NOT(ISERROR(VLOOKUP(Z738,MonsterTable!$A:$B,MATCH(MonsterTable!$B$1,MonsterTable!$A$1:$B$1,0),0))),OR(ISBLANK(AB738),ISBLANK(AC738))),#N/A,
IFERROR(VLOOKUP(Z738,MonsterTable!$A:$B,MATCH(MonsterTable!$B$1,MonsterTable!$A$1:$B$1,0),0),
IF(OR(NOT(ISBLANK(AB738)),ISBLANK(AC738)),#N/A,
IF(Z738="empty","empty",
VLOOKUP(Z738,MonsterGroupTable!$A:$A,1,0)))))))</f>
        <v>empty</v>
      </c>
      <c r="AC738">
        <v>5</v>
      </c>
      <c r="AD738" s="1" t="s">
        <v>84</v>
      </c>
      <c r="AE738" s="2">
        <f>IF(AND(ISBLANK(AD738),OR(NOT(ISBLANK(AF738)),NOT(ISBLANK(AG738)))),#N/A,
IF(ISBLANK(AD738),"",
IF(AND(NOT(ISERROR(VLOOKUP(AD738,MonsterTable!$A:$B,MATCH(MonsterTable!$B$1,MonsterTable!$A$1:$B$1,0),0))),OR(ISBLANK(AF738),ISBLANK(AG738))),#N/A,
IFERROR(VLOOKUP(AD738,MonsterTable!$A:$B,MATCH(MonsterTable!$B$1,MonsterTable!$A$1:$B$1,0),0),
IF(OR(NOT(ISBLANK(AF738)),ISBLANK(AG738)),#N/A,
IF(AD738="empty","empty",
VLOOKUP(AD738,MonsterGroupTable!$A:$A,1,0)))))))</f>
        <v>12</v>
      </c>
      <c r="AF738">
        <v>1</v>
      </c>
      <c r="AG738">
        <v>1</v>
      </c>
      <c r="AI738" s="2" t="str">
        <f>IF(AND(ISBLANK(AH738),OR(NOT(ISBLANK(AJ738)),NOT(ISBLANK(AK738)))),#N/A,
IF(ISBLANK(AH738),"",
IF(AND(NOT(ISERROR(VLOOKUP(AH738,MonsterTable!$A:$B,MATCH(MonsterTable!$B$1,MonsterTable!$A$1:$B$1,0),0))),OR(ISBLANK(AJ738),ISBLANK(AK738))),#N/A,
IFERROR(VLOOKUP(AH738,MonsterTable!$A:$B,MATCH(MonsterTable!$B$1,MonsterTable!$A$1:$B$1,0),0),
IF(OR(NOT(ISBLANK(AJ738)),ISBLANK(AK738)),#N/A,
IF(AH738="empty","empty",
VLOOKUP(AH738,MonsterGroupTable!$A:$A,1,0)))))))</f>
        <v/>
      </c>
      <c r="AM738" s="2" t="str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/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U738" s="2" t="str">
        <f>IF(AND(ISBLANK(AT738),OR(NOT(ISBLANK(AV738)),NOT(ISBLANK(AW738)))),#N/A,
IF(ISBLANK(AT738),"",
IF(AND(NOT(ISERROR(VLOOKUP(AT738,MonsterTable!$A:$B,MATCH(MonsterTable!$B$1,MonsterTable!$A$1:$B$1,0),0))),OR(ISBLANK(AV738),ISBLANK(AW738))),#N/A,
IFERROR(VLOOKUP(AT738,MonsterTable!$A:$B,MATCH(MonsterTable!$B$1,MonsterTable!$A$1:$B$1,0),0),
IF(OR(NOT(ISBLANK(AV738)),ISBLANK(AW738)),#N/A,
IF(AT738="empty","empty",
VLOOKUP(AT738,MonsterGroupTable!$A:$A,1,0)))))))</f>
        <v/>
      </c>
      <c r="AY738" s="2" t="str">
        <f>IF(AND(ISBLANK(AX738),OR(NOT(ISBLANK(AZ738)),NOT(ISBLANK(BA738)))),#N/A,
IF(ISBLANK(AX738),"",
IF(AND(NOT(ISERROR(VLOOKUP(AX738,MonsterTable!$A:$B,MATCH(MonsterTable!$B$1,MonsterTable!$A$1:$B$1,0),0))),OR(ISBLANK(AZ738),ISBLANK(BA738))),#N/A,
IFERROR(VLOOKUP(AX738,MonsterTable!$A:$B,MATCH(MonsterTable!$B$1,MonsterTable!$A$1:$B$1,0),0),
IF(OR(NOT(ISBLANK(AZ738)),ISBLANK(BA738)),#N/A,
IF(AX738="empty","empty",
VLOOKUP(AX738,MonsterGroupTable!$A:$A,1,0)))))))</f>
        <v/>
      </c>
      <c r="BC738" s="2" t="str">
        <f>IF(AND(ISBLANK(BB738),OR(NOT(ISBLANK(BD738)),NOT(ISBLANK(BE738)))),#N/A,
IF(ISBLANK(BB738),"",
IF(AND(NOT(ISERROR(VLOOKUP(BB738,MonsterTable!$A:$B,MATCH(MonsterTable!$B$1,MonsterTable!$A$1:$B$1,0),0))),OR(ISBLANK(BD738),ISBLANK(BE738))),#N/A,
IFERROR(VLOOKUP(BB738,MonsterTable!$A:$B,MATCH(MonsterTable!$B$1,MonsterTable!$A$1:$B$1,0),0),
IF(OR(NOT(ISBLANK(BD738)),ISBLANK(BE738)),#N/A,
IF(BB738="empty","empty",
VLOOKUP(BB738,MonsterGroupTable!$A:$A,1,0)))))))</f>
        <v/>
      </c>
      <c r="BG738" s="2" t="str">
        <f>IF(AND(ISBLANK(BF738),OR(NOT(ISBLANK(BH738)),NOT(ISBLANK(BI738)))),#N/A,
IF(ISBLANK(BF738),"",
IF(AND(NOT(ISERROR(VLOOKUP(BF738,MonsterTable!$A:$B,MATCH(MonsterTable!$B$1,MonsterTable!$A$1:$B$1,0),0))),OR(ISBLANK(BH738),ISBLANK(BI738))),#N/A,
IFERROR(VLOOKUP(BF738,MonsterTable!$A:$B,MATCH(MonsterTable!$B$1,MonsterTable!$A$1:$B$1,0),0),
IF(OR(NOT(ISBLANK(BH738)),ISBLANK(BI738)),#N/A,
IF(BF738="empty","empty",
VLOOKUP(BF738,MonsterGroupTable!$A:$A,1,0)))))))</f>
        <v/>
      </c>
    </row>
    <row r="739" spans="1:59" x14ac:dyDescent="0.3">
      <c r="A739">
        <v>2</v>
      </c>
      <c r="B739">
        <v>20040</v>
      </c>
      <c r="C739">
        <f t="shared" si="36"/>
        <v>1.2</v>
      </c>
      <c r="D739">
        <f t="shared" si="36"/>
        <v>1.1000000000000001</v>
      </c>
      <c r="G739">
        <f t="shared" si="33"/>
        <v>15892.69446767623</v>
      </c>
      <c r="H739">
        <f t="shared" si="34"/>
        <v>2805.3257583580212</v>
      </c>
      <c r="I739" t="s">
        <v>30</v>
      </c>
      <c r="J739" t="s">
        <v>31</v>
      </c>
      <c r="K739" t="s">
        <v>32</v>
      </c>
      <c r="L739" t="s">
        <v>33</v>
      </c>
      <c r="M739">
        <v>0</v>
      </c>
      <c r="N739">
        <v>-6</v>
      </c>
      <c r="O739">
        <v>-3.5</v>
      </c>
      <c r="P739">
        <v>6.35</v>
      </c>
      <c r="Q739">
        <v>3</v>
      </c>
      <c r="R739">
        <v>-11</v>
      </c>
      <c r="S739">
        <v>2.5</v>
      </c>
      <c r="T739">
        <v>-8.1999999999999993</v>
      </c>
      <c r="U739" t="str">
        <f t="shared" si="35"/>
        <v>g101,5,empty,5,12,1,1</v>
      </c>
      <c r="V739" s="1" t="s">
        <v>82</v>
      </c>
      <c r="W739" s="2" t="str">
        <f>IF(AND(ISBLANK(V739),OR(NOT(ISBLANK(X739)),NOT(ISBLANK(Y739)))),#N/A,
IF(ISBLANK(V739),"",
IF(AND(NOT(ISERROR(VLOOKUP(V739,MonsterTable!$A:$B,MATCH(MonsterTable!$B$1,MonsterTable!$A$1:$B$1,0),0))),OR(ISBLANK(X739),ISBLANK(Y739))),#N/A,
IFERROR(VLOOKUP(V739,MonsterTable!$A:$B,MATCH(MonsterTable!$B$1,MonsterTable!$A$1:$B$1,0),0),
IF(OR(NOT(ISBLANK(X739)),ISBLANK(Y739)),#N/A,
IF(V739="empty","empty",
VLOOKUP(V739,MonsterGroupTable!$A:$A,1,0)))))))</f>
        <v>g101</v>
      </c>
      <c r="Y739">
        <v>5</v>
      </c>
      <c r="Z739" s="1" t="s">
        <v>83</v>
      </c>
      <c r="AA739" s="2" t="str">
        <f>IF(AND(ISBLANK(Z739),OR(NOT(ISBLANK(AB739)),NOT(ISBLANK(AC739)))),#N/A,
IF(ISBLANK(Z739),"",
IF(AND(NOT(ISERROR(VLOOKUP(Z739,MonsterTable!$A:$B,MATCH(MonsterTable!$B$1,MonsterTable!$A$1:$B$1,0),0))),OR(ISBLANK(AB739),ISBLANK(AC739))),#N/A,
IFERROR(VLOOKUP(Z739,MonsterTable!$A:$B,MATCH(MonsterTable!$B$1,MonsterTable!$A$1:$B$1,0),0),
IF(OR(NOT(ISBLANK(AB739)),ISBLANK(AC739)),#N/A,
IF(Z739="empty","empty",
VLOOKUP(Z739,MonsterGroupTable!$A:$A,1,0)))))))</f>
        <v>empty</v>
      </c>
      <c r="AC739">
        <v>5</v>
      </c>
      <c r="AD739" s="1" t="s">
        <v>84</v>
      </c>
      <c r="AE739" s="2">
        <f>IF(AND(ISBLANK(AD739),OR(NOT(ISBLANK(AF739)),NOT(ISBLANK(AG739)))),#N/A,
IF(ISBLANK(AD739),"",
IF(AND(NOT(ISERROR(VLOOKUP(AD739,MonsterTable!$A:$B,MATCH(MonsterTable!$B$1,MonsterTable!$A$1:$B$1,0),0))),OR(ISBLANK(AF739),ISBLANK(AG739))),#N/A,
IFERROR(VLOOKUP(AD739,MonsterTable!$A:$B,MATCH(MonsterTable!$B$1,MonsterTable!$A$1:$B$1,0),0),
IF(OR(NOT(ISBLANK(AF739)),ISBLANK(AG739)),#N/A,
IF(AD739="empty","empty",
VLOOKUP(AD739,MonsterGroupTable!$A:$A,1,0)))))))</f>
        <v>12</v>
      </c>
      <c r="AF739">
        <v>1</v>
      </c>
      <c r="AG739">
        <v>1</v>
      </c>
      <c r="AI739" s="2" t="str">
        <f>IF(AND(ISBLANK(AH739),OR(NOT(ISBLANK(AJ739)),NOT(ISBLANK(AK739)))),#N/A,
IF(ISBLANK(AH739),"",
IF(AND(NOT(ISERROR(VLOOKUP(AH739,MonsterTable!$A:$B,MATCH(MonsterTable!$B$1,MonsterTable!$A$1:$B$1,0),0))),OR(ISBLANK(AJ739),ISBLANK(AK739))),#N/A,
IFERROR(VLOOKUP(AH739,MonsterTable!$A:$B,MATCH(MonsterTable!$B$1,MonsterTable!$A$1:$B$1,0),0),
IF(OR(NOT(ISBLANK(AJ739)),ISBLANK(AK739)),#N/A,
IF(AH739="empty","empty",
VLOOKUP(AH739,MonsterGroupTable!$A:$A,1,0)))))))</f>
        <v/>
      </c>
      <c r="AM739" s="2" t="str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/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U739" s="2" t="str">
        <f>IF(AND(ISBLANK(AT739),OR(NOT(ISBLANK(AV739)),NOT(ISBLANK(AW739)))),#N/A,
IF(ISBLANK(AT739),"",
IF(AND(NOT(ISERROR(VLOOKUP(AT739,MonsterTable!$A:$B,MATCH(MonsterTable!$B$1,MonsterTable!$A$1:$B$1,0),0))),OR(ISBLANK(AV739),ISBLANK(AW739))),#N/A,
IFERROR(VLOOKUP(AT739,MonsterTable!$A:$B,MATCH(MonsterTable!$B$1,MonsterTable!$A$1:$B$1,0),0),
IF(OR(NOT(ISBLANK(AV739)),ISBLANK(AW739)),#N/A,
IF(AT739="empty","empty",
VLOOKUP(AT739,MonsterGroupTable!$A:$A,1,0)))))))</f>
        <v/>
      </c>
      <c r="AY739" s="2" t="str">
        <f>IF(AND(ISBLANK(AX739),OR(NOT(ISBLANK(AZ739)),NOT(ISBLANK(BA739)))),#N/A,
IF(ISBLANK(AX739),"",
IF(AND(NOT(ISERROR(VLOOKUP(AX739,MonsterTable!$A:$B,MATCH(MonsterTable!$B$1,MonsterTable!$A$1:$B$1,0),0))),OR(ISBLANK(AZ739),ISBLANK(BA739))),#N/A,
IFERROR(VLOOKUP(AX739,MonsterTable!$A:$B,MATCH(MonsterTable!$B$1,MonsterTable!$A$1:$B$1,0),0),
IF(OR(NOT(ISBLANK(AZ739)),ISBLANK(BA739)),#N/A,
IF(AX739="empty","empty",
VLOOKUP(AX739,MonsterGroupTable!$A:$A,1,0)))))))</f>
        <v/>
      </c>
      <c r="BC739" s="2" t="str">
        <f>IF(AND(ISBLANK(BB739),OR(NOT(ISBLANK(BD739)),NOT(ISBLANK(BE739)))),#N/A,
IF(ISBLANK(BB739),"",
IF(AND(NOT(ISERROR(VLOOKUP(BB739,MonsterTable!$A:$B,MATCH(MonsterTable!$B$1,MonsterTable!$A$1:$B$1,0),0))),OR(ISBLANK(BD739),ISBLANK(BE739))),#N/A,
IFERROR(VLOOKUP(BB739,MonsterTable!$A:$B,MATCH(MonsterTable!$B$1,MonsterTable!$A$1:$B$1,0),0),
IF(OR(NOT(ISBLANK(BD739)),ISBLANK(BE739)),#N/A,
IF(BB739="empty","empty",
VLOOKUP(BB739,MonsterGroupTable!$A:$A,1,0)))))))</f>
        <v/>
      </c>
      <c r="BG739" s="2" t="str">
        <f>IF(AND(ISBLANK(BF739),OR(NOT(ISBLANK(BH739)),NOT(ISBLANK(BI739)))),#N/A,
IF(ISBLANK(BF739),"",
IF(AND(NOT(ISERROR(VLOOKUP(BF739,MonsterTable!$A:$B,MATCH(MonsterTable!$B$1,MonsterTable!$A$1:$B$1,0),0))),OR(ISBLANK(BH739),ISBLANK(BI739))),#N/A,
IFERROR(VLOOKUP(BF739,MonsterTable!$A:$B,MATCH(MonsterTable!$B$1,MonsterTable!$A$1:$B$1,0),0),
IF(OR(NOT(ISBLANK(BH739)),ISBLANK(BI739)),#N/A,
IF(BF739="empty","empty",
VLOOKUP(BF739,MonsterGroupTable!$A:$A,1,0)))))))</f>
        <v/>
      </c>
    </row>
    <row r="740" spans="1:59" x14ac:dyDescent="0.3">
      <c r="A740">
        <v>2</v>
      </c>
      <c r="B740">
        <v>20041</v>
      </c>
      <c r="C740">
        <f t="shared" si="36"/>
        <v>1.1000000000000001</v>
      </c>
      <c r="D740">
        <f t="shared" si="36"/>
        <v>1.1000000000000001</v>
      </c>
      <c r="G740">
        <f t="shared" si="33"/>
        <v>17481.963914443855</v>
      </c>
      <c r="H740">
        <f t="shared" si="34"/>
        <v>3085.8583341938233</v>
      </c>
      <c r="I740" t="s">
        <v>30</v>
      </c>
      <c r="J740" t="s">
        <v>31</v>
      </c>
      <c r="K740" t="s">
        <v>32</v>
      </c>
      <c r="L740" t="s">
        <v>33</v>
      </c>
      <c r="M740">
        <v>0</v>
      </c>
      <c r="N740">
        <v>-6</v>
      </c>
      <c r="O740">
        <v>-3.5</v>
      </c>
      <c r="P740">
        <v>6.35</v>
      </c>
      <c r="Q740">
        <v>3</v>
      </c>
      <c r="R740">
        <v>-11</v>
      </c>
      <c r="S740">
        <v>2.5</v>
      </c>
      <c r="T740">
        <v>-8.1999999999999993</v>
      </c>
      <c r="U740" t="str">
        <f t="shared" si="35"/>
        <v>g101,5,empty,5,12,1,1</v>
      </c>
      <c r="V740" s="1" t="s">
        <v>82</v>
      </c>
      <c r="W740" s="2" t="str">
        <f>IF(AND(ISBLANK(V740),OR(NOT(ISBLANK(X740)),NOT(ISBLANK(Y740)))),#N/A,
IF(ISBLANK(V740),"",
IF(AND(NOT(ISERROR(VLOOKUP(V740,MonsterTable!$A:$B,MATCH(MonsterTable!$B$1,MonsterTable!$A$1:$B$1,0),0))),OR(ISBLANK(X740),ISBLANK(Y740))),#N/A,
IFERROR(VLOOKUP(V740,MonsterTable!$A:$B,MATCH(MonsterTable!$B$1,MonsterTable!$A$1:$B$1,0),0),
IF(OR(NOT(ISBLANK(X740)),ISBLANK(Y740)),#N/A,
IF(V740="empty","empty",
VLOOKUP(V740,MonsterGroupTable!$A:$A,1,0)))))))</f>
        <v>g101</v>
      </c>
      <c r="Y740">
        <v>5</v>
      </c>
      <c r="Z740" s="1" t="s">
        <v>83</v>
      </c>
      <c r="AA740" s="2" t="str">
        <f>IF(AND(ISBLANK(Z740),OR(NOT(ISBLANK(AB740)),NOT(ISBLANK(AC740)))),#N/A,
IF(ISBLANK(Z740),"",
IF(AND(NOT(ISERROR(VLOOKUP(Z740,MonsterTable!$A:$B,MATCH(MonsterTable!$B$1,MonsterTable!$A$1:$B$1,0),0))),OR(ISBLANK(AB740),ISBLANK(AC740))),#N/A,
IFERROR(VLOOKUP(Z740,MonsterTable!$A:$B,MATCH(MonsterTable!$B$1,MonsterTable!$A$1:$B$1,0),0),
IF(OR(NOT(ISBLANK(AB740)),ISBLANK(AC740)),#N/A,
IF(Z740="empty","empty",
VLOOKUP(Z740,MonsterGroupTable!$A:$A,1,0)))))))</f>
        <v>empty</v>
      </c>
      <c r="AC740">
        <v>5</v>
      </c>
      <c r="AD740" s="1" t="s">
        <v>84</v>
      </c>
      <c r="AE740" s="2">
        <f>IF(AND(ISBLANK(AD740),OR(NOT(ISBLANK(AF740)),NOT(ISBLANK(AG740)))),#N/A,
IF(ISBLANK(AD740),"",
IF(AND(NOT(ISERROR(VLOOKUP(AD740,MonsterTable!$A:$B,MATCH(MonsterTable!$B$1,MonsterTable!$A$1:$B$1,0),0))),OR(ISBLANK(AF740),ISBLANK(AG740))),#N/A,
IFERROR(VLOOKUP(AD740,MonsterTable!$A:$B,MATCH(MonsterTable!$B$1,MonsterTable!$A$1:$B$1,0),0),
IF(OR(NOT(ISBLANK(AF740)),ISBLANK(AG740)),#N/A,
IF(AD740="empty","empty",
VLOOKUP(AD740,MonsterGroupTable!$A:$A,1,0)))))))</f>
        <v>12</v>
      </c>
      <c r="AF740">
        <v>1</v>
      </c>
      <c r="AG740">
        <v>1</v>
      </c>
      <c r="AI740" s="2" t="str">
        <f>IF(AND(ISBLANK(AH740),OR(NOT(ISBLANK(AJ740)),NOT(ISBLANK(AK740)))),#N/A,
IF(ISBLANK(AH740),"",
IF(AND(NOT(ISERROR(VLOOKUP(AH740,MonsterTable!$A:$B,MATCH(MonsterTable!$B$1,MonsterTable!$A$1:$B$1,0),0))),OR(ISBLANK(AJ740),ISBLANK(AK740))),#N/A,
IFERROR(VLOOKUP(AH740,MonsterTable!$A:$B,MATCH(MonsterTable!$B$1,MonsterTable!$A$1:$B$1,0),0),
IF(OR(NOT(ISBLANK(AJ740)),ISBLANK(AK740)),#N/A,
IF(AH740="empty","empty",
VLOOKUP(AH740,MonsterGroupTable!$A:$A,1,0)))))))</f>
        <v/>
      </c>
      <c r="AM740" s="2" t="str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/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U740" s="2" t="str">
        <f>IF(AND(ISBLANK(AT740),OR(NOT(ISBLANK(AV740)),NOT(ISBLANK(AW740)))),#N/A,
IF(ISBLANK(AT740),"",
IF(AND(NOT(ISERROR(VLOOKUP(AT740,MonsterTable!$A:$B,MATCH(MonsterTable!$B$1,MonsterTable!$A$1:$B$1,0),0))),OR(ISBLANK(AV740),ISBLANK(AW740))),#N/A,
IFERROR(VLOOKUP(AT740,MonsterTable!$A:$B,MATCH(MonsterTable!$B$1,MonsterTable!$A$1:$B$1,0),0),
IF(OR(NOT(ISBLANK(AV740)),ISBLANK(AW740)),#N/A,
IF(AT740="empty","empty",
VLOOKUP(AT740,MonsterGroupTable!$A:$A,1,0)))))))</f>
        <v/>
      </c>
      <c r="AY740" s="2" t="str">
        <f>IF(AND(ISBLANK(AX740),OR(NOT(ISBLANK(AZ740)),NOT(ISBLANK(BA740)))),#N/A,
IF(ISBLANK(AX740),"",
IF(AND(NOT(ISERROR(VLOOKUP(AX740,MonsterTable!$A:$B,MATCH(MonsterTable!$B$1,MonsterTable!$A$1:$B$1,0),0))),OR(ISBLANK(AZ740),ISBLANK(BA740))),#N/A,
IFERROR(VLOOKUP(AX740,MonsterTable!$A:$B,MATCH(MonsterTable!$B$1,MonsterTable!$A$1:$B$1,0),0),
IF(OR(NOT(ISBLANK(AZ740)),ISBLANK(BA740)),#N/A,
IF(AX740="empty","empty",
VLOOKUP(AX740,MonsterGroupTable!$A:$A,1,0)))))))</f>
        <v/>
      </c>
      <c r="BC740" s="2" t="str">
        <f>IF(AND(ISBLANK(BB740),OR(NOT(ISBLANK(BD740)),NOT(ISBLANK(BE740)))),#N/A,
IF(ISBLANK(BB740),"",
IF(AND(NOT(ISERROR(VLOOKUP(BB740,MonsterTable!$A:$B,MATCH(MonsterTable!$B$1,MonsterTable!$A$1:$B$1,0),0))),OR(ISBLANK(BD740),ISBLANK(BE740))),#N/A,
IFERROR(VLOOKUP(BB740,MonsterTable!$A:$B,MATCH(MonsterTable!$B$1,MonsterTable!$A$1:$B$1,0),0),
IF(OR(NOT(ISBLANK(BD740)),ISBLANK(BE740)),#N/A,
IF(BB740="empty","empty",
VLOOKUP(BB740,MonsterGroupTable!$A:$A,1,0)))))))</f>
        <v/>
      </c>
      <c r="BG740" s="2" t="str">
        <f>IF(AND(ISBLANK(BF740),OR(NOT(ISBLANK(BH740)),NOT(ISBLANK(BI740)))),#N/A,
IF(ISBLANK(BF740),"",
IF(AND(NOT(ISERROR(VLOOKUP(BF740,MonsterTable!$A:$B,MATCH(MonsterTable!$B$1,MonsterTable!$A$1:$B$1,0),0))),OR(ISBLANK(BH740),ISBLANK(BI740))),#N/A,
IFERROR(VLOOKUP(BF740,MonsterTable!$A:$B,MATCH(MonsterTable!$B$1,MonsterTable!$A$1:$B$1,0),0),
IF(OR(NOT(ISBLANK(BH740)),ISBLANK(BI740)),#N/A,
IF(BF740="empty","empty",
VLOOKUP(BF740,MonsterGroupTable!$A:$A,1,0)))))))</f>
        <v/>
      </c>
    </row>
    <row r="741" spans="1:59" x14ac:dyDescent="0.3">
      <c r="A741">
        <v>2</v>
      </c>
      <c r="B741">
        <v>20042</v>
      </c>
      <c r="C741">
        <f t="shared" si="36"/>
        <v>1.1000000000000001</v>
      </c>
      <c r="D741">
        <f t="shared" si="36"/>
        <v>1.1000000000000001</v>
      </c>
      <c r="G741">
        <f t="shared" si="33"/>
        <v>19230.160305888243</v>
      </c>
      <c r="H741">
        <f t="shared" si="34"/>
        <v>3394.444167613206</v>
      </c>
      <c r="I741" t="s">
        <v>30</v>
      </c>
      <c r="J741" t="s">
        <v>31</v>
      </c>
      <c r="K741" t="s">
        <v>32</v>
      </c>
      <c r="L741" t="s">
        <v>33</v>
      </c>
      <c r="M741">
        <v>0</v>
      </c>
      <c r="N741">
        <v>-6</v>
      </c>
      <c r="O741">
        <v>-3.5</v>
      </c>
      <c r="P741">
        <v>6.35</v>
      </c>
      <c r="Q741">
        <v>3</v>
      </c>
      <c r="R741">
        <v>-11</v>
      </c>
      <c r="S741">
        <v>2.5</v>
      </c>
      <c r="T741">
        <v>-8.1999999999999993</v>
      </c>
      <c r="U741" t="str">
        <f t="shared" si="35"/>
        <v>g101,5,empty,5,12,1,1</v>
      </c>
      <c r="V741" s="1" t="s">
        <v>82</v>
      </c>
      <c r="W741" s="2" t="str">
        <f>IF(AND(ISBLANK(V741),OR(NOT(ISBLANK(X741)),NOT(ISBLANK(Y741)))),#N/A,
IF(ISBLANK(V741),"",
IF(AND(NOT(ISERROR(VLOOKUP(V741,MonsterTable!$A:$B,MATCH(MonsterTable!$B$1,MonsterTable!$A$1:$B$1,0),0))),OR(ISBLANK(X741),ISBLANK(Y741))),#N/A,
IFERROR(VLOOKUP(V741,MonsterTable!$A:$B,MATCH(MonsterTable!$B$1,MonsterTable!$A$1:$B$1,0),0),
IF(OR(NOT(ISBLANK(X741)),ISBLANK(Y741)),#N/A,
IF(V741="empty","empty",
VLOOKUP(V741,MonsterGroupTable!$A:$A,1,0)))))))</f>
        <v>g101</v>
      </c>
      <c r="Y741">
        <v>5</v>
      </c>
      <c r="Z741" s="1" t="s">
        <v>83</v>
      </c>
      <c r="AA741" s="2" t="str">
        <f>IF(AND(ISBLANK(Z741),OR(NOT(ISBLANK(AB741)),NOT(ISBLANK(AC741)))),#N/A,
IF(ISBLANK(Z741),"",
IF(AND(NOT(ISERROR(VLOOKUP(Z741,MonsterTable!$A:$B,MATCH(MonsterTable!$B$1,MonsterTable!$A$1:$B$1,0),0))),OR(ISBLANK(AB741),ISBLANK(AC741))),#N/A,
IFERROR(VLOOKUP(Z741,MonsterTable!$A:$B,MATCH(MonsterTable!$B$1,MonsterTable!$A$1:$B$1,0),0),
IF(OR(NOT(ISBLANK(AB741)),ISBLANK(AC741)),#N/A,
IF(Z741="empty","empty",
VLOOKUP(Z741,MonsterGroupTable!$A:$A,1,0)))))))</f>
        <v>empty</v>
      </c>
      <c r="AC741">
        <v>5</v>
      </c>
      <c r="AD741" s="1" t="s">
        <v>84</v>
      </c>
      <c r="AE741" s="2">
        <f>IF(AND(ISBLANK(AD741),OR(NOT(ISBLANK(AF741)),NOT(ISBLANK(AG741)))),#N/A,
IF(ISBLANK(AD741),"",
IF(AND(NOT(ISERROR(VLOOKUP(AD741,MonsterTable!$A:$B,MATCH(MonsterTable!$B$1,MonsterTable!$A$1:$B$1,0),0))),OR(ISBLANK(AF741),ISBLANK(AG741))),#N/A,
IFERROR(VLOOKUP(AD741,MonsterTable!$A:$B,MATCH(MonsterTable!$B$1,MonsterTable!$A$1:$B$1,0),0),
IF(OR(NOT(ISBLANK(AF741)),ISBLANK(AG741)),#N/A,
IF(AD741="empty","empty",
VLOOKUP(AD741,MonsterGroupTable!$A:$A,1,0)))))))</f>
        <v>12</v>
      </c>
      <c r="AF741">
        <v>1</v>
      </c>
      <c r="AG741">
        <v>1</v>
      </c>
      <c r="AI741" s="2" t="str">
        <f>IF(AND(ISBLANK(AH741),OR(NOT(ISBLANK(AJ741)),NOT(ISBLANK(AK741)))),#N/A,
IF(ISBLANK(AH741),"",
IF(AND(NOT(ISERROR(VLOOKUP(AH741,MonsterTable!$A:$B,MATCH(MonsterTable!$B$1,MonsterTable!$A$1:$B$1,0),0))),OR(ISBLANK(AJ741),ISBLANK(AK741))),#N/A,
IFERROR(VLOOKUP(AH741,MonsterTable!$A:$B,MATCH(MonsterTable!$B$1,MonsterTable!$A$1:$B$1,0),0),
IF(OR(NOT(ISBLANK(AJ741)),ISBLANK(AK741)),#N/A,
IF(AH741="empty","empty",
VLOOKUP(AH741,MonsterGroupTable!$A:$A,1,0)))))))</f>
        <v/>
      </c>
      <c r="AM741" s="2" t="str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/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U741" s="2" t="str">
        <f>IF(AND(ISBLANK(AT741),OR(NOT(ISBLANK(AV741)),NOT(ISBLANK(AW741)))),#N/A,
IF(ISBLANK(AT741),"",
IF(AND(NOT(ISERROR(VLOOKUP(AT741,MonsterTable!$A:$B,MATCH(MonsterTable!$B$1,MonsterTable!$A$1:$B$1,0),0))),OR(ISBLANK(AV741),ISBLANK(AW741))),#N/A,
IFERROR(VLOOKUP(AT741,MonsterTable!$A:$B,MATCH(MonsterTable!$B$1,MonsterTable!$A$1:$B$1,0),0),
IF(OR(NOT(ISBLANK(AV741)),ISBLANK(AW741)),#N/A,
IF(AT741="empty","empty",
VLOOKUP(AT741,MonsterGroupTable!$A:$A,1,0)))))))</f>
        <v/>
      </c>
      <c r="AY741" s="2" t="str">
        <f>IF(AND(ISBLANK(AX741),OR(NOT(ISBLANK(AZ741)),NOT(ISBLANK(BA741)))),#N/A,
IF(ISBLANK(AX741),"",
IF(AND(NOT(ISERROR(VLOOKUP(AX741,MonsterTable!$A:$B,MATCH(MonsterTable!$B$1,MonsterTable!$A$1:$B$1,0),0))),OR(ISBLANK(AZ741),ISBLANK(BA741))),#N/A,
IFERROR(VLOOKUP(AX741,MonsterTable!$A:$B,MATCH(MonsterTable!$B$1,MonsterTable!$A$1:$B$1,0),0),
IF(OR(NOT(ISBLANK(AZ741)),ISBLANK(BA741)),#N/A,
IF(AX741="empty","empty",
VLOOKUP(AX741,MonsterGroupTable!$A:$A,1,0)))))))</f>
        <v/>
      </c>
      <c r="BC741" s="2" t="str">
        <f>IF(AND(ISBLANK(BB741),OR(NOT(ISBLANK(BD741)),NOT(ISBLANK(BE741)))),#N/A,
IF(ISBLANK(BB741),"",
IF(AND(NOT(ISERROR(VLOOKUP(BB741,MonsterTable!$A:$B,MATCH(MonsterTable!$B$1,MonsterTable!$A$1:$B$1,0),0))),OR(ISBLANK(BD741),ISBLANK(BE741))),#N/A,
IFERROR(VLOOKUP(BB741,MonsterTable!$A:$B,MATCH(MonsterTable!$B$1,MonsterTable!$A$1:$B$1,0),0),
IF(OR(NOT(ISBLANK(BD741)),ISBLANK(BE741)),#N/A,
IF(BB741="empty","empty",
VLOOKUP(BB741,MonsterGroupTable!$A:$A,1,0)))))))</f>
        <v/>
      </c>
      <c r="BG741" s="2" t="str">
        <f>IF(AND(ISBLANK(BF741),OR(NOT(ISBLANK(BH741)),NOT(ISBLANK(BI741)))),#N/A,
IF(ISBLANK(BF741),"",
IF(AND(NOT(ISERROR(VLOOKUP(BF741,MonsterTable!$A:$B,MATCH(MonsterTable!$B$1,MonsterTable!$A$1:$B$1,0),0))),OR(ISBLANK(BH741),ISBLANK(BI741))),#N/A,
IFERROR(VLOOKUP(BF741,MonsterTable!$A:$B,MATCH(MonsterTable!$B$1,MonsterTable!$A$1:$B$1,0),0),
IF(OR(NOT(ISBLANK(BH741)),ISBLANK(BI741)),#N/A,
IF(BF741="empty","empty",
VLOOKUP(BF741,MonsterGroupTable!$A:$A,1,0)))))))</f>
        <v/>
      </c>
    </row>
    <row r="742" spans="1:59" x14ac:dyDescent="0.3">
      <c r="A742">
        <v>2</v>
      </c>
      <c r="B742">
        <v>20043</v>
      </c>
      <c r="C742">
        <f t="shared" si="36"/>
        <v>1.1000000000000001</v>
      </c>
      <c r="D742">
        <f t="shared" si="36"/>
        <v>1.1000000000000001</v>
      </c>
      <c r="G742">
        <f t="shared" si="33"/>
        <v>21153.17633647707</v>
      </c>
      <c r="H742">
        <f t="shared" si="34"/>
        <v>3733.888584374527</v>
      </c>
      <c r="I742" t="s">
        <v>30</v>
      </c>
      <c r="J742" t="s">
        <v>31</v>
      </c>
      <c r="K742" t="s">
        <v>32</v>
      </c>
      <c r="L742" t="s">
        <v>33</v>
      </c>
      <c r="M742">
        <v>0</v>
      </c>
      <c r="N742">
        <v>-6</v>
      </c>
      <c r="O742">
        <v>-3.5</v>
      </c>
      <c r="P742">
        <v>6.35</v>
      </c>
      <c r="Q742">
        <v>3</v>
      </c>
      <c r="R742">
        <v>-11</v>
      </c>
      <c r="S742">
        <v>2.5</v>
      </c>
      <c r="T742">
        <v>-8.1999999999999993</v>
      </c>
      <c r="U742" t="str">
        <f t="shared" si="35"/>
        <v>g101,5,empty,5,12,1,1</v>
      </c>
      <c r="V742" s="1" t="s">
        <v>82</v>
      </c>
      <c r="W742" s="2" t="str">
        <f>IF(AND(ISBLANK(V742),OR(NOT(ISBLANK(X742)),NOT(ISBLANK(Y742)))),#N/A,
IF(ISBLANK(V742),"",
IF(AND(NOT(ISERROR(VLOOKUP(V742,MonsterTable!$A:$B,MATCH(MonsterTable!$B$1,MonsterTable!$A$1:$B$1,0),0))),OR(ISBLANK(X742),ISBLANK(Y742))),#N/A,
IFERROR(VLOOKUP(V742,MonsterTable!$A:$B,MATCH(MonsterTable!$B$1,MonsterTable!$A$1:$B$1,0),0),
IF(OR(NOT(ISBLANK(X742)),ISBLANK(Y742)),#N/A,
IF(V742="empty","empty",
VLOOKUP(V742,MonsterGroupTable!$A:$A,1,0)))))))</f>
        <v>g101</v>
      </c>
      <c r="Y742">
        <v>5</v>
      </c>
      <c r="Z742" s="1" t="s">
        <v>83</v>
      </c>
      <c r="AA742" s="2" t="str">
        <f>IF(AND(ISBLANK(Z742),OR(NOT(ISBLANK(AB742)),NOT(ISBLANK(AC742)))),#N/A,
IF(ISBLANK(Z742),"",
IF(AND(NOT(ISERROR(VLOOKUP(Z742,MonsterTable!$A:$B,MATCH(MonsterTable!$B$1,MonsterTable!$A$1:$B$1,0),0))),OR(ISBLANK(AB742),ISBLANK(AC742))),#N/A,
IFERROR(VLOOKUP(Z742,MonsterTable!$A:$B,MATCH(MonsterTable!$B$1,MonsterTable!$A$1:$B$1,0),0),
IF(OR(NOT(ISBLANK(AB742)),ISBLANK(AC742)),#N/A,
IF(Z742="empty","empty",
VLOOKUP(Z742,MonsterGroupTable!$A:$A,1,0)))))))</f>
        <v>empty</v>
      </c>
      <c r="AC742">
        <v>5</v>
      </c>
      <c r="AD742" s="1" t="s">
        <v>84</v>
      </c>
      <c r="AE742" s="2">
        <f>IF(AND(ISBLANK(AD742),OR(NOT(ISBLANK(AF742)),NOT(ISBLANK(AG742)))),#N/A,
IF(ISBLANK(AD742),"",
IF(AND(NOT(ISERROR(VLOOKUP(AD742,MonsterTable!$A:$B,MATCH(MonsterTable!$B$1,MonsterTable!$A$1:$B$1,0),0))),OR(ISBLANK(AF742),ISBLANK(AG742))),#N/A,
IFERROR(VLOOKUP(AD742,MonsterTable!$A:$B,MATCH(MonsterTable!$B$1,MonsterTable!$A$1:$B$1,0),0),
IF(OR(NOT(ISBLANK(AF742)),ISBLANK(AG742)),#N/A,
IF(AD742="empty","empty",
VLOOKUP(AD742,MonsterGroupTable!$A:$A,1,0)))))))</f>
        <v>12</v>
      </c>
      <c r="AF742">
        <v>1</v>
      </c>
      <c r="AG742">
        <v>1</v>
      </c>
      <c r="AI742" s="2" t="str">
        <f>IF(AND(ISBLANK(AH742),OR(NOT(ISBLANK(AJ742)),NOT(ISBLANK(AK742)))),#N/A,
IF(ISBLANK(AH742),"",
IF(AND(NOT(ISERROR(VLOOKUP(AH742,MonsterTable!$A:$B,MATCH(MonsterTable!$B$1,MonsterTable!$A$1:$B$1,0),0))),OR(ISBLANK(AJ742),ISBLANK(AK742))),#N/A,
IFERROR(VLOOKUP(AH742,MonsterTable!$A:$B,MATCH(MonsterTable!$B$1,MonsterTable!$A$1:$B$1,0),0),
IF(OR(NOT(ISBLANK(AJ742)),ISBLANK(AK742)),#N/A,
IF(AH742="empty","empty",
VLOOKUP(AH742,MonsterGroupTable!$A:$A,1,0)))))))</f>
        <v/>
      </c>
      <c r="AM742" s="2" t="str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/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U742" s="2" t="str">
        <f>IF(AND(ISBLANK(AT742),OR(NOT(ISBLANK(AV742)),NOT(ISBLANK(AW742)))),#N/A,
IF(ISBLANK(AT742),"",
IF(AND(NOT(ISERROR(VLOOKUP(AT742,MonsterTable!$A:$B,MATCH(MonsterTable!$B$1,MonsterTable!$A$1:$B$1,0),0))),OR(ISBLANK(AV742),ISBLANK(AW742))),#N/A,
IFERROR(VLOOKUP(AT742,MonsterTable!$A:$B,MATCH(MonsterTable!$B$1,MonsterTable!$A$1:$B$1,0),0),
IF(OR(NOT(ISBLANK(AV742)),ISBLANK(AW742)),#N/A,
IF(AT742="empty","empty",
VLOOKUP(AT742,MonsterGroupTable!$A:$A,1,0)))))))</f>
        <v/>
      </c>
      <c r="AY742" s="2" t="str">
        <f>IF(AND(ISBLANK(AX742),OR(NOT(ISBLANK(AZ742)),NOT(ISBLANK(BA742)))),#N/A,
IF(ISBLANK(AX742),"",
IF(AND(NOT(ISERROR(VLOOKUP(AX742,MonsterTable!$A:$B,MATCH(MonsterTable!$B$1,MonsterTable!$A$1:$B$1,0),0))),OR(ISBLANK(AZ742),ISBLANK(BA742))),#N/A,
IFERROR(VLOOKUP(AX742,MonsterTable!$A:$B,MATCH(MonsterTable!$B$1,MonsterTable!$A$1:$B$1,0),0),
IF(OR(NOT(ISBLANK(AZ742)),ISBLANK(BA742)),#N/A,
IF(AX742="empty","empty",
VLOOKUP(AX742,MonsterGroupTable!$A:$A,1,0)))))))</f>
        <v/>
      </c>
      <c r="BC742" s="2" t="str">
        <f>IF(AND(ISBLANK(BB742),OR(NOT(ISBLANK(BD742)),NOT(ISBLANK(BE742)))),#N/A,
IF(ISBLANK(BB742),"",
IF(AND(NOT(ISERROR(VLOOKUP(BB742,MonsterTable!$A:$B,MATCH(MonsterTable!$B$1,MonsterTable!$A$1:$B$1,0),0))),OR(ISBLANK(BD742),ISBLANK(BE742))),#N/A,
IFERROR(VLOOKUP(BB742,MonsterTable!$A:$B,MATCH(MonsterTable!$B$1,MonsterTable!$A$1:$B$1,0),0),
IF(OR(NOT(ISBLANK(BD742)),ISBLANK(BE742)),#N/A,
IF(BB742="empty","empty",
VLOOKUP(BB742,MonsterGroupTable!$A:$A,1,0)))))))</f>
        <v/>
      </c>
      <c r="BG742" s="2" t="str">
        <f>IF(AND(ISBLANK(BF742),OR(NOT(ISBLANK(BH742)),NOT(ISBLANK(BI742)))),#N/A,
IF(ISBLANK(BF742),"",
IF(AND(NOT(ISERROR(VLOOKUP(BF742,MonsterTable!$A:$B,MATCH(MonsterTable!$B$1,MonsterTable!$A$1:$B$1,0),0))),OR(ISBLANK(BH742),ISBLANK(BI742))),#N/A,
IFERROR(VLOOKUP(BF742,MonsterTable!$A:$B,MATCH(MonsterTable!$B$1,MonsterTable!$A$1:$B$1,0),0),
IF(OR(NOT(ISBLANK(BH742)),ISBLANK(BI742)),#N/A,
IF(BF742="empty","empty",
VLOOKUP(BF742,MonsterGroupTable!$A:$A,1,0)))))))</f>
        <v/>
      </c>
    </row>
    <row r="743" spans="1:59" x14ac:dyDescent="0.3">
      <c r="A743">
        <v>2</v>
      </c>
      <c r="B743">
        <v>20044</v>
      </c>
      <c r="C743">
        <f t="shared" si="36"/>
        <v>1.1000000000000001</v>
      </c>
      <c r="D743">
        <f t="shared" si="36"/>
        <v>1.1000000000000001</v>
      </c>
      <c r="G743">
        <f t="shared" si="33"/>
        <v>23268.493970124779</v>
      </c>
      <c r="H743">
        <f t="shared" si="34"/>
        <v>4107.2774428119801</v>
      </c>
      <c r="I743" t="s">
        <v>30</v>
      </c>
      <c r="J743" t="s">
        <v>31</v>
      </c>
      <c r="K743" t="s">
        <v>32</v>
      </c>
      <c r="L743" t="s">
        <v>33</v>
      </c>
      <c r="M743">
        <v>0</v>
      </c>
      <c r="N743">
        <v>-6</v>
      </c>
      <c r="O743">
        <v>-3.5</v>
      </c>
      <c r="P743">
        <v>6.35</v>
      </c>
      <c r="Q743">
        <v>3</v>
      </c>
      <c r="R743">
        <v>-11</v>
      </c>
      <c r="S743">
        <v>2.5</v>
      </c>
      <c r="T743">
        <v>-8.1999999999999993</v>
      </c>
      <c r="U743" t="str">
        <f t="shared" si="35"/>
        <v>g101,5,empty,5,12,1,1</v>
      </c>
      <c r="V743" s="1" t="s">
        <v>82</v>
      </c>
      <c r="W743" s="2" t="str">
        <f>IF(AND(ISBLANK(V743),OR(NOT(ISBLANK(X743)),NOT(ISBLANK(Y743)))),#N/A,
IF(ISBLANK(V743),"",
IF(AND(NOT(ISERROR(VLOOKUP(V743,MonsterTable!$A:$B,MATCH(MonsterTable!$B$1,MonsterTable!$A$1:$B$1,0),0))),OR(ISBLANK(X743),ISBLANK(Y743))),#N/A,
IFERROR(VLOOKUP(V743,MonsterTable!$A:$B,MATCH(MonsterTable!$B$1,MonsterTable!$A$1:$B$1,0),0),
IF(OR(NOT(ISBLANK(X743)),ISBLANK(Y743)),#N/A,
IF(V743="empty","empty",
VLOOKUP(V743,MonsterGroupTable!$A:$A,1,0)))))))</f>
        <v>g101</v>
      </c>
      <c r="Y743">
        <v>5</v>
      </c>
      <c r="Z743" s="1" t="s">
        <v>83</v>
      </c>
      <c r="AA743" s="2" t="str">
        <f>IF(AND(ISBLANK(Z743),OR(NOT(ISBLANK(AB743)),NOT(ISBLANK(AC743)))),#N/A,
IF(ISBLANK(Z743),"",
IF(AND(NOT(ISERROR(VLOOKUP(Z743,MonsterTable!$A:$B,MATCH(MonsterTable!$B$1,MonsterTable!$A$1:$B$1,0),0))),OR(ISBLANK(AB743),ISBLANK(AC743))),#N/A,
IFERROR(VLOOKUP(Z743,MonsterTable!$A:$B,MATCH(MonsterTable!$B$1,MonsterTable!$A$1:$B$1,0),0),
IF(OR(NOT(ISBLANK(AB743)),ISBLANK(AC743)),#N/A,
IF(Z743="empty","empty",
VLOOKUP(Z743,MonsterGroupTable!$A:$A,1,0)))))))</f>
        <v>empty</v>
      </c>
      <c r="AC743">
        <v>5</v>
      </c>
      <c r="AD743" s="1" t="s">
        <v>84</v>
      </c>
      <c r="AE743" s="2">
        <f>IF(AND(ISBLANK(AD743),OR(NOT(ISBLANK(AF743)),NOT(ISBLANK(AG743)))),#N/A,
IF(ISBLANK(AD743),"",
IF(AND(NOT(ISERROR(VLOOKUP(AD743,MonsterTable!$A:$B,MATCH(MonsterTable!$B$1,MonsterTable!$A$1:$B$1,0),0))),OR(ISBLANK(AF743),ISBLANK(AG743))),#N/A,
IFERROR(VLOOKUP(AD743,MonsterTable!$A:$B,MATCH(MonsterTable!$B$1,MonsterTable!$A$1:$B$1,0),0),
IF(OR(NOT(ISBLANK(AF743)),ISBLANK(AG743)),#N/A,
IF(AD743="empty","empty",
VLOOKUP(AD743,MonsterGroupTable!$A:$A,1,0)))))))</f>
        <v>12</v>
      </c>
      <c r="AF743">
        <v>1</v>
      </c>
      <c r="AG743">
        <v>1</v>
      </c>
      <c r="AI743" s="2" t="str">
        <f>IF(AND(ISBLANK(AH743),OR(NOT(ISBLANK(AJ743)),NOT(ISBLANK(AK743)))),#N/A,
IF(ISBLANK(AH743),"",
IF(AND(NOT(ISERROR(VLOOKUP(AH743,MonsterTable!$A:$B,MATCH(MonsterTable!$B$1,MonsterTable!$A$1:$B$1,0),0))),OR(ISBLANK(AJ743),ISBLANK(AK743))),#N/A,
IFERROR(VLOOKUP(AH743,MonsterTable!$A:$B,MATCH(MonsterTable!$B$1,MonsterTable!$A$1:$B$1,0),0),
IF(OR(NOT(ISBLANK(AJ743)),ISBLANK(AK743)),#N/A,
IF(AH743="empty","empty",
VLOOKUP(AH743,MonsterGroupTable!$A:$A,1,0)))))))</f>
        <v/>
      </c>
      <c r="AM743" s="2" t="str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/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U743" s="2" t="str">
        <f>IF(AND(ISBLANK(AT743),OR(NOT(ISBLANK(AV743)),NOT(ISBLANK(AW743)))),#N/A,
IF(ISBLANK(AT743),"",
IF(AND(NOT(ISERROR(VLOOKUP(AT743,MonsterTable!$A:$B,MATCH(MonsterTable!$B$1,MonsterTable!$A$1:$B$1,0),0))),OR(ISBLANK(AV743),ISBLANK(AW743))),#N/A,
IFERROR(VLOOKUP(AT743,MonsterTable!$A:$B,MATCH(MonsterTable!$B$1,MonsterTable!$A$1:$B$1,0),0),
IF(OR(NOT(ISBLANK(AV743)),ISBLANK(AW743)),#N/A,
IF(AT743="empty","empty",
VLOOKUP(AT743,MonsterGroupTable!$A:$A,1,0)))))))</f>
        <v/>
      </c>
      <c r="AY743" s="2" t="str">
        <f>IF(AND(ISBLANK(AX743),OR(NOT(ISBLANK(AZ743)),NOT(ISBLANK(BA743)))),#N/A,
IF(ISBLANK(AX743),"",
IF(AND(NOT(ISERROR(VLOOKUP(AX743,MonsterTable!$A:$B,MATCH(MonsterTable!$B$1,MonsterTable!$A$1:$B$1,0),0))),OR(ISBLANK(AZ743),ISBLANK(BA743))),#N/A,
IFERROR(VLOOKUP(AX743,MonsterTable!$A:$B,MATCH(MonsterTable!$B$1,MonsterTable!$A$1:$B$1,0),0),
IF(OR(NOT(ISBLANK(AZ743)),ISBLANK(BA743)),#N/A,
IF(AX743="empty","empty",
VLOOKUP(AX743,MonsterGroupTable!$A:$A,1,0)))))))</f>
        <v/>
      </c>
      <c r="BC743" s="2" t="str">
        <f>IF(AND(ISBLANK(BB743),OR(NOT(ISBLANK(BD743)),NOT(ISBLANK(BE743)))),#N/A,
IF(ISBLANK(BB743),"",
IF(AND(NOT(ISERROR(VLOOKUP(BB743,MonsterTable!$A:$B,MATCH(MonsterTable!$B$1,MonsterTable!$A$1:$B$1,0),0))),OR(ISBLANK(BD743),ISBLANK(BE743))),#N/A,
IFERROR(VLOOKUP(BB743,MonsterTable!$A:$B,MATCH(MonsterTable!$B$1,MonsterTable!$A$1:$B$1,0),0),
IF(OR(NOT(ISBLANK(BD743)),ISBLANK(BE743)),#N/A,
IF(BB743="empty","empty",
VLOOKUP(BB743,MonsterGroupTable!$A:$A,1,0)))))))</f>
        <v/>
      </c>
      <c r="BG743" s="2" t="str">
        <f>IF(AND(ISBLANK(BF743),OR(NOT(ISBLANK(BH743)),NOT(ISBLANK(BI743)))),#N/A,
IF(ISBLANK(BF743),"",
IF(AND(NOT(ISERROR(VLOOKUP(BF743,MonsterTable!$A:$B,MATCH(MonsterTable!$B$1,MonsterTable!$A$1:$B$1,0),0))),OR(ISBLANK(BH743),ISBLANK(BI743))),#N/A,
IFERROR(VLOOKUP(BF743,MonsterTable!$A:$B,MATCH(MonsterTable!$B$1,MonsterTable!$A$1:$B$1,0),0),
IF(OR(NOT(ISBLANK(BH743)),ISBLANK(BI743)),#N/A,
IF(BF743="empty","empty",
VLOOKUP(BF743,MonsterGroupTable!$A:$A,1,0)))))))</f>
        <v/>
      </c>
    </row>
    <row r="744" spans="1:59" x14ac:dyDescent="0.3">
      <c r="A744">
        <v>2</v>
      </c>
      <c r="B744">
        <v>20045</v>
      </c>
      <c r="C744">
        <f t="shared" si="36"/>
        <v>1.1000000000000001</v>
      </c>
      <c r="D744">
        <f t="shared" si="36"/>
        <v>1.1000000000000001</v>
      </c>
      <c r="G744">
        <f t="shared" si="33"/>
        <v>25595.343367137259</v>
      </c>
      <c r="H744">
        <f t="shared" si="34"/>
        <v>4518.0051870931784</v>
      </c>
      <c r="I744" t="s">
        <v>30</v>
      </c>
      <c r="J744" t="s">
        <v>31</v>
      </c>
      <c r="K744" t="s">
        <v>32</v>
      </c>
      <c r="L744" t="s">
        <v>33</v>
      </c>
      <c r="M744">
        <v>0</v>
      </c>
      <c r="N744">
        <v>-6</v>
      </c>
      <c r="O744">
        <v>-3.5</v>
      </c>
      <c r="P744">
        <v>6.35</v>
      </c>
      <c r="Q744">
        <v>3</v>
      </c>
      <c r="R744">
        <v>-11</v>
      </c>
      <c r="S744">
        <v>2.5</v>
      </c>
      <c r="T744">
        <v>-8.1999999999999993</v>
      </c>
      <c r="U744" t="str">
        <f t="shared" si="35"/>
        <v>g101,5,empty,5,12,1,1</v>
      </c>
      <c r="V744" s="1" t="s">
        <v>82</v>
      </c>
      <c r="W744" s="2" t="str">
        <f>IF(AND(ISBLANK(V744),OR(NOT(ISBLANK(X744)),NOT(ISBLANK(Y744)))),#N/A,
IF(ISBLANK(V744),"",
IF(AND(NOT(ISERROR(VLOOKUP(V744,MonsterTable!$A:$B,MATCH(MonsterTable!$B$1,MonsterTable!$A$1:$B$1,0),0))),OR(ISBLANK(X744),ISBLANK(Y744))),#N/A,
IFERROR(VLOOKUP(V744,MonsterTable!$A:$B,MATCH(MonsterTable!$B$1,MonsterTable!$A$1:$B$1,0),0),
IF(OR(NOT(ISBLANK(X744)),ISBLANK(Y744)),#N/A,
IF(V744="empty","empty",
VLOOKUP(V744,MonsterGroupTable!$A:$A,1,0)))))))</f>
        <v>g101</v>
      </c>
      <c r="Y744">
        <v>5</v>
      </c>
      <c r="Z744" s="1" t="s">
        <v>83</v>
      </c>
      <c r="AA744" s="2" t="str">
        <f>IF(AND(ISBLANK(Z744),OR(NOT(ISBLANK(AB744)),NOT(ISBLANK(AC744)))),#N/A,
IF(ISBLANK(Z744),"",
IF(AND(NOT(ISERROR(VLOOKUP(Z744,MonsterTable!$A:$B,MATCH(MonsterTable!$B$1,MonsterTable!$A$1:$B$1,0),0))),OR(ISBLANK(AB744),ISBLANK(AC744))),#N/A,
IFERROR(VLOOKUP(Z744,MonsterTable!$A:$B,MATCH(MonsterTable!$B$1,MonsterTable!$A$1:$B$1,0),0),
IF(OR(NOT(ISBLANK(AB744)),ISBLANK(AC744)),#N/A,
IF(Z744="empty","empty",
VLOOKUP(Z744,MonsterGroupTable!$A:$A,1,0)))))))</f>
        <v>empty</v>
      </c>
      <c r="AC744">
        <v>5</v>
      </c>
      <c r="AD744" s="1" t="s">
        <v>84</v>
      </c>
      <c r="AE744" s="2">
        <f>IF(AND(ISBLANK(AD744),OR(NOT(ISBLANK(AF744)),NOT(ISBLANK(AG744)))),#N/A,
IF(ISBLANK(AD744),"",
IF(AND(NOT(ISERROR(VLOOKUP(AD744,MonsterTable!$A:$B,MATCH(MonsterTable!$B$1,MonsterTable!$A$1:$B$1,0),0))),OR(ISBLANK(AF744),ISBLANK(AG744))),#N/A,
IFERROR(VLOOKUP(AD744,MonsterTable!$A:$B,MATCH(MonsterTable!$B$1,MonsterTable!$A$1:$B$1,0),0),
IF(OR(NOT(ISBLANK(AF744)),ISBLANK(AG744)),#N/A,
IF(AD744="empty","empty",
VLOOKUP(AD744,MonsterGroupTable!$A:$A,1,0)))))))</f>
        <v>12</v>
      </c>
      <c r="AF744">
        <v>1</v>
      </c>
      <c r="AG744">
        <v>1</v>
      </c>
      <c r="AI744" s="2" t="str">
        <f>IF(AND(ISBLANK(AH744),OR(NOT(ISBLANK(AJ744)),NOT(ISBLANK(AK744)))),#N/A,
IF(ISBLANK(AH744),"",
IF(AND(NOT(ISERROR(VLOOKUP(AH744,MonsterTable!$A:$B,MATCH(MonsterTable!$B$1,MonsterTable!$A$1:$B$1,0),0))),OR(ISBLANK(AJ744),ISBLANK(AK744))),#N/A,
IFERROR(VLOOKUP(AH744,MonsterTable!$A:$B,MATCH(MonsterTable!$B$1,MonsterTable!$A$1:$B$1,0),0),
IF(OR(NOT(ISBLANK(AJ744)),ISBLANK(AK744)),#N/A,
IF(AH744="empty","empty",
VLOOKUP(AH744,MonsterGroupTable!$A:$A,1,0)))))))</f>
        <v/>
      </c>
      <c r="AM744" s="2" t="str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/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U744" s="2" t="str">
        <f>IF(AND(ISBLANK(AT744),OR(NOT(ISBLANK(AV744)),NOT(ISBLANK(AW744)))),#N/A,
IF(ISBLANK(AT744),"",
IF(AND(NOT(ISERROR(VLOOKUP(AT744,MonsterTable!$A:$B,MATCH(MonsterTable!$B$1,MonsterTable!$A$1:$B$1,0),0))),OR(ISBLANK(AV744),ISBLANK(AW744))),#N/A,
IFERROR(VLOOKUP(AT744,MonsterTable!$A:$B,MATCH(MonsterTable!$B$1,MonsterTable!$A$1:$B$1,0),0),
IF(OR(NOT(ISBLANK(AV744)),ISBLANK(AW744)),#N/A,
IF(AT744="empty","empty",
VLOOKUP(AT744,MonsterGroupTable!$A:$A,1,0)))))))</f>
        <v/>
      </c>
      <c r="AY744" s="2" t="str">
        <f>IF(AND(ISBLANK(AX744),OR(NOT(ISBLANK(AZ744)),NOT(ISBLANK(BA744)))),#N/A,
IF(ISBLANK(AX744),"",
IF(AND(NOT(ISERROR(VLOOKUP(AX744,MonsterTable!$A:$B,MATCH(MonsterTable!$B$1,MonsterTable!$A$1:$B$1,0),0))),OR(ISBLANK(AZ744),ISBLANK(BA744))),#N/A,
IFERROR(VLOOKUP(AX744,MonsterTable!$A:$B,MATCH(MonsterTable!$B$1,MonsterTable!$A$1:$B$1,0),0),
IF(OR(NOT(ISBLANK(AZ744)),ISBLANK(BA744)),#N/A,
IF(AX744="empty","empty",
VLOOKUP(AX744,MonsterGroupTable!$A:$A,1,0)))))))</f>
        <v/>
      </c>
      <c r="BC744" s="2" t="str">
        <f>IF(AND(ISBLANK(BB744),OR(NOT(ISBLANK(BD744)),NOT(ISBLANK(BE744)))),#N/A,
IF(ISBLANK(BB744),"",
IF(AND(NOT(ISERROR(VLOOKUP(BB744,MonsterTable!$A:$B,MATCH(MonsterTable!$B$1,MonsterTable!$A$1:$B$1,0),0))),OR(ISBLANK(BD744),ISBLANK(BE744))),#N/A,
IFERROR(VLOOKUP(BB744,MonsterTable!$A:$B,MATCH(MonsterTable!$B$1,MonsterTable!$A$1:$B$1,0),0),
IF(OR(NOT(ISBLANK(BD744)),ISBLANK(BE744)),#N/A,
IF(BB744="empty","empty",
VLOOKUP(BB744,MonsterGroupTable!$A:$A,1,0)))))))</f>
        <v/>
      </c>
      <c r="BG744" s="2" t="str">
        <f>IF(AND(ISBLANK(BF744),OR(NOT(ISBLANK(BH744)),NOT(ISBLANK(BI744)))),#N/A,
IF(ISBLANK(BF744),"",
IF(AND(NOT(ISERROR(VLOOKUP(BF744,MonsterTable!$A:$B,MATCH(MonsterTable!$B$1,MonsterTable!$A$1:$B$1,0),0))),OR(ISBLANK(BH744),ISBLANK(BI744))),#N/A,
IFERROR(VLOOKUP(BF744,MonsterTable!$A:$B,MATCH(MonsterTable!$B$1,MonsterTable!$A$1:$B$1,0),0),
IF(OR(NOT(ISBLANK(BH744)),ISBLANK(BI744)),#N/A,
IF(BF744="empty","empty",
VLOOKUP(BF744,MonsterGroupTable!$A:$A,1,0)))))))</f>
        <v/>
      </c>
    </row>
    <row r="745" spans="1:59" x14ac:dyDescent="0.3">
      <c r="A745">
        <v>2</v>
      </c>
      <c r="B745">
        <v>20046</v>
      </c>
      <c r="C745">
        <f t="shared" si="36"/>
        <v>1.1000000000000001</v>
      </c>
      <c r="D745">
        <f t="shared" si="36"/>
        <v>1.1000000000000001</v>
      </c>
      <c r="G745">
        <f t="shared" si="33"/>
        <v>28154.877703850987</v>
      </c>
      <c r="H745">
        <f t="shared" si="34"/>
        <v>4969.805705802497</v>
      </c>
      <c r="I745" t="s">
        <v>30</v>
      </c>
      <c r="J745" t="s">
        <v>31</v>
      </c>
      <c r="K745" t="s">
        <v>32</v>
      </c>
      <c r="L745" t="s">
        <v>33</v>
      </c>
      <c r="M745">
        <v>0</v>
      </c>
      <c r="N745">
        <v>-6</v>
      </c>
      <c r="O745">
        <v>-3.5</v>
      </c>
      <c r="P745">
        <v>6.35</v>
      </c>
      <c r="Q745">
        <v>3</v>
      </c>
      <c r="R745">
        <v>-11</v>
      </c>
      <c r="S745">
        <v>2.5</v>
      </c>
      <c r="T745">
        <v>-8.1999999999999993</v>
      </c>
      <c r="U745" t="str">
        <f t="shared" si="35"/>
        <v>g101,5,empty,5,12,1,1</v>
      </c>
      <c r="V745" s="1" t="s">
        <v>82</v>
      </c>
      <c r="W745" s="2" t="str">
        <f>IF(AND(ISBLANK(V745),OR(NOT(ISBLANK(X745)),NOT(ISBLANK(Y745)))),#N/A,
IF(ISBLANK(V745),"",
IF(AND(NOT(ISERROR(VLOOKUP(V745,MonsterTable!$A:$B,MATCH(MonsterTable!$B$1,MonsterTable!$A$1:$B$1,0),0))),OR(ISBLANK(X745),ISBLANK(Y745))),#N/A,
IFERROR(VLOOKUP(V745,MonsterTable!$A:$B,MATCH(MonsterTable!$B$1,MonsterTable!$A$1:$B$1,0),0),
IF(OR(NOT(ISBLANK(X745)),ISBLANK(Y745)),#N/A,
IF(V745="empty","empty",
VLOOKUP(V745,MonsterGroupTable!$A:$A,1,0)))))))</f>
        <v>g101</v>
      </c>
      <c r="Y745">
        <v>5</v>
      </c>
      <c r="Z745" s="1" t="s">
        <v>83</v>
      </c>
      <c r="AA745" s="2" t="str">
        <f>IF(AND(ISBLANK(Z745),OR(NOT(ISBLANK(AB745)),NOT(ISBLANK(AC745)))),#N/A,
IF(ISBLANK(Z745),"",
IF(AND(NOT(ISERROR(VLOOKUP(Z745,MonsterTable!$A:$B,MATCH(MonsterTable!$B$1,MonsterTable!$A$1:$B$1,0),0))),OR(ISBLANK(AB745),ISBLANK(AC745))),#N/A,
IFERROR(VLOOKUP(Z745,MonsterTable!$A:$B,MATCH(MonsterTable!$B$1,MonsterTable!$A$1:$B$1,0),0),
IF(OR(NOT(ISBLANK(AB745)),ISBLANK(AC745)),#N/A,
IF(Z745="empty","empty",
VLOOKUP(Z745,MonsterGroupTable!$A:$A,1,0)))))))</f>
        <v>empty</v>
      </c>
      <c r="AC745">
        <v>5</v>
      </c>
      <c r="AD745" s="1" t="s">
        <v>84</v>
      </c>
      <c r="AE745" s="2">
        <f>IF(AND(ISBLANK(AD745),OR(NOT(ISBLANK(AF745)),NOT(ISBLANK(AG745)))),#N/A,
IF(ISBLANK(AD745),"",
IF(AND(NOT(ISERROR(VLOOKUP(AD745,MonsterTable!$A:$B,MATCH(MonsterTable!$B$1,MonsterTable!$A$1:$B$1,0),0))),OR(ISBLANK(AF745),ISBLANK(AG745))),#N/A,
IFERROR(VLOOKUP(AD745,MonsterTable!$A:$B,MATCH(MonsterTable!$B$1,MonsterTable!$A$1:$B$1,0),0),
IF(OR(NOT(ISBLANK(AF745)),ISBLANK(AG745)),#N/A,
IF(AD745="empty","empty",
VLOOKUP(AD745,MonsterGroupTable!$A:$A,1,0)))))))</f>
        <v>12</v>
      </c>
      <c r="AF745">
        <v>1</v>
      </c>
      <c r="AG745">
        <v>1</v>
      </c>
      <c r="AI745" s="2" t="str">
        <f>IF(AND(ISBLANK(AH745),OR(NOT(ISBLANK(AJ745)),NOT(ISBLANK(AK745)))),#N/A,
IF(ISBLANK(AH745),"",
IF(AND(NOT(ISERROR(VLOOKUP(AH745,MonsterTable!$A:$B,MATCH(MonsterTable!$B$1,MonsterTable!$A$1:$B$1,0),0))),OR(ISBLANK(AJ745),ISBLANK(AK745))),#N/A,
IFERROR(VLOOKUP(AH745,MonsterTable!$A:$B,MATCH(MonsterTable!$B$1,MonsterTable!$A$1:$B$1,0),0),
IF(OR(NOT(ISBLANK(AJ745)),ISBLANK(AK745)),#N/A,
IF(AH745="empty","empty",
VLOOKUP(AH745,MonsterGroupTable!$A:$A,1,0)))))))</f>
        <v/>
      </c>
      <c r="AM745" s="2" t="str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/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U745" s="2" t="str">
        <f>IF(AND(ISBLANK(AT745),OR(NOT(ISBLANK(AV745)),NOT(ISBLANK(AW745)))),#N/A,
IF(ISBLANK(AT745),"",
IF(AND(NOT(ISERROR(VLOOKUP(AT745,MonsterTable!$A:$B,MATCH(MonsterTable!$B$1,MonsterTable!$A$1:$B$1,0),0))),OR(ISBLANK(AV745),ISBLANK(AW745))),#N/A,
IFERROR(VLOOKUP(AT745,MonsterTable!$A:$B,MATCH(MonsterTable!$B$1,MonsterTable!$A$1:$B$1,0),0),
IF(OR(NOT(ISBLANK(AV745)),ISBLANK(AW745)),#N/A,
IF(AT745="empty","empty",
VLOOKUP(AT745,MonsterGroupTable!$A:$A,1,0)))))))</f>
        <v/>
      </c>
      <c r="AY745" s="2" t="str">
        <f>IF(AND(ISBLANK(AX745),OR(NOT(ISBLANK(AZ745)),NOT(ISBLANK(BA745)))),#N/A,
IF(ISBLANK(AX745),"",
IF(AND(NOT(ISERROR(VLOOKUP(AX745,MonsterTable!$A:$B,MATCH(MonsterTable!$B$1,MonsterTable!$A$1:$B$1,0),0))),OR(ISBLANK(AZ745),ISBLANK(BA745))),#N/A,
IFERROR(VLOOKUP(AX745,MonsterTable!$A:$B,MATCH(MonsterTable!$B$1,MonsterTable!$A$1:$B$1,0),0),
IF(OR(NOT(ISBLANK(AZ745)),ISBLANK(BA745)),#N/A,
IF(AX745="empty","empty",
VLOOKUP(AX745,MonsterGroupTable!$A:$A,1,0)))))))</f>
        <v/>
      </c>
      <c r="BC745" s="2" t="str">
        <f>IF(AND(ISBLANK(BB745),OR(NOT(ISBLANK(BD745)),NOT(ISBLANK(BE745)))),#N/A,
IF(ISBLANK(BB745),"",
IF(AND(NOT(ISERROR(VLOOKUP(BB745,MonsterTable!$A:$B,MATCH(MonsterTable!$B$1,MonsterTable!$A$1:$B$1,0),0))),OR(ISBLANK(BD745),ISBLANK(BE745))),#N/A,
IFERROR(VLOOKUP(BB745,MonsterTable!$A:$B,MATCH(MonsterTable!$B$1,MonsterTable!$A$1:$B$1,0),0),
IF(OR(NOT(ISBLANK(BD745)),ISBLANK(BE745)),#N/A,
IF(BB745="empty","empty",
VLOOKUP(BB745,MonsterGroupTable!$A:$A,1,0)))))))</f>
        <v/>
      </c>
      <c r="BG745" s="2" t="str">
        <f>IF(AND(ISBLANK(BF745),OR(NOT(ISBLANK(BH745)),NOT(ISBLANK(BI745)))),#N/A,
IF(ISBLANK(BF745),"",
IF(AND(NOT(ISERROR(VLOOKUP(BF745,MonsterTable!$A:$B,MATCH(MonsterTable!$B$1,MonsterTable!$A$1:$B$1,0),0))),OR(ISBLANK(BH745),ISBLANK(BI745))),#N/A,
IFERROR(VLOOKUP(BF745,MonsterTable!$A:$B,MATCH(MonsterTable!$B$1,MonsterTable!$A$1:$B$1,0),0),
IF(OR(NOT(ISBLANK(BH745)),ISBLANK(BI745)),#N/A,
IF(BF745="empty","empty",
VLOOKUP(BF745,MonsterGroupTable!$A:$A,1,0)))))))</f>
        <v/>
      </c>
    </row>
    <row r="746" spans="1:59" x14ac:dyDescent="0.3">
      <c r="A746">
        <v>2</v>
      </c>
      <c r="B746">
        <v>20047</v>
      </c>
      <c r="C746">
        <f t="shared" si="36"/>
        <v>1.1000000000000001</v>
      </c>
      <c r="D746">
        <f t="shared" si="36"/>
        <v>1.1000000000000001</v>
      </c>
      <c r="G746">
        <f t="shared" si="33"/>
        <v>30970.365474236089</v>
      </c>
      <c r="H746">
        <f t="shared" si="34"/>
        <v>5466.786276382747</v>
      </c>
      <c r="I746" t="s">
        <v>30</v>
      </c>
      <c r="J746" t="s">
        <v>31</v>
      </c>
      <c r="K746" t="s">
        <v>32</v>
      </c>
      <c r="L746" t="s">
        <v>33</v>
      </c>
      <c r="M746">
        <v>0</v>
      </c>
      <c r="N746">
        <v>-6</v>
      </c>
      <c r="O746">
        <v>-3.5</v>
      </c>
      <c r="P746">
        <v>6.35</v>
      </c>
      <c r="Q746">
        <v>3</v>
      </c>
      <c r="R746">
        <v>-11</v>
      </c>
      <c r="S746">
        <v>2.5</v>
      </c>
      <c r="T746">
        <v>-8.1999999999999993</v>
      </c>
      <c r="U746" t="str">
        <f t="shared" si="35"/>
        <v>g101,5,empty,5,12,1,1</v>
      </c>
      <c r="V746" s="1" t="s">
        <v>82</v>
      </c>
      <c r="W746" s="2" t="str">
        <f>IF(AND(ISBLANK(V746),OR(NOT(ISBLANK(X746)),NOT(ISBLANK(Y746)))),#N/A,
IF(ISBLANK(V746),"",
IF(AND(NOT(ISERROR(VLOOKUP(V746,MonsterTable!$A:$B,MATCH(MonsterTable!$B$1,MonsterTable!$A$1:$B$1,0),0))),OR(ISBLANK(X746),ISBLANK(Y746))),#N/A,
IFERROR(VLOOKUP(V746,MonsterTable!$A:$B,MATCH(MonsterTable!$B$1,MonsterTable!$A$1:$B$1,0),0),
IF(OR(NOT(ISBLANK(X746)),ISBLANK(Y746)),#N/A,
IF(V746="empty","empty",
VLOOKUP(V746,MonsterGroupTable!$A:$A,1,0)))))))</f>
        <v>g101</v>
      </c>
      <c r="Y746">
        <v>5</v>
      </c>
      <c r="Z746" s="1" t="s">
        <v>83</v>
      </c>
      <c r="AA746" s="2" t="str">
        <f>IF(AND(ISBLANK(Z746),OR(NOT(ISBLANK(AB746)),NOT(ISBLANK(AC746)))),#N/A,
IF(ISBLANK(Z746),"",
IF(AND(NOT(ISERROR(VLOOKUP(Z746,MonsterTable!$A:$B,MATCH(MonsterTable!$B$1,MonsterTable!$A$1:$B$1,0),0))),OR(ISBLANK(AB746),ISBLANK(AC746))),#N/A,
IFERROR(VLOOKUP(Z746,MonsterTable!$A:$B,MATCH(MonsterTable!$B$1,MonsterTable!$A$1:$B$1,0),0),
IF(OR(NOT(ISBLANK(AB746)),ISBLANK(AC746)),#N/A,
IF(Z746="empty","empty",
VLOOKUP(Z746,MonsterGroupTable!$A:$A,1,0)))))))</f>
        <v>empty</v>
      </c>
      <c r="AC746">
        <v>5</v>
      </c>
      <c r="AD746" s="1" t="s">
        <v>84</v>
      </c>
      <c r="AE746" s="2">
        <f>IF(AND(ISBLANK(AD746),OR(NOT(ISBLANK(AF746)),NOT(ISBLANK(AG746)))),#N/A,
IF(ISBLANK(AD746),"",
IF(AND(NOT(ISERROR(VLOOKUP(AD746,MonsterTable!$A:$B,MATCH(MonsterTable!$B$1,MonsterTable!$A$1:$B$1,0),0))),OR(ISBLANK(AF746),ISBLANK(AG746))),#N/A,
IFERROR(VLOOKUP(AD746,MonsterTable!$A:$B,MATCH(MonsterTable!$B$1,MonsterTable!$A$1:$B$1,0),0),
IF(OR(NOT(ISBLANK(AF746)),ISBLANK(AG746)),#N/A,
IF(AD746="empty","empty",
VLOOKUP(AD746,MonsterGroupTable!$A:$A,1,0)))))))</f>
        <v>12</v>
      </c>
      <c r="AF746">
        <v>1</v>
      </c>
      <c r="AG746">
        <v>1</v>
      </c>
      <c r="AI746" s="2" t="str">
        <f>IF(AND(ISBLANK(AH746),OR(NOT(ISBLANK(AJ746)),NOT(ISBLANK(AK746)))),#N/A,
IF(ISBLANK(AH746),"",
IF(AND(NOT(ISERROR(VLOOKUP(AH746,MonsterTable!$A:$B,MATCH(MonsterTable!$B$1,MonsterTable!$A$1:$B$1,0),0))),OR(ISBLANK(AJ746),ISBLANK(AK746))),#N/A,
IFERROR(VLOOKUP(AH746,MonsterTable!$A:$B,MATCH(MonsterTable!$B$1,MonsterTable!$A$1:$B$1,0),0),
IF(OR(NOT(ISBLANK(AJ746)),ISBLANK(AK746)),#N/A,
IF(AH746="empty","empty",
VLOOKUP(AH746,MonsterGroupTable!$A:$A,1,0)))))))</f>
        <v/>
      </c>
      <c r="AM746" s="2" t="str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/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U746" s="2" t="str">
        <f>IF(AND(ISBLANK(AT746),OR(NOT(ISBLANK(AV746)),NOT(ISBLANK(AW746)))),#N/A,
IF(ISBLANK(AT746),"",
IF(AND(NOT(ISERROR(VLOOKUP(AT746,MonsterTable!$A:$B,MATCH(MonsterTable!$B$1,MonsterTable!$A$1:$B$1,0),0))),OR(ISBLANK(AV746),ISBLANK(AW746))),#N/A,
IFERROR(VLOOKUP(AT746,MonsterTable!$A:$B,MATCH(MonsterTable!$B$1,MonsterTable!$A$1:$B$1,0),0),
IF(OR(NOT(ISBLANK(AV746)),ISBLANK(AW746)),#N/A,
IF(AT746="empty","empty",
VLOOKUP(AT746,MonsterGroupTable!$A:$A,1,0)))))))</f>
        <v/>
      </c>
      <c r="AY746" s="2" t="str">
        <f>IF(AND(ISBLANK(AX746),OR(NOT(ISBLANK(AZ746)),NOT(ISBLANK(BA746)))),#N/A,
IF(ISBLANK(AX746),"",
IF(AND(NOT(ISERROR(VLOOKUP(AX746,MonsterTable!$A:$B,MATCH(MonsterTable!$B$1,MonsterTable!$A$1:$B$1,0),0))),OR(ISBLANK(AZ746),ISBLANK(BA746))),#N/A,
IFERROR(VLOOKUP(AX746,MonsterTable!$A:$B,MATCH(MonsterTable!$B$1,MonsterTable!$A$1:$B$1,0),0),
IF(OR(NOT(ISBLANK(AZ746)),ISBLANK(BA746)),#N/A,
IF(AX746="empty","empty",
VLOOKUP(AX746,MonsterGroupTable!$A:$A,1,0)))))))</f>
        <v/>
      </c>
      <c r="BC746" s="2" t="str">
        <f>IF(AND(ISBLANK(BB746),OR(NOT(ISBLANK(BD746)),NOT(ISBLANK(BE746)))),#N/A,
IF(ISBLANK(BB746),"",
IF(AND(NOT(ISERROR(VLOOKUP(BB746,MonsterTable!$A:$B,MATCH(MonsterTable!$B$1,MonsterTable!$A$1:$B$1,0),0))),OR(ISBLANK(BD746),ISBLANK(BE746))),#N/A,
IFERROR(VLOOKUP(BB746,MonsterTable!$A:$B,MATCH(MonsterTable!$B$1,MonsterTable!$A$1:$B$1,0),0),
IF(OR(NOT(ISBLANK(BD746)),ISBLANK(BE746)),#N/A,
IF(BB746="empty","empty",
VLOOKUP(BB746,MonsterGroupTable!$A:$A,1,0)))))))</f>
        <v/>
      </c>
      <c r="BG746" s="2" t="str">
        <f>IF(AND(ISBLANK(BF746),OR(NOT(ISBLANK(BH746)),NOT(ISBLANK(BI746)))),#N/A,
IF(ISBLANK(BF746),"",
IF(AND(NOT(ISERROR(VLOOKUP(BF746,MonsterTable!$A:$B,MATCH(MonsterTable!$B$1,MonsterTable!$A$1:$B$1,0),0))),OR(ISBLANK(BH746),ISBLANK(BI746))),#N/A,
IFERROR(VLOOKUP(BF746,MonsterTable!$A:$B,MATCH(MonsterTable!$B$1,MonsterTable!$A$1:$B$1,0),0),
IF(OR(NOT(ISBLANK(BH746)),ISBLANK(BI746)),#N/A,
IF(BF746="empty","empty",
VLOOKUP(BF746,MonsterGroupTable!$A:$A,1,0)))))))</f>
        <v/>
      </c>
    </row>
    <row r="747" spans="1:59" x14ac:dyDescent="0.3">
      <c r="A747">
        <v>2</v>
      </c>
      <c r="B747">
        <v>20048</v>
      </c>
      <c r="C747">
        <f t="shared" si="36"/>
        <v>1.1000000000000001</v>
      </c>
      <c r="D747">
        <f t="shared" si="36"/>
        <v>1.1000000000000001</v>
      </c>
      <c r="G747">
        <f t="shared" si="33"/>
        <v>34067.402021659698</v>
      </c>
      <c r="H747">
        <f t="shared" si="34"/>
        <v>6013.4649040210224</v>
      </c>
      <c r="I747" t="s">
        <v>30</v>
      </c>
      <c r="J747" t="s">
        <v>31</v>
      </c>
      <c r="K747" t="s">
        <v>32</v>
      </c>
      <c r="L747" t="s">
        <v>33</v>
      </c>
      <c r="M747">
        <v>0</v>
      </c>
      <c r="N747">
        <v>-6</v>
      </c>
      <c r="O747">
        <v>-3.5</v>
      </c>
      <c r="P747">
        <v>6.35</v>
      </c>
      <c r="Q747">
        <v>3</v>
      </c>
      <c r="R747">
        <v>-11</v>
      </c>
      <c r="S747">
        <v>2.5</v>
      </c>
      <c r="T747">
        <v>-8.1999999999999993</v>
      </c>
      <c r="U747" t="str">
        <f t="shared" si="35"/>
        <v>g101,5,empty,5,12,1,1</v>
      </c>
      <c r="V747" s="1" t="s">
        <v>82</v>
      </c>
      <c r="W747" s="2" t="str">
        <f>IF(AND(ISBLANK(V747),OR(NOT(ISBLANK(X747)),NOT(ISBLANK(Y747)))),#N/A,
IF(ISBLANK(V747),"",
IF(AND(NOT(ISERROR(VLOOKUP(V747,MonsterTable!$A:$B,MATCH(MonsterTable!$B$1,MonsterTable!$A$1:$B$1,0),0))),OR(ISBLANK(X747),ISBLANK(Y747))),#N/A,
IFERROR(VLOOKUP(V747,MonsterTable!$A:$B,MATCH(MonsterTable!$B$1,MonsterTable!$A$1:$B$1,0),0),
IF(OR(NOT(ISBLANK(X747)),ISBLANK(Y747)),#N/A,
IF(V747="empty","empty",
VLOOKUP(V747,MonsterGroupTable!$A:$A,1,0)))))))</f>
        <v>g101</v>
      </c>
      <c r="Y747">
        <v>5</v>
      </c>
      <c r="Z747" s="1" t="s">
        <v>83</v>
      </c>
      <c r="AA747" s="2" t="str">
        <f>IF(AND(ISBLANK(Z747),OR(NOT(ISBLANK(AB747)),NOT(ISBLANK(AC747)))),#N/A,
IF(ISBLANK(Z747),"",
IF(AND(NOT(ISERROR(VLOOKUP(Z747,MonsterTable!$A:$B,MATCH(MonsterTable!$B$1,MonsterTable!$A$1:$B$1,0),0))),OR(ISBLANK(AB747),ISBLANK(AC747))),#N/A,
IFERROR(VLOOKUP(Z747,MonsterTable!$A:$B,MATCH(MonsterTable!$B$1,MonsterTable!$A$1:$B$1,0),0),
IF(OR(NOT(ISBLANK(AB747)),ISBLANK(AC747)),#N/A,
IF(Z747="empty","empty",
VLOOKUP(Z747,MonsterGroupTable!$A:$A,1,0)))))))</f>
        <v>empty</v>
      </c>
      <c r="AC747">
        <v>5</v>
      </c>
      <c r="AD747" s="1" t="s">
        <v>84</v>
      </c>
      <c r="AE747" s="2">
        <f>IF(AND(ISBLANK(AD747),OR(NOT(ISBLANK(AF747)),NOT(ISBLANK(AG747)))),#N/A,
IF(ISBLANK(AD747),"",
IF(AND(NOT(ISERROR(VLOOKUP(AD747,MonsterTable!$A:$B,MATCH(MonsterTable!$B$1,MonsterTable!$A$1:$B$1,0),0))),OR(ISBLANK(AF747),ISBLANK(AG747))),#N/A,
IFERROR(VLOOKUP(AD747,MonsterTable!$A:$B,MATCH(MonsterTable!$B$1,MonsterTable!$A$1:$B$1,0),0),
IF(OR(NOT(ISBLANK(AF747)),ISBLANK(AG747)),#N/A,
IF(AD747="empty","empty",
VLOOKUP(AD747,MonsterGroupTable!$A:$A,1,0)))))))</f>
        <v>12</v>
      </c>
      <c r="AF747">
        <v>1</v>
      </c>
      <c r="AG747">
        <v>1</v>
      </c>
      <c r="AI747" s="2" t="str">
        <f>IF(AND(ISBLANK(AH747),OR(NOT(ISBLANK(AJ747)),NOT(ISBLANK(AK747)))),#N/A,
IF(ISBLANK(AH747),"",
IF(AND(NOT(ISERROR(VLOOKUP(AH747,MonsterTable!$A:$B,MATCH(MonsterTable!$B$1,MonsterTable!$A$1:$B$1,0),0))),OR(ISBLANK(AJ747),ISBLANK(AK747))),#N/A,
IFERROR(VLOOKUP(AH747,MonsterTable!$A:$B,MATCH(MonsterTable!$B$1,MonsterTable!$A$1:$B$1,0),0),
IF(OR(NOT(ISBLANK(AJ747)),ISBLANK(AK747)),#N/A,
IF(AH747="empty","empty",
VLOOKUP(AH747,MonsterGroupTable!$A:$A,1,0)))))))</f>
        <v/>
      </c>
      <c r="AM747" s="2" t="str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/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U747" s="2" t="str">
        <f>IF(AND(ISBLANK(AT747),OR(NOT(ISBLANK(AV747)),NOT(ISBLANK(AW747)))),#N/A,
IF(ISBLANK(AT747),"",
IF(AND(NOT(ISERROR(VLOOKUP(AT747,MonsterTable!$A:$B,MATCH(MonsterTable!$B$1,MonsterTable!$A$1:$B$1,0),0))),OR(ISBLANK(AV747),ISBLANK(AW747))),#N/A,
IFERROR(VLOOKUP(AT747,MonsterTable!$A:$B,MATCH(MonsterTable!$B$1,MonsterTable!$A$1:$B$1,0),0),
IF(OR(NOT(ISBLANK(AV747)),ISBLANK(AW747)),#N/A,
IF(AT747="empty","empty",
VLOOKUP(AT747,MonsterGroupTable!$A:$A,1,0)))))))</f>
        <v/>
      </c>
      <c r="AY747" s="2" t="str">
        <f>IF(AND(ISBLANK(AX747),OR(NOT(ISBLANK(AZ747)),NOT(ISBLANK(BA747)))),#N/A,
IF(ISBLANK(AX747),"",
IF(AND(NOT(ISERROR(VLOOKUP(AX747,MonsterTable!$A:$B,MATCH(MonsterTable!$B$1,MonsterTable!$A$1:$B$1,0),0))),OR(ISBLANK(AZ747),ISBLANK(BA747))),#N/A,
IFERROR(VLOOKUP(AX747,MonsterTable!$A:$B,MATCH(MonsterTable!$B$1,MonsterTable!$A$1:$B$1,0),0),
IF(OR(NOT(ISBLANK(AZ747)),ISBLANK(BA747)),#N/A,
IF(AX747="empty","empty",
VLOOKUP(AX747,MonsterGroupTable!$A:$A,1,0)))))))</f>
        <v/>
      </c>
      <c r="BC747" s="2" t="str">
        <f>IF(AND(ISBLANK(BB747),OR(NOT(ISBLANK(BD747)),NOT(ISBLANK(BE747)))),#N/A,
IF(ISBLANK(BB747),"",
IF(AND(NOT(ISERROR(VLOOKUP(BB747,MonsterTable!$A:$B,MATCH(MonsterTable!$B$1,MonsterTable!$A$1:$B$1,0),0))),OR(ISBLANK(BD747),ISBLANK(BE747))),#N/A,
IFERROR(VLOOKUP(BB747,MonsterTable!$A:$B,MATCH(MonsterTable!$B$1,MonsterTable!$A$1:$B$1,0),0),
IF(OR(NOT(ISBLANK(BD747)),ISBLANK(BE747)),#N/A,
IF(BB747="empty","empty",
VLOOKUP(BB747,MonsterGroupTable!$A:$A,1,0)))))))</f>
        <v/>
      </c>
      <c r="BG747" s="2" t="str">
        <f>IF(AND(ISBLANK(BF747),OR(NOT(ISBLANK(BH747)),NOT(ISBLANK(BI747)))),#N/A,
IF(ISBLANK(BF747),"",
IF(AND(NOT(ISERROR(VLOOKUP(BF747,MonsterTable!$A:$B,MATCH(MonsterTable!$B$1,MonsterTable!$A$1:$B$1,0),0))),OR(ISBLANK(BH747),ISBLANK(BI747))),#N/A,
IFERROR(VLOOKUP(BF747,MonsterTable!$A:$B,MATCH(MonsterTable!$B$1,MonsterTable!$A$1:$B$1,0),0),
IF(OR(NOT(ISBLANK(BH747)),ISBLANK(BI747)),#N/A,
IF(BF747="empty","empty",
VLOOKUP(BF747,MonsterGroupTable!$A:$A,1,0)))))))</f>
        <v/>
      </c>
    </row>
    <row r="748" spans="1:59" x14ac:dyDescent="0.3">
      <c r="A748">
        <v>2</v>
      </c>
      <c r="B748">
        <v>20049</v>
      </c>
      <c r="C748">
        <f t="shared" si="36"/>
        <v>1.1000000000000001</v>
      </c>
      <c r="D748">
        <f t="shared" si="36"/>
        <v>1.1000000000000001</v>
      </c>
      <c r="G748">
        <f t="shared" si="33"/>
        <v>37474.142223825671</v>
      </c>
      <c r="H748">
        <f t="shared" si="34"/>
        <v>6614.8113944231254</v>
      </c>
      <c r="I748" t="s">
        <v>30</v>
      </c>
      <c r="J748" t="s">
        <v>31</v>
      </c>
      <c r="K748" t="s">
        <v>32</v>
      </c>
      <c r="L748" t="s">
        <v>33</v>
      </c>
      <c r="M748">
        <v>0</v>
      </c>
      <c r="N748">
        <v>-6</v>
      </c>
      <c r="O748">
        <v>-3.5</v>
      </c>
      <c r="P748">
        <v>6.35</v>
      </c>
      <c r="Q748">
        <v>3</v>
      </c>
      <c r="R748">
        <v>-11</v>
      </c>
      <c r="S748">
        <v>2.5</v>
      </c>
      <c r="T748">
        <v>-8.1999999999999993</v>
      </c>
      <c r="U748" t="str">
        <f t="shared" si="35"/>
        <v>g101,5,empty,5,12,1,1</v>
      </c>
      <c r="V748" s="1" t="s">
        <v>82</v>
      </c>
      <c r="W748" s="2" t="str">
        <f>IF(AND(ISBLANK(V748),OR(NOT(ISBLANK(X748)),NOT(ISBLANK(Y748)))),#N/A,
IF(ISBLANK(V748),"",
IF(AND(NOT(ISERROR(VLOOKUP(V748,MonsterTable!$A:$B,MATCH(MonsterTable!$B$1,MonsterTable!$A$1:$B$1,0),0))),OR(ISBLANK(X748),ISBLANK(Y748))),#N/A,
IFERROR(VLOOKUP(V748,MonsterTable!$A:$B,MATCH(MonsterTable!$B$1,MonsterTable!$A$1:$B$1,0),0),
IF(OR(NOT(ISBLANK(X748)),ISBLANK(Y748)),#N/A,
IF(V748="empty","empty",
VLOOKUP(V748,MonsterGroupTable!$A:$A,1,0)))))))</f>
        <v>g101</v>
      </c>
      <c r="Y748">
        <v>5</v>
      </c>
      <c r="Z748" s="1" t="s">
        <v>83</v>
      </c>
      <c r="AA748" s="2" t="str">
        <f>IF(AND(ISBLANK(Z748),OR(NOT(ISBLANK(AB748)),NOT(ISBLANK(AC748)))),#N/A,
IF(ISBLANK(Z748),"",
IF(AND(NOT(ISERROR(VLOOKUP(Z748,MonsterTable!$A:$B,MATCH(MonsterTable!$B$1,MonsterTable!$A$1:$B$1,0),0))),OR(ISBLANK(AB748),ISBLANK(AC748))),#N/A,
IFERROR(VLOOKUP(Z748,MonsterTable!$A:$B,MATCH(MonsterTable!$B$1,MonsterTable!$A$1:$B$1,0),0),
IF(OR(NOT(ISBLANK(AB748)),ISBLANK(AC748)),#N/A,
IF(Z748="empty","empty",
VLOOKUP(Z748,MonsterGroupTable!$A:$A,1,0)))))))</f>
        <v>empty</v>
      </c>
      <c r="AC748">
        <v>5</v>
      </c>
      <c r="AD748" s="1" t="s">
        <v>84</v>
      </c>
      <c r="AE748" s="2">
        <f>IF(AND(ISBLANK(AD748),OR(NOT(ISBLANK(AF748)),NOT(ISBLANK(AG748)))),#N/A,
IF(ISBLANK(AD748),"",
IF(AND(NOT(ISERROR(VLOOKUP(AD748,MonsterTable!$A:$B,MATCH(MonsterTable!$B$1,MonsterTable!$A$1:$B$1,0),0))),OR(ISBLANK(AF748),ISBLANK(AG748))),#N/A,
IFERROR(VLOOKUP(AD748,MonsterTable!$A:$B,MATCH(MonsterTable!$B$1,MonsterTable!$A$1:$B$1,0),0),
IF(OR(NOT(ISBLANK(AF748)),ISBLANK(AG748)),#N/A,
IF(AD748="empty","empty",
VLOOKUP(AD748,MonsterGroupTable!$A:$A,1,0)))))))</f>
        <v>12</v>
      </c>
      <c r="AF748">
        <v>1</v>
      </c>
      <c r="AG748">
        <v>1</v>
      </c>
      <c r="AI748" s="2" t="str">
        <f>IF(AND(ISBLANK(AH748),OR(NOT(ISBLANK(AJ748)),NOT(ISBLANK(AK748)))),#N/A,
IF(ISBLANK(AH748),"",
IF(AND(NOT(ISERROR(VLOOKUP(AH748,MonsterTable!$A:$B,MATCH(MonsterTable!$B$1,MonsterTable!$A$1:$B$1,0),0))),OR(ISBLANK(AJ748),ISBLANK(AK748))),#N/A,
IFERROR(VLOOKUP(AH748,MonsterTable!$A:$B,MATCH(MonsterTable!$B$1,MonsterTable!$A$1:$B$1,0),0),
IF(OR(NOT(ISBLANK(AJ748)),ISBLANK(AK748)),#N/A,
IF(AH748="empty","empty",
VLOOKUP(AH748,MonsterGroupTable!$A:$A,1,0)))))))</f>
        <v/>
      </c>
      <c r="AM748" s="2" t="str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/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U748" s="2" t="str">
        <f>IF(AND(ISBLANK(AT748),OR(NOT(ISBLANK(AV748)),NOT(ISBLANK(AW748)))),#N/A,
IF(ISBLANK(AT748),"",
IF(AND(NOT(ISERROR(VLOOKUP(AT748,MonsterTable!$A:$B,MATCH(MonsterTable!$B$1,MonsterTable!$A$1:$B$1,0),0))),OR(ISBLANK(AV748),ISBLANK(AW748))),#N/A,
IFERROR(VLOOKUP(AT748,MonsterTable!$A:$B,MATCH(MonsterTable!$B$1,MonsterTable!$A$1:$B$1,0),0),
IF(OR(NOT(ISBLANK(AV748)),ISBLANK(AW748)),#N/A,
IF(AT748="empty","empty",
VLOOKUP(AT748,MonsterGroupTable!$A:$A,1,0)))))))</f>
        <v/>
      </c>
      <c r="AY748" s="2" t="str">
        <f>IF(AND(ISBLANK(AX748),OR(NOT(ISBLANK(AZ748)),NOT(ISBLANK(BA748)))),#N/A,
IF(ISBLANK(AX748),"",
IF(AND(NOT(ISERROR(VLOOKUP(AX748,MonsterTable!$A:$B,MATCH(MonsterTable!$B$1,MonsterTable!$A$1:$B$1,0),0))),OR(ISBLANK(AZ748),ISBLANK(BA748))),#N/A,
IFERROR(VLOOKUP(AX748,MonsterTable!$A:$B,MATCH(MonsterTable!$B$1,MonsterTable!$A$1:$B$1,0),0),
IF(OR(NOT(ISBLANK(AZ748)),ISBLANK(BA748)),#N/A,
IF(AX748="empty","empty",
VLOOKUP(AX748,MonsterGroupTable!$A:$A,1,0)))))))</f>
        <v/>
      </c>
      <c r="BC748" s="2" t="str">
        <f>IF(AND(ISBLANK(BB748),OR(NOT(ISBLANK(BD748)),NOT(ISBLANK(BE748)))),#N/A,
IF(ISBLANK(BB748),"",
IF(AND(NOT(ISERROR(VLOOKUP(BB748,MonsterTable!$A:$B,MATCH(MonsterTable!$B$1,MonsterTable!$A$1:$B$1,0),0))),OR(ISBLANK(BD748),ISBLANK(BE748))),#N/A,
IFERROR(VLOOKUP(BB748,MonsterTable!$A:$B,MATCH(MonsterTable!$B$1,MonsterTable!$A$1:$B$1,0),0),
IF(OR(NOT(ISBLANK(BD748)),ISBLANK(BE748)),#N/A,
IF(BB748="empty","empty",
VLOOKUP(BB748,MonsterGroupTable!$A:$A,1,0)))))))</f>
        <v/>
      </c>
      <c r="BG748" s="2" t="str">
        <f>IF(AND(ISBLANK(BF748),OR(NOT(ISBLANK(BH748)),NOT(ISBLANK(BI748)))),#N/A,
IF(ISBLANK(BF748),"",
IF(AND(NOT(ISERROR(VLOOKUP(BF748,MonsterTable!$A:$B,MATCH(MonsterTable!$B$1,MonsterTable!$A$1:$B$1,0),0))),OR(ISBLANK(BH748),ISBLANK(BI748))),#N/A,
IFERROR(VLOOKUP(BF748,MonsterTable!$A:$B,MATCH(MonsterTable!$B$1,MonsterTable!$A$1:$B$1,0),0),
IF(OR(NOT(ISBLANK(BH748)),ISBLANK(BI748)),#N/A,
IF(BF748="empty","empty",
VLOOKUP(BF748,MonsterGroupTable!$A:$A,1,0)))))))</f>
        <v/>
      </c>
    </row>
    <row r="749" spans="1:59" x14ac:dyDescent="0.3">
      <c r="A749">
        <v>2</v>
      </c>
      <c r="B749">
        <v>20050</v>
      </c>
      <c r="C749">
        <f t="shared" si="36"/>
        <v>1.2</v>
      </c>
      <c r="D749">
        <f t="shared" si="36"/>
        <v>1.1000000000000001</v>
      </c>
      <c r="G749">
        <f t="shared" si="33"/>
        <v>44968.970668590802</v>
      </c>
      <c r="H749">
        <f t="shared" si="34"/>
        <v>7276.2925338654386</v>
      </c>
      <c r="I749" t="s">
        <v>30</v>
      </c>
      <c r="J749" t="s">
        <v>31</v>
      </c>
      <c r="K749" t="s">
        <v>32</v>
      </c>
      <c r="L749" t="s">
        <v>33</v>
      </c>
      <c r="M749">
        <v>0</v>
      </c>
      <c r="N749">
        <v>-6</v>
      </c>
      <c r="O749">
        <v>-3.5</v>
      </c>
      <c r="P749">
        <v>6.35</v>
      </c>
      <c r="Q749">
        <v>3</v>
      </c>
      <c r="R749">
        <v>-11</v>
      </c>
      <c r="S749">
        <v>2.5</v>
      </c>
      <c r="T749">
        <v>-8.1999999999999993</v>
      </c>
      <c r="U749" t="str">
        <f t="shared" si="35"/>
        <v>g101,5,empty,5,12,1,1</v>
      </c>
      <c r="V749" s="1" t="s">
        <v>82</v>
      </c>
      <c r="W749" s="2" t="str">
        <f>IF(AND(ISBLANK(V749),OR(NOT(ISBLANK(X749)),NOT(ISBLANK(Y749)))),#N/A,
IF(ISBLANK(V749),"",
IF(AND(NOT(ISERROR(VLOOKUP(V749,MonsterTable!$A:$B,MATCH(MonsterTable!$B$1,MonsterTable!$A$1:$B$1,0),0))),OR(ISBLANK(X749),ISBLANK(Y749))),#N/A,
IFERROR(VLOOKUP(V749,MonsterTable!$A:$B,MATCH(MonsterTable!$B$1,MonsterTable!$A$1:$B$1,0),0),
IF(OR(NOT(ISBLANK(X749)),ISBLANK(Y749)),#N/A,
IF(V749="empty","empty",
VLOOKUP(V749,MonsterGroupTable!$A:$A,1,0)))))))</f>
        <v>g101</v>
      </c>
      <c r="Y749">
        <v>5</v>
      </c>
      <c r="Z749" s="1" t="s">
        <v>83</v>
      </c>
      <c r="AA749" s="2" t="str">
        <f>IF(AND(ISBLANK(Z749),OR(NOT(ISBLANK(AB749)),NOT(ISBLANK(AC749)))),#N/A,
IF(ISBLANK(Z749),"",
IF(AND(NOT(ISERROR(VLOOKUP(Z749,MonsterTable!$A:$B,MATCH(MonsterTable!$B$1,MonsterTable!$A$1:$B$1,0),0))),OR(ISBLANK(AB749),ISBLANK(AC749))),#N/A,
IFERROR(VLOOKUP(Z749,MonsterTable!$A:$B,MATCH(MonsterTable!$B$1,MonsterTable!$A$1:$B$1,0),0),
IF(OR(NOT(ISBLANK(AB749)),ISBLANK(AC749)),#N/A,
IF(Z749="empty","empty",
VLOOKUP(Z749,MonsterGroupTable!$A:$A,1,0)))))))</f>
        <v>empty</v>
      </c>
      <c r="AC749">
        <v>5</v>
      </c>
      <c r="AD749" s="1" t="s">
        <v>84</v>
      </c>
      <c r="AE749" s="2">
        <f>IF(AND(ISBLANK(AD749),OR(NOT(ISBLANK(AF749)),NOT(ISBLANK(AG749)))),#N/A,
IF(ISBLANK(AD749),"",
IF(AND(NOT(ISERROR(VLOOKUP(AD749,MonsterTable!$A:$B,MATCH(MonsterTable!$B$1,MonsterTable!$A$1:$B$1,0),0))),OR(ISBLANK(AF749),ISBLANK(AG749))),#N/A,
IFERROR(VLOOKUP(AD749,MonsterTable!$A:$B,MATCH(MonsterTable!$B$1,MonsterTable!$A$1:$B$1,0),0),
IF(OR(NOT(ISBLANK(AF749)),ISBLANK(AG749)),#N/A,
IF(AD749="empty","empty",
VLOOKUP(AD749,MonsterGroupTable!$A:$A,1,0)))))))</f>
        <v>12</v>
      </c>
      <c r="AF749">
        <v>1</v>
      </c>
      <c r="AG749">
        <v>1</v>
      </c>
      <c r="AI749" s="2" t="str">
        <f>IF(AND(ISBLANK(AH749),OR(NOT(ISBLANK(AJ749)),NOT(ISBLANK(AK749)))),#N/A,
IF(ISBLANK(AH749),"",
IF(AND(NOT(ISERROR(VLOOKUP(AH749,MonsterTable!$A:$B,MATCH(MonsterTable!$B$1,MonsterTable!$A$1:$B$1,0),0))),OR(ISBLANK(AJ749),ISBLANK(AK749))),#N/A,
IFERROR(VLOOKUP(AH749,MonsterTable!$A:$B,MATCH(MonsterTable!$B$1,MonsterTable!$A$1:$B$1,0),0),
IF(OR(NOT(ISBLANK(AJ749)),ISBLANK(AK749)),#N/A,
IF(AH749="empty","empty",
VLOOKUP(AH749,MonsterGroupTable!$A:$A,1,0)))))))</f>
        <v/>
      </c>
      <c r="AM749" s="2" t="str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/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U749" s="2" t="str">
        <f>IF(AND(ISBLANK(AT749),OR(NOT(ISBLANK(AV749)),NOT(ISBLANK(AW749)))),#N/A,
IF(ISBLANK(AT749),"",
IF(AND(NOT(ISERROR(VLOOKUP(AT749,MonsterTable!$A:$B,MATCH(MonsterTable!$B$1,MonsterTable!$A$1:$B$1,0),0))),OR(ISBLANK(AV749),ISBLANK(AW749))),#N/A,
IFERROR(VLOOKUP(AT749,MonsterTable!$A:$B,MATCH(MonsterTable!$B$1,MonsterTable!$A$1:$B$1,0),0),
IF(OR(NOT(ISBLANK(AV749)),ISBLANK(AW749)),#N/A,
IF(AT749="empty","empty",
VLOOKUP(AT749,MonsterGroupTable!$A:$A,1,0)))))))</f>
        <v/>
      </c>
      <c r="AY749" s="2" t="str">
        <f>IF(AND(ISBLANK(AX749),OR(NOT(ISBLANK(AZ749)),NOT(ISBLANK(BA749)))),#N/A,
IF(ISBLANK(AX749),"",
IF(AND(NOT(ISERROR(VLOOKUP(AX749,MonsterTable!$A:$B,MATCH(MonsterTable!$B$1,MonsterTable!$A$1:$B$1,0),0))),OR(ISBLANK(AZ749),ISBLANK(BA749))),#N/A,
IFERROR(VLOOKUP(AX749,MonsterTable!$A:$B,MATCH(MonsterTable!$B$1,MonsterTable!$A$1:$B$1,0),0),
IF(OR(NOT(ISBLANK(AZ749)),ISBLANK(BA749)),#N/A,
IF(AX749="empty","empty",
VLOOKUP(AX749,MonsterGroupTable!$A:$A,1,0)))))))</f>
        <v/>
      </c>
      <c r="BC749" s="2" t="str">
        <f>IF(AND(ISBLANK(BB749),OR(NOT(ISBLANK(BD749)),NOT(ISBLANK(BE749)))),#N/A,
IF(ISBLANK(BB749),"",
IF(AND(NOT(ISERROR(VLOOKUP(BB749,MonsterTable!$A:$B,MATCH(MonsterTable!$B$1,MonsterTable!$A$1:$B$1,0),0))),OR(ISBLANK(BD749),ISBLANK(BE749))),#N/A,
IFERROR(VLOOKUP(BB749,MonsterTable!$A:$B,MATCH(MonsterTable!$B$1,MonsterTable!$A$1:$B$1,0),0),
IF(OR(NOT(ISBLANK(BD749)),ISBLANK(BE749)),#N/A,
IF(BB749="empty","empty",
VLOOKUP(BB749,MonsterGroupTable!$A:$A,1,0)))))))</f>
        <v/>
      </c>
      <c r="BG749" s="2" t="str">
        <f>IF(AND(ISBLANK(BF749),OR(NOT(ISBLANK(BH749)),NOT(ISBLANK(BI749)))),#N/A,
IF(ISBLANK(BF749),"",
IF(AND(NOT(ISERROR(VLOOKUP(BF749,MonsterTable!$A:$B,MATCH(MonsterTable!$B$1,MonsterTable!$A$1:$B$1,0),0))),OR(ISBLANK(BH749),ISBLANK(BI749))),#N/A,
IFERROR(VLOOKUP(BF749,MonsterTable!$A:$B,MATCH(MonsterTable!$B$1,MonsterTable!$A$1:$B$1,0),0),
IF(OR(NOT(ISBLANK(BH749)),ISBLANK(BI749)),#N/A,
IF(BF749="empty","empty",
VLOOKUP(BF749,MonsterGroupTable!$A:$A,1,0)))))))</f>
        <v/>
      </c>
    </row>
    <row r="750" spans="1:59" x14ac:dyDescent="0.3">
      <c r="A750">
        <v>2</v>
      </c>
      <c r="B750">
        <v>20051</v>
      </c>
      <c r="C750">
        <f t="shared" si="36"/>
        <v>1.1000000000000001</v>
      </c>
      <c r="D750">
        <f t="shared" si="36"/>
        <v>1.1000000000000001</v>
      </c>
      <c r="G750">
        <f t="shared" si="33"/>
        <v>49465.867735449887</v>
      </c>
      <c r="H750">
        <f t="shared" si="34"/>
        <v>8003.921787251983</v>
      </c>
      <c r="I750" t="s">
        <v>30</v>
      </c>
      <c r="J750" t="s">
        <v>31</v>
      </c>
      <c r="K750" t="s">
        <v>32</v>
      </c>
      <c r="L750" t="s">
        <v>33</v>
      </c>
      <c r="M750">
        <v>0</v>
      </c>
      <c r="N750">
        <v>-6</v>
      </c>
      <c r="O750">
        <v>-3.5</v>
      </c>
      <c r="P750">
        <v>6.35</v>
      </c>
      <c r="Q750">
        <v>3</v>
      </c>
      <c r="R750">
        <v>-11</v>
      </c>
      <c r="S750">
        <v>2.5</v>
      </c>
      <c r="T750">
        <v>-8.1999999999999993</v>
      </c>
      <c r="U750" t="str">
        <f t="shared" si="35"/>
        <v>g101,5,empty,5,12,1,1</v>
      </c>
      <c r="V750" s="1" t="s">
        <v>82</v>
      </c>
      <c r="W750" s="2" t="str">
        <f>IF(AND(ISBLANK(V750),OR(NOT(ISBLANK(X750)),NOT(ISBLANK(Y750)))),#N/A,
IF(ISBLANK(V750),"",
IF(AND(NOT(ISERROR(VLOOKUP(V750,MonsterTable!$A:$B,MATCH(MonsterTable!$B$1,MonsterTable!$A$1:$B$1,0),0))),OR(ISBLANK(X750),ISBLANK(Y750))),#N/A,
IFERROR(VLOOKUP(V750,MonsterTable!$A:$B,MATCH(MonsterTable!$B$1,MonsterTable!$A$1:$B$1,0),0),
IF(OR(NOT(ISBLANK(X750)),ISBLANK(Y750)),#N/A,
IF(V750="empty","empty",
VLOOKUP(V750,MonsterGroupTable!$A:$A,1,0)))))))</f>
        <v>g101</v>
      </c>
      <c r="Y750">
        <v>5</v>
      </c>
      <c r="Z750" s="1" t="s">
        <v>83</v>
      </c>
      <c r="AA750" s="2" t="str">
        <f>IF(AND(ISBLANK(Z750),OR(NOT(ISBLANK(AB750)),NOT(ISBLANK(AC750)))),#N/A,
IF(ISBLANK(Z750),"",
IF(AND(NOT(ISERROR(VLOOKUP(Z750,MonsterTable!$A:$B,MATCH(MonsterTable!$B$1,MonsterTable!$A$1:$B$1,0),0))),OR(ISBLANK(AB750),ISBLANK(AC750))),#N/A,
IFERROR(VLOOKUP(Z750,MonsterTable!$A:$B,MATCH(MonsterTable!$B$1,MonsterTable!$A$1:$B$1,0),0),
IF(OR(NOT(ISBLANK(AB750)),ISBLANK(AC750)),#N/A,
IF(Z750="empty","empty",
VLOOKUP(Z750,MonsterGroupTable!$A:$A,1,0)))))))</f>
        <v>empty</v>
      </c>
      <c r="AC750">
        <v>5</v>
      </c>
      <c r="AD750" s="1" t="s">
        <v>84</v>
      </c>
      <c r="AE750" s="2">
        <f>IF(AND(ISBLANK(AD750),OR(NOT(ISBLANK(AF750)),NOT(ISBLANK(AG750)))),#N/A,
IF(ISBLANK(AD750),"",
IF(AND(NOT(ISERROR(VLOOKUP(AD750,MonsterTable!$A:$B,MATCH(MonsterTable!$B$1,MonsterTable!$A$1:$B$1,0),0))),OR(ISBLANK(AF750),ISBLANK(AG750))),#N/A,
IFERROR(VLOOKUP(AD750,MonsterTable!$A:$B,MATCH(MonsterTable!$B$1,MonsterTable!$A$1:$B$1,0),0),
IF(OR(NOT(ISBLANK(AF750)),ISBLANK(AG750)),#N/A,
IF(AD750="empty","empty",
VLOOKUP(AD750,MonsterGroupTable!$A:$A,1,0)))))))</f>
        <v>12</v>
      </c>
      <c r="AF750">
        <v>1</v>
      </c>
      <c r="AG750">
        <v>1</v>
      </c>
      <c r="AI750" s="2" t="str">
        <f>IF(AND(ISBLANK(AH750),OR(NOT(ISBLANK(AJ750)),NOT(ISBLANK(AK750)))),#N/A,
IF(ISBLANK(AH750),"",
IF(AND(NOT(ISERROR(VLOOKUP(AH750,MonsterTable!$A:$B,MATCH(MonsterTable!$B$1,MonsterTable!$A$1:$B$1,0),0))),OR(ISBLANK(AJ750),ISBLANK(AK750))),#N/A,
IFERROR(VLOOKUP(AH750,MonsterTable!$A:$B,MATCH(MonsterTable!$B$1,MonsterTable!$A$1:$B$1,0),0),
IF(OR(NOT(ISBLANK(AJ750)),ISBLANK(AK750)),#N/A,
IF(AH750="empty","empty",
VLOOKUP(AH750,MonsterGroupTable!$A:$A,1,0)))))))</f>
        <v/>
      </c>
      <c r="AM750" s="2" t="str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/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U750" s="2" t="str">
        <f>IF(AND(ISBLANK(AT750),OR(NOT(ISBLANK(AV750)),NOT(ISBLANK(AW750)))),#N/A,
IF(ISBLANK(AT750),"",
IF(AND(NOT(ISERROR(VLOOKUP(AT750,MonsterTable!$A:$B,MATCH(MonsterTable!$B$1,MonsterTable!$A$1:$B$1,0),0))),OR(ISBLANK(AV750),ISBLANK(AW750))),#N/A,
IFERROR(VLOOKUP(AT750,MonsterTable!$A:$B,MATCH(MonsterTable!$B$1,MonsterTable!$A$1:$B$1,0),0),
IF(OR(NOT(ISBLANK(AV750)),ISBLANK(AW750)),#N/A,
IF(AT750="empty","empty",
VLOOKUP(AT750,MonsterGroupTable!$A:$A,1,0)))))))</f>
        <v/>
      </c>
      <c r="AY750" s="2" t="str">
        <f>IF(AND(ISBLANK(AX750),OR(NOT(ISBLANK(AZ750)),NOT(ISBLANK(BA750)))),#N/A,
IF(ISBLANK(AX750),"",
IF(AND(NOT(ISERROR(VLOOKUP(AX750,MonsterTable!$A:$B,MATCH(MonsterTable!$B$1,MonsterTable!$A$1:$B$1,0),0))),OR(ISBLANK(AZ750),ISBLANK(BA750))),#N/A,
IFERROR(VLOOKUP(AX750,MonsterTable!$A:$B,MATCH(MonsterTable!$B$1,MonsterTable!$A$1:$B$1,0),0),
IF(OR(NOT(ISBLANK(AZ750)),ISBLANK(BA750)),#N/A,
IF(AX750="empty","empty",
VLOOKUP(AX750,MonsterGroupTable!$A:$A,1,0)))))))</f>
        <v/>
      </c>
      <c r="BC750" s="2" t="str">
        <f>IF(AND(ISBLANK(BB750),OR(NOT(ISBLANK(BD750)),NOT(ISBLANK(BE750)))),#N/A,
IF(ISBLANK(BB750),"",
IF(AND(NOT(ISERROR(VLOOKUP(BB750,MonsterTable!$A:$B,MATCH(MonsterTable!$B$1,MonsterTable!$A$1:$B$1,0),0))),OR(ISBLANK(BD750),ISBLANK(BE750))),#N/A,
IFERROR(VLOOKUP(BB750,MonsterTable!$A:$B,MATCH(MonsterTable!$B$1,MonsterTable!$A$1:$B$1,0),0),
IF(OR(NOT(ISBLANK(BD750)),ISBLANK(BE750)),#N/A,
IF(BB750="empty","empty",
VLOOKUP(BB750,MonsterGroupTable!$A:$A,1,0)))))))</f>
        <v/>
      </c>
      <c r="BG750" s="2" t="str">
        <f>IF(AND(ISBLANK(BF750),OR(NOT(ISBLANK(BH750)),NOT(ISBLANK(BI750)))),#N/A,
IF(ISBLANK(BF750),"",
IF(AND(NOT(ISERROR(VLOOKUP(BF750,MonsterTable!$A:$B,MATCH(MonsterTable!$B$1,MonsterTable!$A$1:$B$1,0),0))),OR(ISBLANK(BH750),ISBLANK(BI750))),#N/A,
IFERROR(VLOOKUP(BF750,MonsterTable!$A:$B,MATCH(MonsterTable!$B$1,MonsterTable!$A$1:$B$1,0),0),
IF(OR(NOT(ISBLANK(BH750)),ISBLANK(BI750)),#N/A,
IF(BF750="empty","empty",
VLOOKUP(BF750,MonsterGroupTable!$A:$A,1,0)))))))</f>
        <v/>
      </c>
    </row>
    <row r="751" spans="1:59" x14ac:dyDescent="0.3">
      <c r="A751">
        <v>2</v>
      </c>
      <c r="B751">
        <v>20052</v>
      </c>
      <c r="C751">
        <f t="shared" si="36"/>
        <v>1.1000000000000001</v>
      </c>
      <c r="D751">
        <f t="shared" si="36"/>
        <v>1.1000000000000001</v>
      </c>
      <c r="G751">
        <f t="shared" si="33"/>
        <v>54412.454508994881</v>
      </c>
      <c r="H751">
        <f t="shared" si="34"/>
        <v>8804.3139659771823</v>
      </c>
      <c r="I751" t="s">
        <v>30</v>
      </c>
      <c r="J751" t="s">
        <v>31</v>
      </c>
      <c r="K751" t="s">
        <v>32</v>
      </c>
      <c r="L751" t="s">
        <v>33</v>
      </c>
      <c r="M751">
        <v>0</v>
      </c>
      <c r="N751">
        <v>-6</v>
      </c>
      <c r="O751">
        <v>-3.5</v>
      </c>
      <c r="P751">
        <v>6.35</v>
      </c>
      <c r="Q751">
        <v>3</v>
      </c>
      <c r="R751">
        <v>-11</v>
      </c>
      <c r="S751">
        <v>2.5</v>
      </c>
      <c r="T751">
        <v>-8.1999999999999993</v>
      </c>
      <c r="U751" t="str">
        <f t="shared" si="35"/>
        <v>g101,5,empty,5,12,1,1</v>
      </c>
      <c r="V751" s="1" t="s">
        <v>82</v>
      </c>
      <c r="W751" s="2" t="str">
        <f>IF(AND(ISBLANK(V751),OR(NOT(ISBLANK(X751)),NOT(ISBLANK(Y751)))),#N/A,
IF(ISBLANK(V751),"",
IF(AND(NOT(ISERROR(VLOOKUP(V751,MonsterTable!$A:$B,MATCH(MonsterTable!$B$1,MonsterTable!$A$1:$B$1,0),0))),OR(ISBLANK(X751),ISBLANK(Y751))),#N/A,
IFERROR(VLOOKUP(V751,MonsterTable!$A:$B,MATCH(MonsterTable!$B$1,MonsterTable!$A$1:$B$1,0),0),
IF(OR(NOT(ISBLANK(X751)),ISBLANK(Y751)),#N/A,
IF(V751="empty","empty",
VLOOKUP(V751,MonsterGroupTable!$A:$A,1,0)))))))</f>
        <v>g101</v>
      </c>
      <c r="Y751">
        <v>5</v>
      </c>
      <c r="Z751" s="1" t="s">
        <v>83</v>
      </c>
      <c r="AA751" s="2" t="str">
        <f>IF(AND(ISBLANK(Z751),OR(NOT(ISBLANK(AB751)),NOT(ISBLANK(AC751)))),#N/A,
IF(ISBLANK(Z751),"",
IF(AND(NOT(ISERROR(VLOOKUP(Z751,MonsterTable!$A:$B,MATCH(MonsterTable!$B$1,MonsterTable!$A$1:$B$1,0),0))),OR(ISBLANK(AB751),ISBLANK(AC751))),#N/A,
IFERROR(VLOOKUP(Z751,MonsterTable!$A:$B,MATCH(MonsterTable!$B$1,MonsterTable!$A$1:$B$1,0),0),
IF(OR(NOT(ISBLANK(AB751)),ISBLANK(AC751)),#N/A,
IF(Z751="empty","empty",
VLOOKUP(Z751,MonsterGroupTable!$A:$A,1,0)))))))</f>
        <v>empty</v>
      </c>
      <c r="AC751">
        <v>5</v>
      </c>
      <c r="AD751" s="1" t="s">
        <v>84</v>
      </c>
      <c r="AE751" s="2">
        <f>IF(AND(ISBLANK(AD751),OR(NOT(ISBLANK(AF751)),NOT(ISBLANK(AG751)))),#N/A,
IF(ISBLANK(AD751),"",
IF(AND(NOT(ISERROR(VLOOKUP(AD751,MonsterTable!$A:$B,MATCH(MonsterTable!$B$1,MonsterTable!$A$1:$B$1,0),0))),OR(ISBLANK(AF751),ISBLANK(AG751))),#N/A,
IFERROR(VLOOKUP(AD751,MonsterTable!$A:$B,MATCH(MonsterTable!$B$1,MonsterTable!$A$1:$B$1,0),0),
IF(OR(NOT(ISBLANK(AF751)),ISBLANK(AG751)),#N/A,
IF(AD751="empty","empty",
VLOOKUP(AD751,MonsterGroupTable!$A:$A,1,0)))))))</f>
        <v>12</v>
      </c>
      <c r="AF751">
        <v>1</v>
      </c>
      <c r="AG751">
        <v>1</v>
      </c>
      <c r="AI751" s="2" t="str">
        <f>IF(AND(ISBLANK(AH751),OR(NOT(ISBLANK(AJ751)),NOT(ISBLANK(AK751)))),#N/A,
IF(ISBLANK(AH751),"",
IF(AND(NOT(ISERROR(VLOOKUP(AH751,MonsterTable!$A:$B,MATCH(MonsterTable!$B$1,MonsterTable!$A$1:$B$1,0),0))),OR(ISBLANK(AJ751),ISBLANK(AK751))),#N/A,
IFERROR(VLOOKUP(AH751,MonsterTable!$A:$B,MATCH(MonsterTable!$B$1,MonsterTable!$A$1:$B$1,0),0),
IF(OR(NOT(ISBLANK(AJ751)),ISBLANK(AK751)),#N/A,
IF(AH751="empty","empty",
VLOOKUP(AH751,MonsterGroupTable!$A:$A,1,0)))))))</f>
        <v/>
      </c>
      <c r="AM751" s="2" t="str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/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U751" s="2" t="str">
        <f>IF(AND(ISBLANK(AT751),OR(NOT(ISBLANK(AV751)),NOT(ISBLANK(AW751)))),#N/A,
IF(ISBLANK(AT751),"",
IF(AND(NOT(ISERROR(VLOOKUP(AT751,MonsterTable!$A:$B,MATCH(MonsterTable!$B$1,MonsterTable!$A$1:$B$1,0),0))),OR(ISBLANK(AV751),ISBLANK(AW751))),#N/A,
IFERROR(VLOOKUP(AT751,MonsterTable!$A:$B,MATCH(MonsterTable!$B$1,MonsterTable!$A$1:$B$1,0),0),
IF(OR(NOT(ISBLANK(AV751)),ISBLANK(AW751)),#N/A,
IF(AT751="empty","empty",
VLOOKUP(AT751,MonsterGroupTable!$A:$A,1,0)))))))</f>
        <v/>
      </c>
      <c r="AY751" s="2" t="str">
        <f>IF(AND(ISBLANK(AX751),OR(NOT(ISBLANK(AZ751)),NOT(ISBLANK(BA751)))),#N/A,
IF(ISBLANK(AX751),"",
IF(AND(NOT(ISERROR(VLOOKUP(AX751,MonsterTable!$A:$B,MATCH(MonsterTable!$B$1,MonsterTable!$A$1:$B$1,0),0))),OR(ISBLANK(AZ751),ISBLANK(BA751))),#N/A,
IFERROR(VLOOKUP(AX751,MonsterTable!$A:$B,MATCH(MonsterTable!$B$1,MonsterTable!$A$1:$B$1,0),0),
IF(OR(NOT(ISBLANK(AZ751)),ISBLANK(BA751)),#N/A,
IF(AX751="empty","empty",
VLOOKUP(AX751,MonsterGroupTable!$A:$A,1,0)))))))</f>
        <v/>
      </c>
      <c r="BC751" s="2" t="str">
        <f>IF(AND(ISBLANK(BB751),OR(NOT(ISBLANK(BD751)),NOT(ISBLANK(BE751)))),#N/A,
IF(ISBLANK(BB751),"",
IF(AND(NOT(ISERROR(VLOOKUP(BB751,MonsterTable!$A:$B,MATCH(MonsterTable!$B$1,MonsterTable!$A$1:$B$1,0),0))),OR(ISBLANK(BD751),ISBLANK(BE751))),#N/A,
IFERROR(VLOOKUP(BB751,MonsterTable!$A:$B,MATCH(MonsterTable!$B$1,MonsterTable!$A$1:$B$1,0),0),
IF(OR(NOT(ISBLANK(BD751)),ISBLANK(BE751)),#N/A,
IF(BB751="empty","empty",
VLOOKUP(BB751,MonsterGroupTable!$A:$A,1,0)))))))</f>
        <v/>
      </c>
      <c r="BG751" s="2" t="str">
        <f>IF(AND(ISBLANK(BF751),OR(NOT(ISBLANK(BH751)),NOT(ISBLANK(BI751)))),#N/A,
IF(ISBLANK(BF751),"",
IF(AND(NOT(ISERROR(VLOOKUP(BF751,MonsterTable!$A:$B,MATCH(MonsterTable!$B$1,MonsterTable!$A$1:$B$1,0),0))),OR(ISBLANK(BH751),ISBLANK(BI751))),#N/A,
IFERROR(VLOOKUP(BF751,MonsterTable!$A:$B,MATCH(MonsterTable!$B$1,MonsterTable!$A$1:$B$1,0),0),
IF(OR(NOT(ISBLANK(BH751)),ISBLANK(BI751)),#N/A,
IF(BF751="empty","empty",
VLOOKUP(BF751,MonsterGroupTable!$A:$A,1,0)))))))</f>
        <v/>
      </c>
    </row>
    <row r="752" spans="1:59" x14ac:dyDescent="0.3">
      <c r="A752">
        <v>2</v>
      </c>
      <c r="B752">
        <v>20053</v>
      </c>
      <c r="C752">
        <f t="shared" si="36"/>
        <v>1.1000000000000001</v>
      </c>
      <c r="D752">
        <f t="shared" si="36"/>
        <v>1.1000000000000001</v>
      </c>
      <c r="G752">
        <f t="shared" si="33"/>
        <v>59853.699959894373</v>
      </c>
      <c r="H752">
        <f t="shared" si="34"/>
        <v>9684.7453625749022</v>
      </c>
      <c r="I752" t="s">
        <v>30</v>
      </c>
      <c r="J752" t="s">
        <v>31</v>
      </c>
      <c r="K752" t="s">
        <v>32</v>
      </c>
      <c r="L752" t="s">
        <v>33</v>
      </c>
      <c r="M752">
        <v>0</v>
      </c>
      <c r="N752">
        <v>-6</v>
      </c>
      <c r="O752">
        <v>-3.5</v>
      </c>
      <c r="P752">
        <v>6.35</v>
      </c>
      <c r="Q752">
        <v>3</v>
      </c>
      <c r="R752">
        <v>-11</v>
      </c>
      <c r="S752">
        <v>2.5</v>
      </c>
      <c r="T752">
        <v>-8.1999999999999993</v>
      </c>
      <c r="U752" t="str">
        <f t="shared" si="35"/>
        <v>g101,5,empty,5,12,1,1</v>
      </c>
      <c r="V752" s="1" t="s">
        <v>82</v>
      </c>
      <c r="W752" s="2" t="str">
        <f>IF(AND(ISBLANK(V752),OR(NOT(ISBLANK(X752)),NOT(ISBLANK(Y752)))),#N/A,
IF(ISBLANK(V752),"",
IF(AND(NOT(ISERROR(VLOOKUP(V752,MonsterTable!$A:$B,MATCH(MonsterTable!$B$1,MonsterTable!$A$1:$B$1,0),0))),OR(ISBLANK(X752),ISBLANK(Y752))),#N/A,
IFERROR(VLOOKUP(V752,MonsterTable!$A:$B,MATCH(MonsterTable!$B$1,MonsterTable!$A$1:$B$1,0),0),
IF(OR(NOT(ISBLANK(X752)),ISBLANK(Y752)),#N/A,
IF(V752="empty","empty",
VLOOKUP(V752,MonsterGroupTable!$A:$A,1,0)))))))</f>
        <v>g101</v>
      </c>
      <c r="Y752">
        <v>5</v>
      </c>
      <c r="Z752" s="1" t="s">
        <v>83</v>
      </c>
      <c r="AA752" s="2" t="str">
        <f>IF(AND(ISBLANK(Z752),OR(NOT(ISBLANK(AB752)),NOT(ISBLANK(AC752)))),#N/A,
IF(ISBLANK(Z752),"",
IF(AND(NOT(ISERROR(VLOOKUP(Z752,MonsterTable!$A:$B,MATCH(MonsterTable!$B$1,MonsterTable!$A$1:$B$1,0),0))),OR(ISBLANK(AB752),ISBLANK(AC752))),#N/A,
IFERROR(VLOOKUP(Z752,MonsterTable!$A:$B,MATCH(MonsterTable!$B$1,MonsterTable!$A$1:$B$1,0),0),
IF(OR(NOT(ISBLANK(AB752)),ISBLANK(AC752)),#N/A,
IF(Z752="empty","empty",
VLOOKUP(Z752,MonsterGroupTable!$A:$A,1,0)))))))</f>
        <v>empty</v>
      </c>
      <c r="AC752">
        <v>5</v>
      </c>
      <c r="AD752" s="1" t="s">
        <v>84</v>
      </c>
      <c r="AE752" s="2">
        <f>IF(AND(ISBLANK(AD752),OR(NOT(ISBLANK(AF752)),NOT(ISBLANK(AG752)))),#N/A,
IF(ISBLANK(AD752),"",
IF(AND(NOT(ISERROR(VLOOKUP(AD752,MonsterTable!$A:$B,MATCH(MonsterTable!$B$1,MonsterTable!$A$1:$B$1,0),0))),OR(ISBLANK(AF752),ISBLANK(AG752))),#N/A,
IFERROR(VLOOKUP(AD752,MonsterTable!$A:$B,MATCH(MonsterTable!$B$1,MonsterTable!$A$1:$B$1,0),0),
IF(OR(NOT(ISBLANK(AF752)),ISBLANK(AG752)),#N/A,
IF(AD752="empty","empty",
VLOOKUP(AD752,MonsterGroupTable!$A:$A,1,0)))))))</f>
        <v>12</v>
      </c>
      <c r="AF752">
        <v>1</v>
      </c>
      <c r="AG752">
        <v>1</v>
      </c>
      <c r="AI752" s="2" t="str">
        <f>IF(AND(ISBLANK(AH752),OR(NOT(ISBLANK(AJ752)),NOT(ISBLANK(AK752)))),#N/A,
IF(ISBLANK(AH752),"",
IF(AND(NOT(ISERROR(VLOOKUP(AH752,MonsterTable!$A:$B,MATCH(MonsterTable!$B$1,MonsterTable!$A$1:$B$1,0),0))),OR(ISBLANK(AJ752),ISBLANK(AK752))),#N/A,
IFERROR(VLOOKUP(AH752,MonsterTable!$A:$B,MATCH(MonsterTable!$B$1,MonsterTable!$A$1:$B$1,0),0),
IF(OR(NOT(ISBLANK(AJ752)),ISBLANK(AK752)),#N/A,
IF(AH752="empty","empty",
VLOOKUP(AH752,MonsterGroupTable!$A:$A,1,0)))))))</f>
        <v/>
      </c>
      <c r="AM752" s="2" t="str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/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U752" s="2" t="str">
        <f>IF(AND(ISBLANK(AT752),OR(NOT(ISBLANK(AV752)),NOT(ISBLANK(AW752)))),#N/A,
IF(ISBLANK(AT752),"",
IF(AND(NOT(ISERROR(VLOOKUP(AT752,MonsterTable!$A:$B,MATCH(MonsterTable!$B$1,MonsterTable!$A$1:$B$1,0),0))),OR(ISBLANK(AV752),ISBLANK(AW752))),#N/A,
IFERROR(VLOOKUP(AT752,MonsterTable!$A:$B,MATCH(MonsterTable!$B$1,MonsterTable!$A$1:$B$1,0),0),
IF(OR(NOT(ISBLANK(AV752)),ISBLANK(AW752)),#N/A,
IF(AT752="empty","empty",
VLOOKUP(AT752,MonsterGroupTable!$A:$A,1,0)))))))</f>
        <v/>
      </c>
      <c r="AY752" s="2" t="str">
        <f>IF(AND(ISBLANK(AX752),OR(NOT(ISBLANK(AZ752)),NOT(ISBLANK(BA752)))),#N/A,
IF(ISBLANK(AX752),"",
IF(AND(NOT(ISERROR(VLOOKUP(AX752,MonsterTable!$A:$B,MATCH(MonsterTable!$B$1,MonsterTable!$A$1:$B$1,0),0))),OR(ISBLANK(AZ752),ISBLANK(BA752))),#N/A,
IFERROR(VLOOKUP(AX752,MonsterTable!$A:$B,MATCH(MonsterTable!$B$1,MonsterTable!$A$1:$B$1,0),0),
IF(OR(NOT(ISBLANK(AZ752)),ISBLANK(BA752)),#N/A,
IF(AX752="empty","empty",
VLOOKUP(AX752,MonsterGroupTable!$A:$A,1,0)))))))</f>
        <v/>
      </c>
      <c r="BC752" s="2" t="str">
        <f>IF(AND(ISBLANK(BB752),OR(NOT(ISBLANK(BD752)),NOT(ISBLANK(BE752)))),#N/A,
IF(ISBLANK(BB752),"",
IF(AND(NOT(ISERROR(VLOOKUP(BB752,MonsterTable!$A:$B,MATCH(MonsterTable!$B$1,MonsterTable!$A$1:$B$1,0),0))),OR(ISBLANK(BD752),ISBLANK(BE752))),#N/A,
IFERROR(VLOOKUP(BB752,MonsterTable!$A:$B,MATCH(MonsterTable!$B$1,MonsterTable!$A$1:$B$1,0),0),
IF(OR(NOT(ISBLANK(BD752)),ISBLANK(BE752)),#N/A,
IF(BB752="empty","empty",
VLOOKUP(BB752,MonsterGroupTable!$A:$A,1,0)))))))</f>
        <v/>
      </c>
      <c r="BG752" s="2" t="str">
        <f>IF(AND(ISBLANK(BF752),OR(NOT(ISBLANK(BH752)),NOT(ISBLANK(BI752)))),#N/A,
IF(ISBLANK(BF752),"",
IF(AND(NOT(ISERROR(VLOOKUP(BF752,MonsterTable!$A:$B,MATCH(MonsterTable!$B$1,MonsterTable!$A$1:$B$1,0),0))),OR(ISBLANK(BH752),ISBLANK(BI752))),#N/A,
IFERROR(VLOOKUP(BF752,MonsterTable!$A:$B,MATCH(MonsterTable!$B$1,MonsterTable!$A$1:$B$1,0),0),
IF(OR(NOT(ISBLANK(BH752)),ISBLANK(BI752)),#N/A,
IF(BF752="empty","empty",
VLOOKUP(BF752,MonsterGroupTable!$A:$A,1,0)))))))</f>
        <v/>
      </c>
    </row>
    <row r="753" spans="1:59" x14ac:dyDescent="0.3">
      <c r="A753">
        <v>2</v>
      </c>
      <c r="B753">
        <v>20054</v>
      </c>
      <c r="C753">
        <f t="shared" si="36"/>
        <v>1.1000000000000001</v>
      </c>
      <c r="D753">
        <f t="shared" si="36"/>
        <v>1.1000000000000001</v>
      </c>
      <c r="G753">
        <f t="shared" si="33"/>
        <v>65839.06995588381</v>
      </c>
      <c r="H753">
        <f t="shared" si="34"/>
        <v>10653.219898832393</v>
      </c>
      <c r="I753" t="s">
        <v>30</v>
      </c>
      <c r="J753" t="s">
        <v>31</v>
      </c>
      <c r="K753" t="s">
        <v>32</v>
      </c>
      <c r="L753" t="s">
        <v>33</v>
      </c>
      <c r="M753">
        <v>0</v>
      </c>
      <c r="N753">
        <v>-6</v>
      </c>
      <c r="O753">
        <v>-3.5</v>
      </c>
      <c r="P753">
        <v>6.35</v>
      </c>
      <c r="Q753">
        <v>3</v>
      </c>
      <c r="R753">
        <v>-11</v>
      </c>
      <c r="S753">
        <v>2.5</v>
      </c>
      <c r="T753">
        <v>-8.1999999999999993</v>
      </c>
      <c r="U753" t="str">
        <f t="shared" si="35"/>
        <v>g101,5,empty,5,12,1,1</v>
      </c>
      <c r="V753" s="1" t="s">
        <v>82</v>
      </c>
      <c r="W753" s="2" t="str">
        <f>IF(AND(ISBLANK(V753),OR(NOT(ISBLANK(X753)),NOT(ISBLANK(Y753)))),#N/A,
IF(ISBLANK(V753),"",
IF(AND(NOT(ISERROR(VLOOKUP(V753,MonsterTable!$A:$B,MATCH(MonsterTable!$B$1,MonsterTable!$A$1:$B$1,0),0))),OR(ISBLANK(X753),ISBLANK(Y753))),#N/A,
IFERROR(VLOOKUP(V753,MonsterTable!$A:$B,MATCH(MonsterTable!$B$1,MonsterTable!$A$1:$B$1,0),0),
IF(OR(NOT(ISBLANK(X753)),ISBLANK(Y753)),#N/A,
IF(V753="empty","empty",
VLOOKUP(V753,MonsterGroupTable!$A:$A,1,0)))))))</f>
        <v>g101</v>
      </c>
      <c r="Y753">
        <v>5</v>
      </c>
      <c r="Z753" s="1" t="s">
        <v>83</v>
      </c>
      <c r="AA753" s="2" t="str">
        <f>IF(AND(ISBLANK(Z753),OR(NOT(ISBLANK(AB753)),NOT(ISBLANK(AC753)))),#N/A,
IF(ISBLANK(Z753),"",
IF(AND(NOT(ISERROR(VLOOKUP(Z753,MonsterTable!$A:$B,MATCH(MonsterTable!$B$1,MonsterTable!$A$1:$B$1,0),0))),OR(ISBLANK(AB753),ISBLANK(AC753))),#N/A,
IFERROR(VLOOKUP(Z753,MonsterTable!$A:$B,MATCH(MonsterTable!$B$1,MonsterTable!$A$1:$B$1,0),0),
IF(OR(NOT(ISBLANK(AB753)),ISBLANK(AC753)),#N/A,
IF(Z753="empty","empty",
VLOOKUP(Z753,MonsterGroupTable!$A:$A,1,0)))))))</f>
        <v>empty</v>
      </c>
      <c r="AC753">
        <v>5</v>
      </c>
      <c r="AD753" s="1" t="s">
        <v>84</v>
      </c>
      <c r="AE753" s="2">
        <f>IF(AND(ISBLANK(AD753),OR(NOT(ISBLANK(AF753)),NOT(ISBLANK(AG753)))),#N/A,
IF(ISBLANK(AD753),"",
IF(AND(NOT(ISERROR(VLOOKUP(AD753,MonsterTable!$A:$B,MATCH(MonsterTable!$B$1,MonsterTable!$A$1:$B$1,0),0))),OR(ISBLANK(AF753),ISBLANK(AG753))),#N/A,
IFERROR(VLOOKUP(AD753,MonsterTable!$A:$B,MATCH(MonsterTable!$B$1,MonsterTable!$A$1:$B$1,0),0),
IF(OR(NOT(ISBLANK(AF753)),ISBLANK(AG753)),#N/A,
IF(AD753="empty","empty",
VLOOKUP(AD753,MonsterGroupTable!$A:$A,1,0)))))))</f>
        <v>12</v>
      </c>
      <c r="AF753">
        <v>1</v>
      </c>
      <c r="AG753">
        <v>1</v>
      </c>
      <c r="AI753" s="2" t="str">
        <f>IF(AND(ISBLANK(AH753),OR(NOT(ISBLANK(AJ753)),NOT(ISBLANK(AK753)))),#N/A,
IF(ISBLANK(AH753),"",
IF(AND(NOT(ISERROR(VLOOKUP(AH753,MonsterTable!$A:$B,MATCH(MonsterTable!$B$1,MonsterTable!$A$1:$B$1,0),0))),OR(ISBLANK(AJ753),ISBLANK(AK753))),#N/A,
IFERROR(VLOOKUP(AH753,MonsterTable!$A:$B,MATCH(MonsterTable!$B$1,MonsterTable!$A$1:$B$1,0),0),
IF(OR(NOT(ISBLANK(AJ753)),ISBLANK(AK753)),#N/A,
IF(AH753="empty","empty",
VLOOKUP(AH753,MonsterGroupTable!$A:$A,1,0)))))))</f>
        <v/>
      </c>
      <c r="AM753" s="2" t="str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/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U753" s="2" t="str">
        <f>IF(AND(ISBLANK(AT753),OR(NOT(ISBLANK(AV753)),NOT(ISBLANK(AW753)))),#N/A,
IF(ISBLANK(AT753),"",
IF(AND(NOT(ISERROR(VLOOKUP(AT753,MonsterTable!$A:$B,MATCH(MonsterTable!$B$1,MonsterTable!$A$1:$B$1,0),0))),OR(ISBLANK(AV753),ISBLANK(AW753))),#N/A,
IFERROR(VLOOKUP(AT753,MonsterTable!$A:$B,MATCH(MonsterTable!$B$1,MonsterTable!$A$1:$B$1,0),0),
IF(OR(NOT(ISBLANK(AV753)),ISBLANK(AW753)),#N/A,
IF(AT753="empty","empty",
VLOOKUP(AT753,MonsterGroupTable!$A:$A,1,0)))))))</f>
        <v/>
      </c>
      <c r="AY753" s="2" t="str">
        <f>IF(AND(ISBLANK(AX753),OR(NOT(ISBLANK(AZ753)),NOT(ISBLANK(BA753)))),#N/A,
IF(ISBLANK(AX753),"",
IF(AND(NOT(ISERROR(VLOOKUP(AX753,MonsterTable!$A:$B,MATCH(MonsterTable!$B$1,MonsterTable!$A$1:$B$1,0),0))),OR(ISBLANK(AZ753),ISBLANK(BA753))),#N/A,
IFERROR(VLOOKUP(AX753,MonsterTable!$A:$B,MATCH(MonsterTable!$B$1,MonsterTable!$A$1:$B$1,0),0),
IF(OR(NOT(ISBLANK(AZ753)),ISBLANK(BA753)),#N/A,
IF(AX753="empty","empty",
VLOOKUP(AX753,MonsterGroupTable!$A:$A,1,0)))))))</f>
        <v/>
      </c>
      <c r="BC753" s="2" t="str">
        <f>IF(AND(ISBLANK(BB753),OR(NOT(ISBLANK(BD753)),NOT(ISBLANK(BE753)))),#N/A,
IF(ISBLANK(BB753),"",
IF(AND(NOT(ISERROR(VLOOKUP(BB753,MonsterTable!$A:$B,MATCH(MonsterTable!$B$1,MonsterTable!$A$1:$B$1,0),0))),OR(ISBLANK(BD753),ISBLANK(BE753))),#N/A,
IFERROR(VLOOKUP(BB753,MonsterTable!$A:$B,MATCH(MonsterTable!$B$1,MonsterTable!$A$1:$B$1,0),0),
IF(OR(NOT(ISBLANK(BD753)),ISBLANK(BE753)),#N/A,
IF(BB753="empty","empty",
VLOOKUP(BB753,MonsterGroupTable!$A:$A,1,0)))))))</f>
        <v/>
      </c>
      <c r="BG753" s="2" t="str">
        <f>IF(AND(ISBLANK(BF753),OR(NOT(ISBLANK(BH753)),NOT(ISBLANK(BI753)))),#N/A,
IF(ISBLANK(BF753),"",
IF(AND(NOT(ISERROR(VLOOKUP(BF753,MonsterTable!$A:$B,MATCH(MonsterTable!$B$1,MonsterTable!$A$1:$B$1,0),0))),OR(ISBLANK(BH753),ISBLANK(BI753))),#N/A,
IFERROR(VLOOKUP(BF753,MonsterTable!$A:$B,MATCH(MonsterTable!$B$1,MonsterTable!$A$1:$B$1,0),0),
IF(OR(NOT(ISBLANK(BH753)),ISBLANK(BI753)),#N/A,
IF(BF753="empty","empty",
VLOOKUP(BF753,MonsterGroupTable!$A:$A,1,0)))))))</f>
        <v/>
      </c>
    </row>
    <row r="754" spans="1:59" x14ac:dyDescent="0.3">
      <c r="A754">
        <v>2</v>
      </c>
      <c r="B754">
        <v>20055</v>
      </c>
      <c r="C754">
        <f t="shared" si="36"/>
        <v>1.1000000000000001</v>
      </c>
      <c r="D754">
        <f t="shared" si="36"/>
        <v>1.1000000000000001</v>
      </c>
      <c r="G754">
        <f t="shared" si="33"/>
        <v>72422.976951472199</v>
      </c>
      <c r="H754">
        <f t="shared" si="34"/>
        <v>11718.541888715632</v>
      </c>
      <c r="I754" t="s">
        <v>30</v>
      </c>
      <c r="J754" t="s">
        <v>31</v>
      </c>
      <c r="K754" t="s">
        <v>32</v>
      </c>
      <c r="L754" t="s">
        <v>33</v>
      </c>
      <c r="M754">
        <v>0</v>
      </c>
      <c r="N754">
        <v>-6</v>
      </c>
      <c r="O754">
        <v>-3.5</v>
      </c>
      <c r="P754">
        <v>6.35</v>
      </c>
      <c r="Q754">
        <v>3</v>
      </c>
      <c r="R754">
        <v>-11</v>
      </c>
      <c r="S754">
        <v>2.5</v>
      </c>
      <c r="T754">
        <v>-8.1999999999999993</v>
      </c>
      <c r="U754" t="str">
        <f t="shared" si="35"/>
        <v>g101,5,empty,5,12,1,1</v>
      </c>
      <c r="V754" s="1" t="s">
        <v>82</v>
      </c>
      <c r="W754" s="2" t="str">
        <f>IF(AND(ISBLANK(V754),OR(NOT(ISBLANK(X754)),NOT(ISBLANK(Y754)))),#N/A,
IF(ISBLANK(V754),"",
IF(AND(NOT(ISERROR(VLOOKUP(V754,MonsterTable!$A:$B,MATCH(MonsterTable!$B$1,MonsterTable!$A$1:$B$1,0),0))),OR(ISBLANK(X754),ISBLANK(Y754))),#N/A,
IFERROR(VLOOKUP(V754,MonsterTable!$A:$B,MATCH(MonsterTable!$B$1,MonsterTable!$A$1:$B$1,0),0),
IF(OR(NOT(ISBLANK(X754)),ISBLANK(Y754)),#N/A,
IF(V754="empty","empty",
VLOOKUP(V754,MonsterGroupTable!$A:$A,1,0)))))))</f>
        <v>g101</v>
      </c>
      <c r="Y754">
        <v>5</v>
      </c>
      <c r="Z754" s="1" t="s">
        <v>83</v>
      </c>
      <c r="AA754" s="2" t="str">
        <f>IF(AND(ISBLANK(Z754),OR(NOT(ISBLANK(AB754)),NOT(ISBLANK(AC754)))),#N/A,
IF(ISBLANK(Z754),"",
IF(AND(NOT(ISERROR(VLOOKUP(Z754,MonsterTable!$A:$B,MATCH(MonsterTable!$B$1,MonsterTable!$A$1:$B$1,0),0))),OR(ISBLANK(AB754),ISBLANK(AC754))),#N/A,
IFERROR(VLOOKUP(Z754,MonsterTable!$A:$B,MATCH(MonsterTable!$B$1,MonsterTable!$A$1:$B$1,0),0),
IF(OR(NOT(ISBLANK(AB754)),ISBLANK(AC754)),#N/A,
IF(Z754="empty","empty",
VLOOKUP(Z754,MonsterGroupTable!$A:$A,1,0)))))))</f>
        <v>empty</v>
      </c>
      <c r="AC754">
        <v>5</v>
      </c>
      <c r="AD754" s="1" t="s">
        <v>84</v>
      </c>
      <c r="AE754" s="2">
        <f>IF(AND(ISBLANK(AD754),OR(NOT(ISBLANK(AF754)),NOT(ISBLANK(AG754)))),#N/A,
IF(ISBLANK(AD754),"",
IF(AND(NOT(ISERROR(VLOOKUP(AD754,MonsterTable!$A:$B,MATCH(MonsterTable!$B$1,MonsterTable!$A$1:$B$1,0),0))),OR(ISBLANK(AF754),ISBLANK(AG754))),#N/A,
IFERROR(VLOOKUP(AD754,MonsterTable!$A:$B,MATCH(MonsterTable!$B$1,MonsterTable!$A$1:$B$1,0),0),
IF(OR(NOT(ISBLANK(AF754)),ISBLANK(AG754)),#N/A,
IF(AD754="empty","empty",
VLOOKUP(AD754,MonsterGroupTable!$A:$A,1,0)))))))</f>
        <v>12</v>
      </c>
      <c r="AF754">
        <v>1</v>
      </c>
      <c r="AG754">
        <v>1</v>
      </c>
      <c r="AI754" s="2" t="str">
        <f>IF(AND(ISBLANK(AH754),OR(NOT(ISBLANK(AJ754)),NOT(ISBLANK(AK754)))),#N/A,
IF(ISBLANK(AH754),"",
IF(AND(NOT(ISERROR(VLOOKUP(AH754,MonsterTable!$A:$B,MATCH(MonsterTable!$B$1,MonsterTable!$A$1:$B$1,0),0))),OR(ISBLANK(AJ754),ISBLANK(AK754))),#N/A,
IFERROR(VLOOKUP(AH754,MonsterTable!$A:$B,MATCH(MonsterTable!$B$1,MonsterTable!$A$1:$B$1,0),0),
IF(OR(NOT(ISBLANK(AJ754)),ISBLANK(AK754)),#N/A,
IF(AH754="empty","empty",
VLOOKUP(AH754,MonsterGroupTable!$A:$A,1,0)))))))</f>
        <v/>
      </c>
      <c r="AM754" s="2" t="str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/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U754" s="2" t="str">
        <f>IF(AND(ISBLANK(AT754),OR(NOT(ISBLANK(AV754)),NOT(ISBLANK(AW754)))),#N/A,
IF(ISBLANK(AT754),"",
IF(AND(NOT(ISERROR(VLOOKUP(AT754,MonsterTable!$A:$B,MATCH(MonsterTable!$B$1,MonsterTable!$A$1:$B$1,0),0))),OR(ISBLANK(AV754),ISBLANK(AW754))),#N/A,
IFERROR(VLOOKUP(AT754,MonsterTable!$A:$B,MATCH(MonsterTable!$B$1,MonsterTable!$A$1:$B$1,0),0),
IF(OR(NOT(ISBLANK(AV754)),ISBLANK(AW754)),#N/A,
IF(AT754="empty","empty",
VLOOKUP(AT754,MonsterGroupTable!$A:$A,1,0)))))))</f>
        <v/>
      </c>
      <c r="AY754" s="2" t="str">
        <f>IF(AND(ISBLANK(AX754),OR(NOT(ISBLANK(AZ754)),NOT(ISBLANK(BA754)))),#N/A,
IF(ISBLANK(AX754),"",
IF(AND(NOT(ISERROR(VLOOKUP(AX754,MonsterTable!$A:$B,MATCH(MonsterTable!$B$1,MonsterTable!$A$1:$B$1,0),0))),OR(ISBLANK(AZ754),ISBLANK(BA754))),#N/A,
IFERROR(VLOOKUP(AX754,MonsterTable!$A:$B,MATCH(MonsterTable!$B$1,MonsterTable!$A$1:$B$1,0),0),
IF(OR(NOT(ISBLANK(AZ754)),ISBLANK(BA754)),#N/A,
IF(AX754="empty","empty",
VLOOKUP(AX754,MonsterGroupTable!$A:$A,1,0)))))))</f>
        <v/>
      </c>
      <c r="BC754" s="2" t="str">
        <f>IF(AND(ISBLANK(BB754),OR(NOT(ISBLANK(BD754)),NOT(ISBLANK(BE754)))),#N/A,
IF(ISBLANK(BB754),"",
IF(AND(NOT(ISERROR(VLOOKUP(BB754,MonsterTable!$A:$B,MATCH(MonsterTable!$B$1,MonsterTable!$A$1:$B$1,0),0))),OR(ISBLANK(BD754),ISBLANK(BE754))),#N/A,
IFERROR(VLOOKUP(BB754,MonsterTable!$A:$B,MATCH(MonsterTable!$B$1,MonsterTable!$A$1:$B$1,0),0),
IF(OR(NOT(ISBLANK(BD754)),ISBLANK(BE754)),#N/A,
IF(BB754="empty","empty",
VLOOKUP(BB754,MonsterGroupTable!$A:$A,1,0)))))))</f>
        <v/>
      </c>
      <c r="BG754" s="2" t="str">
        <f>IF(AND(ISBLANK(BF754),OR(NOT(ISBLANK(BH754)),NOT(ISBLANK(BI754)))),#N/A,
IF(ISBLANK(BF754),"",
IF(AND(NOT(ISERROR(VLOOKUP(BF754,MonsterTable!$A:$B,MATCH(MonsterTable!$B$1,MonsterTable!$A$1:$B$1,0),0))),OR(ISBLANK(BH754),ISBLANK(BI754))),#N/A,
IFERROR(VLOOKUP(BF754,MonsterTable!$A:$B,MATCH(MonsterTable!$B$1,MonsterTable!$A$1:$B$1,0),0),
IF(OR(NOT(ISBLANK(BH754)),ISBLANK(BI754)),#N/A,
IF(BF754="empty","empty",
VLOOKUP(BF754,MonsterGroupTable!$A:$A,1,0)))))))</f>
        <v/>
      </c>
    </row>
    <row r="755" spans="1:59" x14ac:dyDescent="0.3">
      <c r="A755">
        <v>2</v>
      </c>
      <c r="B755">
        <v>20056</v>
      </c>
      <c r="C755">
        <f t="shared" si="36"/>
        <v>1.1000000000000001</v>
      </c>
      <c r="D755">
        <f t="shared" si="36"/>
        <v>1.1000000000000001</v>
      </c>
      <c r="G755">
        <f t="shared" si="33"/>
        <v>79665.274646619422</v>
      </c>
      <c r="H755">
        <f t="shared" si="34"/>
        <v>12890.396077587196</v>
      </c>
      <c r="I755" t="s">
        <v>30</v>
      </c>
      <c r="J755" t="s">
        <v>31</v>
      </c>
      <c r="K755" t="s">
        <v>32</v>
      </c>
      <c r="L755" t="s">
        <v>33</v>
      </c>
      <c r="M755">
        <v>0</v>
      </c>
      <c r="N755">
        <v>-6</v>
      </c>
      <c r="O755">
        <v>-3.5</v>
      </c>
      <c r="P755">
        <v>6.35</v>
      </c>
      <c r="Q755">
        <v>3</v>
      </c>
      <c r="R755">
        <v>-11</v>
      </c>
      <c r="S755">
        <v>2.5</v>
      </c>
      <c r="T755">
        <v>-8.1999999999999993</v>
      </c>
      <c r="U755" t="str">
        <f t="shared" si="35"/>
        <v>g101,5,empty,5,12,1,1</v>
      </c>
      <c r="V755" s="1" t="s">
        <v>82</v>
      </c>
      <c r="W755" s="2" t="str">
        <f>IF(AND(ISBLANK(V755),OR(NOT(ISBLANK(X755)),NOT(ISBLANK(Y755)))),#N/A,
IF(ISBLANK(V755),"",
IF(AND(NOT(ISERROR(VLOOKUP(V755,MonsterTable!$A:$B,MATCH(MonsterTable!$B$1,MonsterTable!$A$1:$B$1,0),0))),OR(ISBLANK(X755),ISBLANK(Y755))),#N/A,
IFERROR(VLOOKUP(V755,MonsterTable!$A:$B,MATCH(MonsterTable!$B$1,MonsterTable!$A$1:$B$1,0),0),
IF(OR(NOT(ISBLANK(X755)),ISBLANK(Y755)),#N/A,
IF(V755="empty","empty",
VLOOKUP(V755,MonsterGroupTable!$A:$A,1,0)))))))</f>
        <v>g101</v>
      </c>
      <c r="Y755">
        <v>5</v>
      </c>
      <c r="Z755" s="1" t="s">
        <v>83</v>
      </c>
      <c r="AA755" s="2" t="str">
        <f>IF(AND(ISBLANK(Z755),OR(NOT(ISBLANK(AB755)),NOT(ISBLANK(AC755)))),#N/A,
IF(ISBLANK(Z755),"",
IF(AND(NOT(ISERROR(VLOOKUP(Z755,MonsterTable!$A:$B,MATCH(MonsterTable!$B$1,MonsterTable!$A$1:$B$1,0),0))),OR(ISBLANK(AB755),ISBLANK(AC755))),#N/A,
IFERROR(VLOOKUP(Z755,MonsterTable!$A:$B,MATCH(MonsterTable!$B$1,MonsterTable!$A$1:$B$1,0),0),
IF(OR(NOT(ISBLANK(AB755)),ISBLANK(AC755)),#N/A,
IF(Z755="empty","empty",
VLOOKUP(Z755,MonsterGroupTable!$A:$A,1,0)))))))</f>
        <v>empty</v>
      </c>
      <c r="AC755">
        <v>5</v>
      </c>
      <c r="AD755" s="1" t="s">
        <v>84</v>
      </c>
      <c r="AE755" s="2">
        <f>IF(AND(ISBLANK(AD755),OR(NOT(ISBLANK(AF755)),NOT(ISBLANK(AG755)))),#N/A,
IF(ISBLANK(AD755),"",
IF(AND(NOT(ISERROR(VLOOKUP(AD755,MonsterTable!$A:$B,MATCH(MonsterTable!$B$1,MonsterTable!$A$1:$B$1,0),0))),OR(ISBLANK(AF755),ISBLANK(AG755))),#N/A,
IFERROR(VLOOKUP(AD755,MonsterTable!$A:$B,MATCH(MonsterTable!$B$1,MonsterTable!$A$1:$B$1,0),0),
IF(OR(NOT(ISBLANK(AF755)),ISBLANK(AG755)),#N/A,
IF(AD755="empty","empty",
VLOOKUP(AD755,MonsterGroupTable!$A:$A,1,0)))))))</f>
        <v>12</v>
      </c>
      <c r="AF755">
        <v>1</v>
      </c>
      <c r="AG755">
        <v>1</v>
      </c>
      <c r="AI755" s="2" t="str">
        <f>IF(AND(ISBLANK(AH755),OR(NOT(ISBLANK(AJ755)),NOT(ISBLANK(AK755)))),#N/A,
IF(ISBLANK(AH755),"",
IF(AND(NOT(ISERROR(VLOOKUP(AH755,MonsterTable!$A:$B,MATCH(MonsterTable!$B$1,MonsterTable!$A$1:$B$1,0),0))),OR(ISBLANK(AJ755),ISBLANK(AK755))),#N/A,
IFERROR(VLOOKUP(AH755,MonsterTable!$A:$B,MATCH(MonsterTable!$B$1,MonsterTable!$A$1:$B$1,0),0),
IF(OR(NOT(ISBLANK(AJ755)),ISBLANK(AK755)),#N/A,
IF(AH755="empty","empty",
VLOOKUP(AH755,MonsterGroupTable!$A:$A,1,0)))))))</f>
        <v/>
      </c>
      <c r="AM755" s="2" t="str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/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U755" s="2" t="str">
        <f>IF(AND(ISBLANK(AT755),OR(NOT(ISBLANK(AV755)),NOT(ISBLANK(AW755)))),#N/A,
IF(ISBLANK(AT755),"",
IF(AND(NOT(ISERROR(VLOOKUP(AT755,MonsterTable!$A:$B,MATCH(MonsterTable!$B$1,MonsterTable!$A$1:$B$1,0),0))),OR(ISBLANK(AV755),ISBLANK(AW755))),#N/A,
IFERROR(VLOOKUP(AT755,MonsterTable!$A:$B,MATCH(MonsterTable!$B$1,MonsterTable!$A$1:$B$1,0),0),
IF(OR(NOT(ISBLANK(AV755)),ISBLANK(AW755)),#N/A,
IF(AT755="empty","empty",
VLOOKUP(AT755,MonsterGroupTable!$A:$A,1,0)))))))</f>
        <v/>
      </c>
      <c r="AY755" s="2" t="str">
        <f>IF(AND(ISBLANK(AX755),OR(NOT(ISBLANK(AZ755)),NOT(ISBLANK(BA755)))),#N/A,
IF(ISBLANK(AX755),"",
IF(AND(NOT(ISERROR(VLOOKUP(AX755,MonsterTable!$A:$B,MATCH(MonsterTable!$B$1,MonsterTable!$A$1:$B$1,0),0))),OR(ISBLANK(AZ755),ISBLANK(BA755))),#N/A,
IFERROR(VLOOKUP(AX755,MonsterTable!$A:$B,MATCH(MonsterTable!$B$1,MonsterTable!$A$1:$B$1,0),0),
IF(OR(NOT(ISBLANK(AZ755)),ISBLANK(BA755)),#N/A,
IF(AX755="empty","empty",
VLOOKUP(AX755,MonsterGroupTable!$A:$A,1,0)))))))</f>
        <v/>
      </c>
      <c r="BC755" s="2" t="str">
        <f>IF(AND(ISBLANK(BB755),OR(NOT(ISBLANK(BD755)),NOT(ISBLANK(BE755)))),#N/A,
IF(ISBLANK(BB755),"",
IF(AND(NOT(ISERROR(VLOOKUP(BB755,MonsterTable!$A:$B,MATCH(MonsterTable!$B$1,MonsterTable!$A$1:$B$1,0),0))),OR(ISBLANK(BD755),ISBLANK(BE755))),#N/A,
IFERROR(VLOOKUP(BB755,MonsterTable!$A:$B,MATCH(MonsterTable!$B$1,MonsterTable!$A$1:$B$1,0),0),
IF(OR(NOT(ISBLANK(BD755)),ISBLANK(BE755)),#N/A,
IF(BB755="empty","empty",
VLOOKUP(BB755,MonsterGroupTable!$A:$A,1,0)))))))</f>
        <v/>
      </c>
      <c r="BG755" s="2" t="str">
        <f>IF(AND(ISBLANK(BF755),OR(NOT(ISBLANK(BH755)),NOT(ISBLANK(BI755)))),#N/A,
IF(ISBLANK(BF755),"",
IF(AND(NOT(ISERROR(VLOOKUP(BF755,MonsterTable!$A:$B,MATCH(MonsterTable!$B$1,MonsterTable!$A$1:$B$1,0),0))),OR(ISBLANK(BH755),ISBLANK(BI755))),#N/A,
IFERROR(VLOOKUP(BF755,MonsterTable!$A:$B,MATCH(MonsterTable!$B$1,MonsterTable!$A$1:$B$1,0),0),
IF(OR(NOT(ISBLANK(BH755)),ISBLANK(BI755)),#N/A,
IF(BF755="empty","empty",
VLOOKUP(BF755,MonsterGroupTable!$A:$A,1,0)))))))</f>
        <v/>
      </c>
    </row>
    <row r="756" spans="1:59" x14ac:dyDescent="0.3">
      <c r="A756">
        <v>2</v>
      </c>
      <c r="B756">
        <v>20057</v>
      </c>
      <c r="C756">
        <f t="shared" si="36"/>
        <v>1.1000000000000001</v>
      </c>
      <c r="D756">
        <f t="shared" si="36"/>
        <v>1.1000000000000001</v>
      </c>
      <c r="G756">
        <f t="shared" si="33"/>
        <v>87631.802111281373</v>
      </c>
      <c r="H756">
        <f t="shared" si="34"/>
        <v>14179.435685345918</v>
      </c>
      <c r="I756" t="s">
        <v>30</v>
      </c>
      <c r="J756" t="s">
        <v>31</v>
      </c>
      <c r="K756" t="s">
        <v>32</v>
      </c>
      <c r="L756" t="s">
        <v>33</v>
      </c>
      <c r="M756">
        <v>0</v>
      </c>
      <c r="N756">
        <v>-6</v>
      </c>
      <c r="O756">
        <v>-3.5</v>
      </c>
      <c r="P756">
        <v>6.35</v>
      </c>
      <c r="Q756">
        <v>3</v>
      </c>
      <c r="R756">
        <v>-11</v>
      </c>
      <c r="S756">
        <v>2.5</v>
      </c>
      <c r="T756">
        <v>-8.1999999999999993</v>
      </c>
      <c r="U756" t="str">
        <f t="shared" si="35"/>
        <v>g101,5,empty,5,12,1,1</v>
      </c>
      <c r="V756" s="1" t="s">
        <v>82</v>
      </c>
      <c r="W756" s="2" t="str">
        <f>IF(AND(ISBLANK(V756),OR(NOT(ISBLANK(X756)),NOT(ISBLANK(Y756)))),#N/A,
IF(ISBLANK(V756),"",
IF(AND(NOT(ISERROR(VLOOKUP(V756,MonsterTable!$A:$B,MATCH(MonsterTable!$B$1,MonsterTable!$A$1:$B$1,0),0))),OR(ISBLANK(X756),ISBLANK(Y756))),#N/A,
IFERROR(VLOOKUP(V756,MonsterTable!$A:$B,MATCH(MonsterTable!$B$1,MonsterTable!$A$1:$B$1,0),0),
IF(OR(NOT(ISBLANK(X756)),ISBLANK(Y756)),#N/A,
IF(V756="empty","empty",
VLOOKUP(V756,MonsterGroupTable!$A:$A,1,0)))))))</f>
        <v>g101</v>
      </c>
      <c r="Y756">
        <v>5</v>
      </c>
      <c r="Z756" s="1" t="s">
        <v>83</v>
      </c>
      <c r="AA756" s="2" t="str">
        <f>IF(AND(ISBLANK(Z756),OR(NOT(ISBLANK(AB756)),NOT(ISBLANK(AC756)))),#N/A,
IF(ISBLANK(Z756),"",
IF(AND(NOT(ISERROR(VLOOKUP(Z756,MonsterTable!$A:$B,MATCH(MonsterTable!$B$1,MonsterTable!$A$1:$B$1,0),0))),OR(ISBLANK(AB756),ISBLANK(AC756))),#N/A,
IFERROR(VLOOKUP(Z756,MonsterTable!$A:$B,MATCH(MonsterTable!$B$1,MonsterTable!$A$1:$B$1,0),0),
IF(OR(NOT(ISBLANK(AB756)),ISBLANK(AC756)),#N/A,
IF(Z756="empty","empty",
VLOOKUP(Z756,MonsterGroupTable!$A:$A,1,0)))))))</f>
        <v>empty</v>
      </c>
      <c r="AC756">
        <v>5</v>
      </c>
      <c r="AD756" s="1" t="s">
        <v>84</v>
      </c>
      <c r="AE756" s="2">
        <f>IF(AND(ISBLANK(AD756),OR(NOT(ISBLANK(AF756)),NOT(ISBLANK(AG756)))),#N/A,
IF(ISBLANK(AD756),"",
IF(AND(NOT(ISERROR(VLOOKUP(AD756,MonsterTable!$A:$B,MATCH(MonsterTable!$B$1,MonsterTable!$A$1:$B$1,0),0))),OR(ISBLANK(AF756),ISBLANK(AG756))),#N/A,
IFERROR(VLOOKUP(AD756,MonsterTable!$A:$B,MATCH(MonsterTable!$B$1,MonsterTable!$A$1:$B$1,0),0),
IF(OR(NOT(ISBLANK(AF756)),ISBLANK(AG756)),#N/A,
IF(AD756="empty","empty",
VLOOKUP(AD756,MonsterGroupTable!$A:$A,1,0)))))))</f>
        <v>12</v>
      </c>
      <c r="AF756">
        <v>1</v>
      </c>
      <c r="AG756">
        <v>1</v>
      </c>
      <c r="AI756" s="2" t="str">
        <f>IF(AND(ISBLANK(AH756),OR(NOT(ISBLANK(AJ756)),NOT(ISBLANK(AK756)))),#N/A,
IF(ISBLANK(AH756),"",
IF(AND(NOT(ISERROR(VLOOKUP(AH756,MonsterTable!$A:$B,MATCH(MonsterTable!$B$1,MonsterTable!$A$1:$B$1,0),0))),OR(ISBLANK(AJ756),ISBLANK(AK756))),#N/A,
IFERROR(VLOOKUP(AH756,MonsterTable!$A:$B,MATCH(MonsterTable!$B$1,MonsterTable!$A$1:$B$1,0),0),
IF(OR(NOT(ISBLANK(AJ756)),ISBLANK(AK756)),#N/A,
IF(AH756="empty","empty",
VLOOKUP(AH756,MonsterGroupTable!$A:$A,1,0)))))))</f>
        <v/>
      </c>
      <c r="AM756" s="2" t="str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/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U756" s="2" t="str">
        <f>IF(AND(ISBLANK(AT756),OR(NOT(ISBLANK(AV756)),NOT(ISBLANK(AW756)))),#N/A,
IF(ISBLANK(AT756),"",
IF(AND(NOT(ISERROR(VLOOKUP(AT756,MonsterTable!$A:$B,MATCH(MonsterTable!$B$1,MonsterTable!$A$1:$B$1,0),0))),OR(ISBLANK(AV756),ISBLANK(AW756))),#N/A,
IFERROR(VLOOKUP(AT756,MonsterTable!$A:$B,MATCH(MonsterTable!$B$1,MonsterTable!$A$1:$B$1,0),0),
IF(OR(NOT(ISBLANK(AV756)),ISBLANK(AW756)),#N/A,
IF(AT756="empty","empty",
VLOOKUP(AT756,MonsterGroupTable!$A:$A,1,0)))))))</f>
        <v/>
      </c>
      <c r="AY756" s="2" t="str">
        <f>IF(AND(ISBLANK(AX756),OR(NOT(ISBLANK(AZ756)),NOT(ISBLANK(BA756)))),#N/A,
IF(ISBLANK(AX756),"",
IF(AND(NOT(ISERROR(VLOOKUP(AX756,MonsterTable!$A:$B,MATCH(MonsterTable!$B$1,MonsterTable!$A$1:$B$1,0),0))),OR(ISBLANK(AZ756),ISBLANK(BA756))),#N/A,
IFERROR(VLOOKUP(AX756,MonsterTable!$A:$B,MATCH(MonsterTable!$B$1,MonsterTable!$A$1:$B$1,0),0),
IF(OR(NOT(ISBLANK(AZ756)),ISBLANK(BA756)),#N/A,
IF(AX756="empty","empty",
VLOOKUP(AX756,MonsterGroupTable!$A:$A,1,0)))))))</f>
        <v/>
      </c>
      <c r="BC756" s="2" t="str">
        <f>IF(AND(ISBLANK(BB756),OR(NOT(ISBLANK(BD756)),NOT(ISBLANK(BE756)))),#N/A,
IF(ISBLANK(BB756),"",
IF(AND(NOT(ISERROR(VLOOKUP(BB756,MonsterTable!$A:$B,MATCH(MonsterTable!$B$1,MonsterTable!$A$1:$B$1,0),0))),OR(ISBLANK(BD756),ISBLANK(BE756))),#N/A,
IFERROR(VLOOKUP(BB756,MonsterTable!$A:$B,MATCH(MonsterTable!$B$1,MonsterTable!$A$1:$B$1,0),0),
IF(OR(NOT(ISBLANK(BD756)),ISBLANK(BE756)),#N/A,
IF(BB756="empty","empty",
VLOOKUP(BB756,MonsterGroupTable!$A:$A,1,0)))))))</f>
        <v/>
      </c>
      <c r="BG756" s="2" t="str">
        <f>IF(AND(ISBLANK(BF756),OR(NOT(ISBLANK(BH756)),NOT(ISBLANK(BI756)))),#N/A,
IF(ISBLANK(BF756),"",
IF(AND(NOT(ISERROR(VLOOKUP(BF756,MonsterTable!$A:$B,MATCH(MonsterTable!$B$1,MonsterTable!$A$1:$B$1,0),0))),OR(ISBLANK(BH756),ISBLANK(BI756))),#N/A,
IFERROR(VLOOKUP(BF756,MonsterTable!$A:$B,MATCH(MonsterTable!$B$1,MonsterTable!$A$1:$B$1,0),0),
IF(OR(NOT(ISBLANK(BH756)),ISBLANK(BI756)),#N/A,
IF(BF756="empty","empty",
VLOOKUP(BF756,MonsterGroupTable!$A:$A,1,0)))))))</f>
        <v/>
      </c>
    </row>
    <row r="757" spans="1:59" x14ac:dyDescent="0.3">
      <c r="A757">
        <v>2</v>
      </c>
      <c r="B757">
        <v>20058</v>
      </c>
      <c r="C757">
        <f t="shared" si="36"/>
        <v>1.1000000000000001</v>
      </c>
      <c r="D757">
        <f t="shared" si="36"/>
        <v>1.1000000000000001</v>
      </c>
      <c r="G757">
        <f t="shared" si="33"/>
        <v>96394.982322409516</v>
      </c>
      <c r="H757">
        <f t="shared" si="34"/>
        <v>15597.37925388051</v>
      </c>
      <c r="I757" t="s">
        <v>30</v>
      </c>
      <c r="J757" t="s">
        <v>31</v>
      </c>
      <c r="K757" t="s">
        <v>32</v>
      </c>
      <c r="L757" t="s">
        <v>33</v>
      </c>
      <c r="M757">
        <v>0</v>
      </c>
      <c r="N757">
        <v>-6</v>
      </c>
      <c r="O757">
        <v>-3.5</v>
      </c>
      <c r="P757">
        <v>6.35</v>
      </c>
      <c r="Q757">
        <v>3</v>
      </c>
      <c r="R757">
        <v>-11</v>
      </c>
      <c r="S757">
        <v>2.5</v>
      </c>
      <c r="T757">
        <v>-8.1999999999999993</v>
      </c>
      <c r="U757" t="str">
        <f t="shared" si="35"/>
        <v>g101,5,empty,5,12,1,1</v>
      </c>
      <c r="V757" s="1" t="s">
        <v>82</v>
      </c>
      <c r="W757" s="2" t="str">
        <f>IF(AND(ISBLANK(V757),OR(NOT(ISBLANK(X757)),NOT(ISBLANK(Y757)))),#N/A,
IF(ISBLANK(V757),"",
IF(AND(NOT(ISERROR(VLOOKUP(V757,MonsterTable!$A:$B,MATCH(MonsterTable!$B$1,MonsterTable!$A$1:$B$1,0),0))),OR(ISBLANK(X757),ISBLANK(Y757))),#N/A,
IFERROR(VLOOKUP(V757,MonsterTable!$A:$B,MATCH(MonsterTable!$B$1,MonsterTable!$A$1:$B$1,0),0),
IF(OR(NOT(ISBLANK(X757)),ISBLANK(Y757)),#N/A,
IF(V757="empty","empty",
VLOOKUP(V757,MonsterGroupTable!$A:$A,1,0)))))))</f>
        <v>g101</v>
      </c>
      <c r="Y757">
        <v>5</v>
      </c>
      <c r="Z757" s="1" t="s">
        <v>83</v>
      </c>
      <c r="AA757" s="2" t="str">
        <f>IF(AND(ISBLANK(Z757),OR(NOT(ISBLANK(AB757)),NOT(ISBLANK(AC757)))),#N/A,
IF(ISBLANK(Z757),"",
IF(AND(NOT(ISERROR(VLOOKUP(Z757,MonsterTable!$A:$B,MATCH(MonsterTable!$B$1,MonsterTable!$A$1:$B$1,0),0))),OR(ISBLANK(AB757),ISBLANK(AC757))),#N/A,
IFERROR(VLOOKUP(Z757,MonsterTable!$A:$B,MATCH(MonsterTable!$B$1,MonsterTable!$A$1:$B$1,0),0),
IF(OR(NOT(ISBLANK(AB757)),ISBLANK(AC757)),#N/A,
IF(Z757="empty","empty",
VLOOKUP(Z757,MonsterGroupTable!$A:$A,1,0)))))))</f>
        <v>empty</v>
      </c>
      <c r="AC757">
        <v>5</v>
      </c>
      <c r="AD757" s="1" t="s">
        <v>84</v>
      </c>
      <c r="AE757" s="2">
        <f>IF(AND(ISBLANK(AD757),OR(NOT(ISBLANK(AF757)),NOT(ISBLANK(AG757)))),#N/A,
IF(ISBLANK(AD757),"",
IF(AND(NOT(ISERROR(VLOOKUP(AD757,MonsterTable!$A:$B,MATCH(MonsterTable!$B$1,MonsterTable!$A$1:$B$1,0),0))),OR(ISBLANK(AF757),ISBLANK(AG757))),#N/A,
IFERROR(VLOOKUP(AD757,MonsterTable!$A:$B,MATCH(MonsterTable!$B$1,MonsterTable!$A$1:$B$1,0),0),
IF(OR(NOT(ISBLANK(AF757)),ISBLANK(AG757)),#N/A,
IF(AD757="empty","empty",
VLOOKUP(AD757,MonsterGroupTable!$A:$A,1,0)))))))</f>
        <v>12</v>
      </c>
      <c r="AF757">
        <v>1</v>
      </c>
      <c r="AG757">
        <v>1</v>
      </c>
      <c r="AI757" s="2" t="str">
        <f>IF(AND(ISBLANK(AH757),OR(NOT(ISBLANK(AJ757)),NOT(ISBLANK(AK757)))),#N/A,
IF(ISBLANK(AH757),"",
IF(AND(NOT(ISERROR(VLOOKUP(AH757,MonsterTable!$A:$B,MATCH(MonsterTable!$B$1,MonsterTable!$A$1:$B$1,0),0))),OR(ISBLANK(AJ757),ISBLANK(AK757))),#N/A,
IFERROR(VLOOKUP(AH757,MonsterTable!$A:$B,MATCH(MonsterTable!$B$1,MonsterTable!$A$1:$B$1,0),0),
IF(OR(NOT(ISBLANK(AJ757)),ISBLANK(AK757)),#N/A,
IF(AH757="empty","empty",
VLOOKUP(AH757,MonsterGroupTable!$A:$A,1,0)))))))</f>
        <v/>
      </c>
      <c r="AM757" s="2" t="str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/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U757" s="2" t="str">
        <f>IF(AND(ISBLANK(AT757),OR(NOT(ISBLANK(AV757)),NOT(ISBLANK(AW757)))),#N/A,
IF(ISBLANK(AT757),"",
IF(AND(NOT(ISERROR(VLOOKUP(AT757,MonsterTable!$A:$B,MATCH(MonsterTable!$B$1,MonsterTable!$A$1:$B$1,0),0))),OR(ISBLANK(AV757),ISBLANK(AW757))),#N/A,
IFERROR(VLOOKUP(AT757,MonsterTable!$A:$B,MATCH(MonsterTable!$B$1,MonsterTable!$A$1:$B$1,0),0),
IF(OR(NOT(ISBLANK(AV757)),ISBLANK(AW757)),#N/A,
IF(AT757="empty","empty",
VLOOKUP(AT757,MonsterGroupTable!$A:$A,1,0)))))))</f>
        <v/>
      </c>
      <c r="AY757" s="2" t="str">
        <f>IF(AND(ISBLANK(AX757),OR(NOT(ISBLANK(AZ757)),NOT(ISBLANK(BA757)))),#N/A,
IF(ISBLANK(AX757),"",
IF(AND(NOT(ISERROR(VLOOKUP(AX757,MonsterTable!$A:$B,MATCH(MonsterTable!$B$1,MonsterTable!$A$1:$B$1,0),0))),OR(ISBLANK(AZ757),ISBLANK(BA757))),#N/A,
IFERROR(VLOOKUP(AX757,MonsterTable!$A:$B,MATCH(MonsterTable!$B$1,MonsterTable!$A$1:$B$1,0),0),
IF(OR(NOT(ISBLANK(AZ757)),ISBLANK(BA757)),#N/A,
IF(AX757="empty","empty",
VLOOKUP(AX757,MonsterGroupTable!$A:$A,1,0)))))))</f>
        <v/>
      </c>
      <c r="BC757" s="2" t="str">
        <f>IF(AND(ISBLANK(BB757),OR(NOT(ISBLANK(BD757)),NOT(ISBLANK(BE757)))),#N/A,
IF(ISBLANK(BB757),"",
IF(AND(NOT(ISERROR(VLOOKUP(BB757,MonsterTable!$A:$B,MATCH(MonsterTable!$B$1,MonsterTable!$A$1:$B$1,0),0))),OR(ISBLANK(BD757),ISBLANK(BE757))),#N/A,
IFERROR(VLOOKUP(BB757,MonsterTable!$A:$B,MATCH(MonsterTable!$B$1,MonsterTable!$A$1:$B$1,0),0),
IF(OR(NOT(ISBLANK(BD757)),ISBLANK(BE757)),#N/A,
IF(BB757="empty","empty",
VLOOKUP(BB757,MonsterGroupTable!$A:$A,1,0)))))))</f>
        <v/>
      </c>
      <c r="BG757" s="2" t="str">
        <f>IF(AND(ISBLANK(BF757),OR(NOT(ISBLANK(BH757)),NOT(ISBLANK(BI757)))),#N/A,
IF(ISBLANK(BF757),"",
IF(AND(NOT(ISERROR(VLOOKUP(BF757,MonsterTable!$A:$B,MATCH(MonsterTable!$B$1,MonsterTable!$A$1:$B$1,0),0))),OR(ISBLANK(BH757),ISBLANK(BI757))),#N/A,
IFERROR(VLOOKUP(BF757,MonsterTable!$A:$B,MATCH(MonsterTable!$B$1,MonsterTable!$A$1:$B$1,0),0),
IF(OR(NOT(ISBLANK(BH757)),ISBLANK(BI757)),#N/A,
IF(BF757="empty","empty",
VLOOKUP(BF757,MonsterGroupTable!$A:$A,1,0)))))))</f>
        <v/>
      </c>
    </row>
    <row r="758" spans="1:59" x14ac:dyDescent="0.3">
      <c r="A758">
        <v>2</v>
      </c>
      <c r="B758">
        <v>20059</v>
      </c>
      <c r="C758">
        <f t="shared" si="36"/>
        <v>1.1000000000000001</v>
      </c>
      <c r="D758">
        <f t="shared" si="36"/>
        <v>1.1000000000000001</v>
      </c>
      <c r="G758">
        <f t="shared" si="33"/>
        <v>106034.48055465048</v>
      </c>
      <c r="H758">
        <f t="shared" si="34"/>
        <v>17157.117179268564</v>
      </c>
      <c r="I758" t="s">
        <v>30</v>
      </c>
      <c r="J758" t="s">
        <v>31</v>
      </c>
      <c r="K758" t="s">
        <v>32</v>
      </c>
      <c r="L758" t="s">
        <v>33</v>
      </c>
      <c r="M758">
        <v>0</v>
      </c>
      <c r="N758">
        <v>-6</v>
      </c>
      <c r="O758">
        <v>-3.5</v>
      </c>
      <c r="P758">
        <v>6.35</v>
      </c>
      <c r="Q758">
        <v>3</v>
      </c>
      <c r="R758">
        <v>-11</v>
      </c>
      <c r="S758">
        <v>2.5</v>
      </c>
      <c r="T758">
        <v>-8.1999999999999993</v>
      </c>
      <c r="U758" t="str">
        <f t="shared" si="35"/>
        <v>g101,5,empty,5,12,1,1</v>
      </c>
      <c r="V758" s="1" t="s">
        <v>82</v>
      </c>
      <c r="W758" s="2" t="str">
        <f>IF(AND(ISBLANK(V758),OR(NOT(ISBLANK(X758)),NOT(ISBLANK(Y758)))),#N/A,
IF(ISBLANK(V758),"",
IF(AND(NOT(ISERROR(VLOOKUP(V758,MonsterTable!$A:$B,MATCH(MonsterTable!$B$1,MonsterTable!$A$1:$B$1,0),0))),OR(ISBLANK(X758),ISBLANK(Y758))),#N/A,
IFERROR(VLOOKUP(V758,MonsterTable!$A:$B,MATCH(MonsterTable!$B$1,MonsterTable!$A$1:$B$1,0),0),
IF(OR(NOT(ISBLANK(X758)),ISBLANK(Y758)),#N/A,
IF(V758="empty","empty",
VLOOKUP(V758,MonsterGroupTable!$A:$A,1,0)))))))</f>
        <v>g101</v>
      </c>
      <c r="Y758">
        <v>5</v>
      </c>
      <c r="Z758" s="1" t="s">
        <v>83</v>
      </c>
      <c r="AA758" s="2" t="str">
        <f>IF(AND(ISBLANK(Z758),OR(NOT(ISBLANK(AB758)),NOT(ISBLANK(AC758)))),#N/A,
IF(ISBLANK(Z758),"",
IF(AND(NOT(ISERROR(VLOOKUP(Z758,MonsterTable!$A:$B,MATCH(MonsterTable!$B$1,MonsterTable!$A$1:$B$1,0),0))),OR(ISBLANK(AB758),ISBLANK(AC758))),#N/A,
IFERROR(VLOOKUP(Z758,MonsterTable!$A:$B,MATCH(MonsterTable!$B$1,MonsterTable!$A$1:$B$1,0),0),
IF(OR(NOT(ISBLANK(AB758)),ISBLANK(AC758)),#N/A,
IF(Z758="empty","empty",
VLOOKUP(Z758,MonsterGroupTable!$A:$A,1,0)))))))</f>
        <v>empty</v>
      </c>
      <c r="AC758">
        <v>5</v>
      </c>
      <c r="AD758" s="1" t="s">
        <v>84</v>
      </c>
      <c r="AE758" s="2">
        <f>IF(AND(ISBLANK(AD758),OR(NOT(ISBLANK(AF758)),NOT(ISBLANK(AG758)))),#N/A,
IF(ISBLANK(AD758),"",
IF(AND(NOT(ISERROR(VLOOKUP(AD758,MonsterTable!$A:$B,MATCH(MonsterTable!$B$1,MonsterTable!$A$1:$B$1,0),0))),OR(ISBLANK(AF758),ISBLANK(AG758))),#N/A,
IFERROR(VLOOKUP(AD758,MonsterTable!$A:$B,MATCH(MonsterTable!$B$1,MonsterTable!$A$1:$B$1,0),0),
IF(OR(NOT(ISBLANK(AF758)),ISBLANK(AG758)),#N/A,
IF(AD758="empty","empty",
VLOOKUP(AD758,MonsterGroupTable!$A:$A,1,0)))))))</f>
        <v>12</v>
      </c>
      <c r="AF758">
        <v>1</v>
      </c>
      <c r="AG758">
        <v>1</v>
      </c>
      <c r="AI758" s="2" t="str">
        <f>IF(AND(ISBLANK(AH758),OR(NOT(ISBLANK(AJ758)),NOT(ISBLANK(AK758)))),#N/A,
IF(ISBLANK(AH758),"",
IF(AND(NOT(ISERROR(VLOOKUP(AH758,MonsterTable!$A:$B,MATCH(MonsterTable!$B$1,MonsterTable!$A$1:$B$1,0),0))),OR(ISBLANK(AJ758),ISBLANK(AK758))),#N/A,
IFERROR(VLOOKUP(AH758,MonsterTable!$A:$B,MATCH(MonsterTable!$B$1,MonsterTable!$A$1:$B$1,0),0),
IF(OR(NOT(ISBLANK(AJ758)),ISBLANK(AK758)),#N/A,
IF(AH758="empty","empty",
VLOOKUP(AH758,MonsterGroupTable!$A:$A,1,0)))))))</f>
        <v/>
      </c>
      <c r="AM758" s="2" t="str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/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U758" s="2" t="str">
        <f>IF(AND(ISBLANK(AT758),OR(NOT(ISBLANK(AV758)),NOT(ISBLANK(AW758)))),#N/A,
IF(ISBLANK(AT758),"",
IF(AND(NOT(ISERROR(VLOOKUP(AT758,MonsterTable!$A:$B,MATCH(MonsterTable!$B$1,MonsterTable!$A$1:$B$1,0),0))),OR(ISBLANK(AV758),ISBLANK(AW758))),#N/A,
IFERROR(VLOOKUP(AT758,MonsterTable!$A:$B,MATCH(MonsterTable!$B$1,MonsterTable!$A$1:$B$1,0),0),
IF(OR(NOT(ISBLANK(AV758)),ISBLANK(AW758)),#N/A,
IF(AT758="empty","empty",
VLOOKUP(AT758,MonsterGroupTable!$A:$A,1,0)))))))</f>
        <v/>
      </c>
      <c r="AY758" s="2" t="str">
        <f>IF(AND(ISBLANK(AX758),OR(NOT(ISBLANK(AZ758)),NOT(ISBLANK(BA758)))),#N/A,
IF(ISBLANK(AX758),"",
IF(AND(NOT(ISERROR(VLOOKUP(AX758,MonsterTable!$A:$B,MATCH(MonsterTable!$B$1,MonsterTable!$A$1:$B$1,0),0))),OR(ISBLANK(AZ758),ISBLANK(BA758))),#N/A,
IFERROR(VLOOKUP(AX758,MonsterTable!$A:$B,MATCH(MonsterTable!$B$1,MonsterTable!$A$1:$B$1,0),0),
IF(OR(NOT(ISBLANK(AZ758)),ISBLANK(BA758)),#N/A,
IF(AX758="empty","empty",
VLOOKUP(AX758,MonsterGroupTable!$A:$A,1,0)))))))</f>
        <v/>
      </c>
      <c r="BC758" s="2" t="str">
        <f>IF(AND(ISBLANK(BB758),OR(NOT(ISBLANK(BD758)),NOT(ISBLANK(BE758)))),#N/A,
IF(ISBLANK(BB758),"",
IF(AND(NOT(ISERROR(VLOOKUP(BB758,MonsterTable!$A:$B,MATCH(MonsterTable!$B$1,MonsterTable!$A$1:$B$1,0),0))),OR(ISBLANK(BD758),ISBLANK(BE758))),#N/A,
IFERROR(VLOOKUP(BB758,MonsterTable!$A:$B,MATCH(MonsterTable!$B$1,MonsterTable!$A$1:$B$1,0),0),
IF(OR(NOT(ISBLANK(BD758)),ISBLANK(BE758)),#N/A,
IF(BB758="empty","empty",
VLOOKUP(BB758,MonsterGroupTable!$A:$A,1,0)))))))</f>
        <v/>
      </c>
      <c r="BG758" s="2" t="str">
        <f>IF(AND(ISBLANK(BF758),OR(NOT(ISBLANK(BH758)),NOT(ISBLANK(BI758)))),#N/A,
IF(ISBLANK(BF758),"",
IF(AND(NOT(ISERROR(VLOOKUP(BF758,MonsterTable!$A:$B,MATCH(MonsterTable!$B$1,MonsterTable!$A$1:$B$1,0),0))),OR(ISBLANK(BH758),ISBLANK(BI758))),#N/A,
IFERROR(VLOOKUP(BF758,MonsterTable!$A:$B,MATCH(MonsterTable!$B$1,MonsterTable!$A$1:$B$1,0),0),
IF(OR(NOT(ISBLANK(BH758)),ISBLANK(BI758)),#N/A,
IF(BF758="empty","empty",
VLOOKUP(BF758,MonsterGroupTable!$A:$A,1,0)))))))</f>
        <v/>
      </c>
    </row>
    <row r="759" spans="1:59" x14ac:dyDescent="0.3">
      <c r="A759">
        <v>2</v>
      </c>
      <c r="B759">
        <v>20060</v>
      </c>
      <c r="C759">
        <f t="shared" si="36"/>
        <v>1.2</v>
      </c>
      <c r="D759">
        <f t="shared" si="36"/>
        <v>1.1000000000000001</v>
      </c>
      <c r="G759">
        <f t="shared" si="33"/>
        <v>127241.37666558057</v>
      </c>
      <c r="H759">
        <f t="shared" si="34"/>
        <v>18872.828897195421</v>
      </c>
      <c r="I759" t="s">
        <v>30</v>
      </c>
      <c r="J759" t="s">
        <v>31</v>
      </c>
      <c r="K759" t="s">
        <v>32</v>
      </c>
      <c r="L759" t="s">
        <v>33</v>
      </c>
      <c r="M759">
        <v>0</v>
      </c>
      <c r="N759">
        <v>-6</v>
      </c>
      <c r="O759">
        <v>-3.5</v>
      </c>
      <c r="P759">
        <v>6.35</v>
      </c>
      <c r="Q759">
        <v>3</v>
      </c>
      <c r="R759">
        <v>-11</v>
      </c>
      <c r="S759">
        <v>2.5</v>
      </c>
      <c r="T759">
        <v>-8.1999999999999993</v>
      </c>
      <c r="U759" t="str">
        <f t="shared" si="35"/>
        <v>g101,5,empty,5,12,1,1</v>
      </c>
      <c r="V759" s="1" t="s">
        <v>82</v>
      </c>
      <c r="W759" s="2" t="str">
        <f>IF(AND(ISBLANK(V759),OR(NOT(ISBLANK(X759)),NOT(ISBLANK(Y759)))),#N/A,
IF(ISBLANK(V759),"",
IF(AND(NOT(ISERROR(VLOOKUP(V759,MonsterTable!$A:$B,MATCH(MonsterTable!$B$1,MonsterTable!$A$1:$B$1,0),0))),OR(ISBLANK(X759),ISBLANK(Y759))),#N/A,
IFERROR(VLOOKUP(V759,MonsterTable!$A:$B,MATCH(MonsterTable!$B$1,MonsterTable!$A$1:$B$1,0),0),
IF(OR(NOT(ISBLANK(X759)),ISBLANK(Y759)),#N/A,
IF(V759="empty","empty",
VLOOKUP(V759,MonsterGroupTable!$A:$A,1,0)))))))</f>
        <v>g101</v>
      </c>
      <c r="Y759">
        <v>5</v>
      </c>
      <c r="Z759" s="1" t="s">
        <v>83</v>
      </c>
      <c r="AA759" s="2" t="str">
        <f>IF(AND(ISBLANK(Z759),OR(NOT(ISBLANK(AB759)),NOT(ISBLANK(AC759)))),#N/A,
IF(ISBLANK(Z759),"",
IF(AND(NOT(ISERROR(VLOOKUP(Z759,MonsterTable!$A:$B,MATCH(MonsterTable!$B$1,MonsterTable!$A$1:$B$1,0),0))),OR(ISBLANK(AB759),ISBLANK(AC759))),#N/A,
IFERROR(VLOOKUP(Z759,MonsterTable!$A:$B,MATCH(MonsterTable!$B$1,MonsterTable!$A$1:$B$1,0),0),
IF(OR(NOT(ISBLANK(AB759)),ISBLANK(AC759)),#N/A,
IF(Z759="empty","empty",
VLOOKUP(Z759,MonsterGroupTable!$A:$A,1,0)))))))</f>
        <v>empty</v>
      </c>
      <c r="AC759">
        <v>5</v>
      </c>
      <c r="AD759" s="1" t="s">
        <v>84</v>
      </c>
      <c r="AE759" s="2">
        <f>IF(AND(ISBLANK(AD759),OR(NOT(ISBLANK(AF759)),NOT(ISBLANK(AG759)))),#N/A,
IF(ISBLANK(AD759),"",
IF(AND(NOT(ISERROR(VLOOKUP(AD759,MonsterTable!$A:$B,MATCH(MonsterTable!$B$1,MonsterTable!$A$1:$B$1,0),0))),OR(ISBLANK(AF759),ISBLANK(AG759))),#N/A,
IFERROR(VLOOKUP(AD759,MonsterTable!$A:$B,MATCH(MonsterTable!$B$1,MonsterTable!$A$1:$B$1,0),0),
IF(OR(NOT(ISBLANK(AF759)),ISBLANK(AG759)),#N/A,
IF(AD759="empty","empty",
VLOOKUP(AD759,MonsterGroupTable!$A:$A,1,0)))))))</f>
        <v>12</v>
      </c>
      <c r="AF759">
        <v>1</v>
      </c>
      <c r="AG759">
        <v>1</v>
      </c>
      <c r="AI759" s="2" t="str">
        <f>IF(AND(ISBLANK(AH759),OR(NOT(ISBLANK(AJ759)),NOT(ISBLANK(AK759)))),#N/A,
IF(ISBLANK(AH759),"",
IF(AND(NOT(ISERROR(VLOOKUP(AH759,MonsterTable!$A:$B,MATCH(MonsterTable!$B$1,MonsterTable!$A$1:$B$1,0),0))),OR(ISBLANK(AJ759),ISBLANK(AK759))),#N/A,
IFERROR(VLOOKUP(AH759,MonsterTable!$A:$B,MATCH(MonsterTable!$B$1,MonsterTable!$A$1:$B$1,0),0),
IF(OR(NOT(ISBLANK(AJ759)),ISBLANK(AK759)),#N/A,
IF(AH759="empty","empty",
VLOOKUP(AH759,MonsterGroupTable!$A:$A,1,0)))))))</f>
        <v/>
      </c>
      <c r="AM759" s="2" t="str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/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U759" s="2" t="str">
        <f>IF(AND(ISBLANK(AT759),OR(NOT(ISBLANK(AV759)),NOT(ISBLANK(AW759)))),#N/A,
IF(ISBLANK(AT759),"",
IF(AND(NOT(ISERROR(VLOOKUP(AT759,MonsterTable!$A:$B,MATCH(MonsterTable!$B$1,MonsterTable!$A$1:$B$1,0),0))),OR(ISBLANK(AV759),ISBLANK(AW759))),#N/A,
IFERROR(VLOOKUP(AT759,MonsterTable!$A:$B,MATCH(MonsterTable!$B$1,MonsterTable!$A$1:$B$1,0),0),
IF(OR(NOT(ISBLANK(AV759)),ISBLANK(AW759)),#N/A,
IF(AT759="empty","empty",
VLOOKUP(AT759,MonsterGroupTable!$A:$A,1,0)))))))</f>
        <v/>
      </c>
      <c r="AY759" s="2" t="str">
        <f>IF(AND(ISBLANK(AX759),OR(NOT(ISBLANK(AZ759)),NOT(ISBLANK(BA759)))),#N/A,
IF(ISBLANK(AX759),"",
IF(AND(NOT(ISERROR(VLOOKUP(AX759,MonsterTable!$A:$B,MATCH(MonsterTable!$B$1,MonsterTable!$A$1:$B$1,0),0))),OR(ISBLANK(AZ759),ISBLANK(BA759))),#N/A,
IFERROR(VLOOKUP(AX759,MonsterTable!$A:$B,MATCH(MonsterTable!$B$1,MonsterTable!$A$1:$B$1,0),0),
IF(OR(NOT(ISBLANK(AZ759)),ISBLANK(BA759)),#N/A,
IF(AX759="empty","empty",
VLOOKUP(AX759,MonsterGroupTable!$A:$A,1,0)))))))</f>
        <v/>
      </c>
      <c r="BC759" s="2" t="str">
        <f>IF(AND(ISBLANK(BB759),OR(NOT(ISBLANK(BD759)),NOT(ISBLANK(BE759)))),#N/A,
IF(ISBLANK(BB759),"",
IF(AND(NOT(ISERROR(VLOOKUP(BB759,MonsterTable!$A:$B,MATCH(MonsterTable!$B$1,MonsterTable!$A$1:$B$1,0),0))),OR(ISBLANK(BD759),ISBLANK(BE759))),#N/A,
IFERROR(VLOOKUP(BB759,MonsterTable!$A:$B,MATCH(MonsterTable!$B$1,MonsterTable!$A$1:$B$1,0),0),
IF(OR(NOT(ISBLANK(BD759)),ISBLANK(BE759)),#N/A,
IF(BB759="empty","empty",
VLOOKUP(BB759,MonsterGroupTable!$A:$A,1,0)))))))</f>
        <v/>
      </c>
      <c r="BG759" s="2" t="str">
        <f>IF(AND(ISBLANK(BF759),OR(NOT(ISBLANK(BH759)),NOT(ISBLANK(BI759)))),#N/A,
IF(ISBLANK(BF759),"",
IF(AND(NOT(ISERROR(VLOOKUP(BF759,MonsterTable!$A:$B,MATCH(MonsterTable!$B$1,MonsterTable!$A$1:$B$1,0),0))),OR(ISBLANK(BH759),ISBLANK(BI759))),#N/A,
IFERROR(VLOOKUP(BF759,MonsterTable!$A:$B,MATCH(MonsterTable!$B$1,MonsterTable!$A$1:$B$1,0),0),
IF(OR(NOT(ISBLANK(BH759)),ISBLANK(BI759)),#N/A,
IF(BF759="empty","empty",
VLOOKUP(BF759,MonsterGroupTable!$A:$A,1,0)))))))</f>
        <v/>
      </c>
    </row>
    <row r="760" spans="1:59" x14ac:dyDescent="0.3">
      <c r="A760">
        <v>2</v>
      </c>
      <c r="B760">
        <v>20061</v>
      </c>
      <c r="C760">
        <f t="shared" si="36"/>
        <v>1.1000000000000001</v>
      </c>
      <c r="D760">
        <f t="shared" si="36"/>
        <v>1.1000000000000001</v>
      </c>
      <c r="G760">
        <f t="shared" si="33"/>
        <v>139965.51433213864</v>
      </c>
      <c r="H760">
        <f t="shared" si="34"/>
        <v>20760.111786914964</v>
      </c>
      <c r="I760" t="s">
        <v>30</v>
      </c>
      <c r="J760" t="s">
        <v>31</v>
      </c>
      <c r="K760" t="s">
        <v>32</v>
      </c>
      <c r="L760" t="s">
        <v>33</v>
      </c>
      <c r="M760">
        <v>0</v>
      </c>
      <c r="N760">
        <v>-6</v>
      </c>
      <c r="O760">
        <v>-3.5</v>
      </c>
      <c r="P760">
        <v>6.35</v>
      </c>
      <c r="Q760">
        <v>3</v>
      </c>
      <c r="R760">
        <v>-11</v>
      </c>
      <c r="S760">
        <v>2.5</v>
      </c>
      <c r="T760">
        <v>-8.1999999999999993</v>
      </c>
      <c r="U760" t="str">
        <f t="shared" si="35"/>
        <v>g101,5,empty,5,12,1,1</v>
      </c>
      <c r="V760" s="1" t="s">
        <v>82</v>
      </c>
      <c r="W760" s="2" t="str">
        <f>IF(AND(ISBLANK(V760),OR(NOT(ISBLANK(X760)),NOT(ISBLANK(Y760)))),#N/A,
IF(ISBLANK(V760),"",
IF(AND(NOT(ISERROR(VLOOKUP(V760,MonsterTable!$A:$B,MATCH(MonsterTable!$B$1,MonsterTable!$A$1:$B$1,0),0))),OR(ISBLANK(X760),ISBLANK(Y760))),#N/A,
IFERROR(VLOOKUP(V760,MonsterTable!$A:$B,MATCH(MonsterTable!$B$1,MonsterTable!$A$1:$B$1,0),0),
IF(OR(NOT(ISBLANK(X760)),ISBLANK(Y760)),#N/A,
IF(V760="empty","empty",
VLOOKUP(V760,MonsterGroupTable!$A:$A,1,0)))))))</f>
        <v>g101</v>
      </c>
      <c r="Y760">
        <v>5</v>
      </c>
      <c r="Z760" s="1" t="s">
        <v>83</v>
      </c>
      <c r="AA760" s="2" t="str">
        <f>IF(AND(ISBLANK(Z760),OR(NOT(ISBLANK(AB760)),NOT(ISBLANK(AC760)))),#N/A,
IF(ISBLANK(Z760),"",
IF(AND(NOT(ISERROR(VLOOKUP(Z760,MonsterTable!$A:$B,MATCH(MonsterTable!$B$1,MonsterTable!$A$1:$B$1,0),0))),OR(ISBLANK(AB760),ISBLANK(AC760))),#N/A,
IFERROR(VLOOKUP(Z760,MonsterTable!$A:$B,MATCH(MonsterTable!$B$1,MonsterTable!$A$1:$B$1,0),0),
IF(OR(NOT(ISBLANK(AB760)),ISBLANK(AC760)),#N/A,
IF(Z760="empty","empty",
VLOOKUP(Z760,MonsterGroupTable!$A:$A,1,0)))))))</f>
        <v>empty</v>
      </c>
      <c r="AC760">
        <v>5</v>
      </c>
      <c r="AD760" s="1" t="s">
        <v>84</v>
      </c>
      <c r="AE760" s="2">
        <f>IF(AND(ISBLANK(AD760),OR(NOT(ISBLANK(AF760)),NOT(ISBLANK(AG760)))),#N/A,
IF(ISBLANK(AD760),"",
IF(AND(NOT(ISERROR(VLOOKUP(AD760,MonsterTable!$A:$B,MATCH(MonsterTable!$B$1,MonsterTable!$A$1:$B$1,0),0))),OR(ISBLANK(AF760),ISBLANK(AG760))),#N/A,
IFERROR(VLOOKUP(AD760,MonsterTable!$A:$B,MATCH(MonsterTable!$B$1,MonsterTable!$A$1:$B$1,0),0),
IF(OR(NOT(ISBLANK(AF760)),ISBLANK(AG760)),#N/A,
IF(AD760="empty","empty",
VLOOKUP(AD760,MonsterGroupTable!$A:$A,1,0)))))))</f>
        <v>12</v>
      </c>
      <c r="AF760">
        <v>1</v>
      </c>
      <c r="AG760">
        <v>1</v>
      </c>
      <c r="AI760" s="2" t="str">
        <f>IF(AND(ISBLANK(AH760),OR(NOT(ISBLANK(AJ760)),NOT(ISBLANK(AK760)))),#N/A,
IF(ISBLANK(AH760),"",
IF(AND(NOT(ISERROR(VLOOKUP(AH760,MonsterTable!$A:$B,MATCH(MonsterTable!$B$1,MonsterTable!$A$1:$B$1,0),0))),OR(ISBLANK(AJ760),ISBLANK(AK760))),#N/A,
IFERROR(VLOOKUP(AH760,MonsterTable!$A:$B,MATCH(MonsterTable!$B$1,MonsterTable!$A$1:$B$1,0),0),
IF(OR(NOT(ISBLANK(AJ760)),ISBLANK(AK760)),#N/A,
IF(AH760="empty","empty",
VLOOKUP(AH760,MonsterGroupTable!$A:$A,1,0)))))))</f>
        <v/>
      </c>
      <c r="AM760" s="2" t="str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/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U760" s="2" t="str">
        <f>IF(AND(ISBLANK(AT760),OR(NOT(ISBLANK(AV760)),NOT(ISBLANK(AW760)))),#N/A,
IF(ISBLANK(AT760),"",
IF(AND(NOT(ISERROR(VLOOKUP(AT760,MonsterTable!$A:$B,MATCH(MonsterTable!$B$1,MonsterTable!$A$1:$B$1,0),0))),OR(ISBLANK(AV760),ISBLANK(AW760))),#N/A,
IFERROR(VLOOKUP(AT760,MonsterTable!$A:$B,MATCH(MonsterTable!$B$1,MonsterTable!$A$1:$B$1,0),0),
IF(OR(NOT(ISBLANK(AV760)),ISBLANK(AW760)),#N/A,
IF(AT760="empty","empty",
VLOOKUP(AT760,MonsterGroupTable!$A:$A,1,0)))))))</f>
        <v/>
      </c>
      <c r="AY760" s="2" t="str">
        <f>IF(AND(ISBLANK(AX760),OR(NOT(ISBLANK(AZ760)),NOT(ISBLANK(BA760)))),#N/A,
IF(ISBLANK(AX760),"",
IF(AND(NOT(ISERROR(VLOOKUP(AX760,MonsterTable!$A:$B,MATCH(MonsterTable!$B$1,MonsterTable!$A$1:$B$1,0),0))),OR(ISBLANK(AZ760),ISBLANK(BA760))),#N/A,
IFERROR(VLOOKUP(AX760,MonsterTable!$A:$B,MATCH(MonsterTable!$B$1,MonsterTable!$A$1:$B$1,0),0),
IF(OR(NOT(ISBLANK(AZ760)),ISBLANK(BA760)),#N/A,
IF(AX760="empty","empty",
VLOOKUP(AX760,MonsterGroupTable!$A:$A,1,0)))))))</f>
        <v/>
      </c>
      <c r="BC760" s="2" t="str">
        <f>IF(AND(ISBLANK(BB760),OR(NOT(ISBLANK(BD760)),NOT(ISBLANK(BE760)))),#N/A,
IF(ISBLANK(BB760),"",
IF(AND(NOT(ISERROR(VLOOKUP(BB760,MonsterTable!$A:$B,MATCH(MonsterTable!$B$1,MonsterTable!$A$1:$B$1,0),0))),OR(ISBLANK(BD760),ISBLANK(BE760))),#N/A,
IFERROR(VLOOKUP(BB760,MonsterTable!$A:$B,MATCH(MonsterTable!$B$1,MonsterTable!$A$1:$B$1,0),0),
IF(OR(NOT(ISBLANK(BD760)),ISBLANK(BE760)),#N/A,
IF(BB760="empty","empty",
VLOOKUP(BB760,MonsterGroupTable!$A:$A,1,0)))))))</f>
        <v/>
      </c>
      <c r="BG760" s="2" t="str">
        <f>IF(AND(ISBLANK(BF760),OR(NOT(ISBLANK(BH760)),NOT(ISBLANK(BI760)))),#N/A,
IF(ISBLANK(BF760),"",
IF(AND(NOT(ISERROR(VLOOKUP(BF760,MonsterTable!$A:$B,MATCH(MonsterTable!$B$1,MonsterTable!$A$1:$B$1,0),0))),OR(ISBLANK(BH760),ISBLANK(BI760))),#N/A,
IFERROR(VLOOKUP(BF760,MonsterTable!$A:$B,MATCH(MonsterTable!$B$1,MonsterTable!$A$1:$B$1,0),0),
IF(OR(NOT(ISBLANK(BH760)),ISBLANK(BI760)),#N/A,
IF(BF760="empty","empty",
VLOOKUP(BF760,MonsterGroupTable!$A:$A,1,0)))))))</f>
        <v/>
      </c>
    </row>
    <row r="761" spans="1:59" x14ac:dyDescent="0.3">
      <c r="A761">
        <v>2</v>
      </c>
      <c r="B761">
        <v>20062</v>
      </c>
      <c r="C761">
        <f t="shared" si="36"/>
        <v>1.1000000000000001</v>
      </c>
      <c r="D761">
        <f t="shared" si="36"/>
        <v>1.1000000000000001</v>
      </c>
      <c r="G761">
        <f t="shared" si="33"/>
        <v>153962.06576535251</v>
      </c>
      <c r="H761">
        <f t="shared" si="34"/>
        <v>22836.122965606461</v>
      </c>
      <c r="I761" t="s">
        <v>30</v>
      </c>
      <c r="J761" t="s">
        <v>31</v>
      </c>
      <c r="K761" t="s">
        <v>32</v>
      </c>
      <c r="L761" t="s">
        <v>33</v>
      </c>
      <c r="M761">
        <v>0</v>
      </c>
      <c r="N761">
        <v>-6</v>
      </c>
      <c r="O761">
        <v>-3.5</v>
      </c>
      <c r="P761">
        <v>6.35</v>
      </c>
      <c r="Q761">
        <v>3</v>
      </c>
      <c r="R761">
        <v>-11</v>
      </c>
      <c r="S761">
        <v>2.5</v>
      </c>
      <c r="T761">
        <v>-8.1999999999999993</v>
      </c>
      <c r="U761" t="str">
        <f t="shared" si="35"/>
        <v>g101,5,empty,5,12,1,1</v>
      </c>
      <c r="V761" s="1" t="s">
        <v>82</v>
      </c>
      <c r="W761" s="2" t="str">
        <f>IF(AND(ISBLANK(V761),OR(NOT(ISBLANK(X761)),NOT(ISBLANK(Y761)))),#N/A,
IF(ISBLANK(V761),"",
IF(AND(NOT(ISERROR(VLOOKUP(V761,MonsterTable!$A:$B,MATCH(MonsterTable!$B$1,MonsterTable!$A$1:$B$1,0),0))),OR(ISBLANK(X761),ISBLANK(Y761))),#N/A,
IFERROR(VLOOKUP(V761,MonsterTable!$A:$B,MATCH(MonsterTable!$B$1,MonsterTable!$A$1:$B$1,0),0),
IF(OR(NOT(ISBLANK(X761)),ISBLANK(Y761)),#N/A,
IF(V761="empty","empty",
VLOOKUP(V761,MonsterGroupTable!$A:$A,1,0)))))))</f>
        <v>g101</v>
      </c>
      <c r="Y761">
        <v>5</v>
      </c>
      <c r="Z761" s="1" t="s">
        <v>83</v>
      </c>
      <c r="AA761" s="2" t="str">
        <f>IF(AND(ISBLANK(Z761),OR(NOT(ISBLANK(AB761)),NOT(ISBLANK(AC761)))),#N/A,
IF(ISBLANK(Z761),"",
IF(AND(NOT(ISERROR(VLOOKUP(Z761,MonsterTable!$A:$B,MATCH(MonsterTable!$B$1,MonsterTable!$A$1:$B$1,0),0))),OR(ISBLANK(AB761),ISBLANK(AC761))),#N/A,
IFERROR(VLOOKUP(Z761,MonsterTable!$A:$B,MATCH(MonsterTable!$B$1,MonsterTable!$A$1:$B$1,0),0),
IF(OR(NOT(ISBLANK(AB761)),ISBLANK(AC761)),#N/A,
IF(Z761="empty","empty",
VLOOKUP(Z761,MonsterGroupTable!$A:$A,1,0)))))))</f>
        <v>empty</v>
      </c>
      <c r="AC761">
        <v>5</v>
      </c>
      <c r="AD761" s="1" t="s">
        <v>84</v>
      </c>
      <c r="AE761" s="2">
        <f>IF(AND(ISBLANK(AD761),OR(NOT(ISBLANK(AF761)),NOT(ISBLANK(AG761)))),#N/A,
IF(ISBLANK(AD761),"",
IF(AND(NOT(ISERROR(VLOOKUP(AD761,MonsterTable!$A:$B,MATCH(MonsterTable!$B$1,MonsterTable!$A$1:$B$1,0),0))),OR(ISBLANK(AF761),ISBLANK(AG761))),#N/A,
IFERROR(VLOOKUP(AD761,MonsterTable!$A:$B,MATCH(MonsterTable!$B$1,MonsterTable!$A$1:$B$1,0),0),
IF(OR(NOT(ISBLANK(AF761)),ISBLANK(AG761)),#N/A,
IF(AD761="empty","empty",
VLOOKUP(AD761,MonsterGroupTable!$A:$A,1,0)))))))</f>
        <v>12</v>
      </c>
      <c r="AF761">
        <v>1</v>
      </c>
      <c r="AG761">
        <v>1</v>
      </c>
      <c r="AI761" s="2" t="str">
        <f>IF(AND(ISBLANK(AH761),OR(NOT(ISBLANK(AJ761)),NOT(ISBLANK(AK761)))),#N/A,
IF(ISBLANK(AH761),"",
IF(AND(NOT(ISERROR(VLOOKUP(AH761,MonsterTable!$A:$B,MATCH(MonsterTable!$B$1,MonsterTable!$A$1:$B$1,0),0))),OR(ISBLANK(AJ761),ISBLANK(AK761))),#N/A,
IFERROR(VLOOKUP(AH761,MonsterTable!$A:$B,MATCH(MonsterTable!$B$1,MonsterTable!$A$1:$B$1,0),0),
IF(OR(NOT(ISBLANK(AJ761)),ISBLANK(AK761)),#N/A,
IF(AH761="empty","empty",
VLOOKUP(AH761,MonsterGroupTable!$A:$A,1,0)))))))</f>
        <v/>
      </c>
      <c r="AM761" s="2" t="str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/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U761" s="2" t="str">
        <f>IF(AND(ISBLANK(AT761),OR(NOT(ISBLANK(AV761)),NOT(ISBLANK(AW761)))),#N/A,
IF(ISBLANK(AT761),"",
IF(AND(NOT(ISERROR(VLOOKUP(AT761,MonsterTable!$A:$B,MATCH(MonsterTable!$B$1,MonsterTable!$A$1:$B$1,0),0))),OR(ISBLANK(AV761),ISBLANK(AW761))),#N/A,
IFERROR(VLOOKUP(AT761,MonsterTable!$A:$B,MATCH(MonsterTable!$B$1,MonsterTable!$A$1:$B$1,0),0),
IF(OR(NOT(ISBLANK(AV761)),ISBLANK(AW761)),#N/A,
IF(AT761="empty","empty",
VLOOKUP(AT761,MonsterGroupTable!$A:$A,1,0)))))))</f>
        <v/>
      </c>
      <c r="AY761" s="2" t="str">
        <f>IF(AND(ISBLANK(AX761),OR(NOT(ISBLANK(AZ761)),NOT(ISBLANK(BA761)))),#N/A,
IF(ISBLANK(AX761),"",
IF(AND(NOT(ISERROR(VLOOKUP(AX761,MonsterTable!$A:$B,MATCH(MonsterTable!$B$1,MonsterTable!$A$1:$B$1,0),0))),OR(ISBLANK(AZ761),ISBLANK(BA761))),#N/A,
IFERROR(VLOOKUP(AX761,MonsterTable!$A:$B,MATCH(MonsterTable!$B$1,MonsterTable!$A$1:$B$1,0),0),
IF(OR(NOT(ISBLANK(AZ761)),ISBLANK(BA761)),#N/A,
IF(AX761="empty","empty",
VLOOKUP(AX761,MonsterGroupTable!$A:$A,1,0)))))))</f>
        <v/>
      </c>
      <c r="BC761" s="2" t="str">
        <f>IF(AND(ISBLANK(BB761),OR(NOT(ISBLANK(BD761)),NOT(ISBLANK(BE761)))),#N/A,
IF(ISBLANK(BB761),"",
IF(AND(NOT(ISERROR(VLOOKUP(BB761,MonsterTable!$A:$B,MATCH(MonsterTable!$B$1,MonsterTable!$A$1:$B$1,0),0))),OR(ISBLANK(BD761),ISBLANK(BE761))),#N/A,
IFERROR(VLOOKUP(BB761,MonsterTable!$A:$B,MATCH(MonsterTable!$B$1,MonsterTable!$A$1:$B$1,0),0),
IF(OR(NOT(ISBLANK(BD761)),ISBLANK(BE761)),#N/A,
IF(BB761="empty","empty",
VLOOKUP(BB761,MonsterGroupTable!$A:$A,1,0)))))))</f>
        <v/>
      </c>
      <c r="BG761" s="2" t="str">
        <f>IF(AND(ISBLANK(BF761),OR(NOT(ISBLANK(BH761)),NOT(ISBLANK(BI761)))),#N/A,
IF(ISBLANK(BF761),"",
IF(AND(NOT(ISERROR(VLOOKUP(BF761,MonsterTable!$A:$B,MATCH(MonsterTable!$B$1,MonsterTable!$A$1:$B$1,0),0))),OR(ISBLANK(BH761),ISBLANK(BI761))),#N/A,
IFERROR(VLOOKUP(BF761,MonsterTable!$A:$B,MATCH(MonsterTable!$B$1,MonsterTable!$A$1:$B$1,0),0),
IF(OR(NOT(ISBLANK(BH761)),ISBLANK(BI761)),#N/A,
IF(BF761="empty","empty",
VLOOKUP(BF761,MonsterGroupTable!$A:$A,1,0)))))))</f>
        <v/>
      </c>
    </row>
    <row r="762" spans="1:59" x14ac:dyDescent="0.3">
      <c r="A762">
        <v>2</v>
      </c>
      <c r="B762">
        <v>20063</v>
      </c>
      <c r="C762">
        <f t="shared" si="36"/>
        <v>1.1000000000000001</v>
      </c>
      <c r="D762">
        <f t="shared" si="36"/>
        <v>1.1000000000000001</v>
      </c>
      <c r="G762">
        <f t="shared" si="33"/>
        <v>169358.27234188779</v>
      </c>
      <c r="H762">
        <f t="shared" si="34"/>
        <v>25119.735262167109</v>
      </c>
      <c r="I762" t="s">
        <v>30</v>
      </c>
      <c r="J762" t="s">
        <v>31</v>
      </c>
      <c r="K762" t="s">
        <v>32</v>
      </c>
      <c r="L762" t="s">
        <v>33</v>
      </c>
      <c r="M762">
        <v>0</v>
      </c>
      <c r="N762">
        <v>-6</v>
      </c>
      <c r="O762">
        <v>-3.5</v>
      </c>
      <c r="P762">
        <v>6.35</v>
      </c>
      <c r="Q762">
        <v>3</v>
      </c>
      <c r="R762">
        <v>-11</v>
      </c>
      <c r="S762">
        <v>2.5</v>
      </c>
      <c r="T762">
        <v>-8.1999999999999993</v>
      </c>
      <c r="U762" t="str">
        <f t="shared" si="35"/>
        <v>g101,5,empty,5,12,1,1</v>
      </c>
      <c r="V762" s="1" t="s">
        <v>82</v>
      </c>
      <c r="W762" s="2" t="str">
        <f>IF(AND(ISBLANK(V762),OR(NOT(ISBLANK(X762)),NOT(ISBLANK(Y762)))),#N/A,
IF(ISBLANK(V762),"",
IF(AND(NOT(ISERROR(VLOOKUP(V762,MonsterTable!$A:$B,MATCH(MonsterTable!$B$1,MonsterTable!$A$1:$B$1,0),0))),OR(ISBLANK(X762),ISBLANK(Y762))),#N/A,
IFERROR(VLOOKUP(V762,MonsterTable!$A:$B,MATCH(MonsterTable!$B$1,MonsterTable!$A$1:$B$1,0),0),
IF(OR(NOT(ISBLANK(X762)),ISBLANK(Y762)),#N/A,
IF(V762="empty","empty",
VLOOKUP(V762,MonsterGroupTable!$A:$A,1,0)))))))</f>
        <v>g101</v>
      </c>
      <c r="Y762">
        <v>5</v>
      </c>
      <c r="Z762" s="1" t="s">
        <v>83</v>
      </c>
      <c r="AA762" s="2" t="str">
        <f>IF(AND(ISBLANK(Z762),OR(NOT(ISBLANK(AB762)),NOT(ISBLANK(AC762)))),#N/A,
IF(ISBLANK(Z762),"",
IF(AND(NOT(ISERROR(VLOOKUP(Z762,MonsterTable!$A:$B,MATCH(MonsterTable!$B$1,MonsterTable!$A$1:$B$1,0),0))),OR(ISBLANK(AB762),ISBLANK(AC762))),#N/A,
IFERROR(VLOOKUP(Z762,MonsterTable!$A:$B,MATCH(MonsterTable!$B$1,MonsterTable!$A$1:$B$1,0),0),
IF(OR(NOT(ISBLANK(AB762)),ISBLANK(AC762)),#N/A,
IF(Z762="empty","empty",
VLOOKUP(Z762,MonsterGroupTable!$A:$A,1,0)))))))</f>
        <v>empty</v>
      </c>
      <c r="AC762">
        <v>5</v>
      </c>
      <c r="AD762" s="1" t="s">
        <v>84</v>
      </c>
      <c r="AE762" s="2">
        <f>IF(AND(ISBLANK(AD762),OR(NOT(ISBLANK(AF762)),NOT(ISBLANK(AG762)))),#N/A,
IF(ISBLANK(AD762),"",
IF(AND(NOT(ISERROR(VLOOKUP(AD762,MonsterTable!$A:$B,MATCH(MonsterTable!$B$1,MonsterTable!$A$1:$B$1,0),0))),OR(ISBLANK(AF762),ISBLANK(AG762))),#N/A,
IFERROR(VLOOKUP(AD762,MonsterTable!$A:$B,MATCH(MonsterTable!$B$1,MonsterTable!$A$1:$B$1,0),0),
IF(OR(NOT(ISBLANK(AF762)),ISBLANK(AG762)),#N/A,
IF(AD762="empty","empty",
VLOOKUP(AD762,MonsterGroupTable!$A:$A,1,0)))))))</f>
        <v>12</v>
      </c>
      <c r="AF762">
        <v>1</v>
      </c>
      <c r="AG762">
        <v>1</v>
      </c>
      <c r="AI762" s="2" t="str">
        <f>IF(AND(ISBLANK(AH762),OR(NOT(ISBLANK(AJ762)),NOT(ISBLANK(AK762)))),#N/A,
IF(ISBLANK(AH762),"",
IF(AND(NOT(ISERROR(VLOOKUP(AH762,MonsterTable!$A:$B,MATCH(MonsterTable!$B$1,MonsterTable!$A$1:$B$1,0),0))),OR(ISBLANK(AJ762),ISBLANK(AK762))),#N/A,
IFERROR(VLOOKUP(AH762,MonsterTable!$A:$B,MATCH(MonsterTable!$B$1,MonsterTable!$A$1:$B$1,0),0),
IF(OR(NOT(ISBLANK(AJ762)),ISBLANK(AK762)),#N/A,
IF(AH762="empty","empty",
VLOOKUP(AH762,MonsterGroupTable!$A:$A,1,0)))))))</f>
        <v/>
      </c>
      <c r="AM762" s="2" t="str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/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U762" s="2" t="str">
        <f>IF(AND(ISBLANK(AT762),OR(NOT(ISBLANK(AV762)),NOT(ISBLANK(AW762)))),#N/A,
IF(ISBLANK(AT762),"",
IF(AND(NOT(ISERROR(VLOOKUP(AT762,MonsterTable!$A:$B,MATCH(MonsterTable!$B$1,MonsterTable!$A$1:$B$1,0),0))),OR(ISBLANK(AV762),ISBLANK(AW762))),#N/A,
IFERROR(VLOOKUP(AT762,MonsterTable!$A:$B,MATCH(MonsterTable!$B$1,MonsterTable!$A$1:$B$1,0),0),
IF(OR(NOT(ISBLANK(AV762)),ISBLANK(AW762)),#N/A,
IF(AT762="empty","empty",
VLOOKUP(AT762,MonsterGroupTable!$A:$A,1,0)))))))</f>
        <v/>
      </c>
      <c r="AY762" s="2" t="str">
        <f>IF(AND(ISBLANK(AX762),OR(NOT(ISBLANK(AZ762)),NOT(ISBLANK(BA762)))),#N/A,
IF(ISBLANK(AX762),"",
IF(AND(NOT(ISERROR(VLOOKUP(AX762,MonsterTable!$A:$B,MATCH(MonsterTable!$B$1,MonsterTable!$A$1:$B$1,0),0))),OR(ISBLANK(AZ762),ISBLANK(BA762))),#N/A,
IFERROR(VLOOKUP(AX762,MonsterTable!$A:$B,MATCH(MonsterTable!$B$1,MonsterTable!$A$1:$B$1,0),0),
IF(OR(NOT(ISBLANK(AZ762)),ISBLANK(BA762)),#N/A,
IF(AX762="empty","empty",
VLOOKUP(AX762,MonsterGroupTable!$A:$A,1,0)))))))</f>
        <v/>
      </c>
      <c r="BC762" s="2" t="str">
        <f>IF(AND(ISBLANK(BB762),OR(NOT(ISBLANK(BD762)),NOT(ISBLANK(BE762)))),#N/A,
IF(ISBLANK(BB762),"",
IF(AND(NOT(ISERROR(VLOOKUP(BB762,MonsterTable!$A:$B,MATCH(MonsterTable!$B$1,MonsterTable!$A$1:$B$1,0),0))),OR(ISBLANK(BD762),ISBLANK(BE762))),#N/A,
IFERROR(VLOOKUP(BB762,MonsterTable!$A:$B,MATCH(MonsterTable!$B$1,MonsterTable!$A$1:$B$1,0),0),
IF(OR(NOT(ISBLANK(BD762)),ISBLANK(BE762)),#N/A,
IF(BB762="empty","empty",
VLOOKUP(BB762,MonsterGroupTable!$A:$A,1,0)))))))</f>
        <v/>
      </c>
      <c r="BG762" s="2" t="str">
        <f>IF(AND(ISBLANK(BF762),OR(NOT(ISBLANK(BH762)),NOT(ISBLANK(BI762)))),#N/A,
IF(ISBLANK(BF762),"",
IF(AND(NOT(ISERROR(VLOOKUP(BF762,MonsterTable!$A:$B,MATCH(MonsterTable!$B$1,MonsterTable!$A$1:$B$1,0),0))),OR(ISBLANK(BH762),ISBLANK(BI762))),#N/A,
IFERROR(VLOOKUP(BF762,MonsterTable!$A:$B,MATCH(MonsterTable!$B$1,MonsterTable!$A$1:$B$1,0),0),
IF(OR(NOT(ISBLANK(BH762)),ISBLANK(BI762)),#N/A,
IF(BF762="empty","empty",
VLOOKUP(BF762,MonsterGroupTable!$A:$A,1,0)))))))</f>
        <v/>
      </c>
    </row>
    <row r="763" spans="1:59" x14ac:dyDescent="0.3">
      <c r="A763">
        <v>2</v>
      </c>
      <c r="B763">
        <v>20064</v>
      </c>
      <c r="C763">
        <f t="shared" si="36"/>
        <v>1.1000000000000001</v>
      </c>
      <c r="D763">
        <f t="shared" si="36"/>
        <v>1.1000000000000001</v>
      </c>
      <c r="G763">
        <f t="shared" si="33"/>
        <v>186294.09957607658</v>
      </c>
      <c r="H763">
        <f t="shared" si="34"/>
        <v>27631.708788383821</v>
      </c>
      <c r="I763" t="s">
        <v>30</v>
      </c>
      <c r="J763" t="s">
        <v>31</v>
      </c>
      <c r="K763" t="s">
        <v>32</v>
      </c>
      <c r="L763" t="s">
        <v>33</v>
      </c>
      <c r="M763">
        <v>0</v>
      </c>
      <c r="N763">
        <v>-6</v>
      </c>
      <c r="O763">
        <v>-3.5</v>
      </c>
      <c r="P763">
        <v>6.35</v>
      </c>
      <c r="Q763">
        <v>3</v>
      </c>
      <c r="R763">
        <v>-11</v>
      </c>
      <c r="S763">
        <v>2.5</v>
      </c>
      <c r="T763">
        <v>-8.1999999999999993</v>
      </c>
      <c r="U763" t="str">
        <f t="shared" si="35"/>
        <v>g101,5,empty,5,12,1,1</v>
      </c>
      <c r="V763" s="1" t="s">
        <v>82</v>
      </c>
      <c r="W763" s="2" t="str">
        <f>IF(AND(ISBLANK(V763),OR(NOT(ISBLANK(X763)),NOT(ISBLANK(Y763)))),#N/A,
IF(ISBLANK(V763),"",
IF(AND(NOT(ISERROR(VLOOKUP(V763,MonsterTable!$A:$B,MATCH(MonsterTable!$B$1,MonsterTable!$A$1:$B$1,0),0))),OR(ISBLANK(X763),ISBLANK(Y763))),#N/A,
IFERROR(VLOOKUP(V763,MonsterTable!$A:$B,MATCH(MonsterTable!$B$1,MonsterTable!$A$1:$B$1,0),0),
IF(OR(NOT(ISBLANK(X763)),ISBLANK(Y763)),#N/A,
IF(V763="empty","empty",
VLOOKUP(V763,MonsterGroupTable!$A:$A,1,0)))))))</f>
        <v>g101</v>
      </c>
      <c r="Y763">
        <v>5</v>
      </c>
      <c r="Z763" s="1" t="s">
        <v>83</v>
      </c>
      <c r="AA763" s="2" t="str">
        <f>IF(AND(ISBLANK(Z763),OR(NOT(ISBLANK(AB763)),NOT(ISBLANK(AC763)))),#N/A,
IF(ISBLANK(Z763),"",
IF(AND(NOT(ISERROR(VLOOKUP(Z763,MonsterTable!$A:$B,MATCH(MonsterTable!$B$1,MonsterTable!$A$1:$B$1,0),0))),OR(ISBLANK(AB763),ISBLANK(AC763))),#N/A,
IFERROR(VLOOKUP(Z763,MonsterTable!$A:$B,MATCH(MonsterTable!$B$1,MonsterTable!$A$1:$B$1,0),0),
IF(OR(NOT(ISBLANK(AB763)),ISBLANK(AC763)),#N/A,
IF(Z763="empty","empty",
VLOOKUP(Z763,MonsterGroupTable!$A:$A,1,0)))))))</f>
        <v>empty</v>
      </c>
      <c r="AC763">
        <v>5</v>
      </c>
      <c r="AD763" s="1" t="s">
        <v>84</v>
      </c>
      <c r="AE763" s="2">
        <f>IF(AND(ISBLANK(AD763),OR(NOT(ISBLANK(AF763)),NOT(ISBLANK(AG763)))),#N/A,
IF(ISBLANK(AD763),"",
IF(AND(NOT(ISERROR(VLOOKUP(AD763,MonsterTable!$A:$B,MATCH(MonsterTable!$B$1,MonsterTable!$A$1:$B$1,0),0))),OR(ISBLANK(AF763),ISBLANK(AG763))),#N/A,
IFERROR(VLOOKUP(AD763,MonsterTable!$A:$B,MATCH(MonsterTable!$B$1,MonsterTable!$A$1:$B$1,0),0),
IF(OR(NOT(ISBLANK(AF763)),ISBLANK(AG763)),#N/A,
IF(AD763="empty","empty",
VLOOKUP(AD763,MonsterGroupTable!$A:$A,1,0)))))))</f>
        <v>12</v>
      </c>
      <c r="AF763">
        <v>1</v>
      </c>
      <c r="AG763">
        <v>1</v>
      </c>
      <c r="AI763" s="2" t="str">
        <f>IF(AND(ISBLANK(AH763),OR(NOT(ISBLANK(AJ763)),NOT(ISBLANK(AK763)))),#N/A,
IF(ISBLANK(AH763),"",
IF(AND(NOT(ISERROR(VLOOKUP(AH763,MonsterTable!$A:$B,MATCH(MonsterTable!$B$1,MonsterTable!$A$1:$B$1,0),0))),OR(ISBLANK(AJ763),ISBLANK(AK763))),#N/A,
IFERROR(VLOOKUP(AH763,MonsterTable!$A:$B,MATCH(MonsterTable!$B$1,MonsterTable!$A$1:$B$1,0),0),
IF(OR(NOT(ISBLANK(AJ763)),ISBLANK(AK763)),#N/A,
IF(AH763="empty","empty",
VLOOKUP(AH763,MonsterGroupTable!$A:$A,1,0)))))))</f>
        <v/>
      </c>
      <c r="AM763" s="2" t="str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/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U763" s="2" t="str">
        <f>IF(AND(ISBLANK(AT763),OR(NOT(ISBLANK(AV763)),NOT(ISBLANK(AW763)))),#N/A,
IF(ISBLANK(AT763),"",
IF(AND(NOT(ISERROR(VLOOKUP(AT763,MonsterTable!$A:$B,MATCH(MonsterTable!$B$1,MonsterTable!$A$1:$B$1,0),0))),OR(ISBLANK(AV763),ISBLANK(AW763))),#N/A,
IFERROR(VLOOKUP(AT763,MonsterTable!$A:$B,MATCH(MonsterTable!$B$1,MonsterTable!$A$1:$B$1,0),0),
IF(OR(NOT(ISBLANK(AV763)),ISBLANK(AW763)),#N/A,
IF(AT763="empty","empty",
VLOOKUP(AT763,MonsterGroupTable!$A:$A,1,0)))))))</f>
        <v/>
      </c>
      <c r="AY763" s="2" t="str">
        <f>IF(AND(ISBLANK(AX763),OR(NOT(ISBLANK(AZ763)),NOT(ISBLANK(BA763)))),#N/A,
IF(ISBLANK(AX763),"",
IF(AND(NOT(ISERROR(VLOOKUP(AX763,MonsterTable!$A:$B,MATCH(MonsterTable!$B$1,MonsterTable!$A$1:$B$1,0),0))),OR(ISBLANK(AZ763),ISBLANK(BA763))),#N/A,
IFERROR(VLOOKUP(AX763,MonsterTable!$A:$B,MATCH(MonsterTable!$B$1,MonsterTable!$A$1:$B$1,0),0),
IF(OR(NOT(ISBLANK(AZ763)),ISBLANK(BA763)),#N/A,
IF(AX763="empty","empty",
VLOOKUP(AX763,MonsterGroupTable!$A:$A,1,0)))))))</f>
        <v/>
      </c>
      <c r="BC763" s="2" t="str">
        <f>IF(AND(ISBLANK(BB763),OR(NOT(ISBLANK(BD763)),NOT(ISBLANK(BE763)))),#N/A,
IF(ISBLANK(BB763),"",
IF(AND(NOT(ISERROR(VLOOKUP(BB763,MonsterTable!$A:$B,MATCH(MonsterTable!$B$1,MonsterTable!$A$1:$B$1,0),0))),OR(ISBLANK(BD763),ISBLANK(BE763))),#N/A,
IFERROR(VLOOKUP(BB763,MonsterTable!$A:$B,MATCH(MonsterTable!$B$1,MonsterTable!$A$1:$B$1,0),0),
IF(OR(NOT(ISBLANK(BD763)),ISBLANK(BE763)),#N/A,
IF(BB763="empty","empty",
VLOOKUP(BB763,MonsterGroupTable!$A:$A,1,0)))))))</f>
        <v/>
      </c>
      <c r="BG763" s="2" t="str">
        <f>IF(AND(ISBLANK(BF763),OR(NOT(ISBLANK(BH763)),NOT(ISBLANK(BI763)))),#N/A,
IF(ISBLANK(BF763),"",
IF(AND(NOT(ISERROR(VLOOKUP(BF763,MonsterTable!$A:$B,MATCH(MonsterTable!$B$1,MonsterTable!$A$1:$B$1,0),0))),OR(ISBLANK(BH763),ISBLANK(BI763))),#N/A,
IFERROR(VLOOKUP(BF763,MonsterTable!$A:$B,MATCH(MonsterTable!$B$1,MonsterTable!$A$1:$B$1,0),0),
IF(OR(NOT(ISBLANK(BH763)),ISBLANK(BI763)),#N/A,
IF(BF763="empty","empty",
VLOOKUP(BF763,MonsterGroupTable!$A:$A,1,0)))))))</f>
        <v/>
      </c>
    </row>
    <row r="764" spans="1:59" x14ac:dyDescent="0.3">
      <c r="A764">
        <v>2</v>
      </c>
      <c r="B764">
        <v>20065</v>
      </c>
      <c r="C764">
        <f t="shared" si="36"/>
        <v>1.1000000000000001</v>
      </c>
      <c r="D764">
        <f t="shared" si="36"/>
        <v>1.1000000000000001</v>
      </c>
      <c r="G764">
        <f t="shared" si="33"/>
        <v>204923.50953368426</v>
      </c>
      <c r="H764">
        <f t="shared" si="34"/>
        <v>30394.879667222205</v>
      </c>
      <c r="I764" t="s">
        <v>30</v>
      </c>
      <c r="J764" t="s">
        <v>31</v>
      </c>
      <c r="K764" t="s">
        <v>32</v>
      </c>
      <c r="L764" t="s">
        <v>33</v>
      </c>
      <c r="M764">
        <v>0</v>
      </c>
      <c r="N764">
        <v>-6</v>
      </c>
      <c r="O764">
        <v>-3.5</v>
      </c>
      <c r="P764">
        <v>6.35</v>
      </c>
      <c r="Q764">
        <v>3</v>
      </c>
      <c r="R764">
        <v>-11</v>
      </c>
      <c r="S764">
        <v>2.5</v>
      </c>
      <c r="T764">
        <v>-8.1999999999999993</v>
      </c>
      <c r="U764" t="str">
        <f t="shared" si="35"/>
        <v>g101,5,empty,5,12,1,1</v>
      </c>
      <c r="V764" s="1" t="s">
        <v>82</v>
      </c>
      <c r="W764" s="2" t="str">
        <f>IF(AND(ISBLANK(V764),OR(NOT(ISBLANK(X764)),NOT(ISBLANK(Y764)))),#N/A,
IF(ISBLANK(V764),"",
IF(AND(NOT(ISERROR(VLOOKUP(V764,MonsterTable!$A:$B,MATCH(MonsterTable!$B$1,MonsterTable!$A$1:$B$1,0),0))),OR(ISBLANK(X764),ISBLANK(Y764))),#N/A,
IFERROR(VLOOKUP(V764,MonsterTable!$A:$B,MATCH(MonsterTable!$B$1,MonsterTable!$A$1:$B$1,0),0),
IF(OR(NOT(ISBLANK(X764)),ISBLANK(Y764)),#N/A,
IF(V764="empty","empty",
VLOOKUP(V764,MonsterGroupTable!$A:$A,1,0)))))))</f>
        <v>g101</v>
      </c>
      <c r="Y764">
        <v>5</v>
      </c>
      <c r="Z764" s="1" t="s">
        <v>83</v>
      </c>
      <c r="AA764" s="2" t="str">
        <f>IF(AND(ISBLANK(Z764),OR(NOT(ISBLANK(AB764)),NOT(ISBLANK(AC764)))),#N/A,
IF(ISBLANK(Z764),"",
IF(AND(NOT(ISERROR(VLOOKUP(Z764,MonsterTable!$A:$B,MATCH(MonsterTable!$B$1,MonsterTable!$A$1:$B$1,0),0))),OR(ISBLANK(AB764),ISBLANK(AC764))),#N/A,
IFERROR(VLOOKUP(Z764,MonsterTable!$A:$B,MATCH(MonsterTable!$B$1,MonsterTable!$A$1:$B$1,0),0),
IF(OR(NOT(ISBLANK(AB764)),ISBLANK(AC764)),#N/A,
IF(Z764="empty","empty",
VLOOKUP(Z764,MonsterGroupTable!$A:$A,1,0)))))))</f>
        <v>empty</v>
      </c>
      <c r="AC764">
        <v>5</v>
      </c>
      <c r="AD764" s="1" t="s">
        <v>84</v>
      </c>
      <c r="AE764" s="2">
        <f>IF(AND(ISBLANK(AD764),OR(NOT(ISBLANK(AF764)),NOT(ISBLANK(AG764)))),#N/A,
IF(ISBLANK(AD764),"",
IF(AND(NOT(ISERROR(VLOOKUP(AD764,MonsterTable!$A:$B,MATCH(MonsterTable!$B$1,MonsterTable!$A$1:$B$1,0),0))),OR(ISBLANK(AF764),ISBLANK(AG764))),#N/A,
IFERROR(VLOOKUP(AD764,MonsterTable!$A:$B,MATCH(MonsterTable!$B$1,MonsterTable!$A$1:$B$1,0),0),
IF(OR(NOT(ISBLANK(AF764)),ISBLANK(AG764)),#N/A,
IF(AD764="empty","empty",
VLOOKUP(AD764,MonsterGroupTable!$A:$A,1,0)))))))</f>
        <v>12</v>
      </c>
      <c r="AF764">
        <v>1</v>
      </c>
      <c r="AG764">
        <v>1</v>
      </c>
      <c r="AI764" s="2" t="str">
        <f>IF(AND(ISBLANK(AH764),OR(NOT(ISBLANK(AJ764)),NOT(ISBLANK(AK764)))),#N/A,
IF(ISBLANK(AH764),"",
IF(AND(NOT(ISERROR(VLOOKUP(AH764,MonsterTable!$A:$B,MATCH(MonsterTable!$B$1,MonsterTable!$A$1:$B$1,0),0))),OR(ISBLANK(AJ764),ISBLANK(AK764))),#N/A,
IFERROR(VLOOKUP(AH764,MonsterTable!$A:$B,MATCH(MonsterTable!$B$1,MonsterTable!$A$1:$B$1,0),0),
IF(OR(NOT(ISBLANK(AJ764)),ISBLANK(AK764)),#N/A,
IF(AH764="empty","empty",
VLOOKUP(AH764,MonsterGroupTable!$A:$A,1,0)))))))</f>
        <v/>
      </c>
      <c r="AM764" s="2" t="str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/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U764" s="2" t="str">
        <f>IF(AND(ISBLANK(AT764),OR(NOT(ISBLANK(AV764)),NOT(ISBLANK(AW764)))),#N/A,
IF(ISBLANK(AT764),"",
IF(AND(NOT(ISERROR(VLOOKUP(AT764,MonsterTable!$A:$B,MATCH(MonsterTable!$B$1,MonsterTable!$A$1:$B$1,0),0))),OR(ISBLANK(AV764),ISBLANK(AW764))),#N/A,
IFERROR(VLOOKUP(AT764,MonsterTable!$A:$B,MATCH(MonsterTable!$B$1,MonsterTable!$A$1:$B$1,0),0),
IF(OR(NOT(ISBLANK(AV764)),ISBLANK(AW764)),#N/A,
IF(AT764="empty","empty",
VLOOKUP(AT764,MonsterGroupTable!$A:$A,1,0)))))))</f>
        <v/>
      </c>
      <c r="AY764" s="2" t="str">
        <f>IF(AND(ISBLANK(AX764),OR(NOT(ISBLANK(AZ764)),NOT(ISBLANK(BA764)))),#N/A,
IF(ISBLANK(AX764),"",
IF(AND(NOT(ISERROR(VLOOKUP(AX764,MonsterTable!$A:$B,MATCH(MonsterTable!$B$1,MonsterTable!$A$1:$B$1,0),0))),OR(ISBLANK(AZ764),ISBLANK(BA764))),#N/A,
IFERROR(VLOOKUP(AX764,MonsterTable!$A:$B,MATCH(MonsterTable!$B$1,MonsterTable!$A$1:$B$1,0),0),
IF(OR(NOT(ISBLANK(AZ764)),ISBLANK(BA764)),#N/A,
IF(AX764="empty","empty",
VLOOKUP(AX764,MonsterGroupTable!$A:$A,1,0)))))))</f>
        <v/>
      </c>
      <c r="BC764" s="2" t="str">
        <f>IF(AND(ISBLANK(BB764),OR(NOT(ISBLANK(BD764)),NOT(ISBLANK(BE764)))),#N/A,
IF(ISBLANK(BB764),"",
IF(AND(NOT(ISERROR(VLOOKUP(BB764,MonsterTable!$A:$B,MATCH(MonsterTable!$B$1,MonsterTable!$A$1:$B$1,0),0))),OR(ISBLANK(BD764),ISBLANK(BE764))),#N/A,
IFERROR(VLOOKUP(BB764,MonsterTable!$A:$B,MATCH(MonsterTable!$B$1,MonsterTable!$A$1:$B$1,0),0),
IF(OR(NOT(ISBLANK(BD764)),ISBLANK(BE764)),#N/A,
IF(BB764="empty","empty",
VLOOKUP(BB764,MonsterGroupTable!$A:$A,1,0)))))))</f>
        <v/>
      </c>
      <c r="BG764" s="2" t="str">
        <f>IF(AND(ISBLANK(BF764),OR(NOT(ISBLANK(BH764)),NOT(ISBLANK(BI764)))),#N/A,
IF(ISBLANK(BF764),"",
IF(AND(NOT(ISERROR(VLOOKUP(BF764,MonsterTable!$A:$B,MATCH(MonsterTable!$B$1,MonsterTable!$A$1:$B$1,0),0))),OR(ISBLANK(BH764),ISBLANK(BI764))),#N/A,
IFERROR(VLOOKUP(BF764,MonsterTable!$A:$B,MATCH(MonsterTable!$B$1,MonsterTable!$A$1:$B$1,0),0),
IF(OR(NOT(ISBLANK(BH764)),ISBLANK(BI764)),#N/A,
IF(BF764="empty","empty",
VLOOKUP(BF764,MonsterGroupTable!$A:$A,1,0)))))))</f>
        <v/>
      </c>
    </row>
    <row r="765" spans="1:59" x14ac:dyDescent="0.3">
      <c r="A765">
        <v>2</v>
      </c>
      <c r="B765">
        <v>20066</v>
      </c>
      <c r="C765">
        <f t="shared" si="36"/>
        <v>1.1000000000000001</v>
      </c>
      <c r="D765">
        <f t="shared" si="36"/>
        <v>1.1000000000000001</v>
      </c>
      <c r="G765">
        <f t="shared" si="33"/>
        <v>225415.86048705271</v>
      </c>
      <c r="H765">
        <f t="shared" si="34"/>
        <v>33434.367633944428</v>
      </c>
      <c r="I765" t="s">
        <v>30</v>
      </c>
      <c r="J765" t="s">
        <v>31</v>
      </c>
      <c r="K765" t="s">
        <v>32</v>
      </c>
      <c r="L765" t="s">
        <v>33</v>
      </c>
      <c r="M765">
        <v>0</v>
      </c>
      <c r="N765">
        <v>-6</v>
      </c>
      <c r="O765">
        <v>-3.5</v>
      </c>
      <c r="P765">
        <v>6.35</v>
      </c>
      <c r="Q765">
        <v>3</v>
      </c>
      <c r="R765">
        <v>-11</v>
      </c>
      <c r="S765">
        <v>2.5</v>
      </c>
      <c r="T765">
        <v>-8.1999999999999993</v>
      </c>
      <c r="U765" t="str">
        <f t="shared" si="35"/>
        <v>g101,5,empty,5,12,1,1</v>
      </c>
      <c r="V765" s="1" t="s">
        <v>82</v>
      </c>
      <c r="W765" s="2" t="str">
        <f>IF(AND(ISBLANK(V765),OR(NOT(ISBLANK(X765)),NOT(ISBLANK(Y765)))),#N/A,
IF(ISBLANK(V765),"",
IF(AND(NOT(ISERROR(VLOOKUP(V765,MonsterTable!$A:$B,MATCH(MonsterTable!$B$1,MonsterTable!$A$1:$B$1,0),0))),OR(ISBLANK(X765),ISBLANK(Y765))),#N/A,
IFERROR(VLOOKUP(V765,MonsterTable!$A:$B,MATCH(MonsterTable!$B$1,MonsterTable!$A$1:$B$1,0),0),
IF(OR(NOT(ISBLANK(X765)),ISBLANK(Y765)),#N/A,
IF(V765="empty","empty",
VLOOKUP(V765,MonsterGroupTable!$A:$A,1,0)))))))</f>
        <v>g101</v>
      </c>
      <c r="Y765">
        <v>5</v>
      </c>
      <c r="Z765" s="1" t="s">
        <v>83</v>
      </c>
      <c r="AA765" s="2" t="str">
        <f>IF(AND(ISBLANK(Z765),OR(NOT(ISBLANK(AB765)),NOT(ISBLANK(AC765)))),#N/A,
IF(ISBLANK(Z765),"",
IF(AND(NOT(ISERROR(VLOOKUP(Z765,MonsterTable!$A:$B,MATCH(MonsterTable!$B$1,MonsterTable!$A$1:$B$1,0),0))),OR(ISBLANK(AB765),ISBLANK(AC765))),#N/A,
IFERROR(VLOOKUP(Z765,MonsterTable!$A:$B,MATCH(MonsterTable!$B$1,MonsterTable!$A$1:$B$1,0),0),
IF(OR(NOT(ISBLANK(AB765)),ISBLANK(AC765)),#N/A,
IF(Z765="empty","empty",
VLOOKUP(Z765,MonsterGroupTable!$A:$A,1,0)))))))</f>
        <v>empty</v>
      </c>
      <c r="AC765">
        <v>5</v>
      </c>
      <c r="AD765" s="1" t="s">
        <v>84</v>
      </c>
      <c r="AE765" s="2">
        <f>IF(AND(ISBLANK(AD765),OR(NOT(ISBLANK(AF765)),NOT(ISBLANK(AG765)))),#N/A,
IF(ISBLANK(AD765),"",
IF(AND(NOT(ISERROR(VLOOKUP(AD765,MonsterTable!$A:$B,MATCH(MonsterTable!$B$1,MonsterTable!$A$1:$B$1,0),0))),OR(ISBLANK(AF765),ISBLANK(AG765))),#N/A,
IFERROR(VLOOKUP(AD765,MonsterTable!$A:$B,MATCH(MonsterTable!$B$1,MonsterTable!$A$1:$B$1,0),0),
IF(OR(NOT(ISBLANK(AF765)),ISBLANK(AG765)),#N/A,
IF(AD765="empty","empty",
VLOOKUP(AD765,MonsterGroupTable!$A:$A,1,0)))))))</f>
        <v>12</v>
      </c>
      <c r="AF765">
        <v>1</v>
      </c>
      <c r="AG765">
        <v>1</v>
      </c>
      <c r="AI765" s="2" t="str">
        <f>IF(AND(ISBLANK(AH765),OR(NOT(ISBLANK(AJ765)),NOT(ISBLANK(AK765)))),#N/A,
IF(ISBLANK(AH765),"",
IF(AND(NOT(ISERROR(VLOOKUP(AH765,MonsterTable!$A:$B,MATCH(MonsterTable!$B$1,MonsterTable!$A$1:$B$1,0),0))),OR(ISBLANK(AJ765),ISBLANK(AK765))),#N/A,
IFERROR(VLOOKUP(AH765,MonsterTable!$A:$B,MATCH(MonsterTable!$B$1,MonsterTable!$A$1:$B$1,0),0),
IF(OR(NOT(ISBLANK(AJ765)),ISBLANK(AK765)),#N/A,
IF(AH765="empty","empty",
VLOOKUP(AH765,MonsterGroupTable!$A:$A,1,0)))))))</f>
        <v/>
      </c>
      <c r="AM765" s="2" t="str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/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U765" s="2" t="str">
        <f>IF(AND(ISBLANK(AT765),OR(NOT(ISBLANK(AV765)),NOT(ISBLANK(AW765)))),#N/A,
IF(ISBLANK(AT765),"",
IF(AND(NOT(ISERROR(VLOOKUP(AT765,MonsterTable!$A:$B,MATCH(MonsterTable!$B$1,MonsterTable!$A$1:$B$1,0),0))),OR(ISBLANK(AV765),ISBLANK(AW765))),#N/A,
IFERROR(VLOOKUP(AT765,MonsterTable!$A:$B,MATCH(MonsterTable!$B$1,MonsterTable!$A$1:$B$1,0),0),
IF(OR(NOT(ISBLANK(AV765)),ISBLANK(AW765)),#N/A,
IF(AT765="empty","empty",
VLOOKUP(AT765,MonsterGroupTable!$A:$A,1,0)))))))</f>
        <v/>
      </c>
      <c r="AY765" s="2" t="str">
        <f>IF(AND(ISBLANK(AX765),OR(NOT(ISBLANK(AZ765)),NOT(ISBLANK(BA765)))),#N/A,
IF(ISBLANK(AX765),"",
IF(AND(NOT(ISERROR(VLOOKUP(AX765,MonsterTable!$A:$B,MATCH(MonsterTable!$B$1,MonsterTable!$A$1:$B$1,0),0))),OR(ISBLANK(AZ765),ISBLANK(BA765))),#N/A,
IFERROR(VLOOKUP(AX765,MonsterTable!$A:$B,MATCH(MonsterTable!$B$1,MonsterTable!$A$1:$B$1,0),0),
IF(OR(NOT(ISBLANK(AZ765)),ISBLANK(BA765)),#N/A,
IF(AX765="empty","empty",
VLOOKUP(AX765,MonsterGroupTable!$A:$A,1,0)))))))</f>
        <v/>
      </c>
      <c r="BC765" s="2" t="str">
        <f>IF(AND(ISBLANK(BB765),OR(NOT(ISBLANK(BD765)),NOT(ISBLANK(BE765)))),#N/A,
IF(ISBLANK(BB765),"",
IF(AND(NOT(ISERROR(VLOOKUP(BB765,MonsterTable!$A:$B,MATCH(MonsterTable!$B$1,MonsterTable!$A$1:$B$1,0),0))),OR(ISBLANK(BD765),ISBLANK(BE765))),#N/A,
IFERROR(VLOOKUP(BB765,MonsterTable!$A:$B,MATCH(MonsterTable!$B$1,MonsterTable!$A$1:$B$1,0),0),
IF(OR(NOT(ISBLANK(BD765)),ISBLANK(BE765)),#N/A,
IF(BB765="empty","empty",
VLOOKUP(BB765,MonsterGroupTable!$A:$A,1,0)))))))</f>
        <v/>
      </c>
      <c r="BG765" s="2" t="str">
        <f>IF(AND(ISBLANK(BF765),OR(NOT(ISBLANK(BH765)),NOT(ISBLANK(BI765)))),#N/A,
IF(ISBLANK(BF765),"",
IF(AND(NOT(ISERROR(VLOOKUP(BF765,MonsterTable!$A:$B,MATCH(MonsterTable!$B$1,MonsterTable!$A$1:$B$1,0),0))),OR(ISBLANK(BH765),ISBLANK(BI765))),#N/A,
IFERROR(VLOOKUP(BF765,MonsterTable!$A:$B,MATCH(MonsterTable!$B$1,MonsterTable!$A$1:$B$1,0),0),
IF(OR(NOT(ISBLANK(BH765)),ISBLANK(BI765)),#N/A,
IF(BF765="empty","empty",
VLOOKUP(BF765,MonsterGroupTable!$A:$A,1,0)))))))</f>
        <v/>
      </c>
    </row>
    <row r="766" spans="1:59" x14ac:dyDescent="0.3">
      <c r="A766">
        <v>2</v>
      </c>
      <c r="B766">
        <v>20067</v>
      </c>
      <c r="C766">
        <f t="shared" si="36"/>
        <v>1.1000000000000001</v>
      </c>
      <c r="D766">
        <f t="shared" si="36"/>
        <v>1.1000000000000001</v>
      </c>
      <c r="G766">
        <f t="shared" si="33"/>
        <v>247957.446535758</v>
      </c>
      <c r="H766">
        <f t="shared" si="34"/>
        <v>36777.804397338878</v>
      </c>
      <c r="I766" t="s">
        <v>30</v>
      </c>
      <c r="J766" t="s">
        <v>31</v>
      </c>
      <c r="K766" t="s">
        <v>32</v>
      </c>
      <c r="L766" t="s">
        <v>33</v>
      </c>
      <c r="M766">
        <v>0</v>
      </c>
      <c r="N766">
        <v>-6</v>
      </c>
      <c r="O766">
        <v>-3.5</v>
      </c>
      <c r="P766">
        <v>6.35</v>
      </c>
      <c r="Q766">
        <v>3</v>
      </c>
      <c r="R766">
        <v>-11</v>
      </c>
      <c r="S766">
        <v>2.5</v>
      </c>
      <c r="T766">
        <v>-8.1999999999999993</v>
      </c>
      <c r="U766" t="str">
        <f t="shared" si="35"/>
        <v>g101,5,empty,5,12,1,1</v>
      </c>
      <c r="V766" s="1" t="s">
        <v>82</v>
      </c>
      <c r="W766" s="2" t="str">
        <f>IF(AND(ISBLANK(V766),OR(NOT(ISBLANK(X766)),NOT(ISBLANK(Y766)))),#N/A,
IF(ISBLANK(V766),"",
IF(AND(NOT(ISERROR(VLOOKUP(V766,MonsterTable!$A:$B,MATCH(MonsterTable!$B$1,MonsterTable!$A$1:$B$1,0),0))),OR(ISBLANK(X766),ISBLANK(Y766))),#N/A,
IFERROR(VLOOKUP(V766,MonsterTable!$A:$B,MATCH(MonsterTable!$B$1,MonsterTable!$A$1:$B$1,0),0),
IF(OR(NOT(ISBLANK(X766)),ISBLANK(Y766)),#N/A,
IF(V766="empty","empty",
VLOOKUP(V766,MonsterGroupTable!$A:$A,1,0)))))))</f>
        <v>g101</v>
      </c>
      <c r="Y766">
        <v>5</v>
      </c>
      <c r="Z766" s="1" t="s">
        <v>83</v>
      </c>
      <c r="AA766" s="2" t="str">
        <f>IF(AND(ISBLANK(Z766),OR(NOT(ISBLANK(AB766)),NOT(ISBLANK(AC766)))),#N/A,
IF(ISBLANK(Z766),"",
IF(AND(NOT(ISERROR(VLOOKUP(Z766,MonsterTable!$A:$B,MATCH(MonsterTable!$B$1,MonsterTable!$A$1:$B$1,0),0))),OR(ISBLANK(AB766),ISBLANK(AC766))),#N/A,
IFERROR(VLOOKUP(Z766,MonsterTable!$A:$B,MATCH(MonsterTable!$B$1,MonsterTable!$A$1:$B$1,0),0),
IF(OR(NOT(ISBLANK(AB766)),ISBLANK(AC766)),#N/A,
IF(Z766="empty","empty",
VLOOKUP(Z766,MonsterGroupTable!$A:$A,1,0)))))))</f>
        <v>empty</v>
      </c>
      <c r="AC766">
        <v>5</v>
      </c>
      <c r="AD766" s="1" t="s">
        <v>84</v>
      </c>
      <c r="AE766" s="2">
        <f>IF(AND(ISBLANK(AD766),OR(NOT(ISBLANK(AF766)),NOT(ISBLANK(AG766)))),#N/A,
IF(ISBLANK(AD766),"",
IF(AND(NOT(ISERROR(VLOOKUP(AD766,MonsterTable!$A:$B,MATCH(MonsterTable!$B$1,MonsterTable!$A$1:$B$1,0),0))),OR(ISBLANK(AF766),ISBLANK(AG766))),#N/A,
IFERROR(VLOOKUP(AD766,MonsterTable!$A:$B,MATCH(MonsterTable!$B$1,MonsterTable!$A$1:$B$1,0),0),
IF(OR(NOT(ISBLANK(AF766)),ISBLANK(AG766)),#N/A,
IF(AD766="empty","empty",
VLOOKUP(AD766,MonsterGroupTable!$A:$A,1,0)))))))</f>
        <v>12</v>
      </c>
      <c r="AF766">
        <v>1</v>
      </c>
      <c r="AG766">
        <v>1</v>
      </c>
      <c r="AI766" s="2" t="str">
        <f>IF(AND(ISBLANK(AH766),OR(NOT(ISBLANK(AJ766)),NOT(ISBLANK(AK766)))),#N/A,
IF(ISBLANK(AH766),"",
IF(AND(NOT(ISERROR(VLOOKUP(AH766,MonsterTable!$A:$B,MATCH(MonsterTable!$B$1,MonsterTable!$A$1:$B$1,0),0))),OR(ISBLANK(AJ766),ISBLANK(AK766))),#N/A,
IFERROR(VLOOKUP(AH766,MonsterTable!$A:$B,MATCH(MonsterTable!$B$1,MonsterTable!$A$1:$B$1,0),0),
IF(OR(NOT(ISBLANK(AJ766)),ISBLANK(AK766)),#N/A,
IF(AH766="empty","empty",
VLOOKUP(AH766,MonsterGroupTable!$A:$A,1,0)))))))</f>
        <v/>
      </c>
      <c r="AM766" s="2" t="str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/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U766" s="2" t="str">
        <f>IF(AND(ISBLANK(AT766),OR(NOT(ISBLANK(AV766)),NOT(ISBLANK(AW766)))),#N/A,
IF(ISBLANK(AT766),"",
IF(AND(NOT(ISERROR(VLOOKUP(AT766,MonsterTable!$A:$B,MATCH(MonsterTable!$B$1,MonsterTable!$A$1:$B$1,0),0))),OR(ISBLANK(AV766),ISBLANK(AW766))),#N/A,
IFERROR(VLOOKUP(AT766,MonsterTable!$A:$B,MATCH(MonsterTable!$B$1,MonsterTable!$A$1:$B$1,0),0),
IF(OR(NOT(ISBLANK(AV766)),ISBLANK(AW766)),#N/A,
IF(AT766="empty","empty",
VLOOKUP(AT766,MonsterGroupTable!$A:$A,1,0)))))))</f>
        <v/>
      </c>
      <c r="AY766" s="2" t="str">
        <f>IF(AND(ISBLANK(AX766),OR(NOT(ISBLANK(AZ766)),NOT(ISBLANK(BA766)))),#N/A,
IF(ISBLANK(AX766),"",
IF(AND(NOT(ISERROR(VLOOKUP(AX766,MonsterTable!$A:$B,MATCH(MonsterTable!$B$1,MonsterTable!$A$1:$B$1,0),0))),OR(ISBLANK(AZ766),ISBLANK(BA766))),#N/A,
IFERROR(VLOOKUP(AX766,MonsterTable!$A:$B,MATCH(MonsterTable!$B$1,MonsterTable!$A$1:$B$1,0),0),
IF(OR(NOT(ISBLANK(AZ766)),ISBLANK(BA766)),#N/A,
IF(AX766="empty","empty",
VLOOKUP(AX766,MonsterGroupTable!$A:$A,1,0)))))))</f>
        <v/>
      </c>
      <c r="BC766" s="2" t="str">
        <f>IF(AND(ISBLANK(BB766),OR(NOT(ISBLANK(BD766)),NOT(ISBLANK(BE766)))),#N/A,
IF(ISBLANK(BB766),"",
IF(AND(NOT(ISERROR(VLOOKUP(BB766,MonsterTable!$A:$B,MATCH(MonsterTable!$B$1,MonsterTable!$A$1:$B$1,0),0))),OR(ISBLANK(BD766),ISBLANK(BE766))),#N/A,
IFERROR(VLOOKUP(BB766,MonsterTable!$A:$B,MATCH(MonsterTable!$B$1,MonsterTable!$A$1:$B$1,0),0),
IF(OR(NOT(ISBLANK(BD766)),ISBLANK(BE766)),#N/A,
IF(BB766="empty","empty",
VLOOKUP(BB766,MonsterGroupTable!$A:$A,1,0)))))))</f>
        <v/>
      </c>
      <c r="BG766" s="2" t="str">
        <f>IF(AND(ISBLANK(BF766),OR(NOT(ISBLANK(BH766)),NOT(ISBLANK(BI766)))),#N/A,
IF(ISBLANK(BF766),"",
IF(AND(NOT(ISERROR(VLOOKUP(BF766,MonsterTable!$A:$B,MATCH(MonsterTable!$B$1,MonsterTable!$A$1:$B$1,0),0))),OR(ISBLANK(BH766),ISBLANK(BI766))),#N/A,
IFERROR(VLOOKUP(BF766,MonsterTable!$A:$B,MATCH(MonsterTable!$B$1,MonsterTable!$A$1:$B$1,0),0),
IF(OR(NOT(ISBLANK(BH766)),ISBLANK(BI766)),#N/A,
IF(BF766="empty","empty",
VLOOKUP(BF766,MonsterGroupTable!$A:$A,1,0)))))))</f>
        <v/>
      </c>
    </row>
    <row r="767" spans="1:59" x14ac:dyDescent="0.3">
      <c r="A767">
        <v>2</v>
      </c>
      <c r="B767">
        <v>20068</v>
      </c>
      <c r="C767">
        <f t="shared" si="36"/>
        <v>1.1000000000000001</v>
      </c>
      <c r="D767">
        <f t="shared" si="36"/>
        <v>1.1000000000000001</v>
      </c>
      <c r="G767">
        <f t="shared" ref="G767:G830" si="37">G766*C767*IF(ISBLANK(E767),1,E767)</f>
        <v>272753.19118933385</v>
      </c>
      <c r="H767">
        <f t="shared" ref="H767:H830" si="38">H766*D767*IF(ISBLANK(F767),1,F767)</f>
        <v>40455.584837072769</v>
      </c>
      <c r="I767" t="s">
        <v>30</v>
      </c>
      <c r="J767" t="s">
        <v>31</v>
      </c>
      <c r="K767" t="s">
        <v>32</v>
      </c>
      <c r="L767" t="s">
        <v>33</v>
      </c>
      <c r="M767">
        <v>0</v>
      </c>
      <c r="N767">
        <v>-6</v>
      </c>
      <c r="O767">
        <v>-3.5</v>
      </c>
      <c r="P767">
        <v>6.35</v>
      </c>
      <c r="Q767">
        <v>3</v>
      </c>
      <c r="R767">
        <v>-11</v>
      </c>
      <c r="S767">
        <v>2.5</v>
      </c>
      <c r="T767">
        <v>-8.1999999999999993</v>
      </c>
      <c r="U767" t="str">
        <f t="shared" si="35"/>
        <v>g101,5,empty,5,12,1,1</v>
      </c>
      <c r="V767" s="1" t="s">
        <v>82</v>
      </c>
      <c r="W767" s="2" t="str">
        <f>IF(AND(ISBLANK(V767),OR(NOT(ISBLANK(X767)),NOT(ISBLANK(Y767)))),#N/A,
IF(ISBLANK(V767),"",
IF(AND(NOT(ISERROR(VLOOKUP(V767,MonsterTable!$A:$B,MATCH(MonsterTable!$B$1,MonsterTable!$A$1:$B$1,0),0))),OR(ISBLANK(X767),ISBLANK(Y767))),#N/A,
IFERROR(VLOOKUP(V767,MonsterTable!$A:$B,MATCH(MonsterTable!$B$1,MonsterTable!$A$1:$B$1,0),0),
IF(OR(NOT(ISBLANK(X767)),ISBLANK(Y767)),#N/A,
IF(V767="empty","empty",
VLOOKUP(V767,MonsterGroupTable!$A:$A,1,0)))))))</f>
        <v>g101</v>
      </c>
      <c r="Y767">
        <v>5</v>
      </c>
      <c r="Z767" s="1" t="s">
        <v>83</v>
      </c>
      <c r="AA767" s="2" t="str">
        <f>IF(AND(ISBLANK(Z767),OR(NOT(ISBLANK(AB767)),NOT(ISBLANK(AC767)))),#N/A,
IF(ISBLANK(Z767),"",
IF(AND(NOT(ISERROR(VLOOKUP(Z767,MonsterTable!$A:$B,MATCH(MonsterTable!$B$1,MonsterTable!$A$1:$B$1,0),0))),OR(ISBLANK(AB767),ISBLANK(AC767))),#N/A,
IFERROR(VLOOKUP(Z767,MonsterTable!$A:$B,MATCH(MonsterTable!$B$1,MonsterTable!$A$1:$B$1,0),0),
IF(OR(NOT(ISBLANK(AB767)),ISBLANK(AC767)),#N/A,
IF(Z767="empty","empty",
VLOOKUP(Z767,MonsterGroupTable!$A:$A,1,0)))))))</f>
        <v>empty</v>
      </c>
      <c r="AC767">
        <v>5</v>
      </c>
      <c r="AD767" s="1" t="s">
        <v>84</v>
      </c>
      <c r="AE767" s="2">
        <f>IF(AND(ISBLANK(AD767),OR(NOT(ISBLANK(AF767)),NOT(ISBLANK(AG767)))),#N/A,
IF(ISBLANK(AD767),"",
IF(AND(NOT(ISERROR(VLOOKUP(AD767,MonsterTable!$A:$B,MATCH(MonsterTable!$B$1,MonsterTable!$A$1:$B$1,0),0))),OR(ISBLANK(AF767),ISBLANK(AG767))),#N/A,
IFERROR(VLOOKUP(AD767,MonsterTable!$A:$B,MATCH(MonsterTable!$B$1,MonsterTable!$A$1:$B$1,0),0),
IF(OR(NOT(ISBLANK(AF767)),ISBLANK(AG767)),#N/A,
IF(AD767="empty","empty",
VLOOKUP(AD767,MonsterGroupTable!$A:$A,1,0)))))))</f>
        <v>12</v>
      </c>
      <c r="AF767">
        <v>1</v>
      </c>
      <c r="AG767">
        <v>1</v>
      </c>
      <c r="AI767" s="2" t="str">
        <f>IF(AND(ISBLANK(AH767),OR(NOT(ISBLANK(AJ767)),NOT(ISBLANK(AK767)))),#N/A,
IF(ISBLANK(AH767),"",
IF(AND(NOT(ISERROR(VLOOKUP(AH767,MonsterTable!$A:$B,MATCH(MonsterTable!$B$1,MonsterTable!$A$1:$B$1,0),0))),OR(ISBLANK(AJ767),ISBLANK(AK767))),#N/A,
IFERROR(VLOOKUP(AH767,MonsterTable!$A:$B,MATCH(MonsterTable!$B$1,MonsterTable!$A$1:$B$1,0),0),
IF(OR(NOT(ISBLANK(AJ767)),ISBLANK(AK767)),#N/A,
IF(AH767="empty","empty",
VLOOKUP(AH767,MonsterGroupTable!$A:$A,1,0)))))))</f>
        <v/>
      </c>
      <c r="AM767" s="2" t="str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/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U767" s="2" t="str">
        <f>IF(AND(ISBLANK(AT767),OR(NOT(ISBLANK(AV767)),NOT(ISBLANK(AW767)))),#N/A,
IF(ISBLANK(AT767),"",
IF(AND(NOT(ISERROR(VLOOKUP(AT767,MonsterTable!$A:$B,MATCH(MonsterTable!$B$1,MonsterTable!$A$1:$B$1,0),0))),OR(ISBLANK(AV767),ISBLANK(AW767))),#N/A,
IFERROR(VLOOKUP(AT767,MonsterTable!$A:$B,MATCH(MonsterTable!$B$1,MonsterTable!$A$1:$B$1,0),0),
IF(OR(NOT(ISBLANK(AV767)),ISBLANK(AW767)),#N/A,
IF(AT767="empty","empty",
VLOOKUP(AT767,MonsterGroupTable!$A:$A,1,0)))))))</f>
        <v/>
      </c>
      <c r="AY767" s="2" t="str">
        <f>IF(AND(ISBLANK(AX767),OR(NOT(ISBLANK(AZ767)),NOT(ISBLANK(BA767)))),#N/A,
IF(ISBLANK(AX767),"",
IF(AND(NOT(ISERROR(VLOOKUP(AX767,MonsterTable!$A:$B,MATCH(MonsterTable!$B$1,MonsterTable!$A$1:$B$1,0),0))),OR(ISBLANK(AZ767),ISBLANK(BA767))),#N/A,
IFERROR(VLOOKUP(AX767,MonsterTable!$A:$B,MATCH(MonsterTable!$B$1,MonsterTable!$A$1:$B$1,0),0),
IF(OR(NOT(ISBLANK(AZ767)),ISBLANK(BA767)),#N/A,
IF(AX767="empty","empty",
VLOOKUP(AX767,MonsterGroupTable!$A:$A,1,0)))))))</f>
        <v/>
      </c>
      <c r="BC767" s="2" t="str">
        <f>IF(AND(ISBLANK(BB767),OR(NOT(ISBLANK(BD767)),NOT(ISBLANK(BE767)))),#N/A,
IF(ISBLANK(BB767),"",
IF(AND(NOT(ISERROR(VLOOKUP(BB767,MonsterTable!$A:$B,MATCH(MonsterTable!$B$1,MonsterTable!$A$1:$B$1,0),0))),OR(ISBLANK(BD767),ISBLANK(BE767))),#N/A,
IFERROR(VLOOKUP(BB767,MonsterTable!$A:$B,MATCH(MonsterTable!$B$1,MonsterTable!$A$1:$B$1,0),0),
IF(OR(NOT(ISBLANK(BD767)),ISBLANK(BE767)),#N/A,
IF(BB767="empty","empty",
VLOOKUP(BB767,MonsterGroupTable!$A:$A,1,0)))))))</f>
        <v/>
      </c>
      <c r="BG767" s="2" t="str">
        <f>IF(AND(ISBLANK(BF767),OR(NOT(ISBLANK(BH767)),NOT(ISBLANK(BI767)))),#N/A,
IF(ISBLANK(BF767),"",
IF(AND(NOT(ISERROR(VLOOKUP(BF767,MonsterTable!$A:$B,MATCH(MonsterTable!$B$1,MonsterTable!$A$1:$B$1,0),0))),OR(ISBLANK(BH767),ISBLANK(BI767))),#N/A,
IFERROR(VLOOKUP(BF767,MonsterTable!$A:$B,MATCH(MonsterTable!$B$1,MonsterTable!$A$1:$B$1,0),0),
IF(OR(NOT(ISBLANK(BH767)),ISBLANK(BI767)),#N/A,
IF(BF767="empty","empty",
VLOOKUP(BF767,MonsterGroupTable!$A:$A,1,0)))))))</f>
        <v/>
      </c>
    </row>
    <row r="768" spans="1:59" x14ac:dyDescent="0.3">
      <c r="A768">
        <v>2</v>
      </c>
      <c r="B768">
        <v>20069</v>
      </c>
      <c r="C768">
        <f t="shared" si="36"/>
        <v>1.1000000000000001</v>
      </c>
      <c r="D768">
        <f t="shared" si="36"/>
        <v>1.1000000000000001</v>
      </c>
      <c r="G768">
        <f t="shared" si="37"/>
        <v>300028.51030826726</v>
      </c>
      <c r="H768">
        <f t="shared" si="38"/>
        <v>44501.143320780051</v>
      </c>
      <c r="I768" t="s">
        <v>30</v>
      </c>
      <c r="J768" t="s">
        <v>31</v>
      </c>
      <c r="K768" t="s">
        <v>32</v>
      </c>
      <c r="L768" t="s">
        <v>33</v>
      </c>
      <c r="M768">
        <v>0</v>
      </c>
      <c r="N768">
        <v>-6</v>
      </c>
      <c r="O768">
        <v>-3.5</v>
      </c>
      <c r="P768">
        <v>6.35</v>
      </c>
      <c r="Q768">
        <v>3</v>
      </c>
      <c r="R768">
        <v>-11</v>
      </c>
      <c r="S768">
        <v>2.5</v>
      </c>
      <c r="T768">
        <v>-8.1999999999999993</v>
      </c>
      <c r="U768" t="str">
        <f t="shared" si="35"/>
        <v>g101,5,empty,5,12,1,1</v>
      </c>
      <c r="V768" s="1" t="s">
        <v>82</v>
      </c>
      <c r="W768" s="2" t="str">
        <f>IF(AND(ISBLANK(V768),OR(NOT(ISBLANK(X768)),NOT(ISBLANK(Y768)))),#N/A,
IF(ISBLANK(V768),"",
IF(AND(NOT(ISERROR(VLOOKUP(V768,MonsterTable!$A:$B,MATCH(MonsterTable!$B$1,MonsterTable!$A$1:$B$1,0),0))),OR(ISBLANK(X768),ISBLANK(Y768))),#N/A,
IFERROR(VLOOKUP(V768,MonsterTable!$A:$B,MATCH(MonsterTable!$B$1,MonsterTable!$A$1:$B$1,0),0),
IF(OR(NOT(ISBLANK(X768)),ISBLANK(Y768)),#N/A,
IF(V768="empty","empty",
VLOOKUP(V768,MonsterGroupTable!$A:$A,1,0)))))))</f>
        <v>g101</v>
      </c>
      <c r="Y768">
        <v>5</v>
      </c>
      <c r="Z768" s="1" t="s">
        <v>83</v>
      </c>
      <c r="AA768" s="2" t="str">
        <f>IF(AND(ISBLANK(Z768),OR(NOT(ISBLANK(AB768)),NOT(ISBLANK(AC768)))),#N/A,
IF(ISBLANK(Z768),"",
IF(AND(NOT(ISERROR(VLOOKUP(Z768,MonsterTable!$A:$B,MATCH(MonsterTable!$B$1,MonsterTable!$A$1:$B$1,0),0))),OR(ISBLANK(AB768),ISBLANK(AC768))),#N/A,
IFERROR(VLOOKUP(Z768,MonsterTable!$A:$B,MATCH(MonsterTable!$B$1,MonsterTable!$A$1:$B$1,0),0),
IF(OR(NOT(ISBLANK(AB768)),ISBLANK(AC768)),#N/A,
IF(Z768="empty","empty",
VLOOKUP(Z768,MonsterGroupTable!$A:$A,1,0)))))))</f>
        <v>empty</v>
      </c>
      <c r="AC768">
        <v>5</v>
      </c>
      <c r="AD768" s="1" t="s">
        <v>84</v>
      </c>
      <c r="AE768" s="2">
        <f>IF(AND(ISBLANK(AD768),OR(NOT(ISBLANK(AF768)),NOT(ISBLANK(AG768)))),#N/A,
IF(ISBLANK(AD768),"",
IF(AND(NOT(ISERROR(VLOOKUP(AD768,MonsterTable!$A:$B,MATCH(MonsterTable!$B$1,MonsterTable!$A$1:$B$1,0),0))),OR(ISBLANK(AF768),ISBLANK(AG768))),#N/A,
IFERROR(VLOOKUP(AD768,MonsterTable!$A:$B,MATCH(MonsterTable!$B$1,MonsterTable!$A$1:$B$1,0),0),
IF(OR(NOT(ISBLANK(AF768)),ISBLANK(AG768)),#N/A,
IF(AD768="empty","empty",
VLOOKUP(AD768,MonsterGroupTable!$A:$A,1,0)))))))</f>
        <v>12</v>
      </c>
      <c r="AF768">
        <v>1</v>
      </c>
      <c r="AG768">
        <v>1</v>
      </c>
      <c r="AI768" s="2" t="str">
        <f>IF(AND(ISBLANK(AH768),OR(NOT(ISBLANK(AJ768)),NOT(ISBLANK(AK768)))),#N/A,
IF(ISBLANK(AH768),"",
IF(AND(NOT(ISERROR(VLOOKUP(AH768,MonsterTable!$A:$B,MATCH(MonsterTable!$B$1,MonsterTable!$A$1:$B$1,0),0))),OR(ISBLANK(AJ768),ISBLANK(AK768))),#N/A,
IFERROR(VLOOKUP(AH768,MonsterTable!$A:$B,MATCH(MonsterTable!$B$1,MonsterTable!$A$1:$B$1,0),0),
IF(OR(NOT(ISBLANK(AJ768)),ISBLANK(AK768)),#N/A,
IF(AH768="empty","empty",
VLOOKUP(AH768,MonsterGroupTable!$A:$A,1,0)))))))</f>
        <v/>
      </c>
      <c r="AM768" s="2" t="str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/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U768" s="2" t="str">
        <f>IF(AND(ISBLANK(AT768),OR(NOT(ISBLANK(AV768)),NOT(ISBLANK(AW768)))),#N/A,
IF(ISBLANK(AT768),"",
IF(AND(NOT(ISERROR(VLOOKUP(AT768,MonsterTable!$A:$B,MATCH(MonsterTable!$B$1,MonsterTable!$A$1:$B$1,0),0))),OR(ISBLANK(AV768),ISBLANK(AW768))),#N/A,
IFERROR(VLOOKUP(AT768,MonsterTable!$A:$B,MATCH(MonsterTable!$B$1,MonsterTable!$A$1:$B$1,0),0),
IF(OR(NOT(ISBLANK(AV768)),ISBLANK(AW768)),#N/A,
IF(AT768="empty","empty",
VLOOKUP(AT768,MonsterGroupTable!$A:$A,1,0)))))))</f>
        <v/>
      </c>
      <c r="AY768" s="2" t="str">
        <f>IF(AND(ISBLANK(AX768),OR(NOT(ISBLANK(AZ768)),NOT(ISBLANK(BA768)))),#N/A,
IF(ISBLANK(AX768),"",
IF(AND(NOT(ISERROR(VLOOKUP(AX768,MonsterTable!$A:$B,MATCH(MonsterTable!$B$1,MonsterTable!$A$1:$B$1,0),0))),OR(ISBLANK(AZ768),ISBLANK(BA768))),#N/A,
IFERROR(VLOOKUP(AX768,MonsterTable!$A:$B,MATCH(MonsterTable!$B$1,MonsterTable!$A$1:$B$1,0),0),
IF(OR(NOT(ISBLANK(AZ768)),ISBLANK(BA768)),#N/A,
IF(AX768="empty","empty",
VLOOKUP(AX768,MonsterGroupTable!$A:$A,1,0)))))))</f>
        <v/>
      </c>
      <c r="BC768" s="2" t="str">
        <f>IF(AND(ISBLANK(BB768),OR(NOT(ISBLANK(BD768)),NOT(ISBLANK(BE768)))),#N/A,
IF(ISBLANK(BB768),"",
IF(AND(NOT(ISERROR(VLOOKUP(BB768,MonsterTable!$A:$B,MATCH(MonsterTable!$B$1,MonsterTable!$A$1:$B$1,0),0))),OR(ISBLANK(BD768),ISBLANK(BE768))),#N/A,
IFERROR(VLOOKUP(BB768,MonsterTable!$A:$B,MATCH(MonsterTable!$B$1,MonsterTable!$A$1:$B$1,0),0),
IF(OR(NOT(ISBLANK(BD768)),ISBLANK(BE768)),#N/A,
IF(BB768="empty","empty",
VLOOKUP(BB768,MonsterGroupTable!$A:$A,1,0)))))))</f>
        <v/>
      </c>
      <c r="BG768" s="2" t="str">
        <f>IF(AND(ISBLANK(BF768),OR(NOT(ISBLANK(BH768)),NOT(ISBLANK(BI768)))),#N/A,
IF(ISBLANK(BF768),"",
IF(AND(NOT(ISERROR(VLOOKUP(BF768,MonsterTable!$A:$B,MATCH(MonsterTable!$B$1,MonsterTable!$A$1:$B$1,0),0))),OR(ISBLANK(BH768),ISBLANK(BI768))),#N/A,
IFERROR(VLOOKUP(BF768,MonsterTable!$A:$B,MATCH(MonsterTable!$B$1,MonsterTable!$A$1:$B$1,0),0),
IF(OR(NOT(ISBLANK(BH768)),ISBLANK(BI768)),#N/A,
IF(BF768="empty","empty",
VLOOKUP(BF768,MonsterGroupTable!$A:$A,1,0)))))))</f>
        <v/>
      </c>
    </row>
    <row r="769" spans="1:59" x14ac:dyDescent="0.3">
      <c r="A769">
        <v>2</v>
      </c>
      <c r="B769">
        <v>20070</v>
      </c>
      <c r="C769">
        <f t="shared" si="36"/>
        <v>1.2</v>
      </c>
      <c r="D769">
        <f t="shared" si="36"/>
        <v>1.1000000000000001</v>
      </c>
      <c r="G769">
        <f t="shared" si="37"/>
        <v>360034.21236992069</v>
      </c>
      <c r="H769">
        <f t="shared" si="38"/>
        <v>48951.257652858061</v>
      </c>
      <c r="I769" t="s">
        <v>30</v>
      </c>
      <c r="J769" t="s">
        <v>31</v>
      </c>
      <c r="K769" t="s">
        <v>32</v>
      </c>
      <c r="L769" t="s">
        <v>33</v>
      </c>
      <c r="M769">
        <v>0</v>
      </c>
      <c r="N769">
        <v>-6</v>
      </c>
      <c r="O769">
        <v>-3.5</v>
      </c>
      <c r="P769">
        <v>6.35</v>
      </c>
      <c r="Q769">
        <v>3</v>
      </c>
      <c r="R769">
        <v>-11</v>
      </c>
      <c r="S769">
        <v>2.5</v>
      </c>
      <c r="T769">
        <v>-8.1999999999999993</v>
      </c>
      <c r="U769" t="str">
        <f t="shared" si="35"/>
        <v>g101,5,empty,5,12,1,1</v>
      </c>
      <c r="V769" s="1" t="s">
        <v>82</v>
      </c>
      <c r="W769" s="2" t="str">
        <f>IF(AND(ISBLANK(V769),OR(NOT(ISBLANK(X769)),NOT(ISBLANK(Y769)))),#N/A,
IF(ISBLANK(V769),"",
IF(AND(NOT(ISERROR(VLOOKUP(V769,MonsterTable!$A:$B,MATCH(MonsterTable!$B$1,MonsterTable!$A$1:$B$1,0),0))),OR(ISBLANK(X769),ISBLANK(Y769))),#N/A,
IFERROR(VLOOKUP(V769,MonsterTable!$A:$B,MATCH(MonsterTable!$B$1,MonsterTable!$A$1:$B$1,0),0),
IF(OR(NOT(ISBLANK(X769)),ISBLANK(Y769)),#N/A,
IF(V769="empty","empty",
VLOOKUP(V769,MonsterGroupTable!$A:$A,1,0)))))))</f>
        <v>g101</v>
      </c>
      <c r="Y769">
        <v>5</v>
      </c>
      <c r="Z769" s="1" t="s">
        <v>83</v>
      </c>
      <c r="AA769" s="2" t="str">
        <f>IF(AND(ISBLANK(Z769),OR(NOT(ISBLANK(AB769)),NOT(ISBLANK(AC769)))),#N/A,
IF(ISBLANK(Z769),"",
IF(AND(NOT(ISERROR(VLOOKUP(Z769,MonsterTable!$A:$B,MATCH(MonsterTable!$B$1,MonsterTable!$A$1:$B$1,0),0))),OR(ISBLANK(AB769),ISBLANK(AC769))),#N/A,
IFERROR(VLOOKUP(Z769,MonsterTable!$A:$B,MATCH(MonsterTable!$B$1,MonsterTable!$A$1:$B$1,0),0),
IF(OR(NOT(ISBLANK(AB769)),ISBLANK(AC769)),#N/A,
IF(Z769="empty","empty",
VLOOKUP(Z769,MonsterGroupTable!$A:$A,1,0)))))))</f>
        <v>empty</v>
      </c>
      <c r="AC769">
        <v>5</v>
      </c>
      <c r="AD769" s="1" t="s">
        <v>84</v>
      </c>
      <c r="AE769" s="2">
        <f>IF(AND(ISBLANK(AD769),OR(NOT(ISBLANK(AF769)),NOT(ISBLANK(AG769)))),#N/A,
IF(ISBLANK(AD769),"",
IF(AND(NOT(ISERROR(VLOOKUP(AD769,MonsterTable!$A:$B,MATCH(MonsterTable!$B$1,MonsterTable!$A$1:$B$1,0),0))),OR(ISBLANK(AF769),ISBLANK(AG769))),#N/A,
IFERROR(VLOOKUP(AD769,MonsterTable!$A:$B,MATCH(MonsterTable!$B$1,MonsterTable!$A$1:$B$1,0),0),
IF(OR(NOT(ISBLANK(AF769)),ISBLANK(AG769)),#N/A,
IF(AD769="empty","empty",
VLOOKUP(AD769,MonsterGroupTable!$A:$A,1,0)))))))</f>
        <v>12</v>
      </c>
      <c r="AF769">
        <v>1</v>
      </c>
      <c r="AG769">
        <v>1</v>
      </c>
      <c r="AI769" s="2" t="str">
        <f>IF(AND(ISBLANK(AH769),OR(NOT(ISBLANK(AJ769)),NOT(ISBLANK(AK769)))),#N/A,
IF(ISBLANK(AH769),"",
IF(AND(NOT(ISERROR(VLOOKUP(AH769,MonsterTable!$A:$B,MATCH(MonsterTable!$B$1,MonsterTable!$A$1:$B$1,0),0))),OR(ISBLANK(AJ769),ISBLANK(AK769))),#N/A,
IFERROR(VLOOKUP(AH769,MonsterTable!$A:$B,MATCH(MonsterTable!$B$1,MonsterTable!$A$1:$B$1,0),0),
IF(OR(NOT(ISBLANK(AJ769)),ISBLANK(AK769)),#N/A,
IF(AH769="empty","empty",
VLOOKUP(AH769,MonsterGroupTable!$A:$A,1,0)))))))</f>
        <v/>
      </c>
      <c r="AM769" s="2" t="str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/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U769" s="2" t="str">
        <f>IF(AND(ISBLANK(AT769),OR(NOT(ISBLANK(AV769)),NOT(ISBLANK(AW769)))),#N/A,
IF(ISBLANK(AT769),"",
IF(AND(NOT(ISERROR(VLOOKUP(AT769,MonsterTable!$A:$B,MATCH(MonsterTable!$B$1,MonsterTable!$A$1:$B$1,0),0))),OR(ISBLANK(AV769),ISBLANK(AW769))),#N/A,
IFERROR(VLOOKUP(AT769,MonsterTable!$A:$B,MATCH(MonsterTable!$B$1,MonsterTable!$A$1:$B$1,0),0),
IF(OR(NOT(ISBLANK(AV769)),ISBLANK(AW769)),#N/A,
IF(AT769="empty","empty",
VLOOKUP(AT769,MonsterGroupTable!$A:$A,1,0)))))))</f>
        <v/>
      </c>
      <c r="AY769" s="2" t="str">
        <f>IF(AND(ISBLANK(AX769),OR(NOT(ISBLANK(AZ769)),NOT(ISBLANK(BA769)))),#N/A,
IF(ISBLANK(AX769),"",
IF(AND(NOT(ISERROR(VLOOKUP(AX769,MonsterTable!$A:$B,MATCH(MonsterTable!$B$1,MonsterTable!$A$1:$B$1,0),0))),OR(ISBLANK(AZ769),ISBLANK(BA769))),#N/A,
IFERROR(VLOOKUP(AX769,MonsterTable!$A:$B,MATCH(MonsterTable!$B$1,MonsterTable!$A$1:$B$1,0),0),
IF(OR(NOT(ISBLANK(AZ769)),ISBLANK(BA769)),#N/A,
IF(AX769="empty","empty",
VLOOKUP(AX769,MonsterGroupTable!$A:$A,1,0)))))))</f>
        <v/>
      </c>
      <c r="BC769" s="2" t="str">
        <f>IF(AND(ISBLANK(BB769),OR(NOT(ISBLANK(BD769)),NOT(ISBLANK(BE769)))),#N/A,
IF(ISBLANK(BB769),"",
IF(AND(NOT(ISERROR(VLOOKUP(BB769,MonsterTable!$A:$B,MATCH(MonsterTable!$B$1,MonsterTable!$A$1:$B$1,0),0))),OR(ISBLANK(BD769),ISBLANK(BE769))),#N/A,
IFERROR(VLOOKUP(BB769,MonsterTable!$A:$B,MATCH(MonsterTable!$B$1,MonsterTable!$A$1:$B$1,0),0),
IF(OR(NOT(ISBLANK(BD769)),ISBLANK(BE769)),#N/A,
IF(BB769="empty","empty",
VLOOKUP(BB769,MonsterGroupTable!$A:$A,1,0)))))))</f>
        <v/>
      </c>
      <c r="BG769" s="2" t="str">
        <f>IF(AND(ISBLANK(BF769),OR(NOT(ISBLANK(BH769)),NOT(ISBLANK(BI769)))),#N/A,
IF(ISBLANK(BF769),"",
IF(AND(NOT(ISERROR(VLOOKUP(BF769,MonsterTable!$A:$B,MATCH(MonsterTable!$B$1,MonsterTable!$A$1:$B$1,0),0))),OR(ISBLANK(BH769),ISBLANK(BI769))),#N/A,
IFERROR(VLOOKUP(BF769,MonsterTable!$A:$B,MATCH(MonsterTable!$B$1,MonsterTable!$A$1:$B$1,0),0),
IF(OR(NOT(ISBLANK(BH769)),ISBLANK(BI769)),#N/A,
IF(BF769="empty","empty",
VLOOKUP(BF769,MonsterGroupTable!$A:$A,1,0)))))))</f>
        <v/>
      </c>
    </row>
    <row r="770" spans="1:59" x14ac:dyDescent="0.3">
      <c r="A770">
        <v>2</v>
      </c>
      <c r="B770">
        <v>20071</v>
      </c>
      <c r="C770">
        <f t="shared" si="36"/>
        <v>1.1000000000000001</v>
      </c>
      <c r="D770">
        <f t="shared" si="36"/>
        <v>1.1000000000000001</v>
      </c>
      <c r="G770">
        <f t="shared" si="37"/>
        <v>396037.6336069128</v>
      </c>
      <c r="H770">
        <f t="shared" si="38"/>
        <v>53846.383418143872</v>
      </c>
      <c r="I770" t="s">
        <v>30</v>
      </c>
      <c r="J770" t="s">
        <v>31</v>
      </c>
      <c r="K770" t="s">
        <v>32</v>
      </c>
      <c r="L770" t="s">
        <v>33</v>
      </c>
      <c r="M770">
        <v>0</v>
      </c>
      <c r="N770">
        <v>-6</v>
      </c>
      <c r="O770">
        <v>-3.5</v>
      </c>
      <c r="P770">
        <v>6.35</v>
      </c>
      <c r="Q770">
        <v>3</v>
      </c>
      <c r="R770">
        <v>-11</v>
      </c>
      <c r="S770">
        <v>2.5</v>
      </c>
      <c r="T770">
        <v>-8.1999999999999993</v>
      </c>
      <c r="U770" t="str">
        <f t="shared" ref="U770:U833" si="39">W770&amp;IF(ISBLANK(X770),"",","&amp;X770)&amp;IF(ISBLANK(Y770),"",","&amp;Y770)
&amp;IF(LEN(AA770)=0,"",","&amp;AA770)&amp;IF(ISBLANK(AB770),"",","&amp;AB770)&amp;IF(ISBLANK(AC770),"",","&amp;AC770)
&amp;IF(LEN(AE770)=0,"",","&amp;AE770)&amp;IF(ISBLANK(AF770),"",","&amp;AF770)&amp;IF(ISBLANK(AG770),"",","&amp;AG770)
&amp;IF(LEN(AI770)=0,"",","&amp;AI770)&amp;IF(ISBLANK(AJ770),"",","&amp;AJ770)&amp;IF(ISBLANK(AK770),"",","&amp;AK770)
&amp;IF(LEN(AM770)=0,"",","&amp;AM770)&amp;IF(ISBLANK(AN770),"",","&amp;AN770)&amp;IF(ISBLANK(AO770),"",","&amp;AO770)
&amp;IF(LEN(AQ770)=0,"",","&amp;AQ770)&amp;IF(ISBLANK(AR770),"",","&amp;AR770)&amp;IF(ISBLANK(AS770),"",","&amp;AS770)
&amp;IF(LEN(AU770)=0,"",","&amp;AU770)&amp;IF(ISBLANK(AV770),"",","&amp;AV770)&amp;IF(ISBLANK(AW770),"",","&amp;AW770)
&amp;IF(LEN(AY770)=0,"",","&amp;AY770)&amp;IF(ISBLANK(AZ770),"",","&amp;AZ770)&amp;IF(ISBLANK(BA770),"",","&amp;BA770)
&amp;IF(LEN(BC770)=0,"",","&amp;BC770)&amp;IF(ISBLANK(BD770),"",","&amp;BD770)&amp;IF(ISBLANK(BE770),"",","&amp;BE770)
&amp;IF(LEN(BG770)=0,"",","&amp;BG770)&amp;IF(ISBLANK(BH770),"",","&amp;BH770)&amp;IF(ISBLANK(BI770),"",","&amp;BI770)</f>
        <v>g101,5,empty,5,12,1,1</v>
      </c>
      <c r="V770" s="1" t="s">
        <v>82</v>
      </c>
      <c r="W770" s="2" t="str">
        <f>IF(AND(ISBLANK(V770),OR(NOT(ISBLANK(X770)),NOT(ISBLANK(Y770)))),#N/A,
IF(ISBLANK(V770),"",
IF(AND(NOT(ISERROR(VLOOKUP(V770,MonsterTable!$A:$B,MATCH(MonsterTable!$B$1,MonsterTable!$A$1:$B$1,0),0))),OR(ISBLANK(X770),ISBLANK(Y770))),#N/A,
IFERROR(VLOOKUP(V770,MonsterTable!$A:$B,MATCH(MonsterTable!$B$1,MonsterTable!$A$1:$B$1,0),0),
IF(OR(NOT(ISBLANK(X770)),ISBLANK(Y770)),#N/A,
IF(V770="empty","empty",
VLOOKUP(V770,MonsterGroupTable!$A:$A,1,0)))))))</f>
        <v>g101</v>
      </c>
      <c r="Y770">
        <v>5</v>
      </c>
      <c r="Z770" s="1" t="s">
        <v>83</v>
      </c>
      <c r="AA770" s="2" t="str">
        <f>IF(AND(ISBLANK(Z770),OR(NOT(ISBLANK(AB770)),NOT(ISBLANK(AC770)))),#N/A,
IF(ISBLANK(Z770),"",
IF(AND(NOT(ISERROR(VLOOKUP(Z770,MonsterTable!$A:$B,MATCH(MonsterTable!$B$1,MonsterTable!$A$1:$B$1,0),0))),OR(ISBLANK(AB770),ISBLANK(AC770))),#N/A,
IFERROR(VLOOKUP(Z770,MonsterTable!$A:$B,MATCH(MonsterTable!$B$1,MonsterTable!$A$1:$B$1,0),0),
IF(OR(NOT(ISBLANK(AB770)),ISBLANK(AC770)),#N/A,
IF(Z770="empty","empty",
VLOOKUP(Z770,MonsterGroupTable!$A:$A,1,0)))))))</f>
        <v>empty</v>
      </c>
      <c r="AC770">
        <v>5</v>
      </c>
      <c r="AD770" s="1" t="s">
        <v>84</v>
      </c>
      <c r="AE770" s="2">
        <f>IF(AND(ISBLANK(AD770),OR(NOT(ISBLANK(AF770)),NOT(ISBLANK(AG770)))),#N/A,
IF(ISBLANK(AD770),"",
IF(AND(NOT(ISERROR(VLOOKUP(AD770,MonsterTable!$A:$B,MATCH(MonsterTable!$B$1,MonsterTable!$A$1:$B$1,0),0))),OR(ISBLANK(AF770),ISBLANK(AG770))),#N/A,
IFERROR(VLOOKUP(AD770,MonsterTable!$A:$B,MATCH(MonsterTable!$B$1,MonsterTable!$A$1:$B$1,0),0),
IF(OR(NOT(ISBLANK(AF770)),ISBLANK(AG770)),#N/A,
IF(AD770="empty","empty",
VLOOKUP(AD770,MonsterGroupTable!$A:$A,1,0)))))))</f>
        <v>12</v>
      </c>
      <c r="AF770">
        <v>1</v>
      </c>
      <c r="AG770">
        <v>1</v>
      </c>
      <c r="AI770" s="2" t="str">
        <f>IF(AND(ISBLANK(AH770),OR(NOT(ISBLANK(AJ770)),NOT(ISBLANK(AK770)))),#N/A,
IF(ISBLANK(AH770),"",
IF(AND(NOT(ISERROR(VLOOKUP(AH770,MonsterTable!$A:$B,MATCH(MonsterTable!$B$1,MonsterTable!$A$1:$B$1,0),0))),OR(ISBLANK(AJ770),ISBLANK(AK770))),#N/A,
IFERROR(VLOOKUP(AH770,MonsterTable!$A:$B,MATCH(MonsterTable!$B$1,MonsterTable!$A$1:$B$1,0),0),
IF(OR(NOT(ISBLANK(AJ770)),ISBLANK(AK770)),#N/A,
IF(AH770="empty","empty",
VLOOKUP(AH770,MonsterGroupTable!$A:$A,1,0)))))))</f>
        <v/>
      </c>
      <c r="AM770" s="2" t="str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/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U770" s="2" t="str">
        <f>IF(AND(ISBLANK(AT770),OR(NOT(ISBLANK(AV770)),NOT(ISBLANK(AW770)))),#N/A,
IF(ISBLANK(AT770),"",
IF(AND(NOT(ISERROR(VLOOKUP(AT770,MonsterTable!$A:$B,MATCH(MonsterTable!$B$1,MonsterTable!$A$1:$B$1,0),0))),OR(ISBLANK(AV770),ISBLANK(AW770))),#N/A,
IFERROR(VLOOKUP(AT770,MonsterTable!$A:$B,MATCH(MonsterTable!$B$1,MonsterTable!$A$1:$B$1,0),0),
IF(OR(NOT(ISBLANK(AV770)),ISBLANK(AW770)),#N/A,
IF(AT770="empty","empty",
VLOOKUP(AT770,MonsterGroupTable!$A:$A,1,0)))))))</f>
        <v/>
      </c>
      <c r="AY770" s="2" t="str">
        <f>IF(AND(ISBLANK(AX770),OR(NOT(ISBLANK(AZ770)),NOT(ISBLANK(BA770)))),#N/A,
IF(ISBLANK(AX770),"",
IF(AND(NOT(ISERROR(VLOOKUP(AX770,MonsterTable!$A:$B,MATCH(MonsterTable!$B$1,MonsterTable!$A$1:$B$1,0),0))),OR(ISBLANK(AZ770),ISBLANK(BA770))),#N/A,
IFERROR(VLOOKUP(AX770,MonsterTable!$A:$B,MATCH(MonsterTable!$B$1,MonsterTable!$A$1:$B$1,0),0),
IF(OR(NOT(ISBLANK(AZ770)),ISBLANK(BA770)),#N/A,
IF(AX770="empty","empty",
VLOOKUP(AX770,MonsterGroupTable!$A:$A,1,0)))))))</f>
        <v/>
      </c>
      <c r="BC770" s="2" t="str">
        <f>IF(AND(ISBLANK(BB770),OR(NOT(ISBLANK(BD770)),NOT(ISBLANK(BE770)))),#N/A,
IF(ISBLANK(BB770),"",
IF(AND(NOT(ISERROR(VLOOKUP(BB770,MonsterTable!$A:$B,MATCH(MonsterTable!$B$1,MonsterTable!$A$1:$B$1,0),0))),OR(ISBLANK(BD770),ISBLANK(BE770))),#N/A,
IFERROR(VLOOKUP(BB770,MonsterTable!$A:$B,MATCH(MonsterTable!$B$1,MonsterTable!$A$1:$B$1,0),0),
IF(OR(NOT(ISBLANK(BD770)),ISBLANK(BE770)),#N/A,
IF(BB770="empty","empty",
VLOOKUP(BB770,MonsterGroupTable!$A:$A,1,0)))))))</f>
        <v/>
      </c>
      <c r="BG770" s="2" t="str">
        <f>IF(AND(ISBLANK(BF770),OR(NOT(ISBLANK(BH770)),NOT(ISBLANK(BI770)))),#N/A,
IF(ISBLANK(BF770),"",
IF(AND(NOT(ISERROR(VLOOKUP(BF770,MonsterTable!$A:$B,MATCH(MonsterTable!$B$1,MonsterTable!$A$1:$B$1,0),0))),OR(ISBLANK(BH770),ISBLANK(BI770))),#N/A,
IFERROR(VLOOKUP(BF770,MonsterTable!$A:$B,MATCH(MonsterTable!$B$1,MonsterTable!$A$1:$B$1,0),0),
IF(OR(NOT(ISBLANK(BH770)),ISBLANK(BI770)),#N/A,
IF(BF770="empty","empty",
VLOOKUP(BF770,MonsterGroupTable!$A:$A,1,0)))))))</f>
        <v/>
      </c>
    </row>
    <row r="771" spans="1:59" x14ac:dyDescent="0.3">
      <c r="A771">
        <v>2</v>
      </c>
      <c r="B771">
        <v>20072</v>
      </c>
      <c r="C771">
        <f t="shared" ref="C771:D834" si="40">IF(MOD(B771,10)=0,1.2,1.1)</f>
        <v>1.1000000000000001</v>
      </c>
      <c r="D771">
        <f t="shared" si="40"/>
        <v>1.1000000000000001</v>
      </c>
      <c r="G771">
        <f t="shared" si="37"/>
        <v>435641.39696760412</v>
      </c>
      <c r="H771">
        <f t="shared" si="38"/>
        <v>59231.021759958261</v>
      </c>
      <c r="I771" t="s">
        <v>30</v>
      </c>
      <c r="J771" t="s">
        <v>31</v>
      </c>
      <c r="K771" t="s">
        <v>32</v>
      </c>
      <c r="L771" t="s">
        <v>33</v>
      </c>
      <c r="M771">
        <v>0</v>
      </c>
      <c r="N771">
        <v>-6</v>
      </c>
      <c r="O771">
        <v>-3.5</v>
      </c>
      <c r="P771">
        <v>6.35</v>
      </c>
      <c r="Q771">
        <v>3</v>
      </c>
      <c r="R771">
        <v>-11</v>
      </c>
      <c r="S771">
        <v>2.5</v>
      </c>
      <c r="T771">
        <v>-8.1999999999999993</v>
      </c>
      <c r="U771" t="str">
        <f t="shared" si="39"/>
        <v>g101,5,empty,5,12,1,1</v>
      </c>
      <c r="V771" s="1" t="s">
        <v>82</v>
      </c>
      <c r="W771" s="2" t="str">
        <f>IF(AND(ISBLANK(V771),OR(NOT(ISBLANK(X771)),NOT(ISBLANK(Y771)))),#N/A,
IF(ISBLANK(V771),"",
IF(AND(NOT(ISERROR(VLOOKUP(V771,MonsterTable!$A:$B,MATCH(MonsterTable!$B$1,MonsterTable!$A$1:$B$1,0),0))),OR(ISBLANK(X771),ISBLANK(Y771))),#N/A,
IFERROR(VLOOKUP(V771,MonsterTable!$A:$B,MATCH(MonsterTable!$B$1,MonsterTable!$A$1:$B$1,0),0),
IF(OR(NOT(ISBLANK(X771)),ISBLANK(Y771)),#N/A,
IF(V771="empty","empty",
VLOOKUP(V771,MonsterGroupTable!$A:$A,1,0)))))))</f>
        <v>g101</v>
      </c>
      <c r="Y771">
        <v>5</v>
      </c>
      <c r="Z771" s="1" t="s">
        <v>83</v>
      </c>
      <c r="AA771" s="2" t="str">
        <f>IF(AND(ISBLANK(Z771),OR(NOT(ISBLANK(AB771)),NOT(ISBLANK(AC771)))),#N/A,
IF(ISBLANK(Z771),"",
IF(AND(NOT(ISERROR(VLOOKUP(Z771,MonsterTable!$A:$B,MATCH(MonsterTable!$B$1,MonsterTable!$A$1:$B$1,0),0))),OR(ISBLANK(AB771),ISBLANK(AC771))),#N/A,
IFERROR(VLOOKUP(Z771,MonsterTable!$A:$B,MATCH(MonsterTable!$B$1,MonsterTable!$A$1:$B$1,0),0),
IF(OR(NOT(ISBLANK(AB771)),ISBLANK(AC771)),#N/A,
IF(Z771="empty","empty",
VLOOKUP(Z771,MonsterGroupTable!$A:$A,1,0)))))))</f>
        <v>empty</v>
      </c>
      <c r="AC771">
        <v>5</v>
      </c>
      <c r="AD771" s="1" t="s">
        <v>84</v>
      </c>
      <c r="AE771" s="2">
        <f>IF(AND(ISBLANK(AD771),OR(NOT(ISBLANK(AF771)),NOT(ISBLANK(AG771)))),#N/A,
IF(ISBLANK(AD771),"",
IF(AND(NOT(ISERROR(VLOOKUP(AD771,MonsterTable!$A:$B,MATCH(MonsterTable!$B$1,MonsterTable!$A$1:$B$1,0),0))),OR(ISBLANK(AF771),ISBLANK(AG771))),#N/A,
IFERROR(VLOOKUP(AD771,MonsterTable!$A:$B,MATCH(MonsterTable!$B$1,MonsterTable!$A$1:$B$1,0),0),
IF(OR(NOT(ISBLANK(AF771)),ISBLANK(AG771)),#N/A,
IF(AD771="empty","empty",
VLOOKUP(AD771,MonsterGroupTable!$A:$A,1,0)))))))</f>
        <v>12</v>
      </c>
      <c r="AF771">
        <v>1</v>
      </c>
      <c r="AG771">
        <v>1</v>
      </c>
      <c r="AI771" s="2" t="str">
        <f>IF(AND(ISBLANK(AH771),OR(NOT(ISBLANK(AJ771)),NOT(ISBLANK(AK771)))),#N/A,
IF(ISBLANK(AH771),"",
IF(AND(NOT(ISERROR(VLOOKUP(AH771,MonsterTable!$A:$B,MATCH(MonsterTable!$B$1,MonsterTable!$A$1:$B$1,0),0))),OR(ISBLANK(AJ771),ISBLANK(AK771))),#N/A,
IFERROR(VLOOKUP(AH771,MonsterTable!$A:$B,MATCH(MonsterTable!$B$1,MonsterTable!$A$1:$B$1,0),0),
IF(OR(NOT(ISBLANK(AJ771)),ISBLANK(AK771)),#N/A,
IF(AH771="empty","empty",
VLOOKUP(AH771,MonsterGroupTable!$A:$A,1,0)))))))</f>
        <v/>
      </c>
      <c r="AM771" s="2" t="str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/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U771" s="2" t="str">
        <f>IF(AND(ISBLANK(AT771),OR(NOT(ISBLANK(AV771)),NOT(ISBLANK(AW771)))),#N/A,
IF(ISBLANK(AT771),"",
IF(AND(NOT(ISERROR(VLOOKUP(AT771,MonsterTable!$A:$B,MATCH(MonsterTable!$B$1,MonsterTable!$A$1:$B$1,0),0))),OR(ISBLANK(AV771),ISBLANK(AW771))),#N/A,
IFERROR(VLOOKUP(AT771,MonsterTable!$A:$B,MATCH(MonsterTable!$B$1,MonsterTable!$A$1:$B$1,0),0),
IF(OR(NOT(ISBLANK(AV771)),ISBLANK(AW771)),#N/A,
IF(AT771="empty","empty",
VLOOKUP(AT771,MonsterGroupTable!$A:$A,1,0)))))))</f>
        <v/>
      </c>
      <c r="AY771" s="2" t="str">
        <f>IF(AND(ISBLANK(AX771),OR(NOT(ISBLANK(AZ771)),NOT(ISBLANK(BA771)))),#N/A,
IF(ISBLANK(AX771),"",
IF(AND(NOT(ISERROR(VLOOKUP(AX771,MonsterTable!$A:$B,MATCH(MonsterTable!$B$1,MonsterTable!$A$1:$B$1,0),0))),OR(ISBLANK(AZ771),ISBLANK(BA771))),#N/A,
IFERROR(VLOOKUP(AX771,MonsterTable!$A:$B,MATCH(MonsterTable!$B$1,MonsterTable!$A$1:$B$1,0),0),
IF(OR(NOT(ISBLANK(AZ771)),ISBLANK(BA771)),#N/A,
IF(AX771="empty","empty",
VLOOKUP(AX771,MonsterGroupTable!$A:$A,1,0)))))))</f>
        <v/>
      </c>
      <c r="BC771" s="2" t="str">
        <f>IF(AND(ISBLANK(BB771),OR(NOT(ISBLANK(BD771)),NOT(ISBLANK(BE771)))),#N/A,
IF(ISBLANK(BB771),"",
IF(AND(NOT(ISERROR(VLOOKUP(BB771,MonsterTable!$A:$B,MATCH(MonsterTable!$B$1,MonsterTable!$A$1:$B$1,0),0))),OR(ISBLANK(BD771),ISBLANK(BE771))),#N/A,
IFERROR(VLOOKUP(BB771,MonsterTable!$A:$B,MATCH(MonsterTable!$B$1,MonsterTable!$A$1:$B$1,0),0),
IF(OR(NOT(ISBLANK(BD771)),ISBLANK(BE771)),#N/A,
IF(BB771="empty","empty",
VLOOKUP(BB771,MonsterGroupTable!$A:$A,1,0)))))))</f>
        <v/>
      </c>
      <c r="BG771" s="2" t="str">
        <f>IF(AND(ISBLANK(BF771),OR(NOT(ISBLANK(BH771)),NOT(ISBLANK(BI771)))),#N/A,
IF(ISBLANK(BF771),"",
IF(AND(NOT(ISERROR(VLOOKUP(BF771,MonsterTable!$A:$B,MATCH(MonsterTable!$B$1,MonsterTable!$A$1:$B$1,0),0))),OR(ISBLANK(BH771),ISBLANK(BI771))),#N/A,
IFERROR(VLOOKUP(BF771,MonsterTable!$A:$B,MATCH(MonsterTable!$B$1,MonsterTable!$A$1:$B$1,0),0),
IF(OR(NOT(ISBLANK(BH771)),ISBLANK(BI771)),#N/A,
IF(BF771="empty","empty",
VLOOKUP(BF771,MonsterGroupTable!$A:$A,1,0)))))))</f>
        <v/>
      </c>
    </row>
    <row r="772" spans="1:59" x14ac:dyDescent="0.3">
      <c r="A772">
        <v>2</v>
      </c>
      <c r="B772">
        <v>20073</v>
      </c>
      <c r="C772">
        <f t="shared" si="40"/>
        <v>1.1000000000000001</v>
      </c>
      <c r="D772">
        <f t="shared" si="40"/>
        <v>1.1000000000000001</v>
      </c>
      <c r="G772">
        <f t="shared" si="37"/>
        <v>479205.53666436457</v>
      </c>
      <c r="H772">
        <f t="shared" si="38"/>
        <v>65154.123935954092</v>
      </c>
      <c r="I772" t="s">
        <v>30</v>
      </c>
      <c r="J772" t="s">
        <v>31</v>
      </c>
      <c r="K772" t="s">
        <v>32</v>
      </c>
      <c r="L772" t="s">
        <v>33</v>
      </c>
      <c r="M772">
        <v>0</v>
      </c>
      <c r="N772">
        <v>-6</v>
      </c>
      <c r="O772">
        <v>-3.5</v>
      </c>
      <c r="P772">
        <v>6.35</v>
      </c>
      <c r="Q772">
        <v>3</v>
      </c>
      <c r="R772">
        <v>-11</v>
      </c>
      <c r="S772">
        <v>2.5</v>
      </c>
      <c r="T772">
        <v>-8.1999999999999993</v>
      </c>
      <c r="U772" t="str">
        <f t="shared" si="39"/>
        <v>g101,5,empty,5,12,1,1</v>
      </c>
      <c r="V772" s="1" t="s">
        <v>82</v>
      </c>
      <c r="W772" s="2" t="str">
        <f>IF(AND(ISBLANK(V772),OR(NOT(ISBLANK(X772)),NOT(ISBLANK(Y772)))),#N/A,
IF(ISBLANK(V772),"",
IF(AND(NOT(ISERROR(VLOOKUP(V772,MonsterTable!$A:$B,MATCH(MonsterTable!$B$1,MonsterTable!$A$1:$B$1,0),0))),OR(ISBLANK(X772),ISBLANK(Y772))),#N/A,
IFERROR(VLOOKUP(V772,MonsterTable!$A:$B,MATCH(MonsterTable!$B$1,MonsterTable!$A$1:$B$1,0),0),
IF(OR(NOT(ISBLANK(X772)),ISBLANK(Y772)),#N/A,
IF(V772="empty","empty",
VLOOKUP(V772,MonsterGroupTable!$A:$A,1,0)))))))</f>
        <v>g101</v>
      </c>
      <c r="Y772">
        <v>5</v>
      </c>
      <c r="Z772" s="1" t="s">
        <v>83</v>
      </c>
      <c r="AA772" s="2" t="str">
        <f>IF(AND(ISBLANK(Z772),OR(NOT(ISBLANK(AB772)),NOT(ISBLANK(AC772)))),#N/A,
IF(ISBLANK(Z772),"",
IF(AND(NOT(ISERROR(VLOOKUP(Z772,MonsterTable!$A:$B,MATCH(MonsterTable!$B$1,MonsterTable!$A$1:$B$1,0),0))),OR(ISBLANK(AB772),ISBLANK(AC772))),#N/A,
IFERROR(VLOOKUP(Z772,MonsterTable!$A:$B,MATCH(MonsterTable!$B$1,MonsterTable!$A$1:$B$1,0),0),
IF(OR(NOT(ISBLANK(AB772)),ISBLANK(AC772)),#N/A,
IF(Z772="empty","empty",
VLOOKUP(Z772,MonsterGroupTable!$A:$A,1,0)))))))</f>
        <v>empty</v>
      </c>
      <c r="AC772">
        <v>5</v>
      </c>
      <c r="AD772" s="1" t="s">
        <v>84</v>
      </c>
      <c r="AE772" s="2">
        <f>IF(AND(ISBLANK(AD772),OR(NOT(ISBLANK(AF772)),NOT(ISBLANK(AG772)))),#N/A,
IF(ISBLANK(AD772),"",
IF(AND(NOT(ISERROR(VLOOKUP(AD772,MonsterTable!$A:$B,MATCH(MonsterTable!$B$1,MonsterTable!$A$1:$B$1,0),0))),OR(ISBLANK(AF772),ISBLANK(AG772))),#N/A,
IFERROR(VLOOKUP(AD772,MonsterTable!$A:$B,MATCH(MonsterTable!$B$1,MonsterTable!$A$1:$B$1,0),0),
IF(OR(NOT(ISBLANK(AF772)),ISBLANK(AG772)),#N/A,
IF(AD772="empty","empty",
VLOOKUP(AD772,MonsterGroupTable!$A:$A,1,0)))))))</f>
        <v>12</v>
      </c>
      <c r="AF772">
        <v>1</v>
      </c>
      <c r="AG772">
        <v>1</v>
      </c>
      <c r="AI772" s="2" t="str">
        <f>IF(AND(ISBLANK(AH772),OR(NOT(ISBLANK(AJ772)),NOT(ISBLANK(AK772)))),#N/A,
IF(ISBLANK(AH772),"",
IF(AND(NOT(ISERROR(VLOOKUP(AH772,MonsterTable!$A:$B,MATCH(MonsterTable!$B$1,MonsterTable!$A$1:$B$1,0),0))),OR(ISBLANK(AJ772),ISBLANK(AK772))),#N/A,
IFERROR(VLOOKUP(AH772,MonsterTable!$A:$B,MATCH(MonsterTable!$B$1,MonsterTable!$A$1:$B$1,0),0),
IF(OR(NOT(ISBLANK(AJ772)),ISBLANK(AK772)),#N/A,
IF(AH772="empty","empty",
VLOOKUP(AH772,MonsterGroupTable!$A:$A,1,0)))))))</f>
        <v/>
      </c>
      <c r="AM772" s="2" t="str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/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U772" s="2" t="str">
        <f>IF(AND(ISBLANK(AT772),OR(NOT(ISBLANK(AV772)),NOT(ISBLANK(AW772)))),#N/A,
IF(ISBLANK(AT772),"",
IF(AND(NOT(ISERROR(VLOOKUP(AT772,MonsterTable!$A:$B,MATCH(MonsterTable!$B$1,MonsterTable!$A$1:$B$1,0),0))),OR(ISBLANK(AV772),ISBLANK(AW772))),#N/A,
IFERROR(VLOOKUP(AT772,MonsterTable!$A:$B,MATCH(MonsterTable!$B$1,MonsterTable!$A$1:$B$1,0),0),
IF(OR(NOT(ISBLANK(AV772)),ISBLANK(AW772)),#N/A,
IF(AT772="empty","empty",
VLOOKUP(AT772,MonsterGroupTable!$A:$A,1,0)))))))</f>
        <v/>
      </c>
      <c r="AY772" s="2" t="str">
        <f>IF(AND(ISBLANK(AX772),OR(NOT(ISBLANK(AZ772)),NOT(ISBLANK(BA772)))),#N/A,
IF(ISBLANK(AX772),"",
IF(AND(NOT(ISERROR(VLOOKUP(AX772,MonsterTable!$A:$B,MATCH(MonsterTable!$B$1,MonsterTable!$A$1:$B$1,0),0))),OR(ISBLANK(AZ772),ISBLANK(BA772))),#N/A,
IFERROR(VLOOKUP(AX772,MonsterTable!$A:$B,MATCH(MonsterTable!$B$1,MonsterTable!$A$1:$B$1,0),0),
IF(OR(NOT(ISBLANK(AZ772)),ISBLANK(BA772)),#N/A,
IF(AX772="empty","empty",
VLOOKUP(AX772,MonsterGroupTable!$A:$A,1,0)))))))</f>
        <v/>
      </c>
      <c r="BC772" s="2" t="str">
        <f>IF(AND(ISBLANK(BB772),OR(NOT(ISBLANK(BD772)),NOT(ISBLANK(BE772)))),#N/A,
IF(ISBLANK(BB772),"",
IF(AND(NOT(ISERROR(VLOOKUP(BB772,MonsterTable!$A:$B,MATCH(MonsterTable!$B$1,MonsterTable!$A$1:$B$1,0),0))),OR(ISBLANK(BD772),ISBLANK(BE772))),#N/A,
IFERROR(VLOOKUP(BB772,MonsterTable!$A:$B,MATCH(MonsterTable!$B$1,MonsterTable!$A$1:$B$1,0),0),
IF(OR(NOT(ISBLANK(BD772)),ISBLANK(BE772)),#N/A,
IF(BB772="empty","empty",
VLOOKUP(BB772,MonsterGroupTable!$A:$A,1,0)))))))</f>
        <v/>
      </c>
      <c r="BG772" s="2" t="str">
        <f>IF(AND(ISBLANK(BF772),OR(NOT(ISBLANK(BH772)),NOT(ISBLANK(BI772)))),#N/A,
IF(ISBLANK(BF772),"",
IF(AND(NOT(ISERROR(VLOOKUP(BF772,MonsterTable!$A:$B,MATCH(MonsterTable!$B$1,MonsterTable!$A$1:$B$1,0),0))),OR(ISBLANK(BH772),ISBLANK(BI772))),#N/A,
IFERROR(VLOOKUP(BF772,MonsterTable!$A:$B,MATCH(MonsterTable!$B$1,MonsterTable!$A$1:$B$1,0),0),
IF(OR(NOT(ISBLANK(BH772)),ISBLANK(BI772)),#N/A,
IF(BF772="empty","empty",
VLOOKUP(BF772,MonsterGroupTable!$A:$A,1,0)))))))</f>
        <v/>
      </c>
    </row>
    <row r="773" spans="1:59" x14ac:dyDescent="0.3">
      <c r="A773">
        <v>2</v>
      </c>
      <c r="B773">
        <v>20074</v>
      </c>
      <c r="C773">
        <f t="shared" si="40"/>
        <v>1.1000000000000001</v>
      </c>
      <c r="D773">
        <f t="shared" si="40"/>
        <v>1.1000000000000001</v>
      </c>
      <c r="G773">
        <f t="shared" si="37"/>
        <v>527126.09033080109</v>
      </c>
      <c r="H773">
        <f t="shared" si="38"/>
        <v>71669.536329549504</v>
      </c>
      <c r="I773" t="s">
        <v>30</v>
      </c>
      <c r="J773" t="s">
        <v>31</v>
      </c>
      <c r="K773" t="s">
        <v>32</v>
      </c>
      <c r="L773" t="s">
        <v>33</v>
      </c>
      <c r="M773">
        <v>0</v>
      </c>
      <c r="N773">
        <v>-6</v>
      </c>
      <c r="O773">
        <v>-3.5</v>
      </c>
      <c r="P773">
        <v>6.35</v>
      </c>
      <c r="Q773">
        <v>3</v>
      </c>
      <c r="R773">
        <v>-11</v>
      </c>
      <c r="S773">
        <v>2.5</v>
      </c>
      <c r="T773">
        <v>-8.1999999999999993</v>
      </c>
      <c r="U773" t="str">
        <f t="shared" si="39"/>
        <v>g101,5,empty,5,12,1,1</v>
      </c>
      <c r="V773" s="1" t="s">
        <v>82</v>
      </c>
      <c r="W773" s="2" t="str">
        <f>IF(AND(ISBLANK(V773),OR(NOT(ISBLANK(X773)),NOT(ISBLANK(Y773)))),#N/A,
IF(ISBLANK(V773),"",
IF(AND(NOT(ISERROR(VLOOKUP(V773,MonsterTable!$A:$B,MATCH(MonsterTable!$B$1,MonsterTable!$A$1:$B$1,0),0))),OR(ISBLANK(X773),ISBLANK(Y773))),#N/A,
IFERROR(VLOOKUP(V773,MonsterTable!$A:$B,MATCH(MonsterTable!$B$1,MonsterTable!$A$1:$B$1,0),0),
IF(OR(NOT(ISBLANK(X773)),ISBLANK(Y773)),#N/A,
IF(V773="empty","empty",
VLOOKUP(V773,MonsterGroupTable!$A:$A,1,0)))))))</f>
        <v>g101</v>
      </c>
      <c r="Y773">
        <v>5</v>
      </c>
      <c r="Z773" s="1" t="s">
        <v>83</v>
      </c>
      <c r="AA773" s="2" t="str">
        <f>IF(AND(ISBLANK(Z773),OR(NOT(ISBLANK(AB773)),NOT(ISBLANK(AC773)))),#N/A,
IF(ISBLANK(Z773),"",
IF(AND(NOT(ISERROR(VLOOKUP(Z773,MonsterTable!$A:$B,MATCH(MonsterTable!$B$1,MonsterTable!$A$1:$B$1,0),0))),OR(ISBLANK(AB773),ISBLANK(AC773))),#N/A,
IFERROR(VLOOKUP(Z773,MonsterTable!$A:$B,MATCH(MonsterTable!$B$1,MonsterTable!$A$1:$B$1,0),0),
IF(OR(NOT(ISBLANK(AB773)),ISBLANK(AC773)),#N/A,
IF(Z773="empty","empty",
VLOOKUP(Z773,MonsterGroupTable!$A:$A,1,0)))))))</f>
        <v>empty</v>
      </c>
      <c r="AC773">
        <v>5</v>
      </c>
      <c r="AD773" s="1" t="s">
        <v>84</v>
      </c>
      <c r="AE773" s="2">
        <f>IF(AND(ISBLANK(AD773),OR(NOT(ISBLANK(AF773)),NOT(ISBLANK(AG773)))),#N/A,
IF(ISBLANK(AD773),"",
IF(AND(NOT(ISERROR(VLOOKUP(AD773,MonsterTable!$A:$B,MATCH(MonsterTable!$B$1,MonsterTable!$A$1:$B$1,0),0))),OR(ISBLANK(AF773),ISBLANK(AG773))),#N/A,
IFERROR(VLOOKUP(AD773,MonsterTable!$A:$B,MATCH(MonsterTable!$B$1,MonsterTable!$A$1:$B$1,0),0),
IF(OR(NOT(ISBLANK(AF773)),ISBLANK(AG773)),#N/A,
IF(AD773="empty","empty",
VLOOKUP(AD773,MonsterGroupTable!$A:$A,1,0)))))))</f>
        <v>12</v>
      </c>
      <c r="AF773">
        <v>1</v>
      </c>
      <c r="AG773">
        <v>1</v>
      </c>
      <c r="AI773" s="2" t="str">
        <f>IF(AND(ISBLANK(AH773),OR(NOT(ISBLANK(AJ773)),NOT(ISBLANK(AK773)))),#N/A,
IF(ISBLANK(AH773),"",
IF(AND(NOT(ISERROR(VLOOKUP(AH773,MonsterTable!$A:$B,MATCH(MonsterTable!$B$1,MonsterTable!$A$1:$B$1,0),0))),OR(ISBLANK(AJ773),ISBLANK(AK773))),#N/A,
IFERROR(VLOOKUP(AH773,MonsterTable!$A:$B,MATCH(MonsterTable!$B$1,MonsterTable!$A$1:$B$1,0),0),
IF(OR(NOT(ISBLANK(AJ773)),ISBLANK(AK773)),#N/A,
IF(AH773="empty","empty",
VLOOKUP(AH773,MonsterGroupTable!$A:$A,1,0)))))))</f>
        <v/>
      </c>
      <c r="AM773" s="2" t="str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/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U773" s="2" t="str">
        <f>IF(AND(ISBLANK(AT773),OR(NOT(ISBLANK(AV773)),NOT(ISBLANK(AW773)))),#N/A,
IF(ISBLANK(AT773),"",
IF(AND(NOT(ISERROR(VLOOKUP(AT773,MonsterTable!$A:$B,MATCH(MonsterTable!$B$1,MonsterTable!$A$1:$B$1,0),0))),OR(ISBLANK(AV773),ISBLANK(AW773))),#N/A,
IFERROR(VLOOKUP(AT773,MonsterTable!$A:$B,MATCH(MonsterTable!$B$1,MonsterTable!$A$1:$B$1,0),0),
IF(OR(NOT(ISBLANK(AV773)),ISBLANK(AW773)),#N/A,
IF(AT773="empty","empty",
VLOOKUP(AT773,MonsterGroupTable!$A:$A,1,0)))))))</f>
        <v/>
      </c>
      <c r="AY773" s="2" t="str">
        <f>IF(AND(ISBLANK(AX773),OR(NOT(ISBLANK(AZ773)),NOT(ISBLANK(BA773)))),#N/A,
IF(ISBLANK(AX773),"",
IF(AND(NOT(ISERROR(VLOOKUP(AX773,MonsterTable!$A:$B,MATCH(MonsterTable!$B$1,MonsterTable!$A$1:$B$1,0),0))),OR(ISBLANK(AZ773),ISBLANK(BA773))),#N/A,
IFERROR(VLOOKUP(AX773,MonsterTable!$A:$B,MATCH(MonsterTable!$B$1,MonsterTable!$A$1:$B$1,0),0),
IF(OR(NOT(ISBLANK(AZ773)),ISBLANK(BA773)),#N/A,
IF(AX773="empty","empty",
VLOOKUP(AX773,MonsterGroupTable!$A:$A,1,0)))))))</f>
        <v/>
      </c>
      <c r="BC773" s="2" t="str">
        <f>IF(AND(ISBLANK(BB773),OR(NOT(ISBLANK(BD773)),NOT(ISBLANK(BE773)))),#N/A,
IF(ISBLANK(BB773),"",
IF(AND(NOT(ISERROR(VLOOKUP(BB773,MonsterTable!$A:$B,MATCH(MonsterTable!$B$1,MonsterTable!$A$1:$B$1,0),0))),OR(ISBLANK(BD773),ISBLANK(BE773))),#N/A,
IFERROR(VLOOKUP(BB773,MonsterTable!$A:$B,MATCH(MonsterTable!$B$1,MonsterTable!$A$1:$B$1,0),0),
IF(OR(NOT(ISBLANK(BD773)),ISBLANK(BE773)),#N/A,
IF(BB773="empty","empty",
VLOOKUP(BB773,MonsterGroupTable!$A:$A,1,0)))))))</f>
        <v/>
      </c>
      <c r="BG773" s="2" t="str">
        <f>IF(AND(ISBLANK(BF773),OR(NOT(ISBLANK(BH773)),NOT(ISBLANK(BI773)))),#N/A,
IF(ISBLANK(BF773),"",
IF(AND(NOT(ISERROR(VLOOKUP(BF773,MonsterTable!$A:$B,MATCH(MonsterTable!$B$1,MonsterTable!$A$1:$B$1,0),0))),OR(ISBLANK(BH773),ISBLANK(BI773))),#N/A,
IFERROR(VLOOKUP(BF773,MonsterTable!$A:$B,MATCH(MonsterTable!$B$1,MonsterTable!$A$1:$B$1,0),0),
IF(OR(NOT(ISBLANK(BH773)),ISBLANK(BI773)),#N/A,
IF(BF773="empty","empty",
VLOOKUP(BF773,MonsterGroupTable!$A:$A,1,0)))))))</f>
        <v/>
      </c>
    </row>
    <row r="774" spans="1:59" x14ac:dyDescent="0.3">
      <c r="A774">
        <v>2</v>
      </c>
      <c r="B774">
        <v>20075</v>
      </c>
      <c r="C774">
        <f t="shared" si="40"/>
        <v>1.1000000000000001</v>
      </c>
      <c r="D774">
        <f t="shared" si="40"/>
        <v>1.1000000000000001</v>
      </c>
      <c r="G774">
        <f t="shared" si="37"/>
        <v>579838.69936388126</v>
      </c>
      <c r="H774">
        <f t="shared" si="38"/>
        <v>78836.489962504464</v>
      </c>
      <c r="I774" t="s">
        <v>30</v>
      </c>
      <c r="J774" t="s">
        <v>31</v>
      </c>
      <c r="K774" t="s">
        <v>32</v>
      </c>
      <c r="L774" t="s">
        <v>33</v>
      </c>
      <c r="M774">
        <v>0</v>
      </c>
      <c r="N774">
        <v>-6</v>
      </c>
      <c r="O774">
        <v>-3.5</v>
      </c>
      <c r="P774">
        <v>6.35</v>
      </c>
      <c r="Q774">
        <v>3</v>
      </c>
      <c r="R774">
        <v>-11</v>
      </c>
      <c r="S774">
        <v>2.5</v>
      </c>
      <c r="T774">
        <v>-8.1999999999999993</v>
      </c>
      <c r="U774" t="str">
        <f t="shared" si="39"/>
        <v>g101,5,empty,5,12,1,1</v>
      </c>
      <c r="V774" s="1" t="s">
        <v>82</v>
      </c>
      <c r="W774" s="2" t="str">
        <f>IF(AND(ISBLANK(V774),OR(NOT(ISBLANK(X774)),NOT(ISBLANK(Y774)))),#N/A,
IF(ISBLANK(V774),"",
IF(AND(NOT(ISERROR(VLOOKUP(V774,MonsterTable!$A:$B,MATCH(MonsterTable!$B$1,MonsterTable!$A$1:$B$1,0),0))),OR(ISBLANK(X774),ISBLANK(Y774))),#N/A,
IFERROR(VLOOKUP(V774,MonsterTable!$A:$B,MATCH(MonsterTable!$B$1,MonsterTable!$A$1:$B$1,0),0),
IF(OR(NOT(ISBLANK(X774)),ISBLANK(Y774)),#N/A,
IF(V774="empty","empty",
VLOOKUP(V774,MonsterGroupTable!$A:$A,1,0)))))))</f>
        <v>g101</v>
      </c>
      <c r="Y774">
        <v>5</v>
      </c>
      <c r="Z774" s="1" t="s">
        <v>83</v>
      </c>
      <c r="AA774" s="2" t="str">
        <f>IF(AND(ISBLANK(Z774),OR(NOT(ISBLANK(AB774)),NOT(ISBLANK(AC774)))),#N/A,
IF(ISBLANK(Z774),"",
IF(AND(NOT(ISERROR(VLOOKUP(Z774,MonsterTable!$A:$B,MATCH(MonsterTable!$B$1,MonsterTable!$A$1:$B$1,0),0))),OR(ISBLANK(AB774),ISBLANK(AC774))),#N/A,
IFERROR(VLOOKUP(Z774,MonsterTable!$A:$B,MATCH(MonsterTable!$B$1,MonsterTable!$A$1:$B$1,0),0),
IF(OR(NOT(ISBLANK(AB774)),ISBLANK(AC774)),#N/A,
IF(Z774="empty","empty",
VLOOKUP(Z774,MonsterGroupTable!$A:$A,1,0)))))))</f>
        <v>empty</v>
      </c>
      <c r="AC774">
        <v>5</v>
      </c>
      <c r="AD774" s="1" t="s">
        <v>84</v>
      </c>
      <c r="AE774" s="2">
        <f>IF(AND(ISBLANK(AD774),OR(NOT(ISBLANK(AF774)),NOT(ISBLANK(AG774)))),#N/A,
IF(ISBLANK(AD774),"",
IF(AND(NOT(ISERROR(VLOOKUP(AD774,MonsterTable!$A:$B,MATCH(MonsterTable!$B$1,MonsterTable!$A$1:$B$1,0),0))),OR(ISBLANK(AF774),ISBLANK(AG774))),#N/A,
IFERROR(VLOOKUP(AD774,MonsterTable!$A:$B,MATCH(MonsterTable!$B$1,MonsterTable!$A$1:$B$1,0),0),
IF(OR(NOT(ISBLANK(AF774)),ISBLANK(AG774)),#N/A,
IF(AD774="empty","empty",
VLOOKUP(AD774,MonsterGroupTable!$A:$A,1,0)))))))</f>
        <v>12</v>
      </c>
      <c r="AF774">
        <v>1</v>
      </c>
      <c r="AG774">
        <v>1</v>
      </c>
      <c r="AI774" s="2" t="str">
        <f>IF(AND(ISBLANK(AH774),OR(NOT(ISBLANK(AJ774)),NOT(ISBLANK(AK774)))),#N/A,
IF(ISBLANK(AH774),"",
IF(AND(NOT(ISERROR(VLOOKUP(AH774,MonsterTable!$A:$B,MATCH(MonsterTable!$B$1,MonsterTable!$A$1:$B$1,0),0))),OR(ISBLANK(AJ774),ISBLANK(AK774))),#N/A,
IFERROR(VLOOKUP(AH774,MonsterTable!$A:$B,MATCH(MonsterTable!$B$1,MonsterTable!$A$1:$B$1,0),0),
IF(OR(NOT(ISBLANK(AJ774)),ISBLANK(AK774)),#N/A,
IF(AH774="empty","empty",
VLOOKUP(AH774,MonsterGroupTable!$A:$A,1,0)))))))</f>
        <v/>
      </c>
      <c r="AM774" s="2" t="str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/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U774" s="2" t="str">
        <f>IF(AND(ISBLANK(AT774),OR(NOT(ISBLANK(AV774)),NOT(ISBLANK(AW774)))),#N/A,
IF(ISBLANK(AT774),"",
IF(AND(NOT(ISERROR(VLOOKUP(AT774,MonsterTable!$A:$B,MATCH(MonsterTable!$B$1,MonsterTable!$A$1:$B$1,0),0))),OR(ISBLANK(AV774),ISBLANK(AW774))),#N/A,
IFERROR(VLOOKUP(AT774,MonsterTable!$A:$B,MATCH(MonsterTable!$B$1,MonsterTable!$A$1:$B$1,0),0),
IF(OR(NOT(ISBLANK(AV774)),ISBLANK(AW774)),#N/A,
IF(AT774="empty","empty",
VLOOKUP(AT774,MonsterGroupTable!$A:$A,1,0)))))))</f>
        <v/>
      </c>
      <c r="AY774" s="2" t="str">
        <f>IF(AND(ISBLANK(AX774),OR(NOT(ISBLANK(AZ774)),NOT(ISBLANK(BA774)))),#N/A,
IF(ISBLANK(AX774),"",
IF(AND(NOT(ISERROR(VLOOKUP(AX774,MonsterTable!$A:$B,MATCH(MonsterTable!$B$1,MonsterTable!$A$1:$B$1,0),0))),OR(ISBLANK(AZ774),ISBLANK(BA774))),#N/A,
IFERROR(VLOOKUP(AX774,MonsterTable!$A:$B,MATCH(MonsterTable!$B$1,MonsterTable!$A$1:$B$1,0),0),
IF(OR(NOT(ISBLANK(AZ774)),ISBLANK(BA774)),#N/A,
IF(AX774="empty","empty",
VLOOKUP(AX774,MonsterGroupTable!$A:$A,1,0)))))))</f>
        <v/>
      </c>
      <c r="BC774" s="2" t="str">
        <f>IF(AND(ISBLANK(BB774),OR(NOT(ISBLANK(BD774)),NOT(ISBLANK(BE774)))),#N/A,
IF(ISBLANK(BB774),"",
IF(AND(NOT(ISERROR(VLOOKUP(BB774,MonsterTable!$A:$B,MATCH(MonsterTable!$B$1,MonsterTable!$A$1:$B$1,0),0))),OR(ISBLANK(BD774),ISBLANK(BE774))),#N/A,
IFERROR(VLOOKUP(BB774,MonsterTable!$A:$B,MATCH(MonsterTable!$B$1,MonsterTable!$A$1:$B$1,0),0),
IF(OR(NOT(ISBLANK(BD774)),ISBLANK(BE774)),#N/A,
IF(BB774="empty","empty",
VLOOKUP(BB774,MonsterGroupTable!$A:$A,1,0)))))))</f>
        <v/>
      </c>
      <c r="BG774" s="2" t="str">
        <f>IF(AND(ISBLANK(BF774),OR(NOT(ISBLANK(BH774)),NOT(ISBLANK(BI774)))),#N/A,
IF(ISBLANK(BF774),"",
IF(AND(NOT(ISERROR(VLOOKUP(BF774,MonsterTable!$A:$B,MATCH(MonsterTable!$B$1,MonsterTable!$A$1:$B$1,0),0))),OR(ISBLANK(BH774),ISBLANK(BI774))),#N/A,
IFERROR(VLOOKUP(BF774,MonsterTable!$A:$B,MATCH(MonsterTable!$B$1,MonsterTable!$A$1:$B$1,0),0),
IF(OR(NOT(ISBLANK(BH774)),ISBLANK(BI774)),#N/A,
IF(BF774="empty","empty",
VLOOKUP(BF774,MonsterGroupTable!$A:$A,1,0)))))))</f>
        <v/>
      </c>
    </row>
    <row r="775" spans="1:59" x14ac:dyDescent="0.3">
      <c r="A775">
        <v>2</v>
      </c>
      <c r="B775">
        <v>20076</v>
      </c>
      <c r="C775">
        <f t="shared" si="40"/>
        <v>1.1000000000000001</v>
      </c>
      <c r="D775">
        <f t="shared" si="40"/>
        <v>1.1000000000000001</v>
      </c>
      <c r="G775">
        <f t="shared" si="37"/>
        <v>637822.56930026948</v>
      </c>
      <c r="H775">
        <f t="shared" si="38"/>
        <v>86720.13895875492</v>
      </c>
      <c r="I775" t="s">
        <v>30</v>
      </c>
      <c r="J775" t="s">
        <v>31</v>
      </c>
      <c r="K775" t="s">
        <v>32</v>
      </c>
      <c r="L775" t="s">
        <v>33</v>
      </c>
      <c r="M775">
        <v>0</v>
      </c>
      <c r="N775">
        <v>-6</v>
      </c>
      <c r="O775">
        <v>-3.5</v>
      </c>
      <c r="P775">
        <v>6.35</v>
      </c>
      <c r="Q775">
        <v>3</v>
      </c>
      <c r="R775">
        <v>-11</v>
      </c>
      <c r="S775">
        <v>2.5</v>
      </c>
      <c r="T775">
        <v>-8.1999999999999993</v>
      </c>
      <c r="U775" t="str">
        <f t="shared" si="39"/>
        <v>g101,5,empty,5,12,1,1</v>
      </c>
      <c r="V775" s="1" t="s">
        <v>82</v>
      </c>
      <c r="W775" s="2" t="str">
        <f>IF(AND(ISBLANK(V775),OR(NOT(ISBLANK(X775)),NOT(ISBLANK(Y775)))),#N/A,
IF(ISBLANK(V775),"",
IF(AND(NOT(ISERROR(VLOOKUP(V775,MonsterTable!$A:$B,MATCH(MonsterTable!$B$1,MonsterTable!$A$1:$B$1,0),0))),OR(ISBLANK(X775),ISBLANK(Y775))),#N/A,
IFERROR(VLOOKUP(V775,MonsterTable!$A:$B,MATCH(MonsterTable!$B$1,MonsterTable!$A$1:$B$1,0),0),
IF(OR(NOT(ISBLANK(X775)),ISBLANK(Y775)),#N/A,
IF(V775="empty","empty",
VLOOKUP(V775,MonsterGroupTable!$A:$A,1,0)))))))</f>
        <v>g101</v>
      </c>
      <c r="Y775">
        <v>5</v>
      </c>
      <c r="Z775" s="1" t="s">
        <v>83</v>
      </c>
      <c r="AA775" s="2" t="str">
        <f>IF(AND(ISBLANK(Z775),OR(NOT(ISBLANK(AB775)),NOT(ISBLANK(AC775)))),#N/A,
IF(ISBLANK(Z775),"",
IF(AND(NOT(ISERROR(VLOOKUP(Z775,MonsterTable!$A:$B,MATCH(MonsterTable!$B$1,MonsterTable!$A$1:$B$1,0),0))),OR(ISBLANK(AB775),ISBLANK(AC775))),#N/A,
IFERROR(VLOOKUP(Z775,MonsterTable!$A:$B,MATCH(MonsterTable!$B$1,MonsterTable!$A$1:$B$1,0),0),
IF(OR(NOT(ISBLANK(AB775)),ISBLANK(AC775)),#N/A,
IF(Z775="empty","empty",
VLOOKUP(Z775,MonsterGroupTable!$A:$A,1,0)))))))</f>
        <v>empty</v>
      </c>
      <c r="AC775">
        <v>5</v>
      </c>
      <c r="AD775" s="1" t="s">
        <v>84</v>
      </c>
      <c r="AE775" s="2">
        <f>IF(AND(ISBLANK(AD775),OR(NOT(ISBLANK(AF775)),NOT(ISBLANK(AG775)))),#N/A,
IF(ISBLANK(AD775),"",
IF(AND(NOT(ISERROR(VLOOKUP(AD775,MonsterTable!$A:$B,MATCH(MonsterTable!$B$1,MonsterTable!$A$1:$B$1,0),0))),OR(ISBLANK(AF775),ISBLANK(AG775))),#N/A,
IFERROR(VLOOKUP(AD775,MonsterTable!$A:$B,MATCH(MonsterTable!$B$1,MonsterTable!$A$1:$B$1,0),0),
IF(OR(NOT(ISBLANK(AF775)),ISBLANK(AG775)),#N/A,
IF(AD775="empty","empty",
VLOOKUP(AD775,MonsterGroupTable!$A:$A,1,0)))))))</f>
        <v>12</v>
      </c>
      <c r="AF775">
        <v>1</v>
      </c>
      <c r="AG775">
        <v>1</v>
      </c>
      <c r="AI775" s="2" t="str">
        <f>IF(AND(ISBLANK(AH775),OR(NOT(ISBLANK(AJ775)),NOT(ISBLANK(AK775)))),#N/A,
IF(ISBLANK(AH775),"",
IF(AND(NOT(ISERROR(VLOOKUP(AH775,MonsterTable!$A:$B,MATCH(MonsterTable!$B$1,MonsterTable!$A$1:$B$1,0),0))),OR(ISBLANK(AJ775),ISBLANK(AK775))),#N/A,
IFERROR(VLOOKUP(AH775,MonsterTable!$A:$B,MATCH(MonsterTable!$B$1,MonsterTable!$A$1:$B$1,0),0),
IF(OR(NOT(ISBLANK(AJ775)),ISBLANK(AK775)),#N/A,
IF(AH775="empty","empty",
VLOOKUP(AH775,MonsterGroupTable!$A:$A,1,0)))))))</f>
        <v/>
      </c>
      <c r="AM775" s="2" t="str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/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U775" s="2" t="str">
        <f>IF(AND(ISBLANK(AT775),OR(NOT(ISBLANK(AV775)),NOT(ISBLANK(AW775)))),#N/A,
IF(ISBLANK(AT775),"",
IF(AND(NOT(ISERROR(VLOOKUP(AT775,MonsterTable!$A:$B,MATCH(MonsterTable!$B$1,MonsterTable!$A$1:$B$1,0),0))),OR(ISBLANK(AV775),ISBLANK(AW775))),#N/A,
IFERROR(VLOOKUP(AT775,MonsterTable!$A:$B,MATCH(MonsterTable!$B$1,MonsterTable!$A$1:$B$1,0),0),
IF(OR(NOT(ISBLANK(AV775)),ISBLANK(AW775)),#N/A,
IF(AT775="empty","empty",
VLOOKUP(AT775,MonsterGroupTable!$A:$A,1,0)))))))</f>
        <v/>
      </c>
      <c r="AY775" s="2" t="str">
        <f>IF(AND(ISBLANK(AX775),OR(NOT(ISBLANK(AZ775)),NOT(ISBLANK(BA775)))),#N/A,
IF(ISBLANK(AX775),"",
IF(AND(NOT(ISERROR(VLOOKUP(AX775,MonsterTable!$A:$B,MATCH(MonsterTable!$B$1,MonsterTable!$A$1:$B$1,0),0))),OR(ISBLANK(AZ775),ISBLANK(BA775))),#N/A,
IFERROR(VLOOKUP(AX775,MonsterTable!$A:$B,MATCH(MonsterTable!$B$1,MonsterTable!$A$1:$B$1,0),0),
IF(OR(NOT(ISBLANK(AZ775)),ISBLANK(BA775)),#N/A,
IF(AX775="empty","empty",
VLOOKUP(AX775,MonsterGroupTable!$A:$A,1,0)))))))</f>
        <v/>
      </c>
      <c r="BC775" s="2" t="str">
        <f>IF(AND(ISBLANK(BB775),OR(NOT(ISBLANK(BD775)),NOT(ISBLANK(BE775)))),#N/A,
IF(ISBLANK(BB775),"",
IF(AND(NOT(ISERROR(VLOOKUP(BB775,MonsterTable!$A:$B,MATCH(MonsterTable!$B$1,MonsterTable!$A$1:$B$1,0),0))),OR(ISBLANK(BD775),ISBLANK(BE775))),#N/A,
IFERROR(VLOOKUP(BB775,MonsterTable!$A:$B,MATCH(MonsterTable!$B$1,MonsterTable!$A$1:$B$1,0),0),
IF(OR(NOT(ISBLANK(BD775)),ISBLANK(BE775)),#N/A,
IF(BB775="empty","empty",
VLOOKUP(BB775,MonsterGroupTable!$A:$A,1,0)))))))</f>
        <v/>
      </c>
      <c r="BG775" s="2" t="str">
        <f>IF(AND(ISBLANK(BF775),OR(NOT(ISBLANK(BH775)),NOT(ISBLANK(BI775)))),#N/A,
IF(ISBLANK(BF775),"",
IF(AND(NOT(ISERROR(VLOOKUP(BF775,MonsterTable!$A:$B,MATCH(MonsterTable!$B$1,MonsterTable!$A$1:$B$1,0),0))),OR(ISBLANK(BH775),ISBLANK(BI775))),#N/A,
IFERROR(VLOOKUP(BF775,MonsterTable!$A:$B,MATCH(MonsterTable!$B$1,MonsterTable!$A$1:$B$1,0),0),
IF(OR(NOT(ISBLANK(BH775)),ISBLANK(BI775)),#N/A,
IF(BF775="empty","empty",
VLOOKUP(BF775,MonsterGroupTable!$A:$A,1,0)))))))</f>
        <v/>
      </c>
    </row>
    <row r="776" spans="1:59" x14ac:dyDescent="0.3">
      <c r="A776">
        <v>2</v>
      </c>
      <c r="B776">
        <v>20077</v>
      </c>
      <c r="C776">
        <f t="shared" si="40"/>
        <v>1.1000000000000001</v>
      </c>
      <c r="D776">
        <f t="shared" si="40"/>
        <v>1.1000000000000001</v>
      </c>
      <c r="G776">
        <f t="shared" si="37"/>
        <v>701604.82623029652</v>
      </c>
      <c r="H776">
        <f t="shared" si="38"/>
        <v>95392.152854630418</v>
      </c>
      <c r="I776" t="s">
        <v>30</v>
      </c>
      <c r="J776" t="s">
        <v>31</v>
      </c>
      <c r="K776" t="s">
        <v>32</v>
      </c>
      <c r="L776" t="s">
        <v>33</v>
      </c>
      <c r="M776">
        <v>0</v>
      </c>
      <c r="N776">
        <v>-6</v>
      </c>
      <c r="O776">
        <v>-3.5</v>
      </c>
      <c r="P776">
        <v>6.35</v>
      </c>
      <c r="Q776">
        <v>3</v>
      </c>
      <c r="R776">
        <v>-11</v>
      </c>
      <c r="S776">
        <v>2.5</v>
      </c>
      <c r="T776">
        <v>-8.1999999999999993</v>
      </c>
      <c r="U776" t="str">
        <f t="shared" si="39"/>
        <v>g101,5,empty,5,12,1,1</v>
      </c>
      <c r="V776" s="1" t="s">
        <v>82</v>
      </c>
      <c r="W776" s="2" t="str">
        <f>IF(AND(ISBLANK(V776),OR(NOT(ISBLANK(X776)),NOT(ISBLANK(Y776)))),#N/A,
IF(ISBLANK(V776),"",
IF(AND(NOT(ISERROR(VLOOKUP(V776,MonsterTable!$A:$B,MATCH(MonsterTable!$B$1,MonsterTable!$A$1:$B$1,0),0))),OR(ISBLANK(X776),ISBLANK(Y776))),#N/A,
IFERROR(VLOOKUP(V776,MonsterTable!$A:$B,MATCH(MonsterTable!$B$1,MonsterTable!$A$1:$B$1,0),0),
IF(OR(NOT(ISBLANK(X776)),ISBLANK(Y776)),#N/A,
IF(V776="empty","empty",
VLOOKUP(V776,MonsterGroupTable!$A:$A,1,0)))))))</f>
        <v>g101</v>
      </c>
      <c r="Y776">
        <v>5</v>
      </c>
      <c r="Z776" s="1" t="s">
        <v>83</v>
      </c>
      <c r="AA776" s="2" t="str">
        <f>IF(AND(ISBLANK(Z776),OR(NOT(ISBLANK(AB776)),NOT(ISBLANK(AC776)))),#N/A,
IF(ISBLANK(Z776),"",
IF(AND(NOT(ISERROR(VLOOKUP(Z776,MonsterTable!$A:$B,MATCH(MonsterTable!$B$1,MonsterTable!$A$1:$B$1,0),0))),OR(ISBLANK(AB776),ISBLANK(AC776))),#N/A,
IFERROR(VLOOKUP(Z776,MonsterTable!$A:$B,MATCH(MonsterTable!$B$1,MonsterTable!$A$1:$B$1,0),0),
IF(OR(NOT(ISBLANK(AB776)),ISBLANK(AC776)),#N/A,
IF(Z776="empty","empty",
VLOOKUP(Z776,MonsterGroupTable!$A:$A,1,0)))))))</f>
        <v>empty</v>
      </c>
      <c r="AC776">
        <v>5</v>
      </c>
      <c r="AD776" s="1" t="s">
        <v>84</v>
      </c>
      <c r="AE776" s="2">
        <f>IF(AND(ISBLANK(AD776),OR(NOT(ISBLANK(AF776)),NOT(ISBLANK(AG776)))),#N/A,
IF(ISBLANK(AD776),"",
IF(AND(NOT(ISERROR(VLOOKUP(AD776,MonsterTable!$A:$B,MATCH(MonsterTable!$B$1,MonsterTable!$A$1:$B$1,0),0))),OR(ISBLANK(AF776),ISBLANK(AG776))),#N/A,
IFERROR(VLOOKUP(AD776,MonsterTable!$A:$B,MATCH(MonsterTable!$B$1,MonsterTable!$A$1:$B$1,0),0),
IF(OR(NOT(ISBLANK(AF776)),ISBLANK(AG776)),#N/A,
IF(AD776="empty","empty",
VLOOKUP(AD776,MonsterGroupTable!$A:$A,1,0)))))))</f>
        <v>12</v>
      </c>
      <c r="AF776">
        <v>1</v>
      </c>
      <c r="AG776">
        <v>1</v>
      </c>
      <c r="AI776" s="2" t="str">
        <f>IF(AND(ISBLANK(AH776),OR(NOT(ISBLANK(AJ776)),NOT(ISBLANK(AK776)))),#N/A,
IF(ISBLANK(AH776),"",
IF(AND(NOT(ISERROR(VLOOKUP(AH776,MonsterTable!$A:$B,MATCH(MonsterTable!$B$1,MonsterTable!$A$1:$B$1,0),0))),OR(ISBLANK(AJ776),ISBLANK(AK776))),#N/A,
IFERROR(VLOOKUP(AH776,MonsterTable!$A:$B,MATCH(MonsterTable!$B$1,MonsterTable!$A$1:$B$1,0),0),
IF(OR(NOT(ISBLANK(AJ776)),ISBLANK(AK776)),#N/A,
IF(AH776="empty","empty",
VLOOKUP(AH776,MonsterGroupTable!$A:$A,1,0)))))))</f>
        <v/>
      </c>
      <c r="AM776" s="2" t="str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/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U776" s="2" t="str">
        <f>IF(AND(ISBLANK(AT776),OR(NOT(ISBLANK(AV776)),NOT(ISBLANK(AW776)))),#N/A,
IF(ISBLANK(AT776),"",
IF(AND(NOT(ISERROR(VLOOKUP(AT776,MonsterTable!$A:$B,MATCH(MonsterTable!$B$1,MonsterTable!$A$1:$B$1,0),0))),OR(ISBLANK(AV776),ISBLANK(AW776))),#N/A,
IFERROR(VLOOKUP(AT776,MonsterTable!$A:$B,MATCH(MonsterTable!$B$1,MonsterTable!$A$1:$B$1,0),0),
IF(OR(NOT(ISBLANK(AV776)),ISBLANK(AW776)),#N/A,
IF(AT776="empty","empty",
VLOOKUP(AT776,MonsterGroupTable!$A:$A,1,0)))))))</f>
        <v/>
      </c>
      <c r="AY776" s="2" t="str">
        <f>IF(AND(ISBLANK(AX776),OR(NOT(ISBLANK(AZ776)),NOT(ISBLANK(BA776)))),#N/A,
IF(ISBLANK(AX776),"",
IF(AND(NOT(ISERROR(VLOOKUP(AX776,MonsterTable!$A:$B,MATCH(MonsterTable!$B$1,MonsterTable!$A$1:$B$1,0),0))),OR(ISBLANK(AZ776),ISBLANK(BA776))),#N/A,
IFERROR(VLOOKUP(AX776,MonsterTable!$A:$B,MATCH(MonsterTable!$B$1,MonsterTable!$A$1:$B$1,0),0),
IF(OR(NOT(ISBLANK(AZ776)),ISBLANK(BA776)),#N/A,
IF(AX776="empty","empty",
VLOOKUP(AX776,MonsterGroupTable!$A:$A,1,0)))))))</f>
        <v/>
      </c>
      <c r="BC776" s="2" t="str">
        <f>IF(AND(ISBLANK(BB776),OR(NOT(ISBLANK(BD776)),NOT(ISBLANK(BE776)))),#N/A,
IF(ISBLANK(BB776),"",
IF(AND(NOT(ISERROR(VLOOKUP(BB776,MonsterTable!$A:$B,MATCH(MonsterTable!$B$1,MonsterTable!$A$1:$B$1,0),0))),OR(ISBLANK(BD776),ISBLANK(BE776))),#N/A,
IFERROR(VLOOKUP(BB776,MonsterTable!$A:$B,MATCH(MonsterTable!$B$1,MonsterTable!$A$1:$B$1,0),0),
IF(OR(NOT(ISBLANK(BD776)),ISBLANK(BE776)),#N/A,
IF(BB776="empty","empty",
VLOOKUP(BB776,MonsterGroupTable!$A:$A,1,0)))))))</f>
        <v/>
      </c>
      <c r="BG776" s="2" t="str">
        <f>IF(AND(ISBLANK(BF776),OR(NOT(ISBLANK(BH776)),NOT(ISBLANK(BI776)))),#N/A,
IF(ISBLANK(BF776),"",
IF(AND(NOT(ISERROR(VLOOKUP(BF776,MonsterTable!$A:$B,MATCH(MonsterTable!$B$1,MonsterTable!$A$1:$B$1,0),0))),OR(ISBLANK(BH776),ISBLANK(BI776))),#N/A,
IFERROR(VLOOKUP(BF776,MonsterTable!$A:$B,MATCH(MonsterTable!$B$1,MonsterTable!$A$1:$B$1,0),0),
IF(OR(NOT(ISBLANK(BH776)),ISBLANK(BI776)),#N/A,
IF(BF776="empty","empty",
VLOOKUP(BF776,MonsterGroupTable!$A:$A,1,0)))))))</f>
        <v/>
      </c>
    </row>
    <row r="777" spans="1:59" x14ac:dyDescent="0.3">
      <c r="A777">
        <v>2</v>
      </c>
      <c r="B777">
        <v>20078</v>
      </c>
      <c r="C777">
        <f t="shared" si="40"/>
        <v>1.1000000000000001</v>
      </c>
      <c r="D777">
        <f t="shared" si="40"/>
        <v>1.1000000000000001</v>
      </c>
      <c r="G777">
        <f t="shared" si="37"/>
        <v>771765.30885332625</v>
      </c>
      <c r="H777">
        <f t="shared" si="38"/>
        <v>104931.36814009347</v>
      </c>
      <c r="I777" t="s">
        <v>30</v>
      </c>
      <c r="J777" t="s">
        <v>31</v>
      </c>
      <c r="K777" t="s">
        <v>32</v>
      </c>
      <c r="L777" t="s">
        <v>33</v>
      </c>
      <c r="M777">
        <v>0</v>
      </c>
      <c r="N777">
        <v>-6</v>
      </c>
      <c r="O777">
        <v>-3.5</v>
      </c>
      <c r="P777">
        <v>6.35</v>
      </c>
      <c r="Q777">
        <v>3</v>
      </c>
      <c r="R777">
        <v>-11</v>
      </c>
      <c r="S777">
        <v>2.5</v>
      </c>
      <c r="T777">
        <v>-8.1999999999999993</v>
      </c>
      <c r="U777" t="str">
        <f t="shared" si="39"/>
        <v>g101,5,empty,5,12,1,1</v>
      </c>
      <c r="V777" s="1" t="s">
        <v>82</v>
      </c>
      <c r="W777" s="2" t="str">
        <f>IF(AND(ISBLANK(V777),OR(NOT(ISBLANK(X777)),NOT(ISBLANK(Y777)))),#N/A,
IF(ISBLANK(V777),"",
IF(AND(NOT(ISERROR(VLOOKUP(V777,MonsterTable!$A:$B,MATCH(MonsterTable!$B$1,MonsterTable!$A$1:$B$1,0),0))),OR(ISBLANK(X777),ISBLANK(Y777))),#N/A,
IFERROR(VLOOKUP(V777,MonsterTable!$A:$B,MATCH(MonsterTable!$B$1,MonsterTable!$A$1:$B$1,0),0),
IF(OR(NOT(ISBLANK(X777)),ISBLANK(Y777)),#N/A,
IF(V777="empty","empty",
VLOOKUP(V777,MonsterGroupTable!$A:$A,1,0)))))))</f>
        <v>g101</v>
      </c>
      <c r="Y777">
        <v>5</v>
      </c>
      <c r="Z777" s="1" t="s">
        <v>83</v>
      </c>
      <c r="AA777" s="2" t="str">
        <f>IF(AND(ISBLANK(Z777),OR(NOT(ISBLANK(AB777)),NOT(ISBLANK(AC777)))),#N/A,
IF(ISBLANK(Z777),"",
IF(AND(NOT(ISERROR(VLOOKUP(Z777,MonsterTable!$A:$B,MATCH(MonsterTable!$B$1,MonsterTable!$A$1:$B$1,0),0))),OR(ISBLANK(AB777),ISBLANK(AC777))),#N/A,
IFERROR(VLOOKUP(Z777,MonsterTable!$A:$B,MATCH(MonsterTable!$B$1,MonsterTable!$A$1:$B$1,0),0),
IF(OR(NOT(ISBLANK(AB777)),ISBLANK(AC777)),#N/A,
IF(Z777="empty","empty",
VLOOKUP(Z777,MonsterGroupTable!$A:$A,1,0)))))))</f>
        <v>empty</v>
      </c>
      <c r="AC777">
        <v>5</v>
      </c>
      <c r="AD777" s="1" t="s">
        <v>84</v>
      </c>
      <c r="AE777" s="2">
        <f>IF(AND(ISBLANK(AD777),OR(NOT(ISBLANK(AF777)),NOT(ISBLANK(AG777)))),#N/A,
IF(ISBLANK(AD777),"",
IF(AND(NOT(ISERROR(VLOOKUP(AD777,MonsterTable!$A:$B,MATCH(MonsterTable!$B$1,MonsterTable!$A$1:$B$1,0),0))),OR(ISBLANK(AF777),ISBLANK(AG777))),#N/A,
IFERROR(VLOOKUP(AD777,MonsterTable!$A:$B,MATCH(MonsterTable!$B$1,MonsterTable!$A$1:$B$1,0),0),
IF(OR(NOT(ISBLANK(AF777)),ISBLANK(AG777)),#N/A,
IF(AD777="empty","empty",
VLOOKUP(AD777,MonsterGroupTable!$A:$A,1,0)))))))</f>
        <v>12</v>
      </c>
      <c r="AF777">
        <v>1</v>
      </c>
      <c r="AG777">
        <v>1</v>
      </c>
      <c r="AI777" s="2" t="str">
        <f>IF(AND(ISBLANK(AH777),OR(NOT(ISBLANK(AJ777)),NOT(ISBLANK(AK777)))),#N/A,
IF(ISBLANK(AH777),"",
IF(AND(NOT(ISERROR(VLOOKUP(AH777,MonsterTable!$A:$B,MATCH(MonsterTable!$B$1,MonsterTable!$A$1:$B$1,0),0))),OR(ISBLANK(AJ777),ISBLANK(AK777))),#N/A,
IFERROR(VLOOKUP(AH777,MonsterTable!$A:$B,MATCH(MonsterTable!$B$1,MonsterTable!$A$1:$B$1,0),0),
IF(OR(NOT(ISBLANK(AJ777)),ISBLANK(AK777)),#N/A,
IF(AH777="empty","empty",
VLOOKUP(AH777,MonsterGroupTable!$A:$A,1,0)))))))</f>
        <v/>
      </c>
      <c r="AM777" s="2" t="str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/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U777" s="2" t="str">
        <f>IF(AND(ISBLANK(AT777),OR(NOT(ISBLANK(AV777)),NOT(ISBLANK(AW777)))),#N/A,
IF(ISBLANK(AT777),"",
IF(AND(NOT(ISERROR(VLOOKUP(AT777,MonsterTable!$A:$B,MATCH(MonsterTable!$B$1,MonsterTable!$A$1:$B$1,0),0))),OR(ISBLANK(AV777),ISBLANK(AW777))),#N/A,
IFERROR(VLOOKUP(AT777,MonsterTable!$A:$B,MATCH(MonsterTable!$B$1,MonsterTable!$A$1:$B$1,0),0),
IF(OR(NOT(ISBLANK(AV777)),ISBLANK(AW777)),#N/A,
IF(AT777="empty","empty",
VLOOKUP(AT777,MonsterGroupTable!$A:$A,1,0)))))))</f>
        <v/>
      </c>
      <c r="AY777" s="2" t="str">
        <f>IF(AND(ISBLANK(AX777),OR(NOT(ISBLANK(AZ777)),NOT(ISBLANK(BA777)))),#N/A,
IF(ISBLANK(AX777),"",
IF(AND(NOT(ISERROR(VLOOKUP(AX777,MonsterTable!$A:$B,MATCH(MonsterTable!$B$1,MonsterTable!$A$1:$B$1,0),0))),OR(ISBLANK(AZ777),ISBLANK(BA777))),#N/A,
IFERROR(VLOOKUP(AX777,MonsterTable!$A:$B,MATCH(MonsterTable!$B$1,MonsterTable!$A$1:$B$1,0),0),
IF(OR(NOT(ISBLANK(AZ777)),ISBLANK(BA777)),#N/A,
IF(AX777="empty","empty",
VLOOKUP(AX777,MonsterGroupTable!$A:$A,1,0)))))))</f>
        <v/>
      </c>
      <c r="BC777" s="2" t="str">
        <f>IF(AND(ISBLANK(BB777),OR(NOT(ISBLANK(BD777)),NOT(ISBLANK(BE777)))),#N/A,
IF(ISBLANK(BB777),"",
IF(AND(NOT(ISERROR(VLOOKUP(BB777,MonsterTable!$A:$B,MATCH(MonsterTable!$B$1,MonsterTable!$A$1:$B$1,0),0))),OR(ISBLANK(BD777),ISBLANK(BE777))),#N/A,
IFERROR(VLOOKUP(BB777,MonsterTable!$A:$B,MATCH(MonsterTable!$B$1,MonsterTable!$A$1:$B$1,0),0),
IF(OR(NOT(ISBLANK(BD777)),ISBLANK(BE777)),#N/A,
IF(BB777="empty","empty",
VLOOKUP(BB777,MonsterGroupTable!$A:$A,1,0)))))))</f>
        <v/>
      </c>
      <c r="BG777" s="2" t="str">
        <f>IF(AND(ISBLANK(BF777),OR(NOT(ISBLANK(BH777)),NOT(ISBLANK(BI777)))),#N/A,
IF(ISBLANK(BF777),"",
IF(AND(NOT(ISERROR(VLOOKUP(BF777,MonsterTable!$A:$B,MATCH(MonsterTable!$B$1,MonsterTable!$A$1:$B$1,0),0))),OR(ISBLANK(BH777),ISBLANK(BI777))),#N/A,
IFERROR(VLOOKUP(BF777,MonsterTable!$A:$B,MATCH(MonsterTable!$B$1,MonsterTable!$A$1:$B$1,0),0),
IF(OR(NOT(ISBLANK(BH777)),ISBLANK(BI777)),#N/A,
IF(BF777="empty","empty",
VLOOKUP(BF777,MonsterGroupTable!$A:$A,1,0)))))))</f>
        <v/>
      </c>
    </row>
    <row r="778" spans="1:59" x14ac:dyDescent="0.3">
      <c r="A778">
        <v>2</v>
      </c>
      <c r="B778">
        <v>20079</v>
      </c>
      <c r="C778">
        <f t="shared" si="40"/>
        <v>1.1000000000000001</v>
      </c>
      <c r="D778">
        <f t="shared" si="40"/>
        <v>1.1000000000000001</v>
      </c>
      <c r="G778">
        <f t="shared" si="37"/>
        <v>848941.83973865898</v>
      </c>
      <c r="H778">
        <f t="shared" si="38"/>
        <v>115424.50495410283</v>
      </c>
      <c r="I778" t="s">
        <v>30</v>
      </c>
      <c r="J778" t="s">
        <v>31</v>
      </c>
      <c r="K778" t="s">
        <v>32</v>
      </c>
      <c r="L778" t="s">
        <v>33</v>
      </c>
      <c r="M778">
        <v>0</v>
      </c>
      <c r="N778">
        <v>-6</v>
      </c>
      <c r="O778">
        <v>-3.5</v>
      </c>
      <c r="P778">
        <v>6.35</v>
      </c>
      <c r="Q778">
        <v>3</v>
      </c>
      <c r="R778">
        <v>-11</v>
      </c>
      <c r="S778">
        <v>2.5</v>
      </c>
      <c r="T778">
        <v>-8.1999999999999993</v>
      </c>
      <c r="U778" t="str">
        <f t="shared" si="39"/>
        <v>g101,5,empty,5,12,1,1</v>
      </c>
      <c r="V778" s="1" t="s">
        <v>82</v>
      </c>
      <c r="W778" s="2" t="str">
        <f>IF(AND(ISBLANK(V778),OR(NOT(ISBLANK(X778)),NOT(ISBLANK(Y778)))),#N/A,
IF(ISBLANK(V778),"",
IF(AND(NOT(ISERROR(VLOOKUP(V778,MonsterTable!$A:$B,MATCH(MonsterTable!$B$1,MonsterTable!$A$1:$B$1,0),0))),OR(ISBLANK(X778),ISBLANK(Y778))),#N/A,
IFERROR(VLOOKUP(V778,MonsterTable!$A:$B,MATCH(MonsterTable!$B$1,MonsterTable!$A$1:$B$1,0),0),
IF(OR(NOT(ISBLANK(X778)),ISBLANK(Y778)),#N/A,
IF(V778="empty","empty",
VLOOKUP(V778,MonsterGroupTable!$A:$A,1,0)))))))</f>
        <v>g101</v>
      </c>
      <c r="Y778">
        <v>5</v>
      </c>
      <c r="Z778" s="1" t="s">
        <v>83</v>
      </c>
      <c r="AA778" s="2" t="str">
        <f>IF(AND(ISBLANK(Z778),OR(NOT(ISBLANK(AB778)),NOT(ISBLANK(AC778)))),#N/A,
IF(ISBLANK(Z778),"",
IF(AND(NOT(ISERROR(VLOOKUP(Z778,MonsterTable!$A:$B,MATCH(MonsterTable!$B$1,MonsterTable!$A$1:$B$1,0),0))),OR(ISBLANK(AB778),ISBLANK(AC778))),#N/A,
IFERROR(VLOOKUP(Z778,MonsterTable!$A:$B,MATCH(MonsterTable!$B$1,MonsterTable!$A$1:$B$1,0),0),
IF(OR(NOT(ISBLANK(AB778)),ISBLANK(AC778)),#N/A,
IF(Z778="empty","empty",
VLOOKUP(Z778,MonsterGroupTable!$A:$A,1,0)))))))</f>
        <v>empty</v>
      </c>
      <c r="AC778">
        <v>5</v>
      </c>
      <c r="AD778" s="1" t="s">
        <v>84</v>
      </c>
      <c r="AE778" s="2">
        <f>IF(AND(ISBLANK(AD778),OR(NOT(ISBLANK(AF778)),NOT(ISBLANK(AG778)))),#N/A,
IF(ISBLANK(AD778),"",
IF(AND(NOT(ISERROR(VLOOKUP(AD778,MonsterTable!$A:$B,MATCH(MonsterTable!$B$1,MonsterTable!$A$1:$B$1,0),0))),OR(ISBLANK(AF778),ISBLANK(AG778))),#N/A,
IFERROR(VLOOKUP(AD778,MonsterTable!$A:$B,MATCH(MonsterTable!$B$1,MonsterTable!$A$1:$B$1,0),0),
IF(OR(NOT(ISBLANK(AF778)),ISBLANK(AG778)),#N/A,
IF(AD778="empty","empty",
VLOOKUP(AD778,MonsterGroupTable!$A:$A,1,0)))))))</f>
        <v>12</v>
      </c>
      <c r="AF778">
        <v>1</v>
      </c>
      <c r="AG778">
        <v>1</v>
      </c>
      <c r="AI778" s="2" t="str">
        <f>IF(AND(ISBLANK(AH778),OR(NOT(ISBLANK(AJ778)),NOT(ISBLANK(AK778)))),#N/A,
IF(ISBLANK(AH778),"",
IF(AND(NOT(ISERROR(VLOOKUP(AH778,MonsterTable!$A:$B,MATCH(MonsterTable!$B$1,MonsterTable!$A$1:$B$1,0),0))),OR(ISBLANK(AJ778),ISBLANK(AK778))),#N/A,
IFERROR(VLOOKUP(AH778,MonsterTable!$A:$B,MATCH(MonsterTable!$B$1,MonsterTable!$A$1:$B$1,0),0),
IF(OR(NOT(ISBLANK(AJ778)),ISBLANK(AK778)),#N/A,
IF(AH778="empty","empty",
VLOOKUP(AH778,MonsterGroupTable!$A:$A,1,0)))))))</f>
        <v/>
      </c>
      <c r="AM778" s="2" t="str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/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U778" s="2" t="str">
        <f>IF(AND(ISBLANK(AT778),OR(NOT(ISBLANK(AV778)),NOT(ISBLANK(AW778)))),#N/A,
IF(ISBLANK(AT778),"",
IF(AND(NOT(ISERROR(VLOOKUP(AT778,MonsterTable!$A:$B,MATCH(MonsterTable!$B$1,MonsterTable!$A$1:$B$1,0),0))),OR(ISBLANK(AV778),ISBLANK(AW778))),#N/A,
IFERROR(VLOOKUP(AT778,MonsterTable!$A:$B,MATCH(MonsterTable!$B$1,MonsterTable!$A$1:$B$1,0),0),
IF(OR(NOT(ISBLANK(AV778)),ISBLANK(AW778)),#N/A,
IF(AT778="empty","empty",
VLOOKUP(AT778,MonsterGroupTable!$A:$A,1,0)))))))</f>
        <v/>
      </c>
      <c r="AY778" s="2" t="str">
        <f>IF(AND(ISBLANK(AX778),OR(NOT(ISBLANK(AZ778)),NOT(ISBLANK(BA778)))),#N/A,
IF(ISBLANK(AX778),"",
IF(AND(NOT(ISERROR(VLOOKUP(AX778,MonsterTable!$A:$B,MATCH(MonsterTable!$B$1,MonsterTable!$A$1:$B$1,0),0))),OR(ISBLANK(AZ778),ISBLANK(BA778))),#N/A,
IFERROR(VLOOKUP(AX778,MonsterTable!$A:$B,MATCH(MonsterTable!$B$1,MonsterTable!$A$1:$B$1,0),0),
IF(OR(NOT(ISBLANK(AZ778)),ISBLANK(BA778)),#N/A,
IF(AX778="empty","empty",
VLOOKUP(AX778,MonsterGroupTable!$A:$A,1,0)))))))</f>
        <v/>
      </c>
      <c r="BC778" s="2" t="str">
        <f>IF(AND(ISBLANK(BB778),OR(NOT(ISBLANK(BD778)),NOT(ISBLANK(BE778)))),#N/A,
IF(ISBLANK(BB778),"",
IF(AND(NOT(ISERROR(VLOOKUP(BB778,MonsterTable!$A:$B,MATCH(MonsterTable!$B$1,MonsterTable!$A$1:$B$1,0),0))),OR(ISBLANK(BD778),ISBLANK(BE778))),#N/A,
IFERROR(VLOOKUP(BB778,MonsterTable!$A:$B,MATCH(MonsterTable!$B$1,MonsterTable!$A$1:$B$1,0),0),
IF(OR(NOT(ISBLANK(BD778)),ISBLANK(BE778)),#N/A,
IF(BB778="empty","empty",
VLOOKUP(BB778,MonsterGroupTable!$A:$A,1,0)))))))</f>
        <v/>
      </c>
      <c r="BG778" s="2" t="str">
        <f>IF(AND(ISBLANK(BF778),OR(NOT(ISBLANK(BH778)),NOT(ISBLANK(BI778)))),#N/A,
IF(ISBLANK(BF778),"",
IF(AND(NOT(ISERROR(VLOOKUP(BF778,MonsterTable!$A:$B,MATCH(MonsterTable!$B$1,MonsterTable!$A$1:$B$1,0),0))),OR(ISBLANK(BH778),ISBLANK(BI778))),#N/A,
IFERROR(VLOOKUP(BF778,MonsterTable!$A:$B,MATCH(MonsterTable!$B$1,MonsterTable!$A$1:$B$1,0),0),
IF(OR(NOT(ISBLANK(BH778)),ISBLANK(BI778)),#N/A,
IF(BF778="empty","empty",
VLOOKUP(BF778,MonsterGroupTable!$A:$A,1,0)))))))</f>
        <v/>
      </c>
    </row>
    <row r="779" spans="1:59" x14ac:dyDescent="0.3">
      <c r="A779">
        <v>2</v>
      </c>
      <c r="B779">
        <v>20080</v>
      </c>
      <c r="C779">
        <f t="shared" si="40"/>
        <v>1.2</v>
      </c>
      <c r="D779">
        <f t="shared" si="40"/>
        <v>1.1000000000000001</v>
      </c>
      <c r="G779">
        <f t="shared" si="37"/>
        <v>1018730.2076863907</v>
      </c>
      <c r="H779">
        <f t="shared" si="38"/>
        <v>126966.95544951312</v>
      </c>
      <c r="I779" t="s">
        <v>30</v>
      </c>
      <c r="J779" t="s">
        <v>31</v>
      </c>
      <c r="K779" t="s">
        <v>32</v>
      </c>
      <c r="L779" t="s">
        <v>33</v>
      </c>
      <c r="M779">
        <v>0</v>
      </c>
      <c r="N779">
        <v>-6</v>
      </c>
      <c r="O779">
        <v>-3.5</v>
      </c>
      <c r="P779">
        <v>6.35</v>
      </c>
      <c r="Q779">
        <v>3</v>
      </c>
      <c r="R779">
        <v>-11</v>
      </c>
      <c r="S779">
        <v>2.5</v>
      </c>
      <c r="T779">
        <v>-8.1999999999999993</v>
      </c>
      <c r="U779" t="str">
        <f t="shared" si="39"/>
        <v>g101,5,empty,5,12,1,1</v>
      </c>
      <c r="V779" s="1" t="s">
        <v>82</v>
      </c>
      <c r="W779" s="2" t="str">
        <f>IF(AND(ISBLANK(V779),OR(NOT(ISBLANK(X779)),NOT(ISBLANK(Y779)))),#N/A,
IF(ISBLANK(V779),"",
IF(AND(NOT(ISERROR(VLOOKUP(V779,MonsterTable!$A:$B,MATCH(MonsterTable!$B$1,MonsterTable!$A$1:$B$1,0),0))),OR(ISBLANK(X779),ISBLANK(Y779))),#N/A,
IFERROR(VLOOKUP(V779,MonsterTable!$A:$B,MATCH(MonsterTable!$B$1,MonsterTable!$A$1:$B$1,0),0),
IF(OR(NOT(ISBLANK(X779)),ISBLANK(Y779)),#N/A,
IF(V779="empty","empty",
VLOOKUP(V779,MonsterGroupTable!$A:$A,1,0)))))))</f>
        <v>g101</v>
      </c>
      <c r="Y779">
        <v>5</v>
      </c>
      <c r="Z779" s="1" t="s">
        <v>83</v>
      </c>
      <c r="AA779" s="2" t="str">
        <f>IF(AND(ISBLANK(Z779),OR(NOT(ISBLANK(AB779)),NOT(ISBLANK(AC779)))),#N/A,
IF(ISBLANK(Z779),"",
IF(AND(NOT(ISERROR(VLOOKUP(Z779,MonsterTable!$A:$B,MATCH(MonsterTable!$B$1,MonsterTable!$A$1:$B$1,0),0))),OR(ISBLANK(AB779),ISBLANK(AC779))),#N/A,
IFERROR(VLOOKUP(Z779,MonsterTable!$A:$B,MATCH(MonsterTable!$B$1,MonsterTable!$A$1:$B$1,0),0),
IF(OR(NOT(ISBLANK(AB779)),ISBLANK(AC779)),#N/A,
IF(Z779="empty","empty",
VLOOKUP(Z779,MonsterGroupTable!$A:$A,1,0)))))))</f>
        <v>empty</v>
      </c>
      <c r="AC779">
        <v>5</v>
      </c>
      <c r="AD779" s="1" t="s">
        <v>84</v>
      </c>
      <c r="AE779" s="2">
        <f>IF(AND(ISBLANK(AD779),OR(NOT(ISBLANK(AF779)),NOT(ISBLANK(AG779)))),#N/A,
IF(ISBLANK(AD779),"",
IF(AND(NOT(ISERROR(VLOOKUP(AD779,MonsterTable!$A:$B,MATCH(MonsterTable!$B$1,MonsterTable!$A$1:$B$1,0),0))),OR(ISBLANK(AF779),ISBLANK(AG779))),#N/A,
IFERROR(VLOOKUP(AD779,MonsterTable!$A:$B,MATCH(MonsterTable!$B$1,MonsterTable!$A$1:$B$1,0),0),
IF(OR(NOT(ISBLANK(AF779)),ISBLANK(AG779)),#N/A,
IF(AD779="empty","empty",
VLOOKUP(AD779,MonsterGroupTable!$A:$A,1,0)))))))</f>
        <v>12</v>
      </c>
      <c r="AF779">
        <v>1</v>
      </c>
      <c r="AG779">
        <v>1</v>
      </c>
      <c r="AI779" s="2" t="str">
        <f>IF(AND(ISBLANK(AH779),OR(NOT(ISBLANK(AJ779)),NOT(ISBLANK(AK779)))),#N/A,
IF(ISBLANK(AH779),"",
IF(AND(NOT(ISERROR(VLOOKUP(AH779,MonsterTable!$A:$B,MATCH(MonsterTable!$B$1,MonsterTable!$A$1:$B$1,0),0))),OR(ISBLANK(AJ779),ISBLANK(AK779))),#N/A,
IFERROR(VLOOKUP(AH779,MonsterTable!$A:$B,MATCH(MonsterTable!$B$1,MonsterTable!$A$1:$B$1,0),0),
IF(OR(NOT(ISBLANK(AJ779)),ISBLANK(AK779)),#N/A,
IF(AH779="empty","empty",
VLOOKUP(AH779,MonsterGroupTable!$A:$A,1,0)))))))</f>
        <v/>
      </c>
      <c r="AM779" s="2" t="str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/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U779" s="2" t="str">
        <f>IF(AND(ISBLANK(AT779),OR(NOT(ISBLANK(AV779)),NOT(ISBLANK(AW779)))),#N/A,
IF(ISBLANK(AT779),"",
IF(AND(NOT(ISERROR(VLOOKUP(AT779,MonsterTable!$A:$B,MATCH(MonsterTable!$B$1,MonsterTable!$A$1:$B$1,0),0))),OR(ISBLANK(AV779),ISBLANK(AW779))),#N/A,
IFERROR(VLOOKUP(AT779,MonsterTable!$A:$B,MATCH(MonsterTable!$B$1,MonsterTable!$A$1:$B$1,0),0),
IF(OR(NOT(ISBLANK(AV779)),ISBLANK(AW779)),#N/A,
IF(AT779="empty","empty",
VLOOKUP(AT779,MonsterGroupTable!$A:$A,1,0)))))))</f>
        <v/>
      </c>
      <c r="AY779" s="2" t="str">
        <f>IF(AND(ISBLANK(AX779),OR(NOT(ISBLANK(AZ779)),NOT(ISBLANK(BA779)))),#N/A,
IF(ISBLANK(AX779),"",
IF(AND(NOT(ISERROR(VLOOKUP(AX779,MonsterTable!$A:$B,MATCH(MonsterTable!$B$1,MonsterTable!$A$1:$B$1,0),0))),OR(ISBLANK(AZ779),ISBLANK(BA779))),#N/A,
IFERROR(VLOOKUP(AX779,MonsterTable!$A:$B,MATCH(MonsterTable!$B$1,MonsterTable!$A$1:$B$1,0),0),
IF(OR(NOT(ISBLANK(AZ779)),ISBLANK(BA779)),#N/A,
IF(AX779="empty","empty",
VLOOKUP(AX779,MonsterGroupTable!$A:$A,1,0)))))))</f>
        <v/>
      </c>
      <c r="BC779" s="2" t="str">
        <f>IF(AND(ISBLANK(BB779),OR(NOT(ISBLANK(BD779)),NOT(ISBLANK(BE779)))),#N/A,
IF(ISBLANK(BB779),"",
IF(AND(NOT(ISERROR(VLOOKUP(BB779,MonsterTable!$A:$B,MATCH(MonsterTable!$B$1,MonsterTable!$A$1:$B$1,0),0))),OR(ISBLANK(BD779),ISBLANK(BE779))),#N/A,
IFERROR(VLOOKUP(BB779,MonsterTable!$A:$B,MATCH(MonsterTable!$B$1,MonsterTable!$A$1:$B$1,0),0),
IF(OR(NOT(ISBLANK(BD779)),ISBLANK(BE779)),#N/A,
IF(BB779="empty","empty",
VLOOKUP(BB779,MonsterGroupTable!$A:$A,1,0)))))))</f>
        <v/>
      </c>
      <c r="BG779" s="2" t="str">
        <f>IF(AND(ISBLANK(BF779),OR(NOT(ISBLANK(BH779)),NOT(ISBLANK(BI779)))),#N/A,
IF(ISBLANK(BF779),"",
IF(AND(NOT(ISERROR(VLOOKUP(BF779,MonsterTable!$A:$B,MATCH(MonsterTable!$B$1,MonsterTable!$A$1:$B$1,0),0))),OR(ISBLANK(BH779),ISBLANK(BI779))),#N/A,
IFERROR(VLOOKUP(BF779,MonsterTable!$A:$B,MATCH(MonsterTable!$B$1,MonsterTable!$A$1:$B$1,0),0),
IF(OR(NOT(ISBLANK(BH779)),ISBLANK(BI779)),#N/A,
IF(BF779="empty","empty",
VLOOKUP(BF779,MonsterGroupTable!$A:$A,1,0)))))))</f>
        <v/>
      </c>
    </row>
    <row r="780" spans="1:59" x14ac:dyDescent="0.3">
      <c r="A780">
        <v>2</v>
      </c>
      <c r="B780">
        <v>20081</v>
      </c>
      <c r="C780">
        <f t="shared" si="40"/>
        <v>1.1000000000000001</v>
      </c>
      <c r="D780">
        <f t="shared" si="40"/>
        <v>1.1000000000000001</v>
      </c>
      <c r="G780">
        <f t="shared" si="37"/>
        <v>1120603.2284550299</v>
      </c>
      <c r="H780">
        <f t="shared" si="38"/>
        <v>139663.65099446443</v>
      </c>
      <c r="I780" t="s">
        <v>30</v>
      </c>
      <c r="J780" t="s">
        <v>31</v>
      </c>
      <c r="K780" t="s">
        <v>32</v>
      </c>
      <c r="L780" t="s">
        <v>33</v>
      </c>
      <c r="M780">
        <v>0</v>
      </c>
      <c r="N780">
        <v>-6</v>
      </c>
      <c r="O780">
        <v>-3.5</v>
      </c>
      <c r="P780">
        <v>6.35</v>
      </c>
      <c r="Q780">
        <v>3</v>
      </c>
      <c r="R780">
        <v>-11</v>
      </c>
      <c r="S780">
        <v>2.5</v>
      </c>
      <c r="T780">
        <v>-8.1999999999999993</v>
      </c>
      <c r="U780" t="str">
        <f t="shared" si="39"/>
        <v>g101,5,empty,5,12,1,1</v>
      </c>
      <c r="V780" s="1" t="s">
        <v>82</v>
      </c>
      <c r="W780" s="2" t="str">
        <f>IF(AND(ISBLANK(V780),OR(NOT(ISBLANK(X780)),NOT(ISBLANK(Y780)))),#N/A,
IF(ISBLANK(V780),"",
IF(AND(NOT(ISERROR(VLOOKUP(V780,MonsterTable!$A:$B,MATCH(MonsterTable!$B$1,MonsterTable!$A$1:$B$1,0),0))),OR(ISBLANK(X780),ISBLANK(Y780))),#N/A,
IFERROR(VLOOKUP(V780,MonsterTable!$A:$B,MATCH(MonsterTable!$B$1,MonsterTable!$A$1:$B$1,0),0),
IF(OR(NOT(ISBLANK(X780)),ISBLANK(Y780)),#N/A,
IF(V780="empty","empty",
VLOOKUP(V780,MonsterGroupTable!$A:$A,1,0)))))))</f>
        <v>g101</v>
      </c>
      <c r="Y780">
        <v>5</v>
      </c>
      <c r="Z780" s="1" t="s">
        <v>83</v>
      </c>
      <c r="AA780" s="2" t="str">
        <f>IF(AND(ISBLANK(Z780),OR(NOT(ISBLANK(AB780)),NOT(ISBLANK(AC780)))),#N/A,
IF(ISBLANK(Z780),"",
IF(AND(NOT(ISERROR(VLOOKUP(Z780,MonsterTable!$A:$B,MATCH(MonsterTable!$B$1,MonsterTable!$A$1:$B$1,0),0))),OR(ISBLANK(AB780),ISBLANK(AC780))),#N/A,
IFERROR(VLOOKUP(Z780,MonsterTable!$A:$B,MATCH(MonsterTable!$B$1,MonsterTable!$A$1:$B$1,0),0),
IF(OR(NOT(ISBLANK(AB780)),ISBLANK(AC780)),#N/A,
IF(Z780="empty","empty",
VLOOKUP(Z780,MonsterGroupTable!$A:$A,1,0)))))))</f>
        <v>empty</v>
      </c>
      <c r="AC780">
        <v>5</v>
      </c>
      <c r="AD780" s="1" t="s">
        <v>84</v>
      </c>
      <c r="AE780" s="2">
        <f>IF(AND(ISBLANK(AD780),OR(NOT(ISBLANK(AF780)),NOT(ISBLANK(AG780)))),#N/A,
IF(ISBLANK(AD780),"",
IF(AND(NOT(ISERROR(VLOOKUP(AD780,MonsterTable!$A:$B,MATCH(MonsterTable!$B$1,MonsterTable!$A$1:$B$1,0),0))),OR(ISBLANK(AF780),ISBLANK(AG780))),#N/A,
IFERROR(VLOOKUP(AD780,MonsterTable!$A:$B,MATCH(MonsterTable!$B$1,MonsterTable!$A$1:$B$1,0),0),
IF(OR(NOT(ISBLANK(AF780)),ISBLANK(AG780)),#N/A,
IF(AD780="empty","empty",
VLOOKUP(AD780,MonsterGroupTable!$A:$A,1,0)))))))</f>
        <v>12</v>
      </c>
      <c r="AF780">
        <v>1</v>
      </c>
      <c r="AG780">
        <v>1</v>
      </c>
      <c r="AI780" s="2" t="str">
        <f>IF(AND(ISBLANK(AH780),OR(NOT(ISBLANK(AJ780)),NOT(ISBLANK(AK780)))),#N/A,
IF(ISBLANK(AH780),"",
IF(AND(NOT(ISERROR(VLOOKUP(AH780,MonsterTable!$A:$B,MATCH(MonsterTable!$B$1,MonsterTable!$A$1:$B$1,0),0))),OR(ISBLANK(AJ780),ISBLANK(AK780))),#N/A,
IFERROR(VLOOKUP(AH780,MonsterTable!$A:$B,MATCH(MonsterTable!$B$1,MonsterTable!$A$1:$B$1,0),0),
IF(OR(NOT(ISBLANK(AJ780)),ISBLANK(AK780)),#N/A,
IF(AH780="empty","empty",
VLOOKUP(AH780,MonsterGroupTable!$A:$A,1,0)))))))</f>
        <v/>
      </c>
      <c r="AM780" s="2" t="str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/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U780" s="2" t="str">
        <f>IF(AND(ISBLANK(AT780),OR(NOT(ISBLANK(AV780)),NOT(ISBLANK(AW780)))),#N/A,
IF(ISBLANK(AT780),"",
IF(AND(NOT(ISERROR(VLOOKUP(AT780,MonsterTable!$A:$B,MATCH(MonsterTable!$B$1,MonsterTable!$A$1:$B$1,0),0))),OR(ISBLANK(AV780),ISBLANK(AW780))),#N/A,
IFERROR(VLOOKUP(AT780,MonsterTable!$A:$B,MATCH(MonsterTable!$B$1,MonsterTable!$A$1:$B$1,0),0),
IF(OR(NOT(ISBLANK(AV780)),ISBLANK(AW780)),#N/A,
IF(AT780="empty","empty",
VLOOKUP(AT780,MonsterGroupTable!$A:$A,1,0)))))))</f>
        <v/>
      </c>
      <c r="AY780" s="2" t="str">
        <f>IF(AND(ISBLANK(AX780),OR(NOT(ISBLANK(AZ780)),NOT(ISBLANK(BA780)))),#N/A,
IF(ISBLANK(AX780),"",
IF(AND(NOT(ISERROR(VLOOKUP(AX780,MonsterTable!$A:$B,MATCH(MonsterTable!$B$1,MonsterTable!$A$1:$B$1,0),0))),OR(ISBLANK(AZ780),ISBLANK(BA780))),#N/A,
IFERROR(VLOOKUP(AX780,MonsterTable!$A:$B,MATCH(MonsterTable!$B$1,MonsterTable!$A$1:$B$1,0),0),
IF(OR(NOT(ISBLANK(AZ780)),ISBLANK(BA780)),#N/A,
IF(AX780="empty","empty",
VLOOKUP(AX780,MonsterGroupTable!$A:$A,1,0)))))))</f>
        <v/>
      </c>
      <c r="BC780" s="2" t="str">
        <f>IF(AND(ISBLANK(BB780),OR(NOT(ISBLANK(BD780)),NOT(ISBLANK(BE780)))),#N/A,
IF(ISBLANK(BB780),"",
IF(AND(NOT(ISERROR(VLOOKUP(BB780,MonsterTable!$A:$B,MATCH(MonsterTable!$B$1,MonsterTable!$A$1:$B$1,0),0))),OR(ISBLANK(BD780),ISBLANK(BE780))),#N/A,
IFERROR(VLOOKUP(BB780,MonsterTable!$A:$B,MATCH(MonsterTable!$B$1,MonsterTable!$A$1:$B$1,0),0),
IF(OR(NOT(ISBLANK(BD780)),ISBLANK(BE780)),#N/A,
IF(BB780="empty","empty",
VLOOKUP(BB780,MonsterGroupTable!$A:$A,1,0)))))))</f>
        <v/>
      </c>
      <c r="BG780" s="2" t="str">
        <f>IF(AND(ISBLANK(BF780),OR(NOT(ISBLANK(BH780)),NOT(ISBLANK(BI780)))),#N/A,
IF(ISBLANK(BF780),"",
IF(AND(NOT(ISERROR(VLOOKUP(BF780,MonsterTable!$A:$B,MATCH(MonsterTable!$B$1,MonsterTable!$A$1:$B$1,0),0))),OR(ISBLANK(BH780),ISBLANK(BI780))),#N/A,
IFERROR(VLOOKUP(BF780,MonsterTable!$A:$B,MATCH(MonsterTable!$B$1,MonsterTable!$A$1:$B$1,0),0),
IF(OR(NOT(ISBLANK(BH780)),ISBLANK(BI780)),#N/A,
IF(BF780="empty","empty",
VLOOKUP(BF780,MonsterGroupTable!$A:$A,1,0)))))))</f>
        <v/>
      </c>
    </row>
    <row r="781" spans="1:59" x14ac:dyDescent="0.3">
      <c r="A781">
        <v>2</v>
      </c>
      <c r="B781">
        <v>20082</v>
      </c>
      <c r="C781">
        <f t="shared" si="40"/>
        <v>1.1000000000000001</v>
      </c>
      <c r="D781">
        <f t="shared" si="40"/>
        <v>1.1000000000000001</v>
      </c>
      <c r="G781">
        <f t="shared" si="37"/>
        <v>1232663.5513005329</v>
      </c>
      <c r="H781">
        <f t="shared" si="38"/>
        <v>153630.0160939109</v>
      </c>
      <c r="I781" t="s">
        <v>30</v>
      </c>
      <c r="J781" t="s">
        <v>31</v>
      </c>
      <c r="K781" t="s">
        <v>32</v>
      </c>
      <c r="L781" t="s">
        <v>33</v>
      </c>
      <c r="M781">
        <v>0</v>
      </c>
      <c r="N781">
        <v>-6</v>
      </c>
      <c r="O781">
        <v>-3.5</v>
      </c>
      <c r="P781">
        <v>6.35</v>
      </c>
      <c r="Q781">
        <v>3</v>
      </c>
      <c r="R781">
        <v>-11</v>
      </c>
      <c r="S781">
        <v>2.5</v>
      </c>
      <c r="T781">
        <v>-8.1999999999999993</v>
      </c>
      <c r="U781" t="str">
        <f t="shared" si="39"/>
        <v>g101,5,empty,5,12,1,1</v>
      </c>
      <c r="V781" s="1" t="s">
        <v>82</v>
      </c>
      <c r="W781" s="2" t="str">
        <f>IF(AND(ISBLANK(V781),OR(NOT(ISBLANK(X781)),NOT(ISBLANK(Y781)))),#N/A,
IF(ISBLANK(V781),"",
IF(AND(NOT(ISERROR(VLOOKUP(V781,MonsterTable!$A:$B,MATCH(MonsterTable!$B$1,MonsterTable!$A$1:$B$1,0),0))),OR(ISBLANK(X781),ISBLANK(Y781))),#N/A,
IFERROR(VLOOKUP(V781,MonsterTable!$A:$B,MATCH(MonsterTable!$B$1,MonsterTable!$A$1:$B$1,0),0),
IF(OR(NOT(ISBLANK(X781)),ISBLANK(Y781)),#N/A,
IF(V781="empty","empty",
VLOOKUP(V781,MonsterGroupTable!$A:$A,1,0)))))))</f>
        <v>g101</v>
      </c>
      <c r="Y781">
        <v>5</v>
      </c>
      <c r="Z781" s="1" t="s">
        <v>83</v>
      </c>
      <c r="AA781" s="2" t="str">
        <f>IF(AND(ISBLANK(Z781),OR(NOT(ISBLANK(AB781)),NOT(ISBLANK(AC781)))),#N/A,
IF(ISBLANK(Z781),"",
IF(AND(NOT(ISERROR(VLOOKUP(Z781,MonsterTable!$A:$B,MATCH(MonsterTable!$B$1,MonsterTable!$A$1:$B$1,0),0))),OR(ISBLANK(AB781),ISBLANK(AC781))),#N/A,
IFERROR(VLOOKUP(Z781,MonsterTable!$A:$B,MATCH(MonsterTable!$B$1,MonsterTable!$A$1:$B$1,0),0),
IF(OR(NOT(ISBLANK(AB781)),ISBLANK(AC781)),#N/A,
IF(Z781="empty","empty",
VLOOKUP(Z781,MonsterGroupTable!$A:$A,1,0)))))))</f>
        <v>empty</v>
      </c>
      <c r="AC781">
        <v>5</v>
      </c>
      <c r="AD781" s="1" t="s">
        <v>84</v>
      </c>
      <c r="AE781" s="2">
        <f>IF(AND(ISBLANK(AD781),OR(NOT(ISBLANK(AF781)),NOT(ISBLANK(AG781)))),#N/A,
IF(ISBLANK(AD781),"",
IF(AND(NOT(ISERROR(VLOOKUP(AD781,MonsterTable!$A:$B,MATCH(MonsterTable!$B$1,MonsterTable!$A$1:$B$1,0),0))),OR(ISBLANK(AF781),ISBLANK(AG781))),#N/A,
IFERROR(VLOOKUP(AD781,MonsterTable!$A:$B,MATCH(MonsterTable!$B$1,MonsterTable!$A$1:$B$1,0),0),
IF(OR(NOT(ISBLANK(AF781)),ISBLANK(AG781)),#N/A,
IF(AD781="empty","empty",
VLOOKUP(AD781,MonsterGroupTable!$A:$A,1,0)))))))</f>
        <v>12</v>
      </c>
      <c r="AF781">
        <v>1</v>
      </c>
      <c r="AG781">
        <v>1</v>
      </c>
      <c r="AI781" s="2" t="str">
        <f>IF(AND(ISBLANK(AH781),OR(NOT(ISBLANK(AJ781)),NOT(ISBLANK(AK781)))),#N/A,
IF(ISBLANK(AH781),"",
IF(AND(NOT(ISERROR(VLOOKUP(AH781,MonsterTable!$A:$B,MATCH(MonsterTable!$B$1,MonsterTable!$A$1:$B$1,0),0))),OR(ISBLANK(AJ781),ISBLANK(AK781))),#N/A,
IFERROR(VLOOKUP(AH781,MonsterTable!$A:$B,MATCH(MonsterTable!$B$1,MonsterTable!$A$1:$B$1,0),0),
IF(OR(NOT(ISBLANK(AJ781)),ISBLANK(AK781)),#N/A,
IF(AH781="empty","empty",
VLOOKUP(AH781,MonsterGroupTable!$A:$A,1,0)))))))</f>
        <v/>
      </c>
      <c r="AM781" s="2" t="str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/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U781" s="2" t="str">
        <f>IF(AND(ISBLANK(AT781),OR(NOT(ISBLANK(AV781)),NOT(ISBLANK(AW781)))),#N/A,
IF(ISBLANK(AT781),"",
IF(AND(NOT(ISERROR(VLOOKUP(AT781,MonsterTable!$A:$B,MATCH(MonsterTable!$B$1,MonsterTable!$A$1:$B$1,0),0))),OR(ISBLANK(AV781),ISBLANK(AW781))),#N/A,
IFERROR(VLOOKUP(AT781,MonsterTable!$A:$B,MATCH(MonsterTable!$B$1,MonsterTable!$A$1:$B$1,0),0),
IF(OR(NOT(ISBLANK(AV781)),ISBLANK(AW781)),#N/A,
IF(AT781="empty","empty",
VLOOKUP(AT781,MonsterGroupTable!$A:$A,1,0)))))))</f>
        <v/>
      </c>
      <c r="AY781" s="2" t="str">
        <f>IF(AND(ISBLANK(AX781),OR(NOT(ISBLANK(AZ781)),NOT(ISBLANK(BA781)))),#N/A,
IF(ISBLANK(AX781),"",
IF(AND(NOT(ISERROR(VLOOKUP(AX781,MonsterTable!$A:$B,MATCH(MonsterTable!$B$1,MonsterTable!$A$1:$B$1,0),0))),OR(ISBLANK(AZ781),ISBLANK(BA781))),#N/A,
IFERROR(VLOOKUP(AX781,MonsterTable!$A:$B,MATCH(MonsterTable!$B$1,MonsterTable!$A$1:$B$1,0),0),
IF(OR(NOT(ISBLANK(AZ781)),ISBLANK(BA781)),#N/A,
IF(AX781="empty","empty",
VLOOKUP(AX781,MonsterGroupTable!$A:$A,1,0)))))))</f>
        <v/>
      </c>
      <c r="BC781" s="2" t="str">
        <f>IF(AND(ISBLANK(BB781),OR(NOT(ISBLANK(BD781)),NOT(ISBLANK(BE781)))),#N/A,
IF(ISBLANK(BB781),"",
IF(AND(NOT(ISERROR(VLOOKUP(BB781,MonsterTable!$A:$B,MATCH(MonsterTable!$B$1,MonsterTable!$A$1:$B$1,0),0))),OR(ISBLANK(BD781),ISBLANK(BE781))),#N/A,
IFERROR(VLOOKUP(BB781,MonsterTable!$A:$B,MATCH(MonsterTable!$B$1,MonsterTable!$A$1:$B$1,0),0),
IF(OR(NOT(ISBLANK(BD781)),ISBLANK(BE781)),#N/A,
IF(BB781="empty","empty",
VLOOKUP(BB781,MonsterGroupTable!$A:$A,1,0)))))))</f>
        <v/>
      </c>
      <c r="BG781" s="2" t="str">
        <f>IF(AND(ISBLANK(BF781),OR(NOT(ISBLANK(BH781)),NOT(ISBLANK(BI781)))),#N/A,
IF(ISBLANK(BF781),"",
IF(AND(NOT(ISERROR(VLOOKUP(BF781,MonsterTable!$A:$B,MATCH(MonsterTable!$B$1,MonsterTable!$A$1:$B$1,0),0))),OR(ISBLANK(BH781),ISBLANK(BI781))),#N/A,
IFERROR(VLOOKUP(BF781,MonsterTable!$A:$B,MATCH(MonsterTable!$B$1,MonsterTable!$A$1:$B$1,0),0),
IF(OR(NOT(ISBLANK(BH781)),ISBLANK(BI781)),#N/A,
IF(BF781="empty","empty",
VLOOKUP(BF781,MonsterGroupTable!$A:$A,1,0)))))))</f>
        <v/>
      </c>
    </row>
    <row r="782" spans="1:59" x14ac:dyDescent="0.3">
      <c r="A782">
        <v>2</v>
      </c>
      <c r="B782">
        <v>20083</v>
      </c>
      <c r="C782">
        <f t="shared" si="40"/>
        <v>1.1000000000000001</v>
      </c>
      <c r="D782">
        <f t="shared" si="40"/>
        <v>1.1000000000000001</v>
      </c>
      <c r="G782">
        <f t="shared" si="37"/>
        <v>1355929.9064305862</v>
      </c>
      <c r="H782">
        <f t="shared" si="38"/>
        <v>168993.017703302</v>
      </c>
      <c r="I782" t="s">
        <v>30</v>
      </c>
      <c r="J782" t="s">
        <v>31</v>
      </c>
      <c r="K782" t="s">
        <v>32</v>
      </c>
      <c r="L782" t="s">
        <v>33</v>
      </c>
      <c r="M782">
        <v>0</v>
      </c>
      <c r="N782">
        <v>-6</v>
      </c>
      <c r="O782">
        <v>-3.5</v>
      </c>
      <c r="P782">
        <v>6.35</v>
      </c>
      <c r="Q782">
        <v>3</v>
      </c>
      <c r="R782">
        <v>-11</v>
      </c>
      <c r="S782">
        <v>2.5</v>
      </c>
      <c r="T782">
        <v>-8.1999999999999993</v>
      </c>
      <c r="U782" t="str">
        <f t="shared" si="39"/>
        <v>g101,5,empty,5,12,1,1</v>
      </c>
      <c r="V782" s="1" t="s">
        <v>82</v>
      </c>
      <c r="W782" s="2" t="str">
        <f>IF(AND(ISBLANK(V782),OR(NOT(ISBLANK(X782)),NOT(ISBLANK(Y782)))),#N/A,
IF(ISBLANK(V782),"",
IF(AND(NOT(ISERROR(VLOOKUP(V782,MonsterTable!$A:$B,MATCH(MonsterTable!$B$1,MonsterTable!$A$1:$B$1,0),0))),OR(ISBLANK(X782),ISBLANK(Y782))),#N/A,
IFERROR(VLOOKUP(V782,MonsterTable!$A:$B,MATCH(MonsterTable!$B$1,MonsterTable!$A$1:$B$1,0),0),
IF(OR(NOT(ISBLANK(X782)),ISBLANK(Y782)),#N/A,
IF(V782="empty","empty",
VLOOKUP(V782,MonsterGroupTable!$A:$A,1,0)))))))</f>
        <v>g101</v>
      </c>
      <c r="Y782">
        <v>5</v>
      </c>
      <c r="Z782" s="1" t="s">
        <v>83</v>
      </c>
      <c r="AA782" s="2" t="str">
        <f>IF(AND(ISBLANK(Z782),OR(NOT(ISBLANK(AB782)),NOT(ISBLANK(AC782)))),#N/A,
IF(ISBLANK(Z782),"",
IF(AND(NOT(ISERROR(VLOOKUP(Z782,MonsterTable!$A:$B,MATCH(MonsterTable!$B$1,MonsterTable!$A$1:$B$1,0),0))),OR(ISBLANK(AB782),ISBLANK(AC782))),#N/A,
IFERROR(VLOOKUP(Z782,MonsterTable!$A:$B,MATCH(MonsterTable!$B$1,MonsterTable!$A$1:$B$1,0),0),
IF(OR(NOT(ISBLANK(AB782)),ISBLANK(AC782)),#N/A,
IF(Z782="empty","empty",
VLOOKUP(Z782,MonsterGroupTable!$A:$A,1,0)))))))</f>
        <v>empty</v>
      </c>
      <c r="AC782">
        <v>5</v>
      </c>
      <c r="AD782" s="1" t="s">
        <v>84</v>
      </c>
      <c r="AE782" s="2">
        <f>IF(AND(ISBLANK(AD782),OR(NOT(ISBLANK(AF782)),NOT(ISBLANK(AG782)))),#N/A,
IF(ISBLANK(AD782),"",
IF(AND(NOT(ISERROR(VLOOKUP(AD782,MonsterTable!$A:$B,MATCH(MonsterTable!$B$1,MonsterTable!$A$1:$B$1,0),0))),OR(ISBLANK(AF782),ISBLANK(AG782))),#N/A,
IFERROR(VLOOKUP(AD782,MonsterTable!$A:$B,MATCH(MonsterTable!$B$1,MonsterTable!$A$1:$B$1,0),0),
IF(OR(NOT(ISBLANK(AF782)),ISBLANK(AG782)),#N/A,
IF(AD782="empty","empty",
VLOOKUP(AD782,MonsterGroupTable!$A:$A,1,0)))))))</f>
        <v>12</v>
      </c>
      <c r="AF782">
        <v>1</v>
      </c>
      <c r="AG782">
        <v>1</v>
      </c>
      <c r="AI782" s="2" t="str">
        <f>IF(AND(ISBLANK(AH782),OR(NOT(ISBLANK(AJ782)),NOT(ISBLANK(AK782)))),#N/A,
IF(ISBLANK(AH782),"",
IF(AND(NOT(ISERROR(VLOOKUP(AH782,MonsterTable!$A:$B,MATCH(MonsterTable!$B$1,MonsterTable!$A$1:$B$1,0),0))),OR(ISBLANK(AJ782),ISBLANK(AK782))),#N/A,
IFERROR(VLOOKUP(AH782,MonsterTable!$A:$B,MATCH(MonsterTable!$B$1,MonsterTable!$A$1:$B$1,0),0),
IF(OR(NOT(ISBLANK(AJ782)),ISBLANK(AK782)),#N/A,
IF(AH782="empty","empty",
VLOOKUP(AH782,MonsterGroupTable!$A:$A,1,0)))))))</f>
        <v/>
      </c>
      <c r="AM782" s="2" t="str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/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U782" s="2" t="str">
        <f>IF(AND(ISBLANK(AT782),OR(NOT(ISBLANK(AV782)),NOT(ISBLANK(AW782)))),#N/A,
IF(ISBLANK(AT782),"",
IF(AND(NOT(ISERROR(VLOOKUP(AT782,MonsterTable!$A:$B,MATCH(MonsterTable!$B$1,MonsterTable!$A$1:$B$1,0),0))),OR(ISBLANK(AV782),ISBLANK(AW782))),#N/A,
IFERROR(VLOOKUP(AT782,MonsterTable!$A:$B,MATCH(MonsterTable!$B$1,MonsterTable!$A$1:$B$1,0),0),
IF(OR(NOT(ISBLANK(AV782)),ISBLANK(AW782)),#N/A,
IF(AT782="empty","empty",
VLOOKUP(AT782,MonsterGroupTable!$A:$A,1,0)))))))</f>
        <v/>
      </c>
      <c r="AY782" s="2" t="str">
        <f>IF(AND(ISBLANK(AX782),OR(NOT(ISBLANK(AZ782)),NOT(ISBLANK(BA782)))),#N/A,
IF(ISBLANK(AX782),"",
IF(AND(NOT(ISERROR(VLOOKUP(AX782,MonsterTable!$A:$B,MATCH(MonsterTable!$B$1,MonsterTable!$A$1:$B$1,0),0))),OR(ISBLANK(AZ782),ISBLANK(BA782))),#N/A,
IFERROR(VLOOKUP(AX782,MonsterTable!$A:$B,MATCH(MonsterTable!$B$1,MonsterTable!$A$1:$B$1,0),0),
IF(OR(NOT(ISBLANK(AZ782)),ISBLANK(BA782)),#N/A,
IF(AX782="empty","empty",
VLOOKUP(AX782,MonsterGroupTable!$A:$A,1,0)))))))</f>
        <v/>
      </c>
      <c r="BC782" s="2" t="str">
        <f>IF(AND(ISBLANK(BB782),OR(NOT(ISBLANK(BD782)),NOT(ISBLANK(BE782)))),#N/A,
IF(ISBLANK(BB782),"",
IF(AND(NOT(ISERROR(VLOOKUP(BB782,MonsterTable!$A:$B,MATCH(MonsterTable!$B$1,MonsterTable!$A$1:$B$1,0),0))),OR(ISBLANK(BD782),ISBLANK(BE782))),#N/A,
IFERROR(VLOOKUP(BB782,MonsterTable!$A:$B,MATCH(MonsterTable!$B$1,MonsterTable!$A$1:$B$1,0),0),
IF(OR(NOT(ISBLANK(BD782)),ISBLANK(BE782)),#N/A,
IF(BB782="empty","empty",
VLOOKUP(BB782,MonsterGroupTable!$A:$A,1,0)))))))</f>
        <v/>
      </c>
      <c r="BG782" s="2" t="str">
        <f>IF(AND(ISBLANK(BF782),OR(NOT(ISBLANK(BH782)),NOT(ISBLANK(BI782)))),#N/A,
IF(ISBLANK(BF782),"",
IF(AND(NOT(ISERROR(VLOOKUP(BF782,MonsterTable!$A:$B,MATCH(MonsterTable!$B$1,MonsterTable!$A$1:$B$1,0),0))),OR(ISBLANK(BH782),ISBLANK(BI782))),#N/A,
IFERROR(VLOOKUP(BF782,MonsterTable!$A:$B,MATCH(MonsterTable!$B$1,MonsterTable!$A$1:$B$1,0),0),
IF(OR(NOT(ISBLANK(BH782)),ISBLANK(BI782)),#N/A,
IF(BF782="empty","empty",
VLOOKUP(BF782,MonsterGroupTable!$A:$A,1,0)))))))</f>
        <v/>
      </c>
    </row>
    <row r="783" spans="1:59" x14ac:dyDescent="0.3">
      <c r="A783">
        <v>2</v>
      </c>
      <c r="B783">
        <v>20084</v>
      </c>
      <c r="C783">
        <f t="shared" si="40"/>
        <v>1.1000000000000001</v>
      </c>
      <c r="D783">
        <f t="shared" si="40"/>
        <v>1.1000000000000001</v>
      </c>
      <c r="G783">
        <f t="shared" si="37"/>
        <v>1491522.8970736449</v>
      </c>
      <c r="H783">
        <f t="shared" si="38"/>
        <v>185892.3194736322</v>
      </c>
      <c r="I783" t="s">
        <v>30</v>
      </c>
      <c r="J783" t="s">
        <v>31</v>
      </c>
      <c r="K783" t="s">
        <v>32</v>
      </c>
      <c r="L783" t="s">
        <v>33</v>
      </c>
      <c r="M783">
        <v>0</v>
      </c>
      <c r="N783">
        <v>-6</v>
      </c>
      <c r="O783">
        <v>-3.5</v>
      </c>
      <c r="P783">
        <v>6.35</v>
      </c>
      <c r="Q783">
        <v>3</v>
      </c>
      <c r="R783">
        <v>-11</v>
      </c>
      <c r="S783">
        <v>2.5</v>
      </c>
      <c r="T783">
        <v>-8.1999999999999993</v>
      </c>
      <c r="U783" t="str">
        <f t="shared" si="39"/>
        <v>g101,5,empty,5,12,1,1</v>
      </c>
      <c r="V783" s="1" t="s">
        <v>82</v>
      </c>
      <c r="W783" s="2" t="str">
        <f>IF(AND(ISBLANK(V783),OR(NOT(ISBLANK(X783)),NOT(ISBLANK(Y783)))),#N/A,
IF(ISBLANK(V783),"",
IF(AND(NOT(ISERROR(VLOOKUP(V783,MonsterTable!$A:$B,MATCH(MonsterTable!$B$1,MonsterTable!$A$1:$B$1,0),0))),OR(ISBLANK(X783),ISBLANK(Y783))),#N/A,
IFERROR(VLOOKUP(V783,MonsterTable!$A:$B,MATCH(MonsterTable!$B$1,MonsterTable!$A$1:$B$1,0),0),
IF(OR(NOT(ISBLANK(X783)),ISBLANK(Y783)),#N/A,
IF(V783="empty","empty",
VLOOKUP(V783,MonsterGroupTable!$A:$A,1,0)))))))</f>
        <v>g101</v>
      </c>
      <c r="Y783">
        <v>5</v>
      </c>
      <c r="Z783" s="1" t="s">
        <v>83</v>
      </c>
      <c r="AA783" s="2" t="str">
        <f>IF(AND(ISBLANK(Z783),OR(NOT(ISBLANK(AB783)),NOT(ISBLANK(AC783)))),#N/A,
IF(ISBLANK(Z783),"",
IF(AND(NOT(ISERROR(VLOOKUP(Z783,MonsterTable!$A:$B,MATCH(MonsterTable!$B$1,MonsterTable!$A$1:$B$1,0),0))),OR(ISBLANK(AB783),ISBLANK(AC783))),#N/A,
IFERROR(VLOOKUP(Z783,MonsterTable!$A:$B,MATCH(MonsterTable!$B$1,MonsterTable!$A$1:$B$1,0),0),
IF(OR(NOT(ISBLANK(AB783)),ISBLANK(AC783)),#N/A,
IF(Z783="empty","empty",
VLOOKUP(Z783,MonsterGroupTable!$A:$A,1,0)))))))</f>
        <v>empty</v>
      </c>
      <c r="AC783">
        <v>5</v>
      </c>
      <c r="AD783" s="1" t="s">
        <v>84</v>
      </c>
      <c r="AE783" s="2">
        <f>IF(AND(ISBLANK(AD783),OR(NOT(ISBLANK(AF783)),NOT(ISBLANK(AG783)))),#N/A,
IF(ISBLANK(AD783),"",
IF(AND(NOT(ISERROR(VLOOKUP(AD783,MonsterTable!$A:$B,MATCH(MonsterTable!$B$1,MonsterTable!$A$1:$B$1,0),0))),OR(ISBLANK(AF783),ISBLANK(AG783))),#N/A,
IFERROR(VLOOKUP(AD783,MonsterTable!$A:$B,MATCH(MonsterTable!$B$1,MonsterTable!$A$1:$B$1,0),0),
IF(OR(NOT(ISBLANK(AF783)),ISBLANK(AG783)),#N/A,
IF(AD783="empty","empty",
VLOOKUP(AD783,MonsterGroupTable!$A:$A,1,0)))))))</f>
        <v>12</v>
      </c>
      <c r="AF783">
        <v>1</v>
      </c>
      <c r="AG783">
        <v>1</v>
      </c>
      <c r="AI783" s="2" t="str">
        <f>IF(AND(ISBLANK(AH783),OR(NOT(ISBLANK(AJ783)),NOT(ISBLANK(AK783)))),#N/A,
IF(ISBLANK(AH783),"",
IF(AND(NOT(ISERROR(VLOOKUP(AH783,MonsterTable!$A:$B,MATCH(MonsterTable!$B$1,MonsterTable!$A$1:$B$1,0),0))),OR(ISBLANK(AJ783),ISBLANK(AK783))),#N/A,
IFERROR(VLOOKUP(AH783,MonsterTable!$A:$B,MATCH(MonsterTable!$B$1,MonsterTable!$A$1:$B$1,0),0),
IF(OR(NOT(ISBLANK(AJ783)),ISBLANK(AK783)),#N/A,
IF(AH783="empty","empty",
VLOOKUP(AH783,MonsterGroupTable!$A:$A,1,0)))))))</f>
        <v/>
      </c>
      <c r="AM783" s="2" t="str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/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U783" s="2" t="str">
        <f>IF(AND(ISBLANK(AT783),OR(NOT(ISBLANK(AV783)),NOT(ISBLANK(AW783)))),#N/A,
IF(ISBLANK(AT783),"",
IF(AND(NOT(ISERROR(VLOOKUP(AT783,MonsterTable!$A:$B,MATCH(MonsterTable!$B$1,MonsterTable!$A$1:$B$1,0),0))),OR(ISBLANK(AV783),ISBLANK(AW783))),#N/A,
IFERROR(VLOOKUP(AT783,MonsterTable!$A:$B,MATCH(MonsterTable!$B$1,MonsterTable!$A$1:$B$1,0),0),
IF(OR(NOT(ISBLANK(AV783)),ISBLANK(AW783)),#N/A,
IF(AT783="empty","empty",
VLOOKUP(AT783,MonsterGroupTable!$A:$A,1,0)))))))</f>
        <v/>
      </c>
      <c r="AY783" s="2" t="str">
        <f>IF(AND(ISBLANK(AX783),OR(NOT(ISBLANK(AZ783)),NOT(ISBLANK(BA783)))),#N/A,
IF(ISBLANK(AX783),"",
IF(AND(NOT(ISERROR(VLOOKUP(AX783,MonsterTable!$A:$B,MATCH(MonsterTable!$B$1,MonsterTable!$A$1:$B$1,0),0))),OR(ISBLANK(AZ783),ISBLANK(BA783))),#N/A,
IFERROR(VLOOKUP(AX783,MonsterTable!$A:$B,MATCH(MonsterTable!$B$1,MonsterTable!$A$1:$B$1,0),0),
IF(OR(NOT(ISBLANK(AZ783)),ISBLANK(BA783)),#N/A,
IF(AX783="empty","empty",
VLOOKUP(AX783,MonsterGroupTable!$A:$A,1,0)))))))</f>
        <v/>
      </c>
      <c r="BC783" s="2" t="str">
        <f>IF(AND(ISBLANK(BB783),OR(NOT(ISBLANK(BD783)),NOT(ISBLANK(BE783)))),#N/A,
IF(ISBLANK(BB783),"",
IF(AND(NOT(ISERROR(VLOOKUP(BB783,MonsterTable!$A:$B,MATCH(MonsterTable!$B$1,MonsterTable!$A$1:$B$1,0),0))),OR(ISBLANK(BD783),ISBLANK(BE783))),#N/A,
IFERROR(VLOOKUP(BB783,MonsterTable!$A:$B,MATCH(MonsterTable!$B$1,MonsterTable!$A$1:$B$1,0),0),
IF(OR(NOT(ISBLANK(BD783)),ISBLANK(BE783)),#N/A,
IF(BB783="empty","empty",
VLOOKUP(BB783,MonsterGroupTable!$A:$A,1,0)))))))</f>
        <v/>
      </c>
      <c r="BG783" s="2" t="str">
        <f>IF(AND(ISBLANK(BF783),OR(NOT(ISBLANK(BH783)),NOT(ISBLANK(BI783)))),#N/A,
IF(ISBLANK(BF783),"",
IF(AND(NOT(ISERROR(VLOOKUP(BF783,MonsterTable!$A:$B,MATCH(MonsterTable!$B$1,MonsterTable!$A$1:$B$1,0),0))),OR(ISBLANK(BH783),ISBLANK(BI783))),#N/A,
IFERROR(VLOOKUP(BF783,MonsterTable!$A:$B,MATCH(MonsterTable!$B$1,MonsterTable!$A$1:$B$1,0),0),
IF(OR(NOT(ISBLANK(BH783)),ISBLANK(BI783)),#N/A,
IF(BF783="empty","empty",
VLOOKUP(BF783,MonsterGroupTable!$A:$A,1,0)))))))</f>
        <v/>
      </c>
    </row>
    <row r="784" spans="1:59" x14ac:dyDescent="0.3">
      <c r="A784">
        <v>2</v>
      </c>
      <c r="B784">
        <v>20085</v>
      </c>
      <c r="C784">
        <f t="shared" si="40"/>
        <v>1.1000000000000001</v>
      </c>
      <c r="D784">
        <f t="shared" si="40"/>
        <v>1.1000000000000001</v>
      </c>
      <c r="G784">
        <f t="shared" si="37"/>
        <v>1640675.1867810094</v>
      </c>
      <c r="H784">
        <f t="shared" si="38"/>
        <v>204481.55142099544</v>
      </c>
      <c r="I784" t="s">
        <v>30</v>
      </c>
      <c r="J784" t="s">
        <v>31</v>
      </c>
      <c r="K784" t="s">
        <v>32</v>
      </c>
      <c r="L784" t="s">
        <v>33</v>
      </c>
      <c r="M784">
        <v>0</v>
      </c>
      <c r="N784">
        <v>-6</v>
      </c>
      <c r="O784">
        <v>-3.5</v>
      </c>
      <c r="P784">
        <v>6.35</v>
      </c>
      <c r="Q784">
        <v>3</v>
      </c>
      <c r="R784">
        <v>-11</v>
      </c>
      <c r="S784">
        <v>2.5</v>
      </c>
      <c r="T784">
        <v>-8.1999999999999993</v>
      </c>
      <c r="U784" t="str">
        <f t="shared" si="39"/>
        <v>g101,5,empty,5,12,1,1</v>
      </c>
      <c r="V784" s="1" t="s">
        <v>82</v>
      </c>
      <c r="W784" s="2" t="str">
        <f>IF(AND(ISBLANK(V784),OR(NOT(ISBLANK(X784)),NOT(ISBLANK(Y784)))),#N/A,
IF(ISBLANK(V784),"",
IF(AND(NOT(ISERROR(VLOOKUP(V784,MonsterTable!$A:$B,MATCH(MonsterTable!$B$1,MonsterTable!$A$1:$B$1,0),0))),OR(ISBLANK(X784),ISBLANK(Y784))),#N/A,
IFERROR(VLOOKUP(V784,MonsterTable!$A:$B,MATCH(MonsterTable!$B$1,MonsterTable!$A$1:$B$1,0),0),
IF(OR(NOT(ISBLANK(X784)),ISBLANK(Y784)),#N/A,
IF(V784="empty","empty",
VLOOKUP(V784,MonsterGroupTable!$A:$A,1,0)))))))</f>
        <v>g101</v>
      </c>
      <c r="Y784">
        <v>5</v>
      </c>
      <c r="Z784" s="1" t="s">
        <v>83</v>
      </c>
      <c r="AA784" s="2" t="str">
        <f>IF(AND(ISBLANK(Z784),OR(NOT(ISBLANK(AB784)),NOT(ISBLANK(AC784)))),#N/A,
IF(ISBLANK(Z784),"",
IF(AND(NOT(ISERROR(VLOOKUP(Z784,MonsterTable!$A:$B,MATCH(MonsterTable!$B$1,MonsterTable!$A$1:$B$1,0),0))),OR(ISBLANK(AB784),ISBLANK(AC784))),#N/A,
IFERROR(VLOOKUP(Z784,MonsterTable!$A:$B,MATCH(MonsterTable!$B$1,MonsterTable!$A$1:$B$1,0),0),
IF(OR(NOT(ISBLANK(AB784)),ISBLANK(AC784)),#N/A,
IF(Z784="empty","empty",
VLOOKUP(Z784,MonsterGroupTable!$A:$A,1,0)))))))</f>
        <v>empty</v>
      </c>
      <c r="AC784">
        <v>5</v>
      </c>
      <c r="AD784" s="1" t="s">
        <v>84</v>
      </c>
      <c r="AE784" s="2">
        <f>IF(AND(ISBLANK(AD784),OR(NOT(ISBLANK(AF784)),NOT(ISBLANK(AG784)))),#N/A,
IF(ISBLANK(AD784),"",
IF(AND(NOT(ISERROR(VLOOKUP(AD784,MonsterTable!$A:$B,MATCH(MonsterTable!$B$1,MonsterTable!$A$1:$B$1,0),0))),OR(ISBLANK(AF784),ISBLANK(AG784))),#N/A,
IFERROR(VLOOKUP(AD784,MonsterTable!$A:$B,MATCH(MonsterTable!$B$1,MonsterTable!$A$1:$B$1,0),0),
IF(OR(NOT(ISBLANK(AF784)),ISBLANK(AG784)),#N/A,
IF(AD784="empty","empty",
VLOOKUP(AD784,MonsterGroupTable!$A:$A,1,0)))))))</f>
        <v>12</v>
      </c>
      <c r="AF784">
        <v>1</v>
      </c>
      <c r="AG784">
        <v>1</v>
      </c>
      <c r="AI784" s="2" t="str">
        <f>IF(AND(ISBLANK(AH784),OR(NOT(ISBLANK(AJ784)),NOT(ISBLANK(AK784)))),#N/A,
IF(ISBLANK(AH784),"",
IF(AND(NOT(ISERROR(VLOOKUP(AH784,MonsterTable!$A:$B,MATCH(MonsterTable!$B$1,MonsterTable!$A$1:$B$1,0),0))),OR(ISBLANK(AJ784),ISBLANK(AK784))),#N/A,
IFERROR(VLOOKUP(AH784,MonsterTable!$A:$B,MATCH(MonsterTable!$B$1,MonsterTable!$A$1:$B$1,0),0),
IF(OR(NOT(ISBLANK(AJ784)),ISBLANK(AK784)),#N/A,
IF(AH784="empty","empty",
VLOOKUP(AH784,MonsterGroupTable!$A:$A,1,0)))))))</f>
        <v/>
      </c>
      <c r="AM784" s="2" t="str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/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U784" s="2" t="str">
        <f>IF(AND(ISBLANK(AT784),OR(NOT(ISBLANK(AV784)),NOT(ISBLANK(AW784)))),#N/A,
IF(ISBLANK(AT784),"",
IF(AND(NOT(ISERROR(VLOOKUP(AT784,MonsterTable!$A:$B,MATCH(MonsterTable!$B$1,MonsterTable!$A$1:$B$1,0),0))),OR(ISBLANK(AV784),ISBLANK(AW784))),#N/A,
IFERROR(VLOOKUP(AT784,MonsterTable!$A:$B,MATCH(MonsterTable!$B$1,MonsterTable!$A$1:$B$1,0),0),
IF(OR(NOT(ISBLANK(AV784)),ISBLANK(AW784)),#N/A,
IF(AT784="empty","empty",
VLOOKUP(AT784,MonsterGroupTable!$A:$A,1,0)))))))</f>
        <v/>
      </c>
      <c r="AY784" s="2" t="str">
        <f>IF(AND(ISBLANK(AX784),OR(NOT(ISBLANK(AZ784)),NOT(ISBLANK(BA784)))),#N/A,
IF(ISBLANK(AX784),"",
IF(AND(NOT(ISERROR(VLOOKUP(AX784,MonsterTable!$A:$B,MATCH(MonsterTable!$B$1,MonsterTable!$A$1:$B$1,0),0))),OR(ISBLANK(AZ784),ISBLANK(BA784))),#N/A,
IFERROR(VLOOKUP(AX784,MonsterTable!$A:$B,MATCH(MonsterTable!$B$1,MonsterTable!$A$1:$B$1,0),0),
IF(OR(NOT(ISBLANK(AZ784)),ISBLANK(BA784)),#N/A,
IF(AX784="empty","empty",
VLOOKUP(AX784,MonsterGroupTable!$A:$A,1,0)))))))</f>
        <v/>
      </c>
      <c r="BC784" s="2" t="str">
        <f>IF(AND(ISBLANK(BB784),OR(NOT(ISBLANK(BD784)),NOT(ISBLANK(BE784)))),#N/A,
IF(ISBLANK(BB784),"",
IF(AND(NOT(ISERROR(VLOOKUP(BB784,MonsterTable!$A:$B,MATCH(MonsterTable!$B$1,MonsterTable!$A$1:$B$1,0),0))),OR(ISBLANK(BD784),ISBLANK(BE784))),#N/A,
IFERROR(VLOOKUP(BB784,MonsterTable!$A:$B,MATCH(MonsterTable!$B$1,MonsterTable!$A$1:$B$1,0),0),
IF(OR(NOT(ISBLANK(BD784)),ISBLANK(BE784)),#N/A,
IF(BB784="empty","empty",
VLOOKUP(BB784,MonsterGroupTable!$A:$A,1,0)))))))</f>
        <v/>
      </c>
      <c r="BG784" s="2" t="str">
        <f>IF(AND(ISBLANK(BF784),OR(NOT(ISBLANK(BH784)),NOT(ISBLANK(BI784)))),#N/A,
IF(ISBLANK(BF784),"",
IF(AND(NOT(ISERROR(VLOOKUP(BF784,MonsterTable!$A:$B,MATCH(MonsterTable!$B$1,MonsterTable!$A$1:$B$1,0),0))),OR(ISBLANK(BH784),ISBLANK(BI784))),#N/A,
IFERROR(VLOOKUP(BF784,MonsterTable!$A:$B,MATCH(MonsterTable!$B$1,MonsterTable!$A$1:$B$1,0),0),
IF(OR(NOT(ISBLANK(BH784)),ISBLANK(BI784)),#N/A,
IF(BF784="empty","empty",
VLOOKUP(BF784,MonsterGroupTable!$A:$A,1,0)))))))</f>
        <v/>
      </c>
    </row>
    <row r="785" spans="1:59" x14ac:dyDescent="0.3">
      <c r="A785">
        <v>2</v>
      </c>
      <c r="B785">
        <v>20086</v>
      </c>
      <c r="C785">
        <f t="shared" si="40"/>
        <v>1.1000000000000001</v>
      </c>
      <c r="D785">
        <f t="shared" si="40"/>
        <v>1.1000000000000001</v>
      </c>
      <c r="G785">
        <f t="shared" si="37"/>
        <v>1804742.7054591104</v>
      </c>
      <c r="H785">
        <f t="shared" si="38"/>
        <v>224929.70656309501</v>
      </c>
      <c r="I785" t="s">
        <v>30</v>
      </c>
      <c r="J785" t="s">
        <v>31</v>
      </c>
      <c r="K785" t="s">
        <v>32</v>
      </c>
      <c r="L785" t="s">
        <v>33</v>
      </c>
      <c r="M785">
        <v>0</v>
      </c>
      <c r="N785">
        <v>-6</v>
      </c>
      <c r="O785">
        <v>-3.5</v>
      </c>
      <c r="P785">
        <v>6.35</v>
      </c>
      <c r="Q785">
        <v>3</v>
      </c>
      <c r="R785">
        <v>-11</v>
      </c>
      <c r="S785">
        <v>2.5</v>
      </c>
      <c r="T785">
        <v>-8.1999999999999993</v>
      </c>
      <c r="U785" t="str">
        <f t="shared" si="39"/>
        <v>g101,5,empty,5,12,1,1</v>
      </c>
      <c r="V785" s="1" t="s">
        <v>82</v>
      </c>
      <c r="W785" s="2" t="str">
        <f>IF(AND(ISBLANK(V785),OR(NOT(ISBLANK(X785)),NOT(ISBLANK(Y785)))),#N/A,
IF(ISBLANK(V785),"",
IF(AND(NOT(ISERROR(VLOOKUP(V785,MonsterTable!$A:$B,MATCH(MonsterTable!$B$1,MonsterTable!$A$1:$B$1,0),0))),OR(ISBLANK(X785),ISBLANK(Y785))),#N/A,
IFERROR(VLOOKUP(V785,MonsterTable!$A:$B,MATCH(MonsterTable!$B$1,MonsterTable!$A$1:$B$1,0),0),
IF(OR(NOT(ISBLANK(X785)),ISBLANK(Y785)),#N/A,
IF(V785="empty","empty",
VLOOKUP(V785,MonsterGroupTable!$A:$A,1,0)))))))</f>
        <v>g101</v>
      </c>
      <c r="Y785">
        <v>5</v>
      </c>
      <c r="Z785" s="1" t="s">
        <v>83</v>
      </c>
      <c r="AA785" s="2" t="str">
        <f>IF(AND(ISBLANK(Z785),OR(NOT(ISBLANK(AB785)),NOT(ISBLANK(AC785)))),#N/A,
IF(ISBLANK(Z785),"",
IF(AND(NOT(ISERROR(VLOOKUP(Z785,MonsterTable!$A:$B,MATCH(MonsterTable!$B$1,MonsterTable!$A$1:$B$1,0),0))),OR(ISBLANK(AB785),ISBLANK(AC785))),#N/A,
IFERROR(VLOOKUP(Z785,MonsterTable!$A:$B,MATCH(MonsterTable!$B$1,MonsterTable!$A$1:$B$1,0),0),
IF(OR(NOT(ISBLANK(AB785)),ISBLANK(AC785)),#N/A,
IF(Z785="empty","empty",
VLOOKUP(Z785,MonsterGroupTable!$A:$A,1,0)))))))</f>
        <v>empty</v>
      </c>
      <c r="AC785">
        <v>5</v>
      </c>
      <c r="AD785" s="1" t="s">
        <v>84</v>
      </c>
      <c r="AE785" s="2">
        <f>IF(AND(ISBLANK(AD785),OR(NOT(ISBLANK(AF785)),NOT(ISBLANK(AG785)))),#N/A,
IF(ISBLANK(AD785),"",
IF(AND(NOT(ISERROR(VLOOKUP(AD785,MonsterTable!$A:$B,MATCH(MonsterTable!$B$1,MonsterTable!$A$1:$B$1,0),0))),OR(ISBLANK(AF785),ISBLANK(AG785))),#N/A,
IFERROR(VLOOKUP(AD785,MonsterTable!$A:$B,MATCH(MonsterTable!$B$1,MonsterTable!$A$1:$B$1,0),0),
IF(OR(NOT(ISBLANK(AF785)),ISBLANK(AG785)),#N/A,
IF(AD785="empty","empty",
VLOOKUP(AD785,MonsterGroupTable!$A:$A,1,0)))))))</f>
        <v>12</v>
      </c>
      <c r="AF785">
        <v>1</v>
      </c>
      <c r="AG785">
        <v>1</v>
      </c>
      <c r="AI785" s="2" t="str">
        <f>IF(AND(ISBLANK(AH785),OR(NOT(ISBLANK(AJ785)),NOT(ISBLANK(AK785)))),#N/A,
IF(ISBLANK(AH785),"",
IF(AND(NOT(ISERROR(VLOOKUP(AH785,MonsterTable!$A:$B,MATCH(MonsterTable!$B$1,MonsterTable!$A$1:$B$1,0),0))),OR(ISBLANK(AJ785),ISBLANK(AK785))),#N/A,
IFERROR(VLOOKUP(AH785,MonsterTable!$A:$B,MATCH(MonsterTable!$B$1,MonsterTable!$A$1:$B$1,0),0),
IF(OR(NOT(ISBLANK(AJ785)),ISBLANK(AK785)),#N/A,
IF(AH785="empty","empty",
VLOOKUP(AH785,MonsterGroupTable!$A:$A,1,0)))))))</f>
        <v/>
      </c>
      <c r="AM785" s="2" t="str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/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U785" s="2" t="str">
        <f>IF(AND(ISBLANK(AT785),OR(NOT(ISBLANK(AV785)),NOT(ISBLANK(AW785)))),#N/A,
IF(ISBLANK(AT785),"",
IF(AND(NOT(ISERROR(VLOOKUP(AT785,MonsterTable!$A:$B,MATCH(MonsterTable!$B$1,MonsterTable!$A$1:$B$1,0),0))),OR(ISBLANK(AV785),ISBLANK(AW785))),#N/A,
IFERROR(VLOOKUP(AT785,MonsterTable!$A:$B,MATCH(MonsterTable!$B$1,MonsterTable!$A$1:$B$1,0),0),
IF(OR(NOT(ISBLANK(AV785)),ISBLANK(AW785)),#N/A,
IF(AT785="empty","empty",
VLOOKUP(AT785,MonsterGroupTable!$A:$A,1,0)))))))</f>
        <v/>
      </c>
      <c r="AY785" s="2" t="str">
        <f>IF(AND(ISBLANK(AX785),OR(NOT(ISBLANK(AZ785)),NOT(ISBLANK(BA785)))),#N/A,
IF(ISBLANK(AX785),"",
IF(AND(NOT(ISERROR(VLOOKUP(AX785,MonsterTable!$A:$B,MATCH(MonsterTable!$B$1,MonsterTable!$A$1:$B$1,0),0))),OR(ISBLANK(AZ785),ISBLANK(BA785))),#N/A,
IFERROR(VLOOKUP(AX785,MonsterTable!$A:$B,MATCH(MonsterTable!$B$1,MonsterTable!$A$1:$B$1,0),0),
IF(OR(NOT(ISBLANK(AZ785)),ISBLANK(BA785)),#N/A,
IF(AX785="empty","empty",
VLOOKUP(AX785,MonsterGroupTable!$A:$A,1,0)))))))</f>
        <v/>
      </c>
      <c r="BC785" s="2" t="str">
        <f>IF(AND(ISBLANK(BB785),OR(NOT(ISBLANK(BD785)),NOT(ISBLANK(BE785)))),#N/A,
IF(ISBLANK(BB785),"",
IF(AND(NOT(ISERROR(VLOOKUP(BB785,MonsterTable!$A:$B,MATCH(MonsterTable!$B$1,MonsterTable!$A$1:$B$1,0),0))),OR(ISBLANK(BD785),ISBLANK(BE785))),#N/A,
IFERROR(VLOOKUP(BB785,MonsterTable!$A:$B,MATCH(MonsterTable!$B$1,MonsterTable!$A$1:$B$1,0),0),
IF(OR(NOT(ISBLANK(BD785)),ISBLANK(BE785)),#N/A,
IF(BB785="empty","empty",
VLOOKUP(BB785,MonsterGroupTable!$A:$A,1,0)))))))</f>
        <v/>
      </c>
      <c r="BG785" s="2" t="str">
        <f>IF(AND(ISBLANK(BF785),OR(NOT(ISBLANK(BH785)),NOT(ISBLANK(BI785)))),#N/A,
IF(ISBLANK(BF785),"",
IF(AND(NOT(ISERROR(VLOOKUP(BF785,MonsterTable!$A:$B,MATCH(MonsterTable!$B$1,MonsterTable!$A$1:$B$1,0),0))),OR(ISBLANK(BH785),ISBLANK(BI785))),#N/A,
IFERROR(VLOOKUP(BF785,MonsterTable!$A:$B,MATCH(MonsterTable!$B$1,MonsterTable!$A$1:$B$1,0),0),
IF(OR(NOT(ISBLANK(BH785)),ISBLANK(BI785)),#N/A,
IF(BF785="empty","empty",
VLOOKUP(BF785,MonsterGroupTable!$A:$A,1,0)))))))</f>
        <v/>
      </c>
    </row>
    <row r="786" spans="1:59" x14ac:dyDescent="0.3">
      <c r="A786">
        <v>2</v>
      </c>
      <c r="B786">
        <v>20087</v>
      </c>
      <c r="C786">
        <f t="shared" si="40"/>
        <v>1.1000000000000001</v>
      </c>
      <c r="D786">
        <f t="shared" si="40"/>
        <v>1.1000000000000001</v>
      </c>
      <c r="G786">
        <f t="shared" si="37"/>
        <v>1985216.9760050217</v>
      </c>
      <c r="H786">
        <f t="shared" si="38"/>
        <v>247422.67721940452</v>
      </c>
      <c r="I786" t="s">
        <v>30</v>
      </c>
      <c r="J786" t="s">
        <v>31</v>
      </c>
      <c r="K786" t="s">
        <v>32</v>
      </c>
      <c r="L786" t="s">
        <v>33</v>
      </c>
      <c r="M786">
        <v>0</v>
      </c>
      <c r="N786">
        <v>-6</v>
      </c>
      <c r="O786">
        <v>-3.5</v>
      </c>
      <c r="P786">
        <v>6.35</v>
      </c>
      <c r="Q786">
        <v>3</v>
      </c>
      <c r="R786">
        <v>-11</v>
      </c>
      <c r="S786">
        <v>2.5</v>
      </c>
      <c r="T786">
        <v>-8.1999999999999993</v>
      </c>
      <c r="U786" t="str">
        <f t="shared" si="39"/>
        <v>g101,5,empty,5,12,1,1</v>
      </c>
      <c r="V786" s="1" t="s">
        <v>82</v>
      </c>
      <c r="W786" s="2" t="str">
        <f>IF(AND(ISBLANK(V786),OR(NOT(ISBLANK(X786)),NOT(ISBLANK(Y786)))),#N/A,
IF(ISBLANK(V786),"",
IF(AND(NOT(ISERROR(VLOOKUP(V786,MonsterTable!$A:$B,MATCH(MonsterTable!$B$1,MonsterTable!$A$1:$B$1,0),0))),OR(ISBLANK(X786),ISBLANK(Y786))),#N/A,
IFERROR(VLOOKUP(V786,MonsterTable!$A:$B,MATCH(MonsterTable!$B$1,MonsterTable!$A$1:$B$1,0),0),
IF(OR(NOT(ISBLANK(X786)),ISBLANK(Y786)),#N/A,
IF(V786="empty","empty",
VLOOKUP(V786,MonsterGroupTable!$A:$A,1,0)))))))</f>
        <v>g101</v>
      </c>
      <c r="Y786">
        <v>5</v>
      </c>
      <c r="Z786" s="1" t="s">
        <v>83</v>
      </c>
      <c r="AA786" s="2" t="str">
        <f>IF(AND(ISBLANK(Z786),OR(NOT(ISBLANK(AB786)),NOT(ISBLANK(AC786)))),#N/A,
IF(ISBLANK(Z786),"",
IF(AND(NOT(ISERROR(VLOOKUP(Z786,MonsterTable!$A:$B,MATCH(MonsterTable!$B$1,MonsterTable!$A$1:$B$1,0),0))),OR(ISBLANK(AB786),ISBLANK(AC786))),#N/A,
IFERROR(VLOOKUP(Z786,MonsterTable!$A:$B,MATCH(MonsterTable!$B$1,MonsterTable!$A$1:$B$1,0),0),
IF(OR(NOT(ISBLANK(AB786)),ISBLANK(AC786)),#N/A,
IF(Z786="empty","empty",
VLOOKUP(Z786,MonsterGroupTable!$A:$A,1,0)))))))</f>
        <v>empty</v>
      </c>
      <c r="AC786">
        <v>5</v>
      </c>
      <c r="AD786" s="1" t="s">
        <v>84</v>
      </c>
      <c r="AE786" s="2">
        <f>IF(AND(ISBLANK(AD786),OR(NOT(ISBLANK(AF786)),NOT(ISBLANK(AG786)))),#N/A,
IF(ISBLANK(AD786),"",
IF(AND(NOT(ISERROR(VLOOKUP(AD786,MonsterTable!$A:$B,MATCH(MonsterTable!$B$1,MonsterTable!$A$1:$B$1,0),0))),OR(ISBLANK(AF786),ISBLANK(AG786))),#N/A,
IFERROR(VLOOKUP(AD786,MonsterTable!$A:$B,MATCH(MonsterTable!$B$1,MonsterTable!$A$1:$B$1,0),0),
IF(OR(NOT(ISBLANK(AF786)),ISBLANK(AG786)),#N/A,
IF(AD786="empty","empty",
VLOOKUP(AD786,MonsterGroupTable!$A:$A,1,0)))))))</f>
        <v>12</v>
      </c>
      <c r="AF786">
        <v>1</v>
      </c>
      <c r="AG786">
        <v>1</v>
      </c>
      <c r="AI786" s="2" t="str">
        <f>IF(AND(ISBLANK(AH786),OR(NOT(ISBLANK(AJ786)),NOT(ISBLANK(AK786)))),#N/A,
IF(ISBLANK(AH786),"",
IF(AND(NOT(ISERROR(VLOOKUP(AH786,MonsterTable!$A:$B,MATCH(MonsterTable!$B$1,MonsterTable!$A$1:$B$1,0),0))),OR(ISBLANK(AJ786),ISBLANK(AK786))),#N/A,
IFERROR(VLOOKUP(AH786,MonsterTable!$A:$B,MATCH(MonsterTable!$B$1,MonsterTable!$A$1:$B$1,0),0),
IF(OR(NOT(ISBLANK(AJ786)),ISBLANK(AK786)),#N/A,
IF(AH786="empty","empty",
VLOOKUP(AH786,MonsterGroupTable!$A:$A,1,0)))))))</f>
        <v/>
      </c>
      <c r="AM786" s="2" t="str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/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U786" s="2" t="str">
        <f>IF(AND(ISBLANK(AT786),OR(NOT(ISBLANK(AV786)),NOT(ISBLANK(AW786)))),#N/A,
IF(ISBLANK(AT786),"",
IF(AND(NOT(ISERROR(VLOOKUP(AT786,MonsterTable!$A:$B,MATCH(MonsterTable!$B$1,MonsterTable!$A$1:$B$1,0),0))),OR(ISBLANK(AV786),ISBLANK(AW786))),#N/A,
IFERROR(VLOOKUP(AT786,MonsterTable!$A:$B,MATCH(MonsterTable!$B$1,MonsterTable!$A$1:$B$1,0),0),
IF(OR(NOT(ISBLANK(AV786)),ISBLANK(AW786)),#N/A,
IF(AT786="empty","empty",
VLOOKUP(AT786,MonsterGroupTable!$A:$A,1,0)))))))</f>
        <v/>
      </c>
      <c r="AY786" s="2" t="str">
        <f>IF(AND(ISBLANK(AX786),OR(NOT(ISBLANK(AZ786)),NOT(ISBLANK(BA786)))),#N/A,
IF(ISBLANK(AX786),"",
IF(AND(NOT(ISERROR(VLOOKUP(AX786,MonsterTable!$A:$B,MATCH(MonsterTable!$B$1,MonsterTable!$A$1:$B$1,0),0))),OR(ISBLANK(AZ786),ISBLANK(BA786))),#N/A,
IFERROR(VLOOKUP(AX786,MonsterTable!$A:$B,MATCH(MonsterTable!$B$1,MonsterTable!$A$1:$B$1,0),0),
IF(OR(NOT(ISBLANK(AZ786)),ISBLANK(BA786)),#N/A,
IF(AX786="empty","empty",
VLOOKUP(AX786,MonsterGroupTable!$A:$A,1,0)))))))</f>
        <v/>
      </c>
      <c r="BC786" s="2" t="str">
        <f>IF(AND(ISBLANK(BB786),OR(NOT(ISBLANK(BD786)),NOT(ISBLANK(BE786)))),#N/A,
IF(ISBLANK(BB786),"",
IF(AND(NOT(ISERROR(VLOOKUP(BB786,MonsterTable!$A:$B,MATCH(MonsterTable!$B$1,MonsterTable!$A$1:$B$1,0),0))),OR(ISBLANK(BD786),ISBLANK(BE786))),#N/A,
IFERROR(VLOOKUP(BB786,MonsterTable!$A:$B,MATCH(MonsterTable!$B$1,MonsterTable!$A$1:$B$1,0),0),
IF(OR(NOT(ISBLANK(BD786)),ISBLANK(BE786)),#N/A,
IF(BB786="empty","empty",
VLOOKUP(BB786,MonsterGroupTable!$A:$A,1,0)))))))</f>
        <v/>
      </c>
      <c r="BG786" s="2" t="str">
        <f>IF(AND(ISBLANK(BF786),OR(NOT(ISBLANK(BH786)),NOT(ISBLANK(BI786)))),#N/A,
IF(ISBLANK(BF786),"",
IF(AND(NOT(ISERROR(VLOOKUP(BF786,MonsterTable!$A:$B,MATCH(MonsterTable!$B$1,MonsterTable!$A$1:$B$1,0),0))),OR(ISBLANK(BH786),ISBLANK(BI786))),#N/A,
IFERROR(VLOOKUP(BF786,MonsterTable!$A:$B,MATCH(MonsterTable!$B$1,MonsterTable!$A$1:$B$1,0),0),
IF(OR(NOT(ISBLANK(BH786)),ISBLANK(BI786)),#N/A,
IF(BF786="empty","empty",
VLOOKUP(BF786,MonsterGroupTable!$A:$A,1,0)))))))</f>
        <v/>
      </c>
    </row>
    <row r="787" spans="1:59" x14ac:dyDescent="0.3">
      <c r="A787">
        <v>2</v>
      </c>
      <c r="B787">
        <v>20088</v>
      </c>
      <c r="C787">
        <f t="shared" si="40"/>
        <v>1.1000000000000001</v>
      </c>
      <c r="D787">
        <f t="shared" si="40"/>
        <v>1.1000000000000001</v>
      </c>
      <c r="G787">
        <f t="shared" si="37"/>
        <v>2183738.673605524</v>
      </c>
      <c r="H787">
        <f t="shared" si="38"/>
        <v>272164.94494134502</v>
      </c>
      <c r="I787" t="s">
        <v>30</v>
      </c>
      <c r="J787" t="s">
        <v>31</v>
      </c>
      <c r="K787" t="s">
        <v>32</v>
      </c>
      <c r="L787" t="s">
        <v>33</v>
      </c>
      <c r="M787">
        <v>0</v>
      </c>
      <c r="N787">
        <v>-6</v>
      </c>
      <c r="O787">
        <v>-3.5</v>
      </c>
      <c r="P787">
        <v>6.35</v>
      </c>
      <c r="Q787">
        <v>3</v>
      </c>
      <c r="R787">
        <v>-11</v>
      </c>
      <c r="S787">
        <v>2.5</v>
      </c>
      <c r="T787">
        <v>-8.1999999999999993</v>
      </c>
      <c r="U787" t="str">
        <f t="shared" si="39"/>
        <v>g101,5,empty,5,12,1,1</v>
      </c>
      <c r="V787" s="1" t="s">
        <v>82</v>
      </c>
      <c r="W787" s="2" t="str">
        <f>IF(AND(ISBLANK(V787),OR(NOT(ISBLANK(X787)),NOT(ISBLANK(Y787)))),#N/A,
IF(ISBLANK(V787),"",
IF(AND(NOT(ISERROR(VLOOKUP(V787,MonsterTable!$A:$B,MATCH(MonsterTable!$B$1,MonsterTable!$A$1:$B$1,0),0))),OR(ISBLANK(X787),ISBLANK(Y787))),#N/A,
IFERROR(VLOOKUP(V787,MonsterTable!$A:$B,MATCH(MonsterTable!$B$1,MonsterTable!$A$1:$B$1,0),0),
IF(OR(NOT(ISBLANK(X787)),ISBLANK(Y787)),#N/A,
IF(V787="empty","empty",
VLOOKUP(V787,MonsterGroupTable!$A:$A,1,0)))))))</f>
        <v>g101</v>
      </c>
      <c r="Y787">
        <v>5</v>
      </c>
      <c r="Z787" s="1" t="s">
        <v>83</v>
      </c>
      <c r="AA787" s="2" t="str">
        <f>IF(AND(ISBLANK(Z787),OR(NOT(ISBLANK(AB787)),NOT(ISBLANK(AC787)))),#N/A,
IF(ISBLANK(Z787),"",
IF(AND(NOT(ISERROR(VLOOKUP(Z787,MonsterTable!$A:$B,MATCH(MonsterTable!$B$1,MonsterTable!$A$1:$B$1,0),0))),OR(ISBLANK(AB787),ISBLANK(AC787))),#N/A,
IFERROR(VLOOKUP(Z787,MonsterTable!$A:$B,MATCH(MonsterTable!$B$1,MonsterTable!$A$1:$B$1,0),0),
IF(OR(NOT(ISBLANK(AB787)),ISBLANK(AC787)),#N/A,
IF(Z787="empty","empty",
VLOOKUP(Z787,MonsterGroupTable!$A:$A,1,0)))))))</f>
        <v>empty</v>
      </c>
      <c r="AC787">
        <v>5</v>
      </c>
      <c r="AD787" s="1" t="s">
        <v>84</v>
      </c>
      <c r="AE787" s="2">
        <f>IF(AND(ISBLANK(AD787),OR(NOT(ISBLANK(AF787)),NOT(ISBLANK(AG787)))),#N/A,
IF(ISBLANK(AD787),"",
IF(AND(NOT(ISERROR(VLOOKUP(AD787,MonsterTable!$A:$B,MATCH(MonsterTable!$B$1,MonsterTable!$A$1:$B$1,0),0))),OR(ISBLANK(AF787),ISBLANK(AG787))),#N/A,
IFERROR(VLOOKUP(AD787,MonsterTable!$A:$B,MATCH(MonsterTable!$B$1,MonsterTable!$A$1:$B$1,0),0),
IF(OR(NOT(ISBLANK(AF787)),ISBLANK(AG787)),#N/A,
IF(AD787="empty","empty",
VLOOKUP(AD787,MonsterGroupTable!$A:$A,1,0)))))))</f>
        <v>12</v>
      </c>
      <c r="AF787">
        <v>1</v>
      </c>
      <c r="AG787">
        <v>1</v>
      </c>
      <c r="AI787" s="2" t="str">
        <f>IF(AND(ISBLANK(AH787),OR(NOT(ISBLANK(AJ787)),NOT(ISBLANK(AK787)))),#N/A,
IF(ISBLANK(AH787),"",
IF(AND(NOT(ISERROR(VLOOKUP(AH787,MonsterTable!$A:$B,MATCH(MonsterTable!$B$1,MonsterTable!$A$1:$B$1,0),0))),OR(ISBLANK(AJ787),ISBLANK(AK787))),#N/A,
IFERROR(VLOOKUP(AH787,MonsterTable!$A:$B,MATCH(MonsterTable!$B$1,MonsterTable!$A$1:$B$1,0),0),
IF(OR(NOT(ISBLANK(AJ787)),ISBLANK(AK787)),#N/A,
IF(AH787="empty","empty",
VLOOKUP(AH787,MonsterGroupTable!$A:$A,1,0)))))))</f>
        <v/>
      </c>
      <c r="AM787" s="2" t="str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/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U787" s="2" t="str">
        <f>IF(AND(ISBLANK(AT787),OR(NOT(ISBLANK(AV787)),NOT(ISBLANK(AW787)))),#N/A,
IF(ISBLANK(AT787),"",
IF(AND(NOT(ISERROR(VLOOKUP(AT787,MonsterTable!$A:$B,MATCH(MonsterTable!$B$1,MonsterTable!$A$1:$B$1,0),0))),OR(ISBLANK(AV787),ISBLANK(AW787))),#N/A,
IFERROR(VLOOKUP(AT787,MonsterTable!$A:$B,MATCH(MonsterTable!$B$1,MonsterTable!$A$1:$B$1,0),0),
IF(OR(NOT(ISBLANK(AV787)),ISBLANK(AW787)),#N/A,
IF(AT787="empty","empty",
VLOOKUP(AT787,MonsterGroupTable!$A:$A,1,0)))))))</f>
        <v/>
      </c>
      <c r="AY787" s="2" t="str">
        <f>IF(AND(ISBLANK(AX787),OR(NOT(ISBLANK(AZ787)),NOT(ISBLANK(BA787)))),#N/A,
IF(ISBLANK(AX787),"",
IF(AND(NOT(ISERROR(VLOOKUP(AX787,MonsterTable!$A:$B,MATCH(MonsterTable!$B$1,MonsterTable!$A$1:$B$1,0),0))),OR(ISBLANK(AZ787),ISBLANK(BA787))),#N/A,
IFERROR(VLOOKUP(AX787,MonsterTable!$A:$B,MATCH(MonsterTable!$B$1,MonsterTable!$A$1:$B$1,0),0),
IF(OR(NOT(ISBLANK(AZ787)),ISBLANK(BA787)),#N/A,
IF(AX787="empty","empty",
VLOOKUP(AX787,MonsterGroupTable!$A:$A,1,0)))))))</f>
        <v/>
      </c>
      <c r="BC787" s="2" t="str">
        <f>IF(AND(ISBLANK(BB787),OR(NOT(ISBLANK(BD787)),NOT(ISBLANK(BE787)))),#N/A,
IF(ISBLANK(BB787),"",
IF(AND(NOT(ISERROR(VLOOKUP(BB787,MonsterTable!$A:$B,MATCH(MonsterTable!$B$1,MonsterTable!$A$1:$B$1,0),0))),OR(ISBLANK(BD787),ISBLANK(BE787))),#N/A,
IFERROR(VLOOKUP(BB787,MonsterTable!$A:$B,MATCH(MonsterTable!$B$1,MonsterTable!$A$1:$B$1,0),0),
IF(OR(NOT(ISBLANK(BD787)),ISBLANK(BE787)),#N/A,
IF(BB787="empty","empty",
VLOOKUP(BB787,MonsterGroupTable!$A:$A,1,0)))))))</f>
        <v/>
      </c>
      <c r="BG787" s="2" t="str">
        <f>IF(AND(ISBLANK(BF787),OR(NOT(ISBLANK(BH787)),NOT(ISBLANK(BI787)))),#N/A,
IF(ISBLANK(BF787),"",
IF(AND(NOT(ISERROR(VLOOKUP(BF787,MonsterTable!$A:$B,MATCH(MonsterTable!$B$1,MonsterTable!$A$1:$B$1,0),0))),OR(ISBLANK(BH787),ISBLANK(BI787))),#N/A,
IFERROR(VLOOKUP(BF787,MonsterTable!$A:$B,MATCH(MonsterTable!$B$1,MonsterTable!$A$1:$B$1,0),0),
IF(OR(NOT(ISBLANK(BH787)),ISBLANK(BI787)),#N/A,
IF(BF787="empty","empty",
VLOOKUP(BF787,MonsterGroupTable!$A:$A,1,0)))))))</f>
        <v/>
      </c>
    </row>
    <row r="788" spans="1:59" x14ac:dyDescent="0.3">
      <c r="A788">
        <v>2</v>
      </c>
      <c r="B788">
        <v>20089</v>
      </c>
      <c r="C788">
        <f t="shared" si="40"/>
        <v>1.1000000000000001</v>
      </c>
      <c r="D788">
        <f t="shared" si="40"/>
        <v>1.1000000000000001</v>
      </c>
      <c r="G788">
        <f t="shared" si="37"/>
        <v>2402112.5409660768</v>
      </c>
      <c r="H788">
        <f t="shared" si="38"/>
        <v>299381.43943547952</v>
      </c>
      <c r="I788" t="s">
        <v>30</v>
      </c>
      <c r="J788" t="s">
        <v>31</v>
      </c>
      <c r="K788" t="s">
        <v>32</v>
      </c>
      <c r="L788" t="s">
        <v>33</v>
      </c>
      <c r="M788">
        <v>0</v>
      </c>
      <c r="N788">
        <v>-6</v>
      </c>
      <c r="O788">
        <v>-3.5</v>
      </c>
      <c r="P788">
        <v>6.35</v>
      </c>
      <c r="Q788">
        <v>3</v>
      </c>
      <c r="R788">
        <v>-11</v>
      </c>
      <c r="S788">
        <v>2.5</v>
      </c>
      <c r="T788">
        <v>-8.1999999999999993</v>
      </c>
      <c r="U788" t="str">
        <f t="shared" si="39"/>
        <v>g101,5,empty,5,12,1,1</v>
      </c>
      <c r="V788" s="1" t="s">
        <v>82</v>
      </c>
      <c r="W788" s="2" t="str">
        <f>IF(AND(ISBLANK(V788),OR(NOT(ISBLANK(X788)),NOT(ISBLANK(Y788)))),#N/A,
IF(ISBLANK(V788),"",
IF(AND(NOT(ISERROR(VLOOKUP(V788,MonsterTable!$A:$B,MATCH(MonsterTable!$B$1,MonsterTable!$A$1:$B$1,0),0))),OR(ISBLANK(X788),ISBLANK(Y788))),#N/A,
IFERROR(VLOOKUP(V788,MonsterTable!$A:$B,MATCH(MonsterTable!$B$1,MonsterTable!$A$1:$B$1,0),0),
IF(OR(NOT(ISBLANK(X788)),ISBLANK(Y788)),#N/A,
IF(V788="empty","empty",
VLOOKUP(V788,MonsterGroupTable!$A:$A,1,0)))))))</f>
        <v>g101</v>
      </c>
      <c r="Y788">
        <v>5</v>
      </c>
      <c r="Z788" s="1" t="s">
        <v>83</v>
      </c>
      <c r="AA788" s="2" t="str">
        <f>IF(AND(ISBLANK(Z788),OR(NOT(ISBLANK(AB788)),NOT(ISBLANK(AC788)))),#N/A,
IF(ISBLANK(Z788),"",
IF(AND(NOT(ISERROR(VLOOKUP(Z788,MonsterTable!$A:$B,MATCH(MonsterTable!$B$1,MonsterTable!$A$1:$B$1,0),0))),OR(ISBLANK(AB788),ISBLANK(AC788))),#N/A,
IFERROR(VLOOKUP(Z788,MonsterTable!$A:$B,MATCH(MonsterTable!$B$1,MonsterTable!$A$1:$B$1,0),0),
IF(OR(NOT(ISBLANK(AB788)),ISBLANK(AC788)),#N/A,
IF(Z788="empty","empty",
VLOOKUP(Z788,MonsterGroupTable!$A:$A,1,0)))))))</f>
        <v>empty</v>
      </c>
      <c r="AC788">
        <v>5</v>
      </c>
      <c r="AD788" s="1" t="s">
        <v>84</v>
      </c>
      <c r="AE788" s="2">
        <f>IF(AND(ISBLANK(AD788),OR(NOT(ISBLANK(AF788)),NOT(ISBLANK(AG788)))),#N/A,
IF(ISBLANK(AD788),"",
IF(AND(NOT(ISERROR(VLOOKUP(AD788,MonsterTable!$A:$B,MATCH(MonsterTable!$B$1,MonsterTable!$A$1:$B$1,0),0))),OR(ISBLANK(AF788),ISBLANK(AG788))),#N/A,
IFERROR(VLOOKUP(AD788,MonsterTable!$A:$B,MATCH(MonsterTable!$B$1,MonsterTable!$A$1:$B$1,0),0),
IF(OR(NOT(ISBLANK(AF788)),ISBLANK(AG788)),#N/A,
IF(AD788="empty","empty",
VLOOKUP(AD788,MonsterGroupTable!$A:$A,1,0)))))))</f>
        <v>12</v>
      </c>
      <c r="AF788">
        <v>1</v>
      </c>
      <c r="AG788">
        <v>1</v>
      </c>
      <c r="AI788" s="2" t="str">
        <f>IF(AND(ISBLANK(AH788),OR(NOT(ISBLANK(AJ788)),NOT(ISBLANK(AK788)))),#N/A,
IF(ISBLANK(AH788),"",
IF(AND(NOT(ISERROR(VLOOKUP(AH788,MonsterTable!$A:$B,MATCH(MonsterTable!$B$1,MonsterTable!$A$1:$B$1,0),0))),OR(ISBLANK(AJ788),ISBLANK(AK788))),#N/A,
IFERROR(VLOOKUP(AH788,MonsterTable!$A:$B,MATCH(MonsterTable!$B$1,MonsterTable!$A$1:$B$1,0),0),
IF(OR(NOT(ISBLANK(AJ788)),ISBLANK(AK788)),#N/A,
IF(AH788="empty","empty",
VLOOKUP(AH788,MonsterGroupTable!$A:$A,1,0)))))))</f>
        <v/>
      </c>
      <c r="AM788" s="2" t="str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/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U788" s="2" t="str">
        <f>IF(AND(ISBLANK(AT788),OR(NOT(ISBLANK(AV788)),NOT(ISBLANK(AW788)))),#N/A,
IF(ISBLANK(AT788),"",
IF(AND(NOT(ISERROR(VLOOKUP(AT788,MonsterTable!$A:$B,MATCH(MonsterTable!$B$1,MonsterTable!$A$1:$B$1,0),0))),OR(ISBLANK(AV788),ISBLANK(AW788))),#N/A,
IFERROR(VLOOKUP(AT788,MonsterTable!$A:$B,MATCH(MonsterTable!$B$1,MonsterTable!$A$1:$B$1,0),0),
IF(OR(NOT(ISBLANK(AV788)),ISBLANK(AW788)),#N/A,
IF(AT788="empty","empty",
VLOOKUP(AT788,MonsterGroupTable!$A:$A,1,0)))))))</f>
        <v/>
      </c>
      <c r="AY788" s="2" t="str">
        <f>IF(AND(ISBLANK(AX788),OR(NOT(ISBLANK(AZ788)),NOT(ISBLANK(BA788)))),#N/A,
IF(ISBLANK(AX788),"",
IF(AND(NOT(ISERROR(VLOOKUP(AX788,MonsterTable!$A:$B,MATCH(MonsterTable!$B$1,MonsterTable!$A$1:$B$1,0),0))),OR(ISBLANK(AZ788),ISBLANK(BA788))),#N/A,
IFERROR(VLOOKUP(AX788,MonsterTable!$A:$B,MATCH(MonsterTable!$B$1,MonsterTable!$A$1:$B$1,0),0),
IF(OR(NOT(ISBLANK(AZ788)),ISBLANK(BA788)),#N/A,
IF(AX788="empty","empty",
VLOOKUP(AX788,MonsterGroupTable!$A:$A,1,0)))))))</f>
        <v/>
      </c>
      <c r="BC788" s="2" t="str">
        <f>IF(AND(ISBLANK(BB788),OR(NOT(ISBLANK(BD788)),NOT(ISBLANK(BE788)))),#N/A,
IF(ISBLANK(BB788),"",
IF(AND(NOT(ISERROR(VLOOKUP(BB788,MonsterTable!$A:$B,MATCH(MonsterTable!$B$1,MonsterTable!$A$1:$B$1,0),0))),OR(ISBLANK(BD788),ISBLANK(BE788))),#N/A,
IFERROR(VLOOKUP(BB788,MonsterTable!$A:$B,MATCH(MonsterTable!$B$1,MonsterTable!$A$1:$B$1,0),0),
IF(OR(NOT(ISBLANK(BD788)),ISBLANK(BE788)),#N/A,
IF(BB788="empty","empty",
VLOOKUP(BB788,MonsterGroupTable!$A:$A,1,0)))))))</f>
        <v/>
      </c>
      <c r="BG788" s="2" t="str">
        <f>IF(AND(ISBLANK(BF788),OR(NOT(ISBLANK(BH788)),NOT(ISBLANK(BI788)))),#N/A,
IF(ISBLANK(BF788),"",
IF(AND(NOT(ISERROR(VLOOKUP(BF788,MonsterTable!$A:$B,MATCH(MonsterTable!$B$1,MonsterTable!$A$1:$B$1,0),0))),OR(ISBLANK(BH788),ISBLANK(BI788))),#N/A,
IFERROR(VLOOKUP(BF788,MonsterTable!$A:$B,MATCH(MonsterTable!$B$1,MonsterTable!$A$1:$B$1,0),0),
IF(OR(NOT(ISBLANK(BH788)),ISBLANK(BI788)),#N/A,
IF(BF788="empty","empty",
VLOOKUP(BF788,MonsterGroupTable!$A:$A,1,0)))))))</f>
        <v/>
      </c>
    </row>
    <row r="789" spans="1:59" x14ac:dyDescent="0.3">
      <c r="A789">
        <v>2</v>
      </c>
      <c r="B789">
        <v>20090</v>
      </c>
      <c r="C789">
        <f t="shared" si="40"/>
        <v>1.2</v>
      </c>
      <c r="D789">
        <f t="shared" si="40"/>
        <v>1.1000000000000001</v>
      </c>
      <c r="G789">
        <f t="shared" si="37"/>
        <v>2882535.0491592921</v>
      </c>
      <c r="H789">
        <f t="shared" si="38"/>
        <v>329319.58337902749</v>
      </c>
      <c r="I789" t="s">
        <v>30</v>
      </c>
      <c r="J789" t="s">
        <v>31</v>
      </c>
      <c r="K789" t="s">
        <v>32</v>
      </c>
      <c r="L789" t="s">
        <v>33</v>
      </c>
      <c r="M789">
        <v>0</v>
      </c>
      <c r="N789">
        <v>-6</v>
      </c>
      <c r="O789">
        <v>-3.5</v>
      </c>
      <c r="P789">
        <v>6.35</v>
      </c>
      <c r="Q789">
        <v>3</v>
      </c>
      <c r="R789">
        <v>-11</v>
      </c>
      <c r="S789">
        <v>2.5</v>
      </c>
      <c r="T789">
        <v>-8.1999999999999993</v>
      </c>
      <c r="U789" t="str">
        <f t="shared" si="39"/>
        <v>g101,5,empty,5,12,1,1</v>
      </c>
      <c r="V789" s="1" t="s">
        <v>82</v>
      </c>
      <c r="W789" s="2" t="str">
        <f>IF(AND(ISBLANK(V789),OR(NOT(ISBLANK(X789)),NOT(ISBLANK(Y789)))),#N/A,
IF(ISBLANK(V789),"",
IF(AND(NOT(ISERROR(VLOOKUP(V789,MonsterTable!$A:$B,MATCH(MonsterTable!$B$1,MonsterTable!$A$1:$B$1,0),0))),OR(ISBLANK(X789),ISBLANK(Y789))),#N/A,
IFERROR(VLOOKUP(V789,MonsterTable!$A:$B,MATCH(MonsterTable!$B$1,MonsterTable!$A$1:$B$1,0),0),
IF(OR(NOT(ISBLANK(X789)),ISBLANK(Y789)),#N/A,
IF(V789="empty","empty",
VLOOKUP(V789,MonsterGroupTable!$A:$A,1,0)))))))</f>
        <v>g101</v>
      </c>
      <c r="Y789">
        <v>5</v>
      </c>
      <c r="Z789" s="1" t="s">
        <v>83</v>
      </c>
      <c r="AA789" s="2" t="str">
        <f>IF(AND(ISBLANK(Z789),OR(NOT(ISBLANK(AB789)),NOT(ISBLANK(AC789)))),#N/A,
IF(ISBLANK(Z789),"",
IF(AND(NOT(ISERROR(VLOOKUP(Z789,MonsterTable!$A:$B,MATCH(MonsterTable!$B$1,MonsterTable!$A$1:$B$1,0),0))),OR(ISBLANK(AB789),ISBLANK(AC789))),#N/A,
IFERROR(VLOOKUP(Z789,MonsterTable!$A:$B,MATCH(MonsterTable!$B$1,MonsterTable!$A$1:$B$1,0),0),
IF(OR(NOT(ISBLANK(AB789)),ISBLANK(AC789)),#N/A,
IF(Z789="empty","empty",
VLOOKUP(Z789,MonsterGroupTable!$A:$A,1,0)))))))</f>
        <v>empty</v>
      </c>
      <c r="AC789">
        <v>5</v>
      </c>
      <c r="AD789" s="1" t="s">
        <v>84</v>
      </c>
      <c r="AE789" s="2">
        <f>IF(AND(ISBLANK(AD789),OR(NOT(ISBLANK(AF789)),NOT(ISBLANK(AG789)))),#N/A,
IF(ISBLANK(AD789),"",
IF(AND(NOT(ISERROR(VLOOKUP(AD789,MonsterTable!$A:$B,MATCH(MonsterTable!$B$1,MonsterTable!$A$1:$B$1,0),0))),OR(ISBLANK(AF789),ISBLANK(AG789))),#N/A,
IFERROR(VLOOKUP(AD789,MonsterTable!$A:$B,MATCH(MonsterTable!$B$1,MonsterTable!$A$1:$B$1,0),0),
IF(OR(NOT(ISBLANK(AF789)),ISBLANK(AG789)),#N/A,
IF(AD789="empty","empty",
VLOOKUP(AD789,MonsterGroupTable!$A:$A,1,0)))))))</f>
        <v>12</v>
      </c>
      <c r="AF789">
        <v>1</v>
      </c>
      <c r="AG789">
        <v>1</v>
      </c>
      <c r="AI789" s="2" t="str">
        <f>IF(AND(ISBLANK(AH789),OR(NOT(ISBLANK(AJ789)),NOT(ISBLANK(AK789)))),#N/A,
IF(ISBLANK(AH789),"",
IF(AND(NOT(ISERROR(VLOOKUP(AH789,MonsterTable!$A:$B,MATCH(MonsterTable!$B$1,MonsterTable!$A$1:$B$1,0),0))),OR(ISBLANK(AJ789),ISBLANK(AK789))),#N/A,
IFERROR(VLOOKUP(AH789,MonsterTable!$A:$B,MATCH(MonsterTable!$B$1,MonsterTable!$A$1:$B$1,0),0),
IF(OR(NOT(ISBLANK(AJ789)),ISBLANK(AK789)),#N/A,
IF(AH789="empty","empty",
VLOOKUP(AH789,MonsterGroupTable!$A:$A,1,0)))))))</f>
        <v/>
      </c>
      <c r="AM789" s="2" t="str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/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U789" s="2" t="str">
        <f>IF(AND(ISBLANK(AT789),OR(NOT(ISBLANK(AV789)),NOT(ISBLANK(AW789)))),#N/A,
IF(ISBLANK(AT789),"",
IF(AND(NOT(ISERROR(VLOOKUP(AT789,MonsterTable!$A:$B,MATCH(MonsterTable!$B$1,MonsterTable!$A$1:$B$1,0),0))),OR(ISBLANK(AV789),ISBLANK(AW789))),#N/A,
IFERROR(VLOOKUP(AT789,MonsterTable!$A:$B,MATCH(MonsterTable!$B$1,MonsterTable!$A$1:$B$1,0),0),
IF(OR(NOT(ISBLANK(AV789)),ISBLANK(AW789)),#N/A,
IF(AT789="empty","empty",
VLOOKUP(AT789,MonsterGroupTable!$A:$A,1,0)))))))</f>
        <v/>
      </c>
      <c r="AY789" s="2" t="str">
        <f>IF(AND(ISBLANK(AX789),OR(NOT(ISBLANK(AZ789)),NOT(ISBLANK(BA789)))),#N/A,
IF(ISBLANK(AX789),"",
IF(AND(NOT(ISERROR(VLOOKUP(AX789,MonsterTable!$A:$B,MATCH(MonsterTable!$B$1,MonsterTable!$A$1:$B$1,0),0))),OR(ISBLANK(AZ789),ISBLANK(BA789))),#N/A,
IFERROR(VLOOKUP(AX789,MonsterTable!$A:$B,MATCH(MonsterTable!$B$1,MonsterTable!$A$1:$B$1,0),0),
IF(OR(NOT(ISBLANK(AZ789)),ISBLANK(BA789)),#N/A,
IF(AX789="empty","empty",
VLOOKUP(AX789,MonsterGroupTable!$A:$A,1,0)))))))</f>
        <v/>
      </c>
      <c r="BC789" s="2" t="str">
        <f>IF(AND(ISBLANK(BB789),OR(NOT(ISBLANK(BD789)),NOT(ISBLANK(BE789)))),#N/A,
IF(ISBLANK(BB789),"",
IF(AND(NOT(ISERROR(VLOOKUP(BB789,MonsterTable!$A:$B,MATCH(MonsterTable!$B$1,MonsterTable!$A$1:$B$1,0),0))),OR(ISBLANK(BD789),ISBLANK(BE789))),#N/A,
IFERROR(VLOOKUP(BB789,MonsterTable!$A:$B,MATCH(MonsterTable!$B$1,MonsterTable!$A$1:$B$1,0),0),
IF(OR(NOT(ISBLANK(BD789)),ISBLANK(BE789)),#N/A,
IF(BB789="empty","empty",
VLOOKUP(BB789,MonsterGroupTable!$A:$A,1,0)))))))</f>
        <v/>
      </c>
      <c r="BG789" s="2" t="str">
        <f>IF(AND(ISBLANK(BF789),OR(NOT(ISBLANK(BH789)),NOT(ISBLANK(BI789)))),#N/A,
IF(ISBLANK(BF789),"",
IF(AND(NOT(ISERROR(VLOOKUP(BF789,MonsterTable!$A:$B,MATCH(MonsterTable!$B$1,MonsterTable!$A$1:$B$1,0),0))),OR(ISBLANK(BH789),ISBLANK(BI789))),#N/A,
IFERROR(VLOOKUP(BF789,MonsterTable!$A:$B,MATCH(MonsterTable!$B$1,MonsterTable!$A$1:$B$1,0),0),
IF(OR(NOT(ISBLANK(BH789)),ISBLANK(BI789)),#N/A,
IF(BF789="empty","empty",
VLOOKUP(BF789,MonsterGroupTable!$A:$A,1,0)))))))</f>
        <v/>
      </c>
    </row>
    <row r="790" spans="1:59" x14ac:dyDescent="0.3">
      <c r="A790">
        <v>2</v>
      </c>
      <c r="B790">
        <v>20091</v>
      </c>
      <c r="C790">
        <f t="shared" si="40"/>
        <v>1.1000000000000001</v>
      </c>
      <c r="D790">
        <f t="shared" si="40"/>
        <v>1.1000000000000001</v>
      </c>
      <c r="G790">
        <f t="shared" si="37"/>
        <v>3170788.5540752215</v>
      </c>
      <c r="H790">
        <f t="shared" si="38"/>
        <v>362251.54171693028</v>
      </c>
      <c r="I790" t="s">
        <v>30</v>
      </c>
      <c r="J790" t="s">
        <v>31</v>
      </c>
      <c r="K790" t="s">
        <v>32</v>
      </c>
      <c r="L790" t="s">
        <v>33</v>
      </c>
      <c r="M790">
        <v>0</v>
      </c>
      <c r="N790">
        <v>-6</v>
      </c>
      <c r="O790">
        <v>-3.5</v>
      </c>
      <c r="P790">
        <v>6.35</v>
      </c>
      <c r="Q790">
        <v>3</v>
      </c>
      <c r="R790">
        <v>-11</v>
      </c>
      <c r="S790">
        <v>2.5</v>
      </c>
      <c r="T790">
        <v>-8.1999999999999993</v>
      </c>
      <c r="U790" t="str">
        <f t="shared" si="39"/>
        <v>g101,5,empty,5,12,1,1</v>
      </c>
      <c r="V790" s="1" t="s">
        <v>82</v>
      </c>
      <c r="W790" s="2" t="str">
        <f>IF(AND(ISBLANK(V790),OR(NOT(ISBLANK(X790)),NOT(ISBLANK(Y790)))),#N/A,
IF(ISBLANK(V790),"",
IF(AND(NOT(ISERROR(VLOOKUP(V790,MonsterTable!$A:$B,MATCH(MonsterTable!$B$1,MonsterTable!$A$1:$B$1,0),0))),OR(ISBLANK(X790),ISBLANK(Y790))),#N/A,
IFERROR(VLOOKUP(V790,MonsterTable!$A:$B,MATCH(MonsterTable!$B$1,MonsterTable!$A$1:$B$1,0),0),
IF(OR(NOT(ISBLANK(X790)),ISBLANK(Y790)),#N/A,
IF(V790="empty","empty",
VLOOKUP(V790,MonsterGroupTable!$A:$A,1,0)))))))</f>
        <v>g101</v>
      </c>
      <c r="Y790">
        <v>5</v>
      </c>
      <c r="Z790" s="1" t="s">
        <v>83</v>
      </c>
      <c r="AA790" s="2" t="str">
        <f>IF(AND(ISBLANK(Z790),OR(NOT(ISBLANK(AB790)),NOT(ISBLANK(AC790)))),#N/A,
IF(ISBLANK(Z790),"",
IF(AND(NOT(ISERROR(VLOOKUP(Z790,MonsterTable!$A:$B,MATCH(MonsterTable!$B$1,MonsterTable!$A$1:$B$1,0),0))),OR(ISBLANK(AB790),ISBLANK(AC790))),#N/A,
IFERROR(VLOOKUP(Z790,MonsterTable!$A:$B,MATCH(MonsterTable!$B$1,MonsterTable!$A$1:$B$1,0),0),
IF(OR(NOT(ISBLANK(AB790)),ISBLANK(AC790)),#N/A,
IF(Z790="empty","empty",
VLOOKUP(Z790,MonsterGroupTable!$A:$A,1,0)))))))</f>
        <v>empty</v>
      </c>
      <c r="AC790">
        <v>5</v>
      </c>
      <c r="AD790" s="1" t="s">
        <v>84</v>
      </c>
      <c r="AE790" s="2">
        <f>IF(AND(ISBLANK(AD790),OR(NOT(ISBLANK(AF790)),NOT(ISBLANK(AG790)))),#N/A,
IF(ISBLANK(AD790),"",
IF(AND(NOT(ISERROR(VLOOKUP(AD790,MonsterTable!$A:$B,MATCH(MonsterTable!$B$1,MonsterTable!$A$1:$B$1,0),0))),OR(ISBLANK(AF790),ISBLANK(AG790))),#N/A,
IFERROR(VLOOKUP(AD790,MonsterTable!$A:$B,MATCH(MonsterTable!$B$1,MonsterTable!$A$1:$B$1,0),0),
IF(OR(NOT(ISBLANK(AF790)),ISBLANK(AG790)),#N/A,
IF(AD790="empty","empty",
VLOOKUP(AD790,MonsterGroupTable!$A:$A,1,0)))))))</f>
        <v>12</v>
      </c>
      <c r="AF790">
        <v>1</v>
      </c>
      <c r="AG790">
        <v>1</v>
      </c>
      <c r="AI790" s="2" t="str">
        <f>IF(AND(ISBLANK(AH790),OR(NOT(ISBLANK(AJ790)),NOT(ISBLANK(AK790)))),#N/A,
IF(ISBLANK(AH790),"",
IF(AND(NOT(ISERROR(VLOOKUP(AH790,MonsterTable!$A:$B,MATCH(MonsterTable!$B$1,MonsterTable!$A$1:$B$1,0),0))),OR(ISBLANK(AJ790),ISBLANK(AK790))),#N/A,
IFERROR(VLOOKUP(AH790,MonsterTable!$A:$B,MATCH(MonsterTable!$B$1,MonsterTable!$A$1:$B$1,0),0),
IF(OR(NOT(ISBLANK(AJ790)),ISBLANK(AK790)),#N/A,
IF(AH790="empty","empty",
VLOOKUP(AH790,MonsterGroupTable!$A:$A,1,0)))))))</f>
        <v/>
      </c>
      <c r="AM790" s="2" t="str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/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U790" s="2" t="str">
        <f>IF(AND(ISBLANK(AT790),OR(NOT(ISBLANK(AV790)),NOT(ISBLANK(AW790)))),#N/A,
IF(ISBLANK(AT790),"",
IF(AND(NOT(ISERROR(VLOOKUP(AT790,MonsterTable!$A:$B,MATCH(MonsterTable!$B$1,MonsterTable!$A$1:$B$1,0),0))),OR(ISBLANK(AV790),ISBLANK(AW790))),#N/A,
IFERROR(VLOOKUP(AT790,MonsterTable!$A:$B,MATCH(MonsterTable!$B$1,MonsterTable!$A$1:$B$1,0),0),
IF(OR(NOT(ISBLANK(AV790)),ISBLANK(AW790)),#N/A,
IF(AT790="empty","empty",
VLOOKUP(AT790,MonsterGroupTable!$A:$A,1,0)))))))</f>
        <v/>
      </c>
      <c r="AY790" s="2" t="str">
        <f>IF(AND(ISBLANK(AX790),OR(NOT(ISBLANK(AZ790)),NOT(ISBLANK(BA790)))),#N/A,
IF(ISBLANK(AX790),"",
IF(AND(NOT(ISERROR(VLOOKUP(AX790,MonsterTable!$A:$B,MATCH(MonsterTable!$B$1,MonsterTable!$A$1:$B$1,0),0))),OR(ISBLANK(AZ790),ISBLANK(BA790))),#N/A,
IFERROR(VLOOKUP(AX790,MonsterTable!$A:$B,MATCH(MonsterTable!$B$1,MonsterTable!$A$1:$B$1,0),0),
IF(OR(NOT(ISBLANK(AZ790)),ISBLANK(BA790)),#N/A,
IF(AX790="empty","empty",
VLOOKUP(AX790,MonsterGroupTable!$A:$A,1,0)))))))</f>
        <v/>
      </c>
      <c r="BC790" s="2" t="str">
        <f>IF(AND(ISBLANK(BB790),OR(NOT(ISBLANK(BD790)),NOT(ISBLANK(BE790)))),#N/A,
IF(ISBLANK(BB790),"",
IF(AND(NOT(ISERROR(VLOOKUP(BB790,MonsterTable!$A:$B,MATCH(MonsterTable!$B$1,MonsterTable!$A$1:$B$1,0),0))),OR(ISBLANK(BD790),ISBLANK(BE790))),#N/A,
IFERROR(VLOOKUP(BB790,MonsterTable!$A:$B,MATCH(MonsterTable!$B$1,MonsterTable!$A$1:$B$1,0),0),
IF(OR(NOT(ISBLANK(BD790)),ISBLANK(BE790)),#N/A,
IF(BB790="empty","empty",
VLOOKUP(BB790,MonsterGroupTable!$A:$A,1,0)))))))</f>
        <v/>
      </c>
      <c r="BG790" s="2" t="str">
        <f>IF(AND(ISBLANK(BF790),OR(NOT(ISBLANK(BH790)),NOT(ISBLANK(BI790)))),#N/A,
IF(ISBLANK(BF790),"",
IF(AND(NOT(ISERROR(VLOOKUP(BF790,MonsterTable!$A:$B,MATCH(MonsterTable!$B$1,MonsterTable!$A$1:$B$1,0),0))),OR(ISBLANK(BH790),ISBLANK(BI790))),#N/A,
IFERROR(VLOOKUP(BF790,MonsterTable!$A:$B,MATCH(MonsterTable!$B$1,MonsterTable!$A$1:$B$1,0),0),
IF(OR(NOT(ISBLANK(BH790)),ISBLANK(BI790)),#N/A,
IF(BF790="empty","empty",
VLOOKUP(BF790,MonsterGroupTable!$A:$A,1,0)))))))</f>
        <v/>
      </c>
    </row>
    <row r="791" spans="1:59" x14ac:dyDescent="0.3">
      <c r="A791">
        <v>2</v>
      </c>
      <c r="B791">
        <v>20092</v>
      </c>
      <c r="C791">
        <f t="shared" si="40"/>
        <v>1.1000000000000001</v>
      </c>
      <c r="D791">
        <f t="shared" si="40"/>
        <v>1.1000000000000001</v>
      </c>
      <c r="G791">
        <f t="shared" si="37"/>
        <v>3487867.4094827441</v>
      </c>
      <c r="H791">
        <f t="shared" si="38"/>
        <v>398476.69588862336</v>
      </c>
      <c r="I791" t="s">
        <v>30</v>
      </c>
      <c r="J791" t="s">
        <v>31</v>
      </c>
      <c r="K791" t="s">
        <v>32</v>
      </c>
      <c r="L791" t="s">
        <v>33</v>
      </c>
      <c r="M791">
        <v>0</v>
      </c>
      <c r="N791">
        <v>-6</v>
      </c>
      <c r="O791">
        <v>-3.5</v>
      </c>
      <c r="P791">
        <v>6.35</v>
      </c>
      <c r="Q791">
        <v>3</v>
      </c>
      <c r="R791">
        <v>-11</v>
      </c>
      <c r="S791">
        <v>2.5</v>
      </c>
      <c r="T791">
        <v>-8.1999999999999993</v>
      </c>
      <c r="U791" t="str">
        <f t="shared" si="39"/>
        <v>g101,5,empty,5,12,1,1</v>
      </c>
      <c r="V791" s="1" t="s">
        <v>82</v>
      </c>
      <c r="W791" s="2" t="str">
        <f>IF(AND(ISBLANK(V791),OR(NOT(ISBLANK(X791)),NOT(ISBLANK(Y791)))),#N/A,
IF(ISBLANK(V791),"",
IF(AND(NOT(ISERROR(VLOOKUP(V791,MonsterTable!$A:$B,MATCH(MonsterTable!$B$1,MonsterTable!$A$1:$B$1,0),0))),OR(ISBLANK(X791),ISBLANK(Y791))),#N/A,
IFERROR(VLOOKUP(V791,MonsterTable!$A:$B,MATCH(MonsterTable!$B$1,MonsterTable!$A$1:$B$1,0),0),
IF(OR(NOT(ISBLANK(X791)),ISBLANK(Y791)),#N/A,
IF(V791="empty","empty",
VLOOKUP(V791,MonsterGroupTable!$A:$A,1,0)))))))</f>
        <v>g101</v>
      </c>
      <c r="Y791">
        <v>5</v>
      </c>
      <c r="Z791" s="1" t="s">
        <v>83</v>
      </c>
      <c r="AA791" s="2" t="str">
        <f>IF(AND(ISBLANK(Z791),OR(NOT(ISBLANK(AB791)),NOT(ISBLANK(AC791)))),#N/A,
IF(ISBLANK(Z791),"",
IF(AND(NOT(ISERROR(VLOOKUP(Z791,MonsterTable!$A:$B,MATCH(MonsterTable!$B$1,MonsterTable!$A$1:$B$1,0),0))),OR(ISBLANK(AB791),ISBLANK(AC791))),#N/A,
IFERROR(VLOOKUP(Z791,MonsterTable!$A:$B,MATCH(MonsterTable!$B$1,MonsterTable!$A$1:$B$1,0),0),
IF(OR(NOT(ISBLANK(AB791)),ISBLANK(AC791)),#N/A,
IF(Z791="empty","empty",
VLOOKUP(Z791,MonsterGroupTable!$A:$A,1,0)))))))</f>
        <v>empty</v>
      </c>
      <c r="AC791">
        <v>5</v>
      </c>
      <c r="AD791" s="1" t="s">
        <v>84</v>
      </c>
      <c r="AE791" s="2">
        <f>IF(AND(ISBLANK(AD791),OR(NOT(ISBLANK(AF791)),NOT(ISBLANK(AG791)))),#N/A,
IF(ISBLANK(AD791),"",
IF(AND(NOT(ISERROR(VLOOKUP(AD791,MonsterTable!$A:$B,MATCH(MonsterTable!$B$1,MonsterTable!$A$1:$B$1,0),0))),OR(ISBLANK(AF791),ISBLANK(AG791))),#N/A,
IFERROR(VLOOKUP(AD791,MonsterTable!$A:$B,MATCH(MonsterTable!$B$1,MonsterTable!$A$1:$B$1,0),0),
IF(OR(NOT(ISBLANK(AF791)),ISBLANK(AG791)),#N/A,
IF(AD791="empty","empty",
VLOOKUP(AD791,MonsterGroupTable!$A:$A,1,0)))))))</f>
        <v>12</v>
      </c>
      <c r="AF791">
        <v>1</v>
      </c>
      <c r="AG791">
        <v>1</v>
      </c>
      <c r="AI791" s="2" t="str">
        <f>IF(AND(ISBLANK(AH791),OR(NOT(ISBLANK(AJ791)),NOT(ISBLANK(AK791)))),#N/A,
IF(ISBLANK(AH791),"",
IF(AND(NOT(ISERROR(VLOOKUP(AH791,MonsterTable!$A:$B,MATCH(MonsterTable!$B$1,MonsterTable!$A$1:$B$1,0),0))),OR(ISBLANK(AJ791),ISBLANK(AK791))),#N/A,
IFERROR(VLOOKUP(AH791,MonsterTable!$A:$B,MATCH(MonsterTable!$B$1,MonsterTable!$A$1:$B$1,0),0),
IF(OR(NOT(ISBLANK(AJ791)),ISBLANK(AK791)),#N/A,
IF(AH791="empty","empty",
VLOOKUP(AH791,MonsterGroupTable!$A:$A,1,0)))))))</f>
        <v/>
      </c>
      <c r="AM791" s="2" t="str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/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U791" s="2" t="str">
        <f>IF(AND(ISBLANK(AT791),OR(NOT(ISBLANK(AV791)),NOT(ISBLANK(AW791)))),#N/A,
IF(ISBLANK(AT791),"",
IF(AND(NOT(ISERROR(VLOOKUP(AT791,MonsterTable!$A:$B,MATCH(MonsterTable!$B$1,MonsterTable!$A$1:$B$1,0),0))),OR(ISBLANK(AV791),ISBLANK(AW791))),#N/A,
IFERROR(VLOOKUP(AT791,MonsterTable!$A:$B,MATCH(MonsterTable!$B$1,MonsterTable!$A$1:$B$1,0),0),
IF(OR(NOT(ISBLANK(AV791)),ISBLANK(AW791)),#N/A,
IF(AT791="empty","empty",
VLOOKUP(AT791,MonsterGroupTable!$A:$A,1,0)))))))</f>
        <v/>
      </c>
      <c r="AY791" s="2" t="str">
        <f>IF(AND(ISBLANK(AX791),OR(NOT(ISBLANK(AZ791)),NOT(ISBLANK(BA791)))),#N/A,
IF(ISBLANK(AX791),"",
IF(AND(NOT(ISERROR(VLOOKUP(AX791,MonsterTable!$A:$B,MATCH(MonsterTable!$B$1,MonsterTable!$A$1:$B$1,0),0))),OR(ISBLANK(AZ791),ISBLANK(BA791))),#N/A,
IFERROR(VLOOKUP(AX791,MonsterTable!$A:$B,MATCH(MonsterTable!$B$1,MonsterTable!$A$1:$B$1,0),0),
IF(OR(NOT(ISBLANK(AZ791)),ISBLANK(BA791)),#N/A,
IF(AX791="empty","empty",
VLOOKUP(AX791,MonsterGroupTable!$A:$A,1,0)))))))</f>
        <v/>
      </c>
      <c r="BC791" s="2" t="str">
        <f>IF(AND(ISBLANK(BB791),OR(NOT(ISBLANK(BD791)),NOT(ISBLANK(BE791)))),#N/A,
IF(ISBLANK(BB791),"",
IF(AND(NOT(ISERROR(VLOOKUP(BB791,MonsterTable!$A:$B,MATCH(MonsterTable!$B$1,MonsterTable!$A$1:$B$1,0),0))),OR(ISBLANK(BD791),ISBLANK(BE791))),#N/A,
IFERROR(VLOOKUP(BB791,MonsterTable!$A:$B,MATCH(MonsterTable!$B$1,MonsterTable!$A$1:$B$1,0),0),
IF(OR(NOT(ISBLANK(BD791)),ISBLANK(BE791)),#N/A,
IF(BB791="empty","empty",
VLOOKUP(BB791,MonsterGroupTable!$A:$A,1,0)))))))</f>
        <v/>
      </c>
      <c r="BG791" s="2" t="str">
        <f>IF(AND(ISBLANK(BF791),OR(NOT(ISBLANK(BH791)),NOT(ISBLANK(BI791)))),#N/A,
IF(ISBLANK(BF791),"",
IF(AND(NOT(ISERROR(VLOOKUP(BF791,MonsterTable!$A:$B,MATCH(MonsterTable!$B$1,MonsterTable!$A$1:$B$1,0),0))),OR(ISBLANK(BH791),ISBLANK(BI791))),#N/A,
IFERROR(VLOOKUP(BF791,MonsterTable!$A:$B,MATCH(MonsterTable!$B$1,MonsterTable!$A$1:$B$1,0),0),
IF(OR(NOT(ISBLANK(BH791)),ISBLANK(BI791)),#N/A,
IF(BF791="empty","empty",
VLOOKUP(BF791,MonsterGroupTable!$A:$A,1,0)))))))</f>
        <v/>
      </c>
    </row>
    <row r="792" spans="1:59" x14ac:dyDescent="0.3">
      <c r="A792">
        <v>2</v>
      </c>
      <c r="B792">
        <v>20093</v>
      </c>
      <c r="C792">
        <f t="shared" si="40"/>
        <v>1.1000000000000001</v>
      </c>
      <c r="D792">
        <f t="shared" si="40"/>
        <v>1.1000000000000001</v>
      </c>
      <c r="G792">
        <f t="shared" si="37"/>
        <v>3836654.1504310188</v>
      </c>
      <c r="H792">
        <f t="shared" si="38"/>
        <v>438324.36547748576</v>
      </c>
      <c r="I792" t="s">
        <v>30</v>
      </c>
      <c r="J792" t="s">
        <v>31</v>
      </c>
      <c r="K792" t="s">
        <v>32</v>
      </c>
      <c r="L792" t="s">
        <v>33</v>
      </c>
      <c r="M792">
        <v>0</v>
      </c>
      <c r="N792">
        <v>-6</v>
      </c>
      <c r="O792">
        <v>-3.5</v>
      </c>
      <c r="P792">
        <v>6.35</v>
      </c>
      <c r="Q792">
        <v>3</v>
      </c>
      <c r="R792">
        <v>-11</v>
      </c>
      <c r="S792">
        <v>2.5</v>
      </c>
      <c r="T792">
        <v>-8.1999999999999993</v>
      </c>
      <c r="U792" t="str">
        <f t="shared" si="39"/>
        <v>g101,5,empty,5,12,1,1</v>
      </c>
      <c r="V792" s="1" t="s">
        <v>82</v>
      </c>
      <c r="W792" s="2" t="str">
        <f>IF(AND(ISBLANK(V792),OR(NOT(ISBLANK(X792)),NOT(ISBLANK(Y792)))),#N/A,
IF(ISBLANK(V792),"",
IF(AND(NOT(ISERROR(VLOOKUP(V792,MonsterTable!$A:$B,MATCH(MonsterTable!$B$1,MonsterTable!$A$1:$B$1,0),0))),OR(ISBLANK(X792),ISBLANK(Y792))),#N/A,
IFERROR(VLOOKUP(V792,MonsterTable!$A:$B,MATCH(MonsterTable!$B$1,MonsterTable!$A$1:$B$1,0),0),
IF(OR(NOT(ISBLANK(X792)),ISBLANK(Y792)),#N/A,
IF(V792="empty","empty",
VLOOKUP(V792,MonsterGroupTable!$A:$A,1,0)))))))</f>
        <v>g101</v>
      </c>
      <c r="Y792">
        <v>5</v>
      </c>
      <c r="Z792" s="1" t="s">
        <v>83</v>
      </c>
      <c r="AA792" s="2" t="str">
        <f>IF(AND(ISBLANK(Z792),OR(NOT(ISBLANK(AB792)),NOT(ISBLANK(AC792)))),#N/A,
IF(ISBLANK(Z792),"",
IF(AND(NOT(ISERROR(VLOOKUP(Z792,MonsterTable!$A:$B,MATCH(MonsterTable!$B$1,MonsterTable!$A$1:$B$1,0),0))),OR(ISBLANK(AB792),ISBLANK(AC792))),#N/A,
IFERROR(VLOOKUP(Z792,MonsterTable!$A:$B,MATCH(MonsterTable!$B$1,MonsterTable!$A$1:$B$1,0),0),
IF(OR(NOT(ISBLANK(AB792)),ISBLANK(AC792)),#N/A,
IF(Z792="empty","empty",
VLOOKUP(Z792,MonsterGroupTable!$A:$A,1,0)))))))</f>
        <v>empty</v>
      </c>
      <c r="AC792">
        <v>5</v>
      </c>
      <c r="AD792" s="1" t="s">
        <v>84</v>
      </c>
      <c r="AE792" s="2">
        <f>IF(AND(ISBLANK(AD792),OR(NOT(ISBLANK(AF792)),NOT(ISBLANK(AG792)))),#N/A,
IF(ISBLANK(AD792),"",
IF(AND(NOT(ISERROR(VLOOKUP(AD792,MonsterTable!$A:$B,MATCH(MonsterTable!$B$1,MonsterTable!$A$1:$B$1,0),0))),OR(ISBLANK(AF792),ISBLANK(AG792))),#N/A,
IFERROR(VLOOKUP(AD792,MonsterTable!$A:$B,MATCH(MonsterTable!$B$1,MonsterTable!$A$1:$B$1,0),0),
IF(OR(NOT(ISBLANK(AF792)),ISBLANK(AG792)),#N/A,
IF(AD792="empty","empty",
VLOOKUP(AD792,MonsterGroupTable!$A:$A,1,0)))))))</f>
        <v>12</v>
      </c>
      <c r="AF792">
        <v>1</v>
      </c>
      <c r="AG792">
        <v>1</v>
      </c>
      <c r="AI792" s="2" t="str">
        <f>IF(AND(ISBLANK(AH792),OR(NOT(ISBLANK(AJ792)),NOT(ISBLANK(AK792)))),#N/A,
IF(ISBLANK(AH792),"",
IF(AND(NOT(ISERROR(VLOOKUP(AH792,MonsterTable!$A:$B,MATCH(MonsterTable!$B$1,MonsterTable!$A$1:$B$1,0),0))),OR(ISBLANK(AJ792),ISBLANK(AK792))),#N/A,
IFERROR(VLOOKUP(AH792,MonsterTable!$A:$B,MATCH(MonsterTable!$B$1,MonsterTable!$A$1:$B$1,0),0),
IF(OR(NOT(ISBLANK(AJ792)),ISBLANK(AK792)),#N/A,
IF(AH792="empty","empty",
VLOOKUP(AH792,MonsterGroupTable!$A:$A,1,0)))))))</f>
        <v/>
      </c>
      <c r="AM792" s="2" t="str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/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U792" s="2" t="str">
        <f>IF(AND(ISBLANK(AT792),OR(NOT(ISBLANK(AV792)),NOT(ISBLANK(AW792)))),#N/A,
IF(ISBLANK(AT792),"",
IF(AND(NOT(ISERROR(VLOOKUP(AT792,MonsterTable!$A:$B,MATCH(MonsterTable!$B$1,MonsterTable!$A$1:$B$1,0),0))),OR(ISBLANK(AV792),ISBLANK(AW792))),#N/A,
IFERROR(VLOOKUP(AT792,MonsterTable!$A:$B,MATCH(MonsterTable!$B$1,MonsterTable!$A$1:$B$1,0),0),
IF(OR(NOT(ISBLANK(AV792)),ISBLANK(AW792)),#N/A,
IF(AT792="empty","empty",
VLOOKUP(AT792,MonsterGroupTable!$A:$A,1,0)))))))</f>
        <v/>
      </c>
      <c r="AY792" s="2" t="str">
        <f>IF(AND(ISBLANK(AX792),OR(NOT(ISBLANK(AZ792)),NOT(ISBLANK(BA792)))),#N/A,
IF(ISBLANK(AX792),"",
IF(AND(NOT(ISERROR(VLOOKUP(AX792,MonsterTable!$A:$B,MATCH(MonsterTable!$B$1,MonsterTable!$A$1:$B$1,0),0))),OR(ISBLANK(AZ792),ISBLANK(BA792))),#N/A,
IFERROR(VLOOKUP(AX792,MonsterTable!$A:$B,MATCH(MonsterTable!$B$1,MonsterTable!$A$1:$B$1,0),0),
IF(OR(NOT(ISBLANK(AZ792)),ISBLANK(BA792)),#N/A,
IF(AX792="empty","empty",
VLOOKUP(AX792,MonsterGroupTable!$A:$A,1,0)))))))</f>
        <v/>
      </c>
      <c r="BC792" s="2" t="str">
        <f>IF(AND(ISBLANK(BB792),OR(NOT(ISBLANK(BD792)),NOT(ISBLANK(BE792)))),#N/A,
IF(ISBLANK(BB792),"",
IF(AND(NOT(ISERROR(VLOOKUP(BB792,MonsterTable!$A:$B,MATCH(MonsterTable!$B$1,MonsterTable!$A$1:$B$1,0),0))),OR(ISBLANK(BD792),ISBLANK(BE792))),#N/A,
IFERROR(VLOOKUP(BB792,MonsterTable!$A:$B,MATCH(MonsterTable!$B$1,MonsterTable!$A$1:$B$1,0),0),
IF(OR(NOT(ISBLANK(BD792)),ISBLANK(BE792)),#N/A,
IF(BB792="empty","empty",
VLOOKUP(BB792,MonsterGroupTable!$A:$A,1,0)))))))</f>
        <v/>
      </c>
      <c r="BG792" s="2" t="str">
        <f>IF(AND(ISBLANK(BF792),OR(NOT(ISBLANK(BH792)),NOT(ISBLANK(BI792)))),#N/A,
IF(ISBLANK(BF792),"",
IF(AND(NOT(ISERROR(VLOOKUP(BF792,MonsterTable!$A:$B,MATCH(MonsterTable!$B$1,MonsterTable!$A$1:$B$1,0),0))),OR(ISBLANK(BH792),ISBLANK(BI792))),#N/A,
IFERROR(VLOOKUP(BF792,MonsterTable!$A:$B,MATCH(MonsterTable!$B$1,MonsterTable!$A$1:$B$1,0),0),
IF(OR(NOT(ISBLANK(BH792)),ISBLANK(BI792)),#N/A,
IF(BF792="empty","empty",
VLOOKUP(BF792,MonsterGroupTable!$A:$A,1,0)))))))</f>
        <v/>
      </c>
    </row>
    <row r="793" spans="1:59" x14ac:dyDescent="0.3">
      <c r="A793">
        <v>2</v>
      </c>
      <c r="B793">
        <v>20094</v>
      </c>
      <c r="C793">
        <f t="shared" si="40"/>
        <v>1.1000000000000001</v>
      </c>
      <c r="D793">
        <f t="shared" si="40"/>
        <v>1.1000000000000001</v>
      </c>
      <c r="G793">
        <f t="shared" si="37"/>
        <v>4220319.5654741209</v>
      </c>
      <c r="H793">
        <f t="shared" si="38"/>
        <v>482156.80202523438</v>
      </c>
      <c r="I793" t="s">
        <v>30</v>
      </c>
      <c r="J793" t="s">
        <v>31</v>
      </c>
      <c r="K793" t="s">
        <v>32</v>
      </c>
      <c r="L793" t="s">
        <v>33</v>
      </c>
      <c r="M793">
        <v>0</v>
      </c>
      <c r="N793">
        <v>-6</v>
      </c>
      <c r="O793">
        <v>-3.5</v>
      </c>
      <c r="P793">
        <v>6.35</v>
      </c>
      <c r="Q793">
        <v>3</v>
      </c>
      <c r="R793">
        <v>-11</v>
      </c>
      <c r="S793">
        <v>2.5</v>
      </c>
      <c r="T793">
        <v>-8.1999999999999993</v>
      </c>
      <c r="U793" t="str">
        <f t="shared" si="39"/>
        <v>g101,5,empty,5,12,1,1</v>
      </c>
      <c r="V793" s="1" t="s">
        <v>82</v>
      </c>
      <c r="W793" s="2" t="str">
        <f>IF(AND(ISBLANK(V793),OR(NOT(ISBLANK(X793)),NOT(ISBLANK(Y793)))),#N/A,
IF(ISBLANK(V793),"",
IF(AND(NOT(ISERROR(VLOOKUP(V793,MonsterTable!$A:$B,MATCH(MonsterTable!$B$1,MonsterTable!$A$1:$B$1,0),0))),OR(ISBLANK(X793),ISBLANK(Y793))),#N/A,
IFERROR(VLOOKUP(V793,MonsterTable!$A:$B,MATCH(MonsterTable!$B$1,MonsterTable!$A$1:$B$1,0),0),
IF(OR(NOT(ISBLANK(X793)),ISBLANK(Y793)),#N/A,
IF(V793="empty","empty",
VLOOKUP(V793,MonsterGroupTable!$A:$A,1,0)))))))</f>
        <v>g101</v>
      </c>
      <c r="Y793">
        <v>5</v>
      </c>
      <c r="Z793" s="1" t="s">
        <v>83</v>
      </c>
      <c r="AA793" s="2" t="str">
        <f>IF(AND(ISBLANK(Z793),OR(NOT(ISBLANK(AB793)),NOT(ISBLANK(AC793)))),#N/A,
IF(ISBLANK(Z793),"",
IF(AND(NOT(ISERROR(VLOOKUP(Z793,MonsterTable!$A:$B,MATCH(MonsterTable!$B$1,MonsterTable!$A$1:$B$1,0),0))),OR(ISBLANK(AB793),ISBLANK(AC793))),#N/A,
IFERROR(VLOOKUP(Z793,MonsterTable!$A:$B,MATCH(MonsterTable!$B$1,MonsterTable!$A$1:$B$1,0),0),
IF(OR(NOT(ISBLANK(AB793)),ISBLANK(AC793)),#N/A,
IF(Z793="empty","empty",
VLOOKUP(Z793,MonsterGroupTable!$A:$A,1,0)))))))</f>
        <v>empty</v>
      </c>
      <c r="AC793">
        <v>5</v>
      </c>
      <c r="AD793" s="1" t="s">
        <v>84</v>
      </c>
      <c r="AE793" s="2">
        <f>IF(AND(ISBLANK(AD793),OR(NOT(ISBLANK(AF793)),NOT(ISBLANK(AG793)))),#N/A,
IF(ISBLANK(AD793),"",
IF(AND(NOT(ISERROR(VLOOKUP(AD793,MonsterTable!$A:$B,MATCH(MonsterTable!$B$1,MonsterTable!$A$1:$B$1,0),0))),OR(ISBLANK(AF793),ISBLANK(AG793))),#N/A,
IFERROR(VLOOKUP(AD793,MonsterTable!$A:$B,MATCH(MonsterTable!$B$1,MonsterTable!$A$1:$B$1,0),0),
IF(OR(NOT(ISBLANK(AF793)),ISBLANK(AG793)),#N/A,
IF(AD793="empty","empty",
VLOOKUP(AD793,MonsterGroupTable!$A:$A,1,0)))))))</f>
        <v>12</v>
      </c>
      <c r="AF793">
        <v>1</v>
      </c>
      <c r="AG793">
        <v>1</v>
      </c>
      <c r="AI793" s="2" t="str">
        <f>IF(AND(ISBLANK(AH793),OR(NOT(ISBLANK(AJ793)),NOT(ISBLANK(AK793)))),#N/A,
IF(ISBLANK(AH793),"",
IF(AND(NOT(ISERROR(VLOOKUP(AH793,MonsterTable!$A:$B,MATCH(MonsterTable!$B$1,MonsterTable!$A$1:$B$1,0),0))),OR(ISBLANK(AJ793),ISBLANK(AK793))),#N/A,
IFERROR(VLOOKUP(AH793,MonsterTable!$A:$B,MATCH(MonsterTable!$B$1,MonsterTable!$A$1:$B$1,0),0),
IF(OR(NOT(ISBLANK(AJ793)),ISBLANK(AK793)),#N/A,
IF(AH793="empty","empty",
VLOOKUP(AH793,MonsterGroupTable!$A:$A,1,0)))))))</f>
        <v/>
      </c>
      <c r="AM793" s="2" t="str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/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U793" s="2" t="str">
        <f>IF(AND(ISBLANK(AT793),OR(NOT(ISBLANK(AV793)),NOT(ISBLANK(AW793)))),#N/A,
IF(ISBLANK(AT793),"",
IF(AND(NOT(ISERROR(VLOOKUP(AT793,MonsterTable!$A:$B,MATCH(MonsterTable!$B$1,MonsterTable!$A$1:$B$1,0),0))),OR(ISBLANK(AV793),ISBLANK(AW793))),#N/A,
IFERROR(VLOOKUP(AT793,MonsterTable!$A:$B,MATCH(MonsterTable!$B$1,MonsterTable!$A$1:$B$1,0),0),
IF(OR(NOT(ISBLANK(AV793)),ISBLANK(AW793)),#N/A,
IF(AT793="empty","empty",
VLOOKUP(AT793,MonsterGroupTable!$A:$A,1,0)))))))</f>
        <v/>
      </c>
      <c r="AY793" s="2" t="str">
        <f>IF(AND(ISBLANK(AX793),OR(NOT(ISBLANK(AZ793)),NOT(ISBLANK(BA793)))),#N/A,
IF(ISBLANK(AX793),"",
IF(AND(NOT(ISERROR(VLOOKUP(AX793,MonsterTable!$A:$B,MATCH(MonsterTable!$B$1,MonsterTable!$A$1:$B$1,0),0))),OR(ISBLANK(AZ793),ISBLANK(BA793))),#N/A,
IFERROR(VLOOKUP(AX793,MonsterTable!$A:$B,MATCH(MonsterTable!$B$1,MonsterTable!$A$1:$B$1,0),0),
IF(OR(NOT(ISBLANK(AZ793)),ISBLANK(BA793)),#N/A,
IF(AX793="empty","empty",
VLOOKUP(AX793,MonsterGroupTable!$A:$A,1,0)))))))</f>
        <v/>
      </c>
      <c r="BC793" s="2" t="str">
        <f>IF(AND(ISBLANK(BB793),OR(NOT(ISBLANK(BD793)),NOT(ISBLANK(BE793)))),#N/A,
IF(ISBLANK(BB793),"",
IF(AND(NOT(ISERROR(VLOOKUP(BB793,MonsterTable!$A:$B,MATCH(MonsterTable!$B$1,MonsterTable!$A$1:$B$1,0),0))),OR(ISBLANK(BD793),ISBLANK(BE793))),#N/A,
IFERROR(VLOOKUP(BB793,MonsterTable!$A:$B,MATCH(MonsterTable!$B$1,MonsterTable!$A$1:$B$1,0),0),
IF(OR(NOT(ISBLANK(BD793)),ISBLANK(BE793)),#N/A,
IF(BB793="empty","empty",
VLOOKUP(BB793,MonsterGroupTable!$A:$A,1,0)))))))</f>
        <v/>
      </c>
      <c r="BG793" s="2" t="str">
        <f>IF(AND(ISBLANK(BF793),OR(NOT(ISBLANK(BH793)),NOT(ISBLANK(BI793)))),#N/A,
IF(ISBLANK(BF793),"",
IF(AND(NOT(ISERROR(VLOOKUP(BF793,MonsterTable!$A:$B,MATCH(MonsterTable!$B$1,MonsterTable!$A$1:$B$1,0),0))),OR(ISBLANK(BH793),ISBLANK(BI793))),#N/A,
IFERROR(VLOOKUP(BF793,MonsterTable!$A:$B,MATCH(MonsterTable!$B$1,MonsterTable!$A$1:$B$1,0),0),
IF(OR(NOT(ISBLANK(BH793)),ISBLANK(BI793)),#N/A,
IF(BF793="empty","empty",
VLOOKUP(BF793,MonsterGroupTable!$A:$A,1,0)))))))</f>
        <v/>
      </c>
    </row>
    <row r="794" spans="1:59" x14ac:dyDescent="0.3">
      <c r="A794">
        <v>2</v>
      </c>
      <c r="B794">
        <v>20095</v>
      </c>
      <c r="C794">
        <f t="shared" si="40"/>
        <v>1.1000000000000001</v>
      </c>
      <c r="D794">
        <f t="shared" si="40"/>
        <v>1.1000000000000001</v>
      </c>
      <c r="G794">
        <f t="shared" si="37"/>
        <v>4642351.522021533</v>
      </c>
      <c r="H794">
        <f t="shared" si="38"/>
        <v>530372.48222775792</v>
      </c>
      <c r="I794" t="s">
        <v>30</v>
      </c>
      <c r="J794" t="s">
        <v>31</v>
      </c>
      <c r="K794" t="s">
        <v>32</v>
      </c>
      <c r="L794" t="s">
        <v>33</v>
      </c>
      <c r="M794">
        <v>0</v>
      </c>
      <c r="N794">
        <v>-6</v>
      </c>
      <c r="O794">
        <v>-3.5</v>
      </c>
      <c r="P794">
        <v>6.35</v>
      </c>
      <c r="Q794">
        <v>3</v>
      </c>
      <c r="R794">
        <v>-11</v>
      </c>
      <c r="S794">
        <v>2.5</v>
      </c>
      <c r="T794">
        <v>-8.1999999999999993</v>
      </c>
      <c r="U794" t="str">
        <f t="shared" si="39"/>
        <v>g101,5,empty,5,12,1,1</v>
      </c>
      <c r="V794" s="1" t="s">
        <v>82</v>
      </c>
      <c r="W794" s="2" t="str">
        <f>IF(AND(ISBLANK(V794),OR(NOT(ISBLANK(X794)),NOT(ISBLANK(Y794)))),#N/A,
IF(ISBLANK(V794),"",
IF(AND(NOT(ISERROR(VLOOKUP(V794,MonsterTable!$A:$B,MATCH(MonsterTable!$B$1,MonsterTable!$A$1:$B$1,0),0))),OR(ISBLANK(X794),ISBLANK(Y794))),#N/A,
IFERROR(VLOOKUP(V794,MonsterTable!$A:$B,MATCH(MonsterTable!$B$1,MonsterTable!$A$1:$B$1,0),0),
IF(OR(NOT(ISBLANK(X794)),ISBLANK(Y794)),#N/A,
IF(V794="empty","empty",
VLOOKUP(V794,MonsterGroupTable!$A:$A,1,0)))))))</f>
        <v>g101</v>
      </c>
      <c r="Y794">
        <v>5</v>
      </c>
      <c r="Z794" s="1" t="s">
        <v>83</v>
      </c>
      <c r="AA794" s="2" t="str">
        <f>IF(AND(ISBLANK(Z794),OR(NOT(ISBLANK(AB794)),NOT(ISBLANK(AC794)))),#N/A,
IF(ISBLANK(Z794),"",
IF(AND(NOT(ISERROR(VLOOKUP(Z794,MonsterTable!$A:$B,MATCH(MonsterTable!$B$1,MonsterTable!$A$1:$B$1,0),0))),OR(ISBLANK(AB794),ISBLANK(AC794))),#N/A,
IFERROR(VLOOKUP(Z794,MonsterTable!$A:$B,MATCH(MonsterTable!$B$1,MonsterTable!$A$1:$B$1,0),0),
IF(OR(NOT(ISBLANK(AB794)),ISBLANK(AC794)),#N/A,
IF(Z794="empty","empty",
VLOOKUP(Z794,MonsterGroupTable!$A:$A,1,0)))))))</f>
        <v>empty</v>
      </c>
      <c r="AC794">
        <v>5</v>
      </c>
      <c r="AD794" s="1" t="s">
        <v>84</v>
      </c>
      <c r="AE794" s="2">
        <f>IF(AND(ISBLANK(AD794),OR(NOT(ISBLANK(AF794)),NOT(ISBLANK(AG794)))),#N/A,
IF(ISBLANK(AD794),"",
IF(AND(NOT(ISERROR(VLOOKUP(AD794,MonsterTable!$A:$B,MATCH(MonsterTable!$B$1,MonsterTable!$A$1:$B$1,0),0))),OR(ISBLANK(AF794),ISBLANK(AG794))),#N/A,
IFERROR(VLOOKUP(AD794,MonsterTable!$A:$B,MATCH(MonsterTable!$B$1,MonsterTable!$A$1:$B$1,0),0),
IF(OR(NOT(ISBLANK(AF794)),ISBLANK(AG794)),#N/A,
IF(AD794="empty","empty",
VLOOKUP(AD794,MonsterGroupTable!$A:$A,1,0)))))))</f>
        <v>12</v>
      </c>
      <c r="AF794">
        <v>1</v>
      </c>
      <c r="AG794">
        <v>1</v>
      </c>
      <c r="AI794" s="2" t="str">
        <f>IF(AND(ISBLANK(AH794),OR(NOT(ISBLANK(AJ794)),NOT(ISBLANK(AK794)))),#N/A,
IF(ISBLANK(AH794),"",
IF(AND(NOT(ISERROR(VLOOKUP(AH794,MonsterTable!$A:$B,MATCH(MonsterTable!$B$1,MonsterTable!$A$1:$B$1,0),0))),OR(ISBLANK(AJ794),ISBLANK(AK794))),#N/A,
IFERROR(VLOOKUP(AH794,MonsterTable!$A:$B,MATCH(MonsterTable!$B$1,MonsterTable!$A$1:$B$1,0),0),
IF(OR(NOT(ISBLANK(AJ794)),ISBLANK(AK794)),#N/A,
IF(AH794="empty","empty",
VLOOKUP(AH794,MonsterGroupTable!$A:$A,1,0)))))))</f>
        <v/>
      </c>
      <c r="AM794" s="2" t="str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/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U794" s="2" t="str">
        <f>IF(AND(ISBLANK(AT794),OR(NOT(ISBLANK(AV794)),NOT(ISBLANK(AW794)))),#N/A,
IF(ISBLANK(AT794),"",
IF(AND(NOT(ISERROR(VLOOKUP(AT794,MonsterTable!$A:$B,MATCH(MonsterTable!$B$1,MonsterTable!$A$1:$B$1,0),0))),OR(ISBLANK(AV794),ISBLANK(AW794))),#N/A,
IFERROR(VLOOKUP(AT794,MonsterTable!$A:$B,MATCH(MonsterTable!$B$1,MonsterTable!$A$1:$B$1,0),0),
IF(OR(NOT(ISBLANK(AV794)),ISBLANK(AW794)),#N/A,
IF(AT794="empty","empty",
VLOOKUP(AT794,MonsterGroupTable!$A:$A,1,0)))))))</f>
        <v/>
      </c>
      <c r="AY794" s="2" t="str">
        <f>IF(AND(ISBLANK(AX794),OR(NOT(ISBLANK(AZ794)),NOT(ISBLANK(BA794)))),#N/A,
IF(ISBLANK(AX794),"",
IF(AND(NOT(ISERROR(VLOOKUP(AX794,MonsterTable!$A:$B,MATCH(MonsterTable!$B$1,MonsterTable!$A$1:$B$1,0),0))),OR(ISBLANK(AZ794),ISBLANK(BA794))),#N/A,
IFERROR(VLOOKUP(AX794,MonsterTable!$A:$B,MATCH(MonsterTable!$B$1,MonsterTable!$A$1:$B$1,0),0),
IF(OR(NOT(ISBLANK(AZ794)),ISBLANK(BA794)),#N/A,
IF(AX794="empty","empty",
VLOOKUP(AX794,MonsterGroupTable!$A:$A,1,0)))))))</f>
        <v/>
      </c>
      <c r="BC794" s="2" t="str">
        <f>IF(AND(ISBLANK(BB794),OR(NOT(ISBLANK(BD794)),NOT(ISBLANK(BE794)))),#N/A,
IF(ISBLANK(BB794),"",
IF(AND(NOT(ISERROR(VLOOKUP(BB794,MonsterTable!$A:$B,MATCH(MonsterTable!$B$1,MonsterTable!$A$1:$B$1,0),0))),OR(ISBLANK(BD794),ISBLANK(BE794))),#N/A,
IFERROR(VLOOKUP(BB794,MonsterTable!$A:$B,MATCH(MonsterTable!$B$1,MonsterTable!$A$1:$B$1,0),0),
IF(OR(NOT(ISBLANK(BD794)),ISBLANK(BE794)),#N/A,
IF(BB794="empty","empty",
VLOOKUP(BB794,MonsterGroupTable!$A:$A,1,0)))))))</f>
        <v/>
      </c>
      <c r="BG794" s="2" t="str">
        <f>IF(AND(ISBLANK(BF794),OR(NOT(ISBLANK(BH794)),NOT(ISBLANK(BI794)))),#N/A,
IF(ISBLANK(BF794),"",
IF(AND(NOT(ISERROR(VLOOKUP(BF794,MonsterTable!$A:$B,MATCH(MonsterTable!$B$1,MonsterTable!$A$1:$B$1,0),0))),OR(ISBLANK(BH794),ISBLANK(BI794))),#N/A,
IFERROR(VLOOKUP(BF794,MonsterTable!$A:$B,MATCH(MonsterTable!$B$1,MonsterTable!$A$1:$B$1,0),0),
IF(OR(NOT(ISBLANK(BH794)),ISBLANK(BI794)),#N/A,
IF(BF794="empty","empty",
VLOOKUP(BF794,MonsterGroupTable!$A:$A,1,0)))))))</f>
        <v/>
      </c>
    </row>
    <row r="795" spans="1:59" x14ac:dyDescent="0.3">
      <c r="A795">
        <v>2</v>
      </c>
      <c r="B795">
        <v>20096</v>
      </c>
      <c r="C795">
        <f t="shared" si="40"/>
        <v>1.1000000000000001</v>
      </c>
      <c r="D795">
        <f t="shared" si="40"/>
        <v>1.1000000000000001</v>
      </c>
      <c r="G795">
        <f t="shared" si="37"/>
        <v>5106586.6742236866</v>
      </c>
      <c r="H795">
        <f t="shared" si="38"/>
        <v>583409.7304505338</v>
      </c>
      <c r="I795" t="s">
        <v>30</v>
      </c>
      <c r="J795" t="s">
        <v>31</v>
      </c>
      <c r="K795" t="s">
        <v>32</v>
      </c>
      <c r="L795" t="s">
        <v>33</v>
      </c>
      <c r="M795">
        <v>0</v>
      </c>
      <c r="N795">
        <v>-6</v>
      </c>
      <c r="O795">
        <v>-3.5</v>
      </c>
      <c r="P795">
        <v>6.35</v>
      </c>
      <c r="Q795">
        <v>3</v>
      </c>
      <c r="R795">
        <v>-11</v>
      </c>
      <c r="S795">
        <v>2.5</v>
      </c>
      <c r="T795">
        <v>-8.1999999999999993</v>
      </c>
      <c r="U795" t="str">
        <f t="shared" si="39"/>
        <v>g101,5,empty,5,12,1,1</v>
      </c>
      <c r="V795" s="1" t="s">
        <v>82</v>
      </c>
      <c r="W795" s="2" t="str">
        <f>IF(AND(ISBLANK(V795),OR(NOT(ISBLANK(X795)),NOT(ISBLANK(Y795)))),#N/A,
IF(ISBLANK(V795),"",
IF(AND(NOT(ISERROR(VLOOKUP(V795,MonsterTable!$A:$B,MATCH(MonsterTable!$B$1,MonsterTable!$A$1:$B$1,0),0))),OR(ISBLANK(X795),ISBLANK(Y795))),#N/A,
IFERROR(VLOOKUP(V795,MonsterTable!$A:$B,MATCH(MonsterTable!$B$1,MonsterTable!$A$1:$B$1,0),0),
IF(OR(NOT(ISBLANK(X795)),ISBLANK(Y795)),#N/A,
IF(V795="empty","empty",
VLOOKUP(V795,MonsterGroupTable!$A:$A,1,0)))))))</f>
        <v>g101</v>
      </c>
      <c r="Y795">
        <v>5</v>
      </c>
      <c r="Z795" s="1" t="s">
        <v>83</v>
      </c>
      <c r="AA795" s="2" t="str">
        <f>IF(AND(ISBLANK(Z795),OR(NOT(ISBLANK(AB795)),NOT(ISBLANK(AC795)))),#N/A,
IF(ISBLANK(Z795),"",
IF(AND(NOT(ISERROR(VLOOKUP(Z795,MonsterTable!$A:$B,MATCH(MonsterTable!$B$1,MonsterTable!$A$1:$B$1,0),0))),OR(ISBLANK(AB795),ISBLANK(AC795))),#N/A,
IFERROR(VLOOKUP(Z795,MonsterTable!$A:$B,MATCH(MonsterTable!$B$1,MonsterTable!$A$1:$B$1,0),0),
IF(OR(NOT(ISBLANK(AB795)),ISBLANK(AC795)),#N/A,
IF(Z795="empty","empty",
VLOOKUP(Z795,MonsterGroupTable!$A:$A,1,0)))))))</f>
        <v>empty</v>
      </c>
      <c r="AC795">
        <v>5</v>
      </c>
      <c r="AD795" s="1" t="s">
        <v>84</v>
      </c>
      <c r="AE795" s="2">
        <f>IF(AND(ISBLANK(AD795),OR(NOT(ISBLANK(AF795)),NOT(ISBLANK(AG795)))),#N/A,
IF(ISBLANK(AD795),"",
IF(AND(NOT(ISERROR(VLOOKUP(AD795,MonsterTable!$A:$B,MATCH(MonsterTable!$B$1,MonsterTable!$A$1:$B$1,0),0))),OR(ISBLANK(AF795),ISBLANK(AG795))),#N/A,
IFERROR(VLOOKUP(AD795,MonsterTable!$A:$B,MATCH(MonsterTable!$B$1,MonsterTable!$A$1:$B$1,0),0),
IF(OR(NOT(ISBLANK(AF795)),ISBLANK(AG795)),#N/A,
IF(AD795="empty","empty",
VLOOKUP(AD795,MonsterGroupTable!$A:$A,1,0)))))))</f>
        <v>12</v>
      </c>
      <c r="AF795">
        <v>1</v>
      </c>
      <c r="AG795">
        <v>1</v>
      </c>
      <c r="AI795" s="2" t="str">
        <f>IF(AND(ISBLANK(AH795),OR(NOT(ISBLANK(AJ795)),NOT(ISBLANK(AK795)))),#N/A,
IF(ISBLANK(AH795),"",
IF(AND(NOT(ISERROR(VLOOKUP(AH795,MonsterTable!$A:$B,MATCH(MonsterTable!$B$1,MonsterTable!$A$1:$B$1,0),0))),OR(ISBLANK(AJ795),ISBLANK(AK795))),#N/A,
IFERROR(VLOOKUP(AH795,MonsterTable!$A:$B,MATCH(MonsterTable!$B$1,MonsterTable!$A$1:$B$1,0),0),
IF(OR(NOT(ISBLANK(AJ795)),ISBLANK(AK795)),#N/A,
IF(AH795="empty","empty",
VLOOKUP(AH795,MonsterGroupTable!$A:$A,1,0)))))))</f>
        <v/>
      </c>
      <c r="AM795" s="2" t="str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/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U795" s="2" t="str">
        <f>IF(AND(ISBLANK(AT795),OR(NOT(ISBLANK(AV795)),NOT(ISBLANK(AW795)))),#N/A,
IF(ISBLANK(AT795),"",
IF(AND(NOT(ISERROR(VLOOKUP(AT795,MonsterTable!$A:$B,MATCH(MonsterTable!$B$1,MonsterTable!$A$1:$B$1,0),0))),OR(ISBLANK(AV795),ISBLANK(AW795))),#N/A,
IFERROR(VLOOKUP(AT795,MonsterTable!$A:$B,MATCH(MonsterTable!$B$1,MonsterTable!$A$1:$B$1,0),0),
IF(OR(NOT(ISBLANK(AV795)),ISBLANK(AW795)),#N/A,
IF(AT795="empty","empty",
VLOOKUP(AT795,MonsterGroupTable!$A:$A,1,0)))))))</f>
        <v/>
      </c>
      <c r="AY795" s="2" t="str">
        <f>IF(AND(ISBLANK(AX795),OR(NOT(ISBLANK(AZ795)),NOT(ISBLANK(BA795)))),#N/A,
IF(ISBLANK(AX795),"",
IF(AND(NOT(ISERROR(VLOOKUP(AX795,MonsterTable!$A:$B,MATCH(MonsterTable!$B$1,MonsterTable!$A$1:$B$1,0),0))),OR(ISBLANK(AZ795),ISBLANK(BA795))),#N/A,
IFERROR(VLOOKUP(AX795,MonsterTable!$A:$B,MATCH(MonsterTable!$B$1,MonsterTable!$A$1:$B$1,0),0),
IF(OR(NOT(ISBLANK(AZ795)),ISBLANK(BA795)),#N/A,
IF(AX795="empty","empty",
VLOOKUP(AX795,MonsterGroupTable!$A:$A,1,0)))))))</f>
        <v/>
      </c>
      <c r="BC795" s="2" t="str">
        <f>IF(AND(ISBLANK(BB795),OR(NOT(ISBLANK(BD795)),NOT(ISBLANK(BE795)))),#N/A,
IF(ISBLANK(BB795),"",
IF(AND(NOT(ISERROR(VLOOKUP(BB795,MonsterTable!$A:$B,MATCH(MonsterTable!$B$1,MonsterTable!$A$1:$B$1,0),0))),OR(ISBLANK(BD795),ISBLANK(BE795))),#N/A,
IFERROR(VLOOKUP(BB795,MonsterTable!$A:$B,MATCH(MonsterTable!$B$1,MonsterTable!$A$1:$B$1,0),0),
IF(OR(NOT(ISBLANK(BD795)),ISBLANK(BE795)),#N/A,
IF(BB795="empty","empty",
VLOOKUP(BB795,MonsterGroupTable!$A:$A,1,0)))))))</f>
        <v/>
      </c>
      <c r="BG795" s="2" t="str">
        <f>IF(AND(ISBLANK(BF795),OR(NOT(ISBLANK(BH795)),NOT(ISBLANK(BI795)))),#N/A,
IF(ISBLANK(BF795),"",
IF(AND(NOT(ISERROR(VLOOKUP(BF795,MonsterTable!$A:$B,MATCH(MonsterTable!$B$1,MonsterTable!$A$1:$B$1,0),0))),OR(ISBLANK(BH795),ISBLANK(BI795))),#N/A,
IFERROR(VLOOKUP(BF795,MonsterTable!$A:$B,MATCH(MonsterTable!$B$1,MonsterTable!$A$1:$B$1,0),0),
IF(OR(NOT(ISBLANK(BH795)),ISBLANK(BI795)),#N/A,
IF(BF795="empty","empty",
VLOOKUP(BF795,MonsterGroupTable!$A:$A,1,0)))))))</f>
        <v/>
      </c>
    </row>
    <row r="796" spans="1:59" x14ac:dyDescent="0.3">
      <c r="A796">
        <v>2</v>
      </c>
      <c r="B796">
        <v>20097</v>
      </c>
      <c r="C796">
        <f t="shared" si="40"/>
        <v>1.1000000000000001</v>
      </c>
      <c r="D796">
        <f t="shared" si="40"/>
        <v>1.1000000000000001</v>
      </c>
      <c r="G796">
        <f t="shared" si="37"/>
        <v>5617245.3416460557</v>
      </c>
      <c r="H796">
        <f t="shared" si="38"/>
        <v>641750.70349558722</v>
      </c>
      <c r="I796" t="s">
        <v>30</v>
      </c>
      <c r="J796" t="s">
        <v>31</v>
      </c>
      <c r="K796" t="s">
        <v>32</v>
      </c>
      <c r="L796" t="s">
        <v>33</v>
      </c>
      <c r="M796">
        <v>0</v>
      </c>
      <c r="N796">
        <v>-6</v>
      </c>
      <c r="O796">
        <v>-3.5</v>
      </c>
      <c r="P796">
        <v>6.35</v>
      </c>
      <c r="Q796">
        <v>3</v>
      </c>
      <c r="R796">
        <v>-11</v>
      </c>
      <c r="S796">
        <v>2.5</v>
      </c>
      <c r="T796">
        <v>-8.1999999999999993</v>
      </c>
      <c r="U796" t="str">
        <f t="shared" si="39"/>
        <v>g101,5,empty,5,12,1,1</v>
      </c>
      <c r="V796" s="1" t="s">
        <v>82</v>
      </c>
      <c r="W796" s="2" t="str">
        <f>IF(AND(ISBLANK(V796),OR(NOT(ISBLANK(X796)),NOT(ISBLANK(Y796)))),#N/A,
IF(ISBLANK(V796),"",
IF(AND(NOT(ISERROR(VLOOKUP(V796,MonsterTable!$A:$B,MATCH(MonsterTable!$B$1,MonsterTable!$A$1:$B$1,0),0))),OR(ISBLANK(X796),ISBLANK(Y796))),#N/A,
IFERROR(VLOOKUP(V796,MonsterTable!$A:$B,MATCH(MonsterTable!$B$1,MonsterTable!$A$1:$B$1,0),0),
IF(OR(NOT(ISBLANK(X796)),ISBLANK(Y796)),#N/A,
IF(V796="empty","empty",
VLOOKUP(V796,MonsterGroupTable!$A:$A,1,0)))))))</f>
        <v>g101</v>
      </c>
      <c r="Y796">
        <v>5</v>
      </c>
      <c r="Z796" s="1" t="s">
        <v>83</v>
      </c>
      <c r="AA796" s="2" t="str">
        <f>IF(AND(ISBLANK(Z796),OR(NOT(ISBLANK(AB796)),NOT(ISBLANK(AC796)))),#N/A,
IF(ISBLANK(Z796),"",
IF(AND(NOT(ISERROR(VLOOKUP(Z796,MonsterTable!$A:$B,MATCH(MonsterTable!$B$1,MonsterTable!$A$1:$B$1,0),0))),OR(ISBLANK(AB796),ISBLANK(AC796))),#N/A,
IFERROR(VLOOKUP(Z796,MonsterTable!$A:$B,MATCH(MonsterTable!$B$1,MonsterTable!$A$1:$B$1,0),0),
IF(OR(NOT(ISBLANK(AB796)),ISBLANK(AC796)),#N/A,
IF(Z796="empty","empty",
VLOOKUP(Z796,MonsterGroupTable!$A:$A,1,0)))))))</f>
        <v>empty</v>
      </c>
      <c r="AC796">
        <v>5</v>
      </c>
      <c r="AD796" s="1" t="s">
        <v>84</v>
      </c>
      <c r="AE796" s="2">
        <f>IF(AND(ISBLANK(AD796),OR(NOT(ISBLANK(AF796)),NOT(ISBLANK(AG796)))),#N/A,
IF(ISBLANK(AD796),"",
IF(AND(NOT(ISERROR(VLOOKUP(AD796,MonsterTable!$A:$B,MATCH(MonsterTable!$B$1,MonsterTable!$A$1:$B$1,0),0))),OR(ISBLANK(AF796),ISBLANK(AG796))),#N/A,
IFERROR(VLOOKUP(AD796,MonsterTable!$A:$B,MATCH(MonsterTable!$B$1,MonsterTable!$A$1:$B$1,0),0),
IF(OR(NOT(ISBLANK(AF796)),ISBLANK(AG796)),#N/A,
IF(AD796="empty","empty",
VLOOKUP(AD796,MonsterGroupTable!$A:$A,1,0)))))))</f>
        <v>12</v>
      </c>
      <c r="AF796">
        <v>1</v>
      </c>
      <c r="AG796">
        <v>1</v>
      </c>
      <c r="AI796" s="2" t="str">
        <f>IF(AND(ISBLANK(AH796),OR(NOT(ISBLANK(AJ796)),NOT(ISBLANK(AK796)))),#N/A,
IF(ISBLANK(AH796),"",
IF(AND(NOT(ISERROR(VLOOKUP(AH796,MonsterTable!$A:$B,MATCH(MonsterTable!$B$1,MonsterTable!$A$1:$B$1,0),0))),OR(ISBLANK(AJ796),ISBLANK(AK796))),#N/A,
IFERROR(VLOOKUP(AH796,MonsterTable!$A:$B,MATCH(MonsterTable!$B$1,MonsterTable!$A$1:$B$1,0),0),
IF(OR(NOT(ISBLANK(AJ796)),ISBLANK(AK796)),#N/A,
IF(AH796="empty","empty",
VLOOKUP(AH796,MonsterGroupTable!$A:$A,1,0)))))))</f>
        <v/>
      </c>
      <c r="AM796" s="2" t="str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/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U796" s="2" t="str">
        <f>IF(AND(ISBLANK(AT796),OR(NOT(ISBLANK(AV796)),NOT(ISBLANK(AW796)))),#N/A,
IF(ISBLANK(AT796),"",
IF(AND(NOT(ISERROR(VLOOKUP(AT796,MonsterTable!$A:$B,MATCH(MonsterTable!$B$1,MonsterTable!$A$1:$B$1,0),0))),OR(ISBLANK(AV796),ISBLANK(AW796))),#N/A,
IFERROR(VLOOKUP(AT796,MonsterTable!$A:$B,MATCH(MonsterTable!$B$1,MonsterTable!$A$1:$B$1,0),0),
IF(OR(NOT(ISBLANK(AV796)),ISBLANK(AW796)),#N/A,
IF(AT796="empty","empty",
VLOOKUP(AT796,MonsterGroupTable!$A:$A,1,0)))))))</f>
        <v/>
      </c>
      <c r="AY796" s="2" t="str">
        <f>IF(AND(ISBLANK(AX796),OR(NOT(ISBLANK(AZ796)),NOT(ISBLANK(BA796)))),#N/A,
IF(ISBLANK(AX796),"",
IF(AND(NOT(ISERROR(VLOOKUP(AX796,MonsterTable!$A:$B,MATCH(MonsterTable!$B$1,MonsterTable!$A$1:$B$1,0),0))),OR(ISBLANK(AZ796),ISBLANK(BA796))),#N/A,
IFERROR(VLOOKUP(AX796,MonsterTable!$A:$B,MATCH(MonsterTable!$B$1,MonsterTable!$A$1:$B$1,0),0),
IF(OR(NOT(ISBLANK(AZ796)),ISBLANK(BA796)),#N/A,
IF(AX796="empty","empty",
VLOOKUP(AX796,MonsterGroupTable!$A:$A,1,0)))))))</f>
        <v/>
      </c>
      <c r="BC796" s="2" t="str">
        <f>IF(AND(ISBLANK(BB796),OR(NOT(ISBLANK(BD796)),NOT(ISBLANK(BE796)))),#N/A,
IF(ISBLANK(BB796),"",
IF(AND(NOT(ISERROR(VLOOKUP(BB796,MonsterTable!$A:$B,MATCH(MonsterTable!$B$1,MonsterTable!$A$1:$B$1,0),0))),OR(ISBLANK(BD796),ISBLANK(BE796))),#N/A,
IFERROR(VLOOKUP(BB796,MonsterTable!$A:$B,MATCH(MonsterTable!$B$1,MonsterTable!$A$1:$B$1,0),0),
IF(OR(NOT(ISBLANK(BD796)),ISBLANK(BE796)),#N/A,
IF(BB796="empty","empty",
VLOOKUP(BB796,MonsterGroupTable!$A:$A,1,0)))))))</f>
        <v/>
      </c>
      <c r="BG796" s="2" t="str">
        <f>IF(AND(ISBLANK(BF796),OR(NOT(ISBLANK(BH796)),NOT(ISBLANK(BI796)))),#N/A,
IF(ISBLANK(BF796),"",
IF(AND(NOT(ISERROR(VLOOKUP(BF796,MonsterTable!$A:$B,MATCH(MonsterTable!$B$1,MonsterTable!$A$1:$B$1,0),0))),OR(ISBLANK(BH796),ISBLANK(BI796))),#N/A,
IFERROR(VLOOKUP(BF796,MonsterTable!$A:$B,MATCH(MonsterTable!$B$1,MonsterTable!$A$1:$B$1,0),0),
IF(OR(NOT(ISBLANK(BH796)),ISBLANK(BI796)),#N/A,
IF(BF796="empty","empty",
VLOOKUP(BF796,MonsterGroupTable!$A:$A,1,0)))))))</f>
        <v/>
      </c>
    </row>
    <row r="797" spans="1:59" x14ac:dyDescent="0.3">
      <c r="A797">
        <v>2</v>
      </c>
      <c r="B797">
        <v>20098</v>
      </c>
      <c r="C797">
        <f t="shared" si="40"/>
        <v>1.1000000000000001</v>
      </c>
      <c r="D797">
        <f t="shared" si="40"/>
        <v>1.1000000000000001</v>
      </c>
      <c r="G797">
        <f t="shared" si="37"/>
        <v>6178969.8758106614</v>
      </c>
      <c r="H797">
        <f t="shared" si="38"/>
        <v>705925.77384514594</v>
      </c>
      <c r="I797" t="s">
        <v>30</v>
      </c>
      <c r="J797" t="s">
        <v>31</v>
      </c>
      <c r="K797" t="s">
        <v>32</v>
      </c>
      <c r="L797" t="s">
        <v>33</v>
      </c>
      <c r="M797">
        <v>0</v>
      </c>
      <c r="N797">
        <v>-6</v>
      </c>
      <c r="O797">
        <v>-3.5</v>
      </c>
      <c r="P797">
        <v>6.35</v>
      </c>
      <c r="Q797">
        <v>3</v>
      </c>
      <c r="R797">
        <v>-11</v>
      </c>
      <c r="S797">
        <v>2.5</v>
      </c>
      <c r="T797">
        <v>-8.1999999999999993</v>
      </c>
      <c r="U797" t="str">
        <f t="shared" si="39"/>
        <v>g101,5,empty,5,12,1,1</v>
      </c>
      <c r="V797" s="1" t="s">
        <v>82</v>
      </c>
      <c r="W797" s="2" t="str">
        <f>IF(AND(ISBLANK(V797),OR(NOT(ISBLANK(X797)),NOT(ISBLANK(Y797)))),#N/A,
IF(ISBLANK(V797),"",
IF(AND(NOT(ISERROR(VLOOKUP(V797,MonsterTable!$A:$B,MATCH(MonsterTable!$B$1,MonsterTable!$A$1:$B$1,0),0))),OR(ISBLANK(X797),ISBLANK(Y797))),#N/A,
IFERROR(VLOOKUP(V797,MonsterTable!$A:$B,MATCH(MonsterTable!$B$1,MonsterTable!$A$1:$B$1,0),0),
IF(OR(NOT(ISBLANK(X797)),ISBLANK(Y797)),#N/A,
IF(V797="empty","empty",
VLOOKUP(V797,MonsterGroupTable!$A:$A,1,0)))))))</f>
        <v>g101</v>
      </c>
      <c r="Y797">
        <v>5</v>
      </c>
      <c r="Z797" s="1" t="s">
        <v>83</v>
      </c>
      <c r="AA797" s="2" t="str">
        <f>IF(AND(ISBLANK(Z797),OR(NOT(ISBLANK(AB797)),NOT(ISBLANK(AC797)))),#N/A,
IF(ISBLANK(Z797),"",
IF(AND(NOT(ISERROR(VLOOKUP(Z797,MonsterTable!$A:$B,MATCH(MonsterTable!$B$1,MonsterTable!$A$1:$B$1,0),0))),OR(ISBLANK(AB797),ISBLANK(AC797))),#N/A,
IFERROR(VLOOKUP(Z797,MonsterTable!$A:$B,MATCH(MonsterTable!$B$1,MonsterTable!$A$1:$B$1,0),0),
IF(OR(NOT(ISBLANK(AB797)),ISBLANK(AC797)),#N/A,
IF(Z797="empty","empty",
VLOOKUP(Z797,MonsterGroupTable!$A:$A,1,0)))))))</f>
        <v>empty</v>
      </c>
      <c r="AC797">
        <v>5</v>
      </c>
      <c r="AD797" s="1" t="s">
        <v>84</v>
      </c>
      <c r="AE797" s="2">
        <f>IF(AND(ISBLANK(AD797),OR(NOT(ISBLANK(AF797)),NOT(ISBLANK(AG797)))),#N/A,
IF(ISBLANK(AD797),"",
IF(AND(NOT(ISERROR(VLOOKUP(AD797,MonsterTable!$A:$B,MATCH(MonsterTable!$B$1,MonsterTable!$A$1:$B$1,0),0))),OR(ISBLANK(AF797),ISBLANK(AG797))),#N/A,
IFERROR(VLOOKUP(AD797,MonsterTable!$A:$B,MATCH(MonsterTable!$B$1,MonsterTable!$A$1:$B$1,0),0),
IF(OR(NOT(ISBLANK(AF797)),ISBLANK(AG797)),#N/A,
IF(AD797="empty","empty",
VLOOKUP(AD797,MonsterGroupTable!$A:$A,1,0)))))))</f>
        <v>12</v>
      </c>
      <c r="AF797">
        <v>1</v>
      </c>
      <c r="AG797">
        <v>1</v>
      </c>
      <c r="AI797" s="2" t="str">
        <f>IF(AND(ISBLANK(AH797),OR(NOT(ISBLANK(AJ797)),NOT(ISBLANK(AK797)))),#N/A,
IF(ISBLANK(AH797),"",
IF(AND(NOT(ISERROR(VLOOKUP(AH797,MonsterTable!$A:$B,MATCH(MonsterTable!$B$1,MonsterTable!$A$1:$B$1,0),0))),OR(ISBLANK(AJ797),ISBLANK(AK797))),#N/A,
IFERROR(VLOOKUP(AH797,MonsterTable!$A:$B,MATCH(MonsterTable!$B$1,MonsterTable!$A$1:$B$1,0),0),
IF(OR(NOT(ISBLANK(AJ797)),ISBLANK(AK797)),#N/A,
IF(AH797="empty","empty",
VLOOKUP(AH797,MonsterGroupTable!$A:$A,1,0)))))))</f>
        <v/>
      </c>
      <c r="AM797" s="2" t="str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/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U797" s="2" t="str">
        <f>IF(AND(ISBLANK(AT797),OR(NOT(ISBLANK(AV797)),NOT(ISBLANK(AW797)))),#N/A,
IF(ISBLANK(AT797),"",
IF(AND(NOT(ISERROR(VLOOKUP(AT797,MonsterTable!$A:$B,MATCH(MonsterTable!$B$1,MonsterTable!$A$1:$B$1,0),0))),OR(ISBLANK(AV797),ISBLANK(AW797))),#N/A,
IFERROR(VLOOKUP(AT797,MonsterTable!$A:$B,MATCH(MonsterTable!$B$1,MonsterTable!$A$1:$B$1,0),0),
IF(OR(NOT(ISBLANK(AV797)),ISBLANK(AW797)),#N/A,
IF(AT797="empty","empty",
VLOOKUP(AT797,MonsterGroupTable!$A:$A,1,0)))))))</f>
        <v/>
      </c>
      <c r="AY797" s="2" t="str">
        <f>IF(AND(ISBLANK(AX797),OR(NOT(ISBLANK(AZ797)),NOT(ISBLANK(BA797)))),#N/A,
IF(ISBLANK(AX797),"",
IF(AND(NOT(ISERROR(VLOOKUP(AX797,MonsterTable!$A:$B,MATCH(MonsterTable!$B$1,MonsterTable!$A$1:$B$1,0),0))),OR(ISBLANK(AZ797),ISBLANK(BA797))),#N/A,
IFERROR(VLOOKUP(AX797,MonsterTable!$A:$B,MATCH(MonsterTable!$B$1,MonsterTable!$A$1:$B$1,0),0),
IF(OR(NOT(ISBLANK(AZ797)),ISBLANK(BA797)),#N/A,
IF(AX797="empty","empty",
VLOOKUP(AX797,MonsterGroupTable!$A:$A,1,0)))))))</f>
        <v/>
      </c>
      <c r="BC797" s="2" t="str">
        <f>IF(AND(ISBLANK(BB797),OR(NOT(ISBLANK(BD797)),NOT(ISBLANK(BE797)))),#N/A,
IF(ISBLANK(BB797),"",
IF(AND(NOT(ISERROR(VLOOKUP(BB797,MonsterTable!$A:$B,MATCH(MonsterTable!$B$1,MonsterTable!$A$1:$B$1,0),0))),OR(ISBLANK(BD797),ISBLANK(BE797))),#N/A,
IFERROR(VLOOKUP(BB797,MonsterTable!$A:$B,MATCH(MonsterTable!$B$1,MonsterTable!$A$1:$B$1,0),0),
IF(OR(NOT(ISBLANK(BD797)),ISBLANK(BE797)),#N/A,
IF(BB797="empty","empty",
VLOOKUP(BB797,MonsterGroupTable!$A:$A,1,0)))))))</f>
        <v/>
      </c>
      <c r="BG797" s="2" t="str">
        <f>IF(AND(ISBLANK(BF797),OR(NOT(ISBLANK(BH797)),NOT(ISBLANK(BI797)))),#N/A,
IF(ISBLANK(BF797),"",
IF(AND(NOT(ISERROR(VLOOKUP(BF797,MonsterTable!$A:$B,MATCH(MonsterTable!$B$1,MonsterTable!$A$1:$B$1,0),0))),OR(ISBLANK(BH797),ISBLANK(BI797))),#N/A,
IFERROR(VLOOKUP(BF797,MonsterTable!$A:$B,MATCH(MonsterTable!$B$1,MonsterTable!$A$1:$B$1,0),0),
IF(OR(NOT(ISBLANK(BH797)),ISBLANK(BI797)),#N/A,
IF(BF797="empty","empty",
VLOOKUP(BF797,MonsterGroupTable!$A:$A,1,0)))))))</f>
        <v/>
      </c>
    </row>
    <row r="798" spans="1:59" x14ac:dyDescent="0.3">
      <c r="A798">
        <v>2</v>
      </c>
      <c r="B798">
        <v>20099</v>
      </c>
      <c r="C798">
        <f t="shared" si="40"/>
        <v>1.1000000000000001</v>
      </c>
      <c r="D798">
        <f t="shared" si="40"/>
        <v>1.1000000000000001</v>
      </c>
      <c r="G798">
        <f t="shared" si="37"/>
        <v>6796866.8633917281</v>
      </c>
      <c r="H798">
        <f t="shared" si="38"/>
        <v>776518.35122966056</v>
      </c>
      <c r="I798" t="s">
        <v>30</v>
      </c>
      <c r="J798" t="s">
        <v>31</v>
      </c>
      <c r="K798" t="s">
        <v>32</v>
      </c>
      <c r="L798" t="s">
        <v>33</v>
      </c>
      <c r="M798">
        <v>0</v>
      </c>
      <c r="N798">
        <v>-6</v>
      </c>
      <c r="O798">
        <v>-3.5</v>
      </c>
      <c r="P798">
        <v>6.35</v>
      </c>
      <c r="Q798">
        <v>3</v>
      </c>
      <c r="R798">
        <v>-11</v>
      </c>
      <c r="S798">
        <v>2.5</v>
      </c>
      <c r="T798">
        <v>-8.1999999999999993</v>
      </c>
      <c r="U798" t="str">
        <f t="shared" si="39"/>
        <v>g101,5,empty,5,12,1,1</v>
      </c>
      <c r="V798" s="1" t="s">
        <v>82</v>
      </c>
      <c r="W798" s="2" t="str">
        <f>IF(AND(ISBLANK(V798),OR(NOT(ISBLANK(X798)),NOT(ISBLANK(Y798)))),#N/A,
IF(ISBLANK(V798),"",
IF(AND(NOT(ISERROR(VLOOKUP(V798,MonsterTable!$A:$B,MATCH(MonsterTable!$B$1,MonsterTable!$A$1:$B$1,0),0))),OR(ISBLANK(X798),ISBLANK(Y798))),#N/A,
IFERROR(VLOOKUP(V798,MonsterTable!$A:$B,MATCH(MonsterTable!$B$1,MonsterTable!$A$1:$B$1,0),0),
IF(OR(NOT(ISBLANK(X798)),ISBLANK(Y798)),#N/A,
IF(V798="empty","empty",
VLOOKUP(V798,MonsterGroupTable!$A:$A,1,0)))))))</f>
        <v>g101</v>
      </c>
      <c r="Y798">
        <v>5</v>
      </c>
      <c r="Z798" s="1" t="s">
        <v>83</v>
      </c>
      <c r="AA798" s="2" t="str">
        <f>IF(AND(ISBLANK(Z798),OR(NOT(ISBLANK(AB798)),NOT(ISBLANK(AC798)))),#N/A,
IF(ISBLANK(Z798),"",
IF(AND(NOT(ISERROR(VLOOKUP(Z798,MonsterTable!$A:$B,MATCH(MonsterTable!$B$1,MonsterTable!$A$1:$B$1,0),0))),OR(ISBLANK(AB798),ISBLANK(AC798))),#N/A,
IFERROR(VLOOKUP(Z798,MonsterTable!$A:$B,MATCH(MonsterTable!$B$1,MonsterTable!$A$1:$B$1,0),0),
IF(OR(NOT(ISBLANK(AB798)),ISBLANK(AC798)),#N/A,
IF(Z798="empty","empty",
VLOOKUP(Z798,MonsterGroupTable!$A:$A,1,0)))))))</f>
        <v>empty</v>
      </c>
      <c r="AC798">
        <v>5</v>
      </c>
      <c r="AD798" s="1" t="s">
        <v>84</v>
      </c>
      <c r="AE798" s="2">
        <f>IF(AND(ISBLANK(AD798),OR(NOT(ISBLANK(AF798)),NOT(ISBLANK(AG798)))),#N/A,
IF(ISBLANK(AD798),"",
IF(AND(NOT(ISERROR(VLOOKUP(AD798,MonsterTable!$A:$B,MATCH(MonsterTable!$B$1,MonsterTable!$A$1:$B$1,0),0))),OR(ISBLANK(AF798),ISBLANK(AG798))),#N/A,
IFERROR(VLOOKUP(AD798,MonsterTable!$A:$B,MATCH(MonsterTable!$B$1,MonsterTable!$A$1:$B$1,0),0),
IF(OR(NOT(ISBLANK(AF798)),ISBLANK(AG798)),#N/A,
IF(AD798="empty","empty",
VLOOKUP(AD798,MonsterGroupTable!$A:$A,1,0)))))))</f>
        <v>12</v>
      </c>
      <c r="AF798">
        <v>1</v>
      </c>
      <c r="AG798">
        <v>1</v>
      </c>
      <c r="AI798" s="2" t="str">
        <f>IF(AND(ISBLANK(AH798),OR(NOT(ISBLANK(AJ798)),NOT(ISBLANK(AK798)))),#N/A,
IF(ISBLANK(AH798),"",
IF(AND(NOT(ISERROR(VLOOKUP(AH798,MonsterTable!$A:$B,MATCH(MonsterTable!$B$1,MonsterTable!$A$1:$B$1,0),0))),OR(ISBLANK(AJ798),ISBLANK(AK798))),#N/A,
IFERROR(VLOOKUP(AH798,MonsterTable!$A:$B,MATCH(MonsterTable!$B$1,MonsterTable!$A$1:$B$1,0),0),
IF(OR(NOT(ISBLANK(AJ798)),ISBLANK(AK798)),#N/A,
IF(AH798="empty","empty",
VLOOKUP(AH798,MonsterGroupTable!$A:$A,1,0)))))))</f>
        <v/>
      </c>
      <c r="AM798" s="2" t="str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/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U798" s="2" t="str">
        <f>IF(AND(ISBLANK(AT798),OR(NOT(ISBLANK(AV798)),NOT(ISBLANK(AW798)))),#N/A,
IF(ISBLANK(AT798),"",
IF(AND(NOT(ISERROR(VLOOKUP(AT798,MonsterTable!$A:$B,MATCH(MonsterTable!$B$1,MonsterTable!$A$1:$B$1,0),0))),OR(ISBLANK(AV798),ISBLANK(AW798))),#N/A,
IFERROR(VLOOKUP(AT798,MonsterTable!$A:$B,MATCH(MonsterTable!$B$1,MonsterTable!$A$1:$B$1,0),0),
IF(OR(NOT(ISBLANK(AV798)),ISBLANK(AW798)),#N/A,
IF(AT798="empty","empty",
VLOOKUP(AT798,MonsterGroupTable!$A:$A,1,0)))))))</f>
        <v/>
      </c>
      <c r="AY798" s="2" t="str">
        <f>IF(AND(ISBLANK(AX798),OR(NOT(ISBLANK(AZ798)),NOT(ISBLANK(BA798)))),#N/A,
IF(ISBLANK(AX798),"",
IF(AND(NOT(ISERROR(VLOOKUP(AX798,MonsterTable!$A:$B,MATCH(MonsterTable!$B$1,MonsterTable!$A$1:$B$1,0),0))),OR(ISBLANK(AZ798),ISBLANK(BA798))),#N/A,
IFERROR(VLOOKUP(AX798,MonsterTable!$A:$B,MATCH(MonsterTable!$B$1,MonsterTable!$A$1:$B$1,0),0),
IF(OR(NOT(ISBLANK(AZ798)),ISBLANK(BA798)),#N/A,
IF(AX798="empty","empty",
VLOOKUP(AX798,MonsterGroupTable!$A:$A,1,0)))))))</f>
        <v/>
      </c>
      <c r="BC798" s="2" t="str">
        <f>IF(AND(ISBLANK(BB798),OR(NOT(ISBLANK(BD798)),NOT(ISBLANK(BE798)))),#N/A,
IF(ISBLANK(BB798),"",
IF(AND(NOT(ISERROR(VLOOKUP(BB798,MonsterTable!$A:$B,MATCH(MonsterTable!$B$1,MonsterTable!$A$1:$B$1,0),0))),OR(ISBLANK(BD798),ISBLANK(BE798))),#N/A,
IFERROR(VLOOKUP(BB798,MonsterTable!$A:$B,MATCH(MonsterTable!$B$1,MonsterTable!$A$1:$B$1,0),0),
IF(OR(NOT(ISBLANK(BD798)),ISBLANK(BE798)),#N/A,
IF(BB798="empty","empty",
VLOOKUP(BB798,MonsterGroupTable!$A:$A,1,0)))))))</f>
        <v/>
      </c>
      <c r="BG798" s="2" t="str">
        <f>IF(AND(ISBLANK(BF798),OR(NOT(ISBLANK(BH798)),NOT(ISBLANK(BI798)))),#N/A,
IF(ISBLANK(BF798),"",
IF(AND(NOT(ISERROR(VLOOKUP(BF798,MonsterTable!$A:$B,MATCH(MonsterTable!$B$1,MonsterTable!$A$1:$B$1,0),0))),OR(ISBLANK(BH798),ISBLANK(BI798))),#N/A,
IFERROR(VLOOKUP(BF798,MonsterTable!$A:$B,MATCH(MonsterTable!$B$1,MonsterTable!$A$1:$B$1,0),0),
IF(OR(NOT(ISBLANK(BH798)),ISBLANK(BI798)),#N/A,
IF(BF798="empty","empty",
VLOOKUP(BF798,MonsterGroupTable!$A:$A,1,0)))))))</f>
        <v/>
      </c>
    </row>
    <row r="799" spans="1:59" x14ac:dyDescent="0.3">
      <c r="A799">
        <v>2</v>
      </c>
      <c r="B799">
        <v>20100</v>
      </c>
      <c r="C799">
        <f t="shared" si="40"/>
        <v>1.2</v>
      </c>
      <c r="D799">
        <f t="shared" si="40"/>
        <v>1.1000000000000001</v>
      </c>
      <c r="G799">
        <f t="shared" si="37"/>
        <v>8156240.2360700732</v>
      </c>
      <c r="H799">
        <f t="shared" si="38"/>
        <v>854170.18635262665</v>
      </c>
      <c r="I799" t="s">
        <v>30</v>
      </c>
      <c r="J799" t="s">
        <v>31</v>
      </c>
      <c r="K799" t="s">
        <v>32</v>
      </c>
      <c r="L799" t="s">
        <v>33</v>
      </c>
      <c r="M799">
        <v>0</v>
      </c>
      <c r="N799">
        <v>-6</v>
      </c>
      <c r="O799">
        <v>-3.5</v>
      </c>
      <c r="P799">
        <v>6.35</v>
      </c>
      <c r="Q799">
        <v>3</v>
      </c>
      <c r="R799">
        <v>-11</v>
      </c>
      <c r="S799">
        <v>2.5</v>
      </c>
      <c r="T799">
        <v>-8.1999999999999993</v>
      </c>
      <c r="U799" t="str">
        <f t="shared" si="39"/>
        <v>g101,5,empty,5,12,1,1</v>
      </c>
      <c r="V799" s="1" t="s">
        <v>82</v>
      </c>
      <c r="W799" s="2" t="str">
        <f>IF(AND(ISBLANK(V799),OR(NOT(ISBLANK(X799)),NOT(ISBLANK(Y799)))),#N/A,
IF(ISBLANK(V799),"",
IF(AND(NOT(ISERROR(VLOOKUP(V799,MonsterTable!$A:$B,MATCH(MonsterTable!$B$1,MonsterTable!$A$1:$B$1,0),0))),OR(ISBLANK(X799),ISBLANK(Y799))),#N/A,
IFERROR(VLOOKUP(V799,MonsterTable!$A:$B,MATCH(MonsterTable!$B$1,MonsterTable!$A$1:$B$1,0),0),
IF(OR(NOT(ISBLANK(X799)),ISBLANK(Y799)),#N/A,
IF(V799="empty","empty",
VLOOKUP(V799,MonsterGroupTable!$A:$A,1,0)))))))</f>
        <v>g101</v>
      </c>
      <c r="Y799">
        <v>5</v>
      </c>
      <c r="Z799" s="1" t="s">
        <v>83</v>
      </c>
      <c r="AA799" s="2" t="str">
        <f>IF(AND(ISBLANK(Z799),OR(NOT(ISBLANK(AB799)),NOT(ISBLANK(AC799)))),#N/A,
IF(ISBLANK(Z799),"",
IF(AND(NOT(ISERROR(VLOOKUP(Z799,MonsterTable!$A:$B,MATCH(MonsterTable!$B$1,MonsterTable!$A$1:$B$1,0),0))),OR(ISBLANK(AB799),ISBLANK(AC799))),#N/A,
IFERROR(VLOOKUP(Z799,MonsterTable!$A:$B,MATCH(MonsterTable!$B$1,MonsterTable!$A$1:$B$1,0),0),
IF(OR(NOT(ISBLANK(AB799)),ISBLANK(AC799)),#N/A,
IF(Z799="empty","empty",
VLOOKUP(Z799,MonsterGroupTable!$A:$A,1,0)))))))</f>
        <v>empty</v>
      </c>
      <c r="AC799">
        <v>5</v>
      </c>
      <c r="AD799" s="1" t="s">
        <v>84</v>
      </c>
      <c r="AE799" s="2">
        <f>IF(AND(ISBLANK(AD799),OR(NOT(ISBLANK(AF799)),NOT(ISBLANK(AG799)))),#N/A,
IF(ISBLANK(AD799),"",
IF(AND(NOT(ISERROR(VLOOKUP(AD799,MonsterTable!$A:$B,MATCH(MonsterTable!$B$1,MonsterTable!$A$1:$B$1,0),0))),OR(ISBLANK(AF799),ISBLANK(AG799))),#N/A,
IFERROR(VLOOKUP(AD799,MonsterTable!$A:$B,MATCH(MonsterTable!$B$1,MonsterTable!$A$1:$B$1,0),0),
IF(OR(NOT(ISBLANK(AF799)),ISBLANK(AG799)),#N/A,
IF(AD799="empty","empty",
VLOOKUP(AD799,MonsterGroupTable!$A:$A,1,0)))))))</f>
        <v>12</v>
      </c>
      <c r="AF799">
        <v>1</v>
      </c>
      <c r="AG799">
        <v>1</v>
      </c>
      <c r="AI799" s="2" t="str">
        <f>IF(AND(ISBLANK(AH799),OR(NOT(ISBLANK(AJ799)),NOT(ISBLANK(AK799)))),#N/A,
IF(ISBLANK(AH799),"",
IF(AND(NOT(ISERROR(VLOOKUP(AH799,MonsterTable!$A:$B,MATCH(MonsterTable!$B$1,MonsterTable!$A$1:$B$1,0),0))),OR(ISBLANK(AJ799),ISBLANK(AK799))),#N/A,
IFERROR(VLOOKUP(AH799,MonsterTable!$A:$B,MATCH(MonsterTable!$B$1,MonsterTable!$A$1:$B$1,0),0),
IF(OR(NOT(ISBLANK(AJ799)),ISBLANK(AK799)),#N/A,
IF(AH799="empty","empty",
VLOOKUP(AH799,MonsterGroupTable!$A:$A,1,0)))))))</f>
        <v/>
      </c>
      <c r="AM799" s="2" t="str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/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U799" s="2" t="str">
        <f>IF(AND(ISBLANK(AT799),OR(NOT(ISBLANK(AV799)),NOT(ISBLANK(AW799)))),#N/A,
IF(ISBLANK(AT799),"",
IF(AND(NOT(ISERROR(VLOOKUP(AT799,MonsterTable!$A:$B,MATCH(MonsterTable!$B$1,MonsterTable!$A$1:$B$1,0),0))),OR(ISBLANK(AV799),ISBLANK(AW799))),#N/A,
IFERROR(VLOOKUP(AT799,MonsterTable!$A:$B,MATCH(MonsterTable!$B$1,MonsterTable!$A$1:$B$1,0),0),
IF(OR(NOT(ISBLANK(AV799)),ISBLANK(AW799)),#N/A,
IF(AT799="empty","empty",
VLOOKUP(AT799,MonsterGroupTable!$A:$A,1,0)))))))</f>
        <v/>
      </c>
      <c r="AY799" s="2" t="str">
        <f>IF(AND(ISBLANK(AX799),OR(NOT(ISBLANK(AZ799)),NOT(ISBLANK(BA799)))),#N/A,
IF(ISBLANK(AX799),"",
IF(AND(NOT(ISERROR(VLOOKUP(AX799,MonsterTable!$A:$B,MATCH(MonsterTable!$B$1,MonsterTable!$A$1:$B$1,0),0))),OR(ISBLANK(AZ799),ISBLANK(BA799))),#N/A,
IFERROR(VLOOKUP(AX799,MonsterTable!$A:$B,MATCH(MonsterTable!$B$1,MonsterTable!$A$1:$B$1,0),0),
IF(OR(NOT(ISBLANK(AZ799)),ISBLANK(BA799)),#N/A,
IF(AX799="empty","empty",
VLOOKUP(AX799,MonsterGroupTable!$A:$A,1,0)))))))</f>
        <v/>
      </c>
      <c r="BC799" s="2" t="str">
        <f>IF(AND(ISBLANK(BB799),OR(NOT(ISBLANK(BD799)),NOT(ISBLANK(BE799)))),#N/A,
IF(ISBLANK(BB799),"",
IF(AND(NOT(ISERROR(VLOOKUP(BB799,MonsterTable!$A:$B,MATCH(MonsterTable!$B$1,MonsterTable!$A$1:$B$1,0),0))),OR(ISBLANK(BD799),ISBLANK(BE799))),#N/A,
IFERROR(VLOOKUP(BB799,MonsterTable!$A:$B,MATCH(MonsterTable!$B$1,MonsterTable!$A$1:$B$1,0),0),
IF(OR(NOT(ISBLANK(BD799)),ISBLANK(BE799)),#N/A,
IF(BB799="empty","empty",
VLOOKUP(BB799,MonsterGroupTable!$A:$A,1,0)))))))</f>
        <v/>
      </c>
      <c r="BG799" s="2" t="str">
        <f>IF(AND(ISBLANK(BF799),OR(NOT(ISBLANK(BH799)),NOT(ISBLANK(BI799)))),#N/A,
IF(ISBLANK(BF799),"",
IF(AND(NOT(ISERROR(VLOOKUP(BF799,MonsterTable!$A:$B,MATCH(MonsterTable!$B$1,MonsterTable!$A$1:$B$1,0),0))),OR(ISBLANK(BH799),ISBLANK(BI799))),#N/A,
IFERROR(VLOOKUP(BF799,MonsterTable!$A:$B,MATCH(MonsterTable!$B$1,MonsterTable!$A$1:$B$1,0),0),
IF(OR(NOT(ISBLANK(BH799)),ISBLANK(BI799)),#N/A,
IF(BF799="empty","empty",
VLOOKUP(BF799,MonsterGroupTable!$A:$A,1,0)))))))</f>
        <v/>
      </c>
    </row>
    <row r="800" spans="1:59" x14ac:dyDescent="0.3">
      <c r="A800">
        <v>2</v>
      </c>
      <c r="B800">
        <v>20101</v>
      </c>
      <c r="C800">
        <f t="shared" si="40"/>
        <v>1.1000000000000001</v>
      </c>
      <c r="D800">
        <f t="shared" si="40"/>
        <v>1.1000000000000001</v>
      </c>
      <c r="G800">
        <f t="shared" si="37"/>
        <v>8971864.2596770804</v>
      </c>
      <c r="H800">
        <f t="shared" si="38"/>
        <v>939587.20498788939</v>
      </c>
      <c r="I800" t="s">
        <v>30</v>
      </c>
      <c r="J800" t="s">
        <v>31</v>
      </c>
      <c r="K800" t="s">
        <v>32</v>
      </c>
      <c r="L800" t="s">
        <v>33</v>
      </c>
      <c r="M800">
        <v>0</v>
      </c>
      <c r="N800">
        <v>-6</v>
      </c>
      <c r="O800">
        <v>-3.5</v>
      </c>
      <c r="P800">
        <v>6.35</v>
      </c>
      <c r="Q800">
        <v>3</v>
      </c>
      <c r="R800">
        <v>-11</v>
      </c>
      <c r="S800">
        <v>2.5</v>
      </c>
      <c r="T800">
        <v>-8.1999999999999993</v>
      </c>
      <c r="U800" t="str">
        <f t="shared" si="39"/>
        <v>g101,5,empty,5,12,1,1</v>
      </c>
      <c r="V800" s="1" t="s">
        <v>82</v>
      </c>
      <c r="W800" s="2" t="str">
        <f>IF(AND(ISBLANK(V800),OR(NOT(ISBLANK(X800)),NOT(ISBLANK(Y800)))),#N/A,
IF(ISBLANK(V800),"",
IF(AND(NOT(ISERROR(VLOOKUP(V800,MonsterTable!$A:$B,MATCH(MonsterTable!$B$1,MonsterTable!$A$1:$B$1,0),0))),OR(ISBLANK(X800),ISBLANK(Y800))),#N/A,
IFERROR(VLOOKUP(V800,MonsterTable!$A:$B,MATCH(MonsterTable!$B$1,MonsterTable!$A$1:$B$1,0),0),
IF(OR(NOT(ISBLANK(X800)),ISBLANK(Y800)),#N/A,
IF(V800="empty","empty",
VLOOKUP(V800,MonsterGroupTable!$A:$A,1,0)))))))</f>
        <v>g101</v>
      </c>
      <c r="Y800">
        <v>5</v>
      </c>
      <c r="Z800" s="1" t="s">
        <v>83</v>
      </c>
      <c r="AA800" s="2" t="str">
        <f>IF(AND(ISBLANK(Z800),OR(NOT(ISBLANK(AB800)),NOT(ISBLANK(AC800)))),#N/A,
IF(ISBLANK(Z800),"",
IF(AND(NOT(ISERROR(VLOOKUP(Z800,MonsterTable!$A:$B,MATCH(MonsterTable!$B$1,MonsterTable!$A$1:$B$1,0),0))),OR(ISBLANK(AB800),ISBLANK(AC800))),#N/A,
IFERROR(VLOOKUP(Z800,MonsterTable!$A:$B,MATCH(MonsterTable!$B$1,MonsterTable!$A$1:$B$1,0),0),
IF(OR(NOT(ISBLANK(AB800)),ISBLANK(AC800)),#N/A,
IF(Z800="empty","empty",
VLOOKUP(Z800,MonsterGroupTable!$A:$A,1,0)))))))</f>
        <v>empty</v>
      </c>
      <c r="AC800">
        <v>5</v>
      </c>
      <c r="AD800" s="1" t="s">
        <v>84</v>
      </c>
      <c r="AE800" s="2">
        <f>IF(AND(ISBLANK(AD800),OR(NOT(ISBLANK(AF800)),NOT(ISBLANK(AG800)))),#N/A,
IF(ISBLANK(AD800),"",
IF(AND(NOT(ISERROR(VLOOKUP(AD800,MonsterTable!$A:$B,MATCH(MonsterTable!$B$1,MonsterTable!$A$1:$B$1,0),0))),OR(ISBLANK(AF800),ISBLANK(AG800))),#N/A,
IFERROR(VLOOKUP(AD800,MonsterTable!$A:$B,MATCH(MonsterTable!$B$1,MonsterTable!$A$1:$B$1,0),0),
IF(OR(NOT(ISBLANK(AF800)),ISBLANK(AG800)),#N/A,
IF(AD800="empty","empty",
VLOOKUP(AD800,MonsterGroupTable!$A:$A,1,0)))))))</f>
        <v>12</v>
      </c>
      <c r="AF800">
        <v>1</v>
      </c>
      <c r="AG800">
        <v>1</v>
      </c>
      <c r="AI800" s="2" t="str">
        <f>IF(AND(ISBLANK(AH800),OR(NOT(ISBLANK(AJ800)),NOT(ISBLANK(AK800)))),#N/A,
IF(ISBLANK(AH800),"",
IF(AND(NOT(ISERROR(VLOOKUP(AH800,MonsterTable!$A:$B,MATCH(MonsterTable!$B$1,MonsterTable!$A$1:$B$1,0),0))),OR(ISBLANK(AJ800),ISBLANK(AK800))),#N/A,
IFERROR(VLOOKUP(AH800,MonsterTable!$A:$B,MATCH(MonsterTable!$B$1,MonsterTable!$A$1:$B$1,0),0),
IF(OR(NOT(ISBLANK(AJ800)),ISBLANK(AK800)),#N/A,
IF(AH800="empty","empty",
VLOOKUP(AH800,MonsterGroupTable!$A:$A,1,0)))))))</f>
        <v/>
      </c>
      <c r="AM800" s="2" t="str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/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U800" s="2" t="str">
        <f>IF(AND(ISBLANK(AT800),OR(NOT(ISBLANK(AV800)),NOT(ISBLANK(AW800)))),#N/A,
IF(ISBLANK(AT800),"",
IF(AND(NOT(ISERROR(VLOOKUP(AT800,MonsterTable!$A:$B,MATCH(MonsterTable!$B$1,MonsterTable!$A$1:$B$1,0),0))),OR(ISBLANK(AV800),ISBLANK(AW800))),#N/A,
IFERROR(VLOOKUP(AT800,MonsterTable!$A:$B,MATCH(MonsterTable!$B$1,MonsterTable!$A$1:$B$1,0),0),
IF(OR(NOT(ISBLANK(AV800)),ISBLANK(AW800)),#N/A,
IF(AT800="empty","empty",
VLOOKUP(AT800,MonsterGroupTable!$A:$A,1,0)))))))</f>
        <v/>
      </c>
      <c r="AY800" s="2" t="str">
        <f>IF(AND(ISBLANK(AX800),OR(NOT(ISBLANK(AZ800)),NOT(ISBLANK(BA800)))),#N/A,
IF(ISBLANK(AX800),"",
IF(AND(NOT(ISERROR(VLOOKUP(AX800,MonsterTable!$A:$B,MATCH(MonsterTable!$B$1,MonsterTable!$A$1:$B$1,0),0))),OR(ISBLANK(AZ800),ISBLANK(BA800))),#N/A,
IFERROR(VLOOKUP(AX800,MonsterTable!$A:$B,MATCH(MonsterTable!$B$1,MonsterTable!$A$1:$B$1,0),0),
IF(OR(NOT(ISBLANK(AZ800)),ISBLANK(BA800)),#N/A,
IF(AX800="empty","empty",
VLOOKUP(AX800,MonsterGroupTable!$A:$A,1,0)))))))</f>
        <v/>
      </c>
      <c r="BC800" s="2" t="str">
        <f>IF(AND(ISBLANK(BB800),OR(NOT(ISBLANK(BD800)),NOT(ISBLANK(BE800)))),#N/A,
IF(ISBLANK(BB800),"",
IF(AND(NOT(ISERROR(VLOOKUP(BB800,MonsterTable!$A:$B,MATCH(MonsterTable!$B$1,MonsterTable!$A$1:$B$1,0),0))),OR(ISBLANK(BD800),ISBLANK(BE800))),#N/A,
IFERROR(VLOOKUP(BB800,MonsterTable!$A:$B,MATCH(MonsterTable!$B$1,MonsterTable!$A$1:$B$1,0),0),
IF(OR(NOT(ISBLANK(BD800)),ISBLANK(BE800)),#N/A,
IF(BB800="empty","empty",
VLOOKUP(BB800,MonsterGroupTable!$A:$A,1,0)))))))</f>
        <v/>
      </c>
      <c r="BG800" s="2" t="str">
        <f>IF(AND(ISBLANK(BF800),OR(NOT(ISBLANK(BH800)),NOT(ISBLANK(BI800)))),#N/A,
IF(ISBLANK(BF800),"",
IF(AND(NOT(ISERROR(VLOOKUP(BF800,MonsterTable!$A:$B,MATCH(MonsterTable!$B$1,MonsterTable!$A$1:$B$1,0),0))),OR(ISBLANK(BH800),ISBLANK(BI800))),#N/A,
IFERROR(VLOOKUP(BF800,MonsterTable!$A:$B,MATCH(MonsterTable!$B$1,MonsterTable!$A$1:$B$1,0),0),
IF(OR(NOT(ISBLANK(BH800)),ISBLANK(BI800)),#N/A,
IF(BF800="empty","empty",
VLOOKUP(BF800,MonsterGroupTable!$A:$A,1,0)))))))</f>
        <v/>
      </c>
    </row>
    <row r="801" spans="1:59" x14ac:dyDescent="0.3">
      <c r="A801">
        <v>2</v>
      </c>
      <c r="B801">
        <v>20102</v>
      </c>
      <c r="C801">
        <f t="shared" si="40"/>
        <v>1.1000000000000001</v>
      </c>
      <c r="D801">
        <f t="shared" si="40"/>
        <v>1.1000000000000001</v>
      </c>
      <c r="G801">
        <f t="shared" si="37"/>
        <v>9869050.6856447887</v>
      </c>
      <c r="H801">
        <f t="shared" si="38"/>
        <v>1033545.9254866784</v>
      </c>
      <c r="I801" t="s">
        <v>30</v>
      </c>
      <c r="J801" t="s">
        <v>31</v>
      </c>
      <c r="K801" t="s">
        <v>32</v>
      </c>
      <c r="L801" t="s">
        <v>33</v>
      </c>
      <c r="M801">
        <v>0</v>
      </c>
      <c r="N801">
        <v>-6</v>
      </c>
      <c r="O801">
        <v>-3.5</v>
      </c>
      <c r="P801">
        <v>6.35</v>
      </c>
      <c r="Q801">
        <v>3</v>
      </c>
      <c r="R801">
        <v>-11</v>
      </c>
      <c r="S801">
        <v>2.5</v>
      </c>
      <c r="T801">
        <v>-8.1999999999999993</v>
      </c>
      <c r="U801" t="str">
        <f t="shared" si="39"/>
        <v>g101,5,empty,5,12,1,1</v>
      </c>
      <c r="V801" s="1" t="s">
        <v>82</v>
      </c>
      <c r="W801" s="2" t="str">
        <f>IF(AND(ISBLANK(V801),OR(NOT(ISBLANK(X801)),NOT(ISBLANK(Y801)))),#N/A,
IF(ISBLANK(V801),"",
IF(AND(NOT(ISERROR(VLOOKUP(V801,MonsterTable!$A:$B,MATCH(MonsterTable!$B$1,MonsterTable!$A$1:$B$1,0),0))),OR(ISBLANK(X801),ISBLANK(Y801))),#N/A,
IFERROR(VLOOKUP(V801,MonsterTable!$A:$B,MATCH(MonsterTable!$B$1,MonsterTable!$A$1:$B$1,0),0),
IF(OR(NOT(ISBLANK(X801)),ISBLANK(Y801)),#N/A,
IF(V801="empty","empty",
VLOOKUP(V801,MonsterGroupTable!$A:$A,1,0)))))))</f>
        <v>g101</v>
      </c>
      <c r="Y801">
        <v>5</v>
      </c>
      <c r="Z801" s="1" t="s">
        <v>83</v>
      </c>
      <c r="AA801" s="2" t="str">
        <f>IF(AND(ISBLANK(Z801),OR(NOT(ISBLANK(AB801)),NOT(ISBLANK(AC801)))),#N/A,
IF(ISBLANK(Z801),"",
IF(AND(NOT(ISERROR(VLOOKUP(Z801,MonsterTable!$A:$B,MATCH(MonsterTable!$B$1,MonsterTable!$A$1:$B$1,0),0))),OR(ISBLANK(AB801),ISBLANK(AC801))),#N/A,
IFERROR(VLOOKUP(Z801,MonsterTable!$A:$B,MATCH(MonsterTable!$B$1,MonsterTable!$A$1:$B$1,0),0),
IF(OR(NOT(ISBLANK(AB801)),ISBLANK(AC801)),#N/A,
IF(Z801="empty","empty",
VLOOKUP(Z801,MonsterGroupTable!$A:$A,1,0)))))))</f>
        <v>empty</v>
      </c>
      <c r="AC801">
        <v>5</v>
      </c>
      <c r="AD801" s="1" t="s">
        <v>84</v>
      </c>
      <c r="AE801" s="2">
        <f>IF(AND(ISBLANK(AD801),OR(NOT(ISBLANK(AF801)),NOT(ISBLANK(AG801)))),#N/A,
IF(ISBLANK(AD801),"",
IF(AND(NOT(ISERROR(VLOOKUP(AD801,MonsterTable!$A:$B,MATCH(MonsterTable!$B$1,MonsterTable!$A$1:$B$1,0),0))),OR(ISBLANK(AF801),ISBLANK(AG801))),#N/A,
IFERROR(VLOOKUP(AD801,MonsterTable!$A:$B,MATCH(MonsterTable!$B$1,MonsterTable!$A$1:$B$1,0),0),
IF(OR(NOT(ISBLANK(AF801)),ISBLANK(AG801)),#N/A,
IF(AD801="empty","empty",
VLOOKUP(AD801,MonsterGroupTable!$A:$A,1,0)))))))</f>
        <v>12</v>
      </c>
      <c r="AF801">
        <v>1</v>
      </c>
      <c r="AG801">
        <v>1</v>
      </c>
      <c r="AI801" s="2" t="str">
        <f>IF(AND(ISBLANK(AH801),OR(NOT(ISBLANK(AJ801)),NOT(ISBLANK(AK801)))),#N/A,
IF(ISBLANK(AH801),"",
IF(AND(NOT(ISERROR(VLOOKUP(AH801,MonsterTable!$A:$B,MATCH(MonsterTable!$B$1,MonsterTable!$A$1:$B$1,0),0))),OR(ISBLANK(AJ801),ISBLANK(AK801))),#N/A,
IFERROR(VLOOKUP(AH801,MonsterTable!$A:$B,MATCH(MonsterTable!$B$1,MonsterTable!$A$1:$B$1,0),0),
IF(OR(NOT(ISBLANK(AJ801)),ISBLANK(AK801)),#N/A,
IF(AH801="empty","empty",
VLOOKUP(AH801,MonsterGroupTable!$A:$A,1,0)))))))</f>
        <v/>
      </c>
      <c r="AM801" s="2" t="str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/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U801" s="2" t="str">
        <f>IF(AND(ISBLANK(AT801),OR(NOT(ISBLANK(AV801)),NOT(ISBLANK(AW801)))),#N/A,
IF(ISBLANK(AT801),"",
IF(AND(NOT(ISERROR(VLOOKUP(AT801,MonsterTable!$A:$B,MATCH(MonsterTable!$B$1,MonsterTable!$A$1:$B$1,0),0))),OR(ISBLANK(AV801),ISBLANK(AW801))),#N/A,
IFERROR(VLOOKUP(AT801,MonsterTable!$A:$B,MATCH(MonsterTable!$B$1,MonsterTable!$A$1:$B$1,0),0),
IF(OR(NOT(ISBLANK(AV801)),ISBLANK(AW801)),#N/A,
IF(AT801="empty","empty",
VLOOKUP(AT801,MonsterGroupTable!$A:$A,1,0)))))))</f>
        <v/>
      </c>
      <c r="AY801" s="2" t="str">
        <f>IF(AND(ISBLANK(AX801),OR(NOT(ISBLANK(AZ801)),NOT(ISBLANK(BA801)))),#N/A,
IF(ISBLANK(AX801),"",
IF(AND(NOT(ISERROR(VLOOKUP(AX801,MonsterTable!$A:$B,MATCH(MonsterTable!$B$1,MonsterTable!$A$1:$B$1,0),0))),OR(ISBLANK(AZ801),ISBLANK(BA801))),#N/A,
IFERROR(VLOOKUP(AX801,MonsterTable!$A:$B,MATCH(MonsterTable!$B$1,MonsterTable!$A$1:$B$1,0),0),
IF(OR(NOT(ISBLANK(AZ801)),ISBLANK(BA801)),#N/A,
IF(AX801="empty","empty",
VLOOKUP(AX801,MonsterGroupTable!$A:$A,1,0)))))))</f>
        <v/>
      </c>
      <c r="BC801" s="2" t="str">
        <f>IF(AND(ISBLANK(BB801),OR(NOT(ISBLANK(BD801)),NOT(ISBLANK(BE801)))),#N/A,
IF(ISBLANK(BB801),"",
IF(AND(NOT(ISERROR(VLOOKUP(BB801,MonsterTable!$A:$B,MATCH(MonsterTable!$B$1,MonsterTable!$A$1:$B$1,0),0))),OR(ISBLANK(BD801),ISBLANK(BE801))),#N/A,
IFERROR(VLOOKUP(BB801,MonsterTable!$A:$B,MATCH(MonsterTable!$B$1,MonsterTable!$A$1:$B$1,0),0),
IF(OR(NOT(ISBLANK(BD801)),ISBLANK(BE801)),#N/A,
IF(BB801="empty","empty",
VLOOKUP(BB801,MonsterGroupTable!$A:$A,1,0)))))))</f>
        <v/>
      </c>
      <c r="BG801" s="2" t="str">
        <f>IF(AND(ISBLANK(BF801),OR(NOT(ISBLANK(BH801)),NOT(ISBLANK(BI801)))),#N/A,
IF(ISBLANK(BF801),"",
IF(AND(NOT(ISERROR(VLOOKUP(BF801,MonsterTable!$A:$B,MATCH(MonsterTable!$B$1,MonsterTable!$A$1:$B$1,0),0))),OR(ISBLANK(BH801),ISBLANK(BI801))),#N/A,
IFERROR(VLOOKUP(BF801,MonsterTable!$A:$B,MATCH(MonsterTable!$B$1,MonsterTable!$A$1:$B$1,0),0),
IF(OR(NOT(ISBLANK(BH801)),ISBLANK(BI801)),#N/A,
IF(BF801="empty","empty",
VLOOKUP(BF801,MonsterGroupTable!$A:$A,1,0)))))))</f>
        <v/>
      </c>
    </row>
    <row r="802" spans="1:59" x14ac:dyDescent="0.3">
      <c r="A802">
        <v>2</v>
      </c>
      <c r="B802">
        <v>20103</v>
      </c>
      <c r="C802">
        <f t="shared" si="40"/>
        <v>1.1000000000000001</v>
      </c>
      <c r="D802">
        <f t="shared" si="40"/>
        <v>1.1000000000000001</v>
      </c>
      <c r="G802">
        <f t="shared" si="37"/>
        <v>10855955.754209269</v>
      </c>
      <c r="H802">
        <f t="shared" si="38"/>
        <v>1136900.5180353464</v>
      </c>
      <c r="I802" t="s">
        <v>30</v>
      </c>
      <c r="J802" t="s">
        <v>31</v>
      </c>
      <c r="K802" t="s">
        <v>32</v>
      </c>
      <c r="L802" t="s">
        <v>33</v>
      </c>
      <c r="M802">
        <v>0</v>
      </c>
      <c r="N802">
        <v>-6</v>
      </c>
      <c r="O802">
        <v>-3.5</v>
      </c>
      <c r="P802">
        <v>6.35</v>
      </c>
      <c r="Q802">
        <v>3</v>
      </c>
      <c r="R802">
        <v>-11</v>
      </c>
      <c r="S802">
        <v>2.5</v>
      </c>
      <c r="T802">
        <v>-8.1999999999999993</v>
      </c>
      <c r="U802" t="str">
        <f t="shared" si="39"/>
        <v>g101,5,empty,5,12,1,1</v>
      </c>
      <c r="V802" s="1" t="s">
        <v>82</v>
      </c>
      <c r="W802" s="2" t="str">
        <f>IF(AND(ISBLANK(V802),OR(NOT(ISBLANK(X802)),NOT(ISBLANK(Y802)))),#N/A,
IF(ISBLANK(V802),"",
IF(AND(NOT(ISERROR(VLOOKUP(V802,MonsterTable!$A:$B,MATCH(MonsterTable!$B$1,MonsterTable!$A$1:$B$1,0),0))),OR(ISBLANK(X802),ISBLANK(Y802))),#N/A,
IFERROR(VLOOKUP(V802,MonsterTable!$A:$B,MATCH(MonsterTable!$B$1,MonsterTable!$A$1:$B$1,0),0),
IF(OR(NOT(ISBLANK(X802)),ISBLANK(Y802)),#N/A,
IF(V802="empty","empty",
VLOOKUP(V802,MonsterGroupTable!$A:$A,1,0)))))))</f>
        <v>g101</v>
      </c>
      <c r="Y802">
        <v>5</v>
      </c>
      <c r="Z802" s="1" t="s">
        <v>83</v>
      </c>
      <c r="AA802" s="2" t="str">
        <f>IF(AND(ISBLANK(Z802),OR(NOT(ISBLANK(AB802)),NOT(ISBLANK(AC802)))),#N/A,
IF(ISBLANK(Z802),"",
IF(AND(NOT(ISERROR(VLOOKUP(Z802,MonsterTable!$A:$B,MATCH(MonsterTable!$B$1,MonsterTable!$A$1:$B$1,0),0))),OR(ISBLANK(AB802),ISBLANK(AC802))),#N/A,
IFERROR(VLOOKUP(Z802,MonsterTable!$A:$B,MATCH(MonsterTable!$B$1,MonsterTable!$A$1:$B$1,0),0),
IF(OR(NOT(ISBLANK(AB802)),ISBLANK(AC802)),#N/A,
IF(Z802="empty","empty",
VLOOKUP(Z802,MonsterGroupTable!$A:$A,1,0)))))))</f>
        <v>empty</v>
      </c>
      <c r="AC802">
        <v>5</v>
      </c>
      <c r="AD802" s="1" t="s">
        <v>84</v>
      </c>
      <c r="AE802" s="2">
        <f>IF(AND(ISBLANK(AD802),OR(NOT(ISBLANK(AF802)),NOT(ISBLANK(AG802)))),#N/A,
IF(ISBLANK(AD802),"",
IF(AND(NOT(ISERROR(VLOOKUP(AD802,MonsterTable!$A:$B,MATCH(MonsterTable!$B$1,MonsterTable!$A$1:$B$1,0),0))),OR(ISBLANK(AF802),ISBLANK(AG802))),#N/A,
IFERROR(VLOOKUP(AD802,MonsterTable!$A:$B,MATCH(MonsterTable!$B$1,MonsterTable!$A$1:$B$1,0),0),
IF(OR(NOT(ISBLANK(AF802)),ISBLANK(AG802)),#N/A,
IF(AD802="empty","empty",
VLOOKUP(AD802,MonsterGroupTable!$A:$A,1,0)))))))</f>
        <v>12</v>
      </c>
      <c r="AF802">
        <v>1</v>
      </c>
      <c r="AG802">
        <v>1</v>
      </c>
      <c r="AI802" s="2" t="str">
        <f>IF(AND(ISBLANK(AH802),OR(NOT(ISBLANK(AJ802)),NOT(ISBLANK(AK802)))),#N/A,
IF(ISBLANK(AH802),"",
IF(AND(NOT(ISERROR(VLOOKUP(AH802,MonsterTable!$A:$B,MATCH(MonsterTable!$B$1,MonsterTable!$A$1:$B$1,0),0))),OR(ISBLANK(AJ802),ISBLANK(AK802))),#N/A,
IFERROR(VLOOKUP(AH802,MonsterTable!$A:$B,MATCH(MonsterTable!$B$1,MonsterTable!$A$1:$B$1,0),0),
IF(OR(NOT(ISBLANK(AJ802)),ISBLANK(AK802)),#N/A,
IF(AH802="empty","empty",
VLOOKUP(AH802,MonsterGroupTable!$A:$A,1,0)))))))</f>
        <v/>
      </c>
      <c r="AM802" s="2" t="str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/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U802" s="2" t="str">
        <f>IF(AND(ISBLANK(AT802),OR(NOT(ISBLANK(AV802)),NOT(ISBLANK(AW802)))),#N/A,
IF(ISBLANK(AT802),"",
IF(AND(NOT(ISERROR(VLOOKUP(AT802,MonsterTable!$A:$B,MATCH(MonsterTable!$B$1,MonsterTable!$A$1:$B$1,0),0))),OR(ISBLANK(AV802),ISBLANK(AW802))),#N/A,
IFERROR(VLOOKUP(AT802,MonsterTable!$A:$B,MATCH(MonsterTable!$B$1,MonsterTable!$A$1:$B$1,0),0),
IF(OR(NOT(ISBLANK(AV802)),ISBLANK(AW802)),#N/A,
IF(AT802="empty","empty",
VLOOKUP(AT802,MonsterGroupTable!$A:$A,1,0)))))))</f>
        <v/>
      </c>
      <c r="AY802" s="2" t="str">
        <f>IF(AND(ISBLANK(AX802),OR(NOT(ISBLANK(AZ802)),NOT(ISBLANK(BA802)))),#N/A,
IF(ISBLANK(AX802),"",
IF(AND(NOT(ISERROR(VLOOKUP(AX802,MonsterTable!$A:$B,MATCH(MonsterTable!$B$1,MonsterTable!$A$1:$B$1,0),0))),OR(ISBLANK(AZ802),ISBLANK(BA802))),#N/A,
IFERROR(VLOOKUP(AX802,MonsterTable!$A:$B,MATCH(MonsterTable!$B$1,MonsterTable!$A$1:$B$1,0),0),
IF(OR(NOT(ISBLANK(AZ802)),ISBLANK(BA802)),#N/A,
IF(AX802="empty","empty",
VLOOKUP(AX802,MonsterGroupTable!$A:$A,1,0)))))))</f>
        <v/>
      </c>
      <c r="BC802" s="2" t="str">
        <f>IF(AND(ISBLANK(BB802),OR(NOT(ISBLANK(BD802)),NOT(ISBLANK(BE802)))),#N/A,
IF(ISBLANK(BB802),"",
IF(AND(NOT(ISERROR(VLOOKUP(BB802,MonsterTable!$A:$B,MATCH(MonsterTable!$B$1,MonsterTable!$A$1:$B$1,0),0))),OR(ISBLANK(BD802),ISBLANK(BE802))),#N/A,
IFERROR(VLOOKUP(BB802,MonsterTable!$A:$B,MATCH(MonsterTable!$B$1,MonsterTable!$A$1:$B$1,0),0),
IF(OR(NOT(ISBLANK(BD802)),ISBLANK(BE802)),#N/A,
IF(BB802="empty","empty",
VLOOKUP(BB802,MonsterGroupTable!$A:$A,1,0)))))))</f>
        <v/>
      </c>
      <c r="BG802" s="2" t="str">
        <f>IF(AND(ISBLANK(BF802),OR(NOT(ISBLANK(BH802)),NOT(ISBLANK(BI802)))),#N/A,
IF(ISBLANK(BF802),"",
IF(AND(NOT(ISERROR(VLOOKUP(BF802,MonsterTable!$A:$B,MATCH(MonsterTable!$B$1,MonsterTable!$A$1:$B$1,0),0))),OR(ISBLANK(BH802),ISBLANK(BI802))),#N/A,
IFERROR(VLOOKUP(BF802,MonsterTable!$A:$B,MATCH(MonsterTable!$B$1,MonsterTable!$A$1:$B$1,0),0),
IF(OR(NOT(ISBLANK(BH802)),ISBLANK(BI802)),#N/A,
IF(BF802="empty","empty",
VLOOKUP(BF802,MonsterGroupTable!$A:$A,1,0)))))))</f>
        <v/>
      </c>
    </row>
    <row r="803" spans="1:59" x14ac:dyDescent="0.3">
      <c r="A803">
        <v>2</v>
      </c>
      <c r="B803">
        <v>20104</v>
      </c>
      <c r="C803">
        <f t="shared" si="40"/>
        <v>1.1000000000000001</v>
      </c>
      <c r="D803">
        <f t="shared" si="40"/>
        <v>1.1000000000000001</v>
      </c>
      <c r="G803">
        <f t="shared" si="37"/>
        <v>11941551.329630196</v>
      </c>
      <c r="H803">
        <f t="shared" si="38"/>
        <v>1250590.5698388813</v>
      </c>
      <c r="I803" t="s">
        <v>30</v>
      </c>
      <c r="J803" t="s">
        <v>31</v>
      </c>
      <c r="K803" t="s">
        <v>32</v>
      </c>
      <c r="L803" t="s">
        <v>33</v>
      </c>
      <c r="M803">
        <v>0</v>
      </c>
      <c r="N803">
        <v>-6</v>
      </c>
      <c r="O803">
        <v>-3.5</v>
      </c>
      <c r="P803">
        <v>6.35</v>
      </c>
      <c r="Q803">
        <v>3</v>
      </c>
      <c r="R803">
        <v>-11</v>
      </c>
      <c r="S803">
        <v>2.5</v>
      </c>
      <c r="T803">
        <v>-8.1999999999999993</v>
      </c>
      <c r="U803" t="str">
        <f t="shared" si="39"/>
        <v>g101,5,empty,5,12,1,1</v>
      </c>
      <c r="V803" s="1" t="s">
        <v>82</v>
      </c>
      <c r="W803" s="2" t="str">
        <f>IF(AND(ISBLANK(V803),OR(NOT(ISBLANK(X803)),NOT(ISBLANK(Y803)))),#N/A,
IF(ISBLANK(V803),"",
IF(AND(NOT(ISERROR(VLOOKUP(V803,MonsterTable!$A:$B,MATCH(MonsterTable!$B$1,MonsterTable!$A$1:$B$1,0),0))),OR(ISBLANK(X803),ISBLANK(Y803))),#N/A,
IFERROR(VLOOKUP(V803,MonsterTable!$A:$B,MATCH(MonsterTable!$B$1,MonsterTable!$A$1:$B$1,0),0),
IF(OR(NOT(ISBLANK(X803)),ISBLANK(Y803)),#N/A,
IF(V803="empty","empty",
VLOOKUP(V803,MonsterGroupTable!$A:$A,1,0)))))))</f>
        <v>g101</v>
      </c>
      <c r="Y803">
        <v>5</v>
      </c>
      <c r="Z803" s="1" t="s">
        <v>83</v>
      </c>
      <c r="AA803" s="2" t="str">
        <f>IF(AND(ISBLANK(Z803),OR(NOT(ISBLANK(AB803)),NOT(ISBLANK(AC803)))),#N/A,
IF(ISBLANK(Z803),"",
IF(AND(NOT(ISERROR(VLOOKUP(Z803,MonsterTable!$A:$B,MATCH(MonsterTable!$B$1,MonsterTable!$A$1:$B$1,0),0))),OR(ISBLANK(AB803),ISBLANK(AC803))),#N/A,
IFERROR(VLOOKUP(Z803,MonsterTable!$A:$B,MATCH(MonsterTable!$B$1,MonsterTable!$A$1:$B$1,0),0),
IF(OR(NOT(ISBLANK(AB803)),ISBLANK(AC803)),#N/A,
IF(Z803="empty","empty",
VLOOKUP(Z803,MonsterGroupTable!$A:$A,1,0)))))))</f>
        <v>empty</v>
      </c>
      <c r="AC803">
        <v>5</v>
      </c>
      <c r="AD803" s="1" t="s">
        <v>84</v>
      </c>
      <c r="AE803" s="2">
        <f>IF(AND(ISBLANK(AD803),OR(NOT(ISBLANK(AF803)),NOT(ISBLANK(AG803)))),#N/A,
IF(ISBLANK(AD803),"",
IF(AND(NOT(ISERROR(VLOOKUP(AD803,MonsterTable!$A:$B,MATCH(MonsterTable!$B$1,MonsterTable!$A$1:$B$1,0),0))),OR(ISBLANK(AF803),ISBLANK(AG803))),#N/A,
IFERROR(VLOOKUP(AD803,MonsterTable!$A:$B,MATCH(MonsterTable!$B$1,MonsterTable!$A$1:$B$1,0),0),
IF(OR(NOT(ISBLANK(AF803)),ISBLANK(AG803)),#N/A,
IF(AD803="empty","empty",
VLOOKUP(AD803,MonsterGroupTable!$A:$A,1,0)))))))</f>
        <v>12</v>
      </c>
      <c r="AF803">
        <v>1</v>
      </c>
      <c r="AG803">
        <v>1</v>
      </c>
      <c r="AI803" s="2" t="str">
        <f>IF(AND(ISBLANK(AH803),OR(NOT(ISBLANK(AJ803)),NOT(ISBLANK(AK803)))),#N/A,
IF(ISBLANK(AH803),"",
IF(AND(NOT(ISERROR(VLOOKUP(AH803,MonsterTable!$A:$B,MATCH(MonsterTable!$B$1,MonsterTable!$A$1:$B$1,0),0))),OR(ISBLANK(AJ803),ISBLANK(AK803))),#N/A,
IFERROR(VLOOKUP(AH803,MonsterTable!$A:$B,MATCH(MonsterTable!$B$1,MonsterTable!$A$1:$B$1,0),0),
IF(OR(NOT(ISBLANK(AJ803)),ISBLANK(AK803)),#N/A,
IF(AH803="empty","empty",
VLOOKUP(AH803,MonsterGroupTable!$A:$A,1,0)))))))</f>
        <v/>
      </c>
      <c r="AM803" s="2" t="str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/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U803" s="2" t="str">
        <f>IF(AND(ISBLANK(AT803),OR(NOT(ISBLANK(AV803)),NOT(ISBLANK(AW803)))),#N/A,
IF(ISBLANK(AT803),"",
IF(AND(NOT(ISERROR(VLOOKUP(AT803,MonsterTable!$A:$B,MATCH(MonsterTable!$B$1,MonsterTable!$A$1:$B$1,0),0))),OR(ISBLANK(AV803),ISBLANK(AW803))),#N/A,
IFERROR(VLOOKUP(AT803,MonsterTable!$A:$B,MATCH(MonsterTable!$B$1,MonsterTable!$A$1:$B$1,0),0),
IF(OR(NOT(ISBLANK(AV803)),ISBLANK(AW803)),#N/A,
IF(AT803="empty","empty",
VLOOKUP(AT803,MonsterGroupTable!$A:$A,1,0)))))))</f>
        <v/>
      </c>
      <c r="AY803" s="2" t="str">
        <f>IF(AND(ISBLANK(AX803),OR(NOT(ISBLANK(AZ803)),NOT(ISBLANK(BA803)))),#N/A,
IF(ISBLANK(AX803),"",
IF(AND(NOT(ISERROR(VLOOKUP(AX803,MonsterTable!$A:$B,MATCH(MonsterTable!$B$1,MonsterTable!$A$1:$B$1,0),0))),OR(ISBLANK(AZ803),ISBLANK(BA803))),#N/A,
IFERROR(VLOOKUP(AX803,MonsterTable!$A:$B,MATCH(MonsterTable!$B$1,MonsterTable!$A$1:$B$1,0),0),
IF(OR(NOT(ISBLANK(AZ803)),ISBLANK(BA803)),#N/A,
IF(AX803="empty","empty",
VLOOKUP(AX803,MonsterGroupTable!$A:$A,1,0)))))))</f>
        <v/>
      </c>
      <c r="BC803" s="2" t="str">
        <f>IF(AND(ISBLANK(BB803),OR(NOT(ISBLANK(BD803)),NOT(ISBLANK(BE803)))),#N/A,
IF(ISBLANK(BB803),"",
IF(AND(NOT(ISERROR(VLOOKUP(BB803,MonsterTable!$A:$B,MATCH(MonsterTable!$B$1,MonsterTable!$A$1:$B$1,0),0))),OR(ISBLANK(BD803),ISBLANK(BE803))),#N/A,
IFERROR(VLOOKUP(BB803,MonsterTable!$A:$B,MATCH(MonsterTable!$B$1,MonsterTable!$A$1:$B$1,0),0),
IF(OR(NOT(ISBLANK(BD803)),ISBLANK(BE803)),#N/A,
IF(BB803="empty","empty",
VLOOKUP(BB803,MonsterGroupTable!$A:$A,1,0)))))))</f>
        <v/>
      </c>
      <c r="BG803" s="2" t="str">
        <f>IF(AND(ISBLANK(BF803),OR(NOT(ISBLANK(BH803)),NOT(ISBLANK(BI803)))),#N/A,
IF(ISBLANK(BF803),"",
IF(AND(NOT(ISERROR(VLOOKUP(BF803,MonsterTable!$A:$B,MATCH(MonsterTable!$B$1,MonsterTable!$A$1:$B$1,0),0))),OR(ISBLANK(BH803),ISBLANK(BI803))),#N/A,
IFERROR(VLOOKUP(BF803,MonsterTable!$A:$B,MATCH(MonsterTable!$B$1,MonsterTable!$A$1:$B$1,0),0),
IF(OR(NOT(ISBLANK(BH803)),ISBLANK(BI803)),#N/A,
IF(BF803="empty","empty",
VLOOKUP(BF803,MonsterGroupTable!$A:$A,1,0)))))))</f>
        <v/>
      </c>
    </row>
    <row r="804" spans="1:59" x14ac:dyDescent="0.3">
      <c r="A804">
        <v>2</v>
      </c>
      <c r="B804">
        <v>20105</v>
      </c>
      <c r="C804">
        <f t="shared" si="40"/>
        <v>1.1000000000000001</v>
      </c>
      <c r="D804">
        <f t="shared" si="40"/>
        <v>1.1000000000000001</v>
      </c>
      <c r="G804">
        <f t="shared" si="37"/>
        <v>13135706.462593216</v>
      </c>
      <c r="H804">
        <f t="shared" si="38"/>
        <v>1375649.6268227694</v>
      </c>
      <c r="I804" t="s">
        <v>30</v>
      </c>
      <c r="J804" t="s">
        <v>31</v>
      </c>
      <c r="K804" t="s">
        <v>32</v>
      </c>
      <c r="L804" t="s">
        <v>33</v>
      </c>
      <c r="M804">
        <v>0</v>
      </c>
      <c r="N804">
        <v>-6</v>
      </c>
      <c r="O804">
        <v>-3.5</v>
      </c>
      <c r="P804">
        <v>6.35</v>
      </c>
      <c r="Q804">
        <v>3</v>
      </c>
      <c r="R804">
        <v>-11</v>
      </c>
      <c r="S804">
        <v>2.5</v>
      </c>
      <c r="T804">
        <v>-8.1999999999999993</v>
      </c>
      <c r="U804" t="str">
        <f t="shared" si="39"/>
        <v>g101,5,empty,5,12,1,1</v>
      </c>
      <c r="V804" s="1" t="s">
        <v>82</v>
      </c>
      <c r="W804" s="2" t="str">
        <f>IF(AND(ISBLANK(V804),OR(NOT(ISBLANK(X804)),NOT(ISBLANK(Y804)))),#N/A,
IF(ISBLANK(V804),"",
IF(AND(NOT(ISERROR(VLOOKUP(V804,MonsterTable!$A:$B,MATCH(MonsterTable!$B$1,MonsterTable!$A$1:$B$1,0),0))),OR(ISBLANK(X804),ISBLANK(Y804))),#N/A,
IFERROR(VLOOKUP(V804,MonsterTable!$A:$B,MATCH(MonsterTable!$B$1,MonsterTable!$A$1:$B$1,0),0),
IF(OR(NOT(ISBLANK(X804)),ISBLANK(Y804)),#N/A,
IF(V804="empty","empty",
VLOOKUP(V804,MonsterGroupTable!$A:$A,1,0)))))))</f>
        <v>g101</v>
      </c>
      <c r="Y804">
        <v>5</v>
      </c>
      <c r="Z804" s="1" t="s">
        <v>83</v>
      </c>
      <c r="AA804" s="2" t="str">
        <f>IF(AND(ISBLANK(Z804),OR(NOT(ISBLANK(AB804)),NOT(ISBLANK(AC804)))),#N/A,
IF(ISBLANK(Z804),"",
IF(AND(NOT(ISERROR(VLOOKUP(Z804,MonsterTable!$A:$B,MATCH(MonsterTable!$B$1,MonsterTable!$A$1:$B$1,0),0))),OR(ISBLANK(AB804),ISBLANK(AC804))),#N/A,
IFERROR(VLOOKUP(Z804,MonsterTable!$A:$B,MATCH(MonsterTable!$B$1,MonsterTable!$A$1:$B$1,0),0),
IF(OR(NOT(ISBLANK(AB804)),ISBLANK(AC804)),#N/A,
IF(Z804="empty","empty",
VLOOKUP(Z804,MonsterGroupTable!$A:$A,1,0)))))))</f>
        <v>empty</v>
      </c>
      <c r="AC804">
        <v>5</v>
      </c>
      <c r="AD804" s="1" t="s">
        <v>84</v>
      </c>
      <c r="AE804" s="2">
        <f>IF(AND(ISBLANK(AD804),OR(NOT(ISBLANK(AF804)),NOT(ISBLANK(AG804)))),#N/A,
IF(ISBLANK(AD804),"",
IF(AND(NOT(ISERROR(VLOOKUP(AD804,MonsterTable!$A:$B,MATCH(MonsterTable!$B$1,MonsterTable!$A$1:$B$1,0),0))),OR(ISBLANK(AF804),ISBLANK(AG804))),#N/A,
IFERROR(VLOOKUP(AD804,MonsterTable!$A:$B,MATCH(MonsterTable!$B$1,MonsterTable!$A$1:$B$1,0),0),
IF(OR(NOT(ISBLANK(AF804)),ISBLANK(AG804)),#N/A,
IF(AD804="empty","empty",
VLOOKUP(AD804,MonsterGroupTable!$A:$A,1,0)))))))</f>
        <v>12</v>
      </c>
      <c r="AF804">
        <v>1</v>
      </c>
      <c r="AG804">
        <v>1</v>
      </c>
      <c r="AI804" s="2" t="str">
        <f>IF(AND(ISBLANK(AH804),OR(NOT(ISBLANK(AJ804)),NOT(ISBLANK(AK804)))),#N/A,
IF(ISBLANK(AH804),"",
IF(AND(NOT(ISERROR(VLOOKUP(AH804,MonsterTable!$A:$B,MATCH(MonsterTable!$B$1,MonsterTable!$A$1:$B$1,0),0))),OR(ISBLANK(AJ804),ISBLANK(AK804))),#N/A,
IFERROR(VLOOKUP(AH804,MonsterTable!$A:$B,MATCH(MonsterTable!$B$1,MonsterTable!$A$1:$B$1,0),0),
IF(OR(NOT(ISBLANK(AJ804)),ISBLANK(AK804)),#N/A,
IF(AH804="empty","empty",
VLOOKUP(AH804,MonsterGroupTable!$A:$A,1,0)))))))</f>
        <v/>
      </c>
      <c r="AM804" s="2" t="str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/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U804" s="2" t="str">
        <f>IF(AND(ISBLANK(AT804),OR(NOT(ISBLANK(AV804)),NOT(ISBLANK(AW804)))),#N/A,
IF(ISBLANK(AT804),"",
IF(AND(NOT(ISERROR(VLOOKUP(AT804,MonsterTable!$A:$B,MATCH(MonsterTable!$B$1,MonsterTable!$A$1:$B$1,0),0))),OR(ISBLANK(AV804),ISBLANK(AW804))),#N/A,
IFERROR(VLOOKUP(AT804,MonsterTable!$A:$B,MATCH(MonsterTable!$B$1,MonsterTable!$A$1:$B$1,0),0),
IF(OR(NOT(ISBLANK(AV804)),ISBLANK(AW804)),#N/A,
IF(AT804="empty","empty",
VLOOKUP(AT804,MonsterGroupTable!$A:$A,1,0)))))))</f>
        <v/>
      </c>
      <c r="AY804" s="2" t="str">
        <f>IF(AND(ISBLANK(AX804),OR(NOT(ISBLANK(AZ804)),NOT(ISBLANK(BA804)))),#N/A,
IF(ISBLANK(AX804),"",
IF(AND(NOT(ISERROR(VLOOKUP(AX804,MonsterTable!$A:$B,MATCH(MonsterTable!$B$1,MonsterTable!$A$1:$B$1,0),0))),OR(ISBLANK(AZ804),ISBLANK(BA804))),#N/A,
IFERROR(VLOOKUP(AX804,MonsterTable!$A:$B,MATCH(MonsterTable!$B$1,MonsterTable!$A$1:$B$1,0),0),
IF(OR(NOT(ISBLANK(AZ804)),ISBLANK(BA804)),#N/A,
IF(AX804="empty","empty",
VLOOKUP(AX804,MonsterGroupTable!$A:$A,1,0)))))))</f>
        <v/>
      </c>
      <c r="BC804" s="2" t="str">
        <f>IF(AND(ISBLANK(BB804),OR(NOT(ISBLANK(BD804)),NOT(ISBLANK(BE804)))),#N/A,
IF(ISBLANK(BB804),"",
IF(AND(NOT(ISERROR(VLOOKUP(BB804,MonsterTable!$A:$B,MATCH(MonsterTable!$B$1,MonsterTable!$A$1:$B$1,0),0))),OR(ISBLANK(BD804),ISBLANK(BE804))),#N/A,
IFERROR(VLOOKUP(BB804,MonsterTable!$A:$B,MATCH(MonsterTable!$B$1,MonsterTable!$A$1:$B$1,0),0),
IF(OR(NOT(ISBLANK(BD804)),ISBLANK(BE804)),#N/A,
IF(BB804="empty","empty",
VLOOKUP(BB804,MonsterGroupTable!$A:$A,1,0)))))))</f>
        <v/>
      </c>
      <c r="BG804" s="2" t="str">
        <f>IF(AND(ISBLANK(BF804),OR(NOT(ISBLANK(BH804)),NOT(ISBLANK(BI804)))),#N/A,
IF(ISBLANK(BF804),"",
IF(AND(NOT(ISERROR(VLOOKUP(BF804,MonsterTable!$A:$B,MATCH(MonsterTable!$B$1,MonsterTable!$A$1:$B$1,0),0))),OR(ISBLANK(BH804),ISBLANK(BI804))),#N/A,
IFERROR(VLOOKUP(BF804,MonsterTable!$A:$B,MATCH(MonsterTable!$B$1,MonsterTable!$A$1:$B$1,0),0),
IF(OR(NOT(ISBLANK(BH804)),ISBLANK(BI804)),#N/A,
IF(BF804="empty","empty",
VLOOKUP(BF804,MonsterGroupTable!$A:$A,1,0)))))))</f>
        <v/>
      </c>
    </row>
    <row r="805" spans="1:59" x14ac:dyDescent="0.3">
      <c r="A805">
        <v>2</v>
      </c>
      <c r="B805">
        <v>20106</v>
      </c>
      <c r="C805">
        <f t="shared" si="40"/>
        <v>1.1000000000000001</v>
      </c>
      <c r="D805">
        <f t="shared" si="40"/>
        <v>1.1000000000000001</v>
      </c>
      <c r="G805">
        <f t="shared" si="37"/>
        <v>14449277.108852539</v>
      </c>
      <c r="H805">
        <f t="shared" si="38"/>
        <v>1513214.5895050464</v>
      </c>
      <c r="I805" t="s">
        <v>30</v>
      </c>
      <c r="J805" t="s">
        <v>31</v>
      </c>
      <c r="K805" t="s">
        <v>32</v>
      </c>
      <c r="L805" t="s">
        <v>33</v>
      </c>
      <c r="M805">
        <v>0</v>
      </c>
      <c r="N805">
        <v>-6</v>
      </c>
      <c r="O805">
        <v>-3.5</v>
      </c>
      <c r="P805">
        <v>6.35</v>
      </c>
      <c r="Q805">
        <v>3</v>
      </c>
      <c r="R805">
        <v>-11</v>
      </c>
      <c r="S805">
        <v>2.5</v>
      </c>
      <c r="T805">
        <v>-8.1999999999999993</v>
      </c>
      <c r="U805" t="str">
        <f t="shared" si="39"/>
        <v>g101,5,empty,5,12,1,1</v>
      </c>
      <c r="V805" s="1" t="s">
        <v>82</v>
      </c>
      <c r="W805" s="2" t="str">
        <f>IF(AND(ISBLANK(V805),OR(NOT(ISBLANK(X805)),NOT(ISBLANK(Y805)))),#N/A,
IF(ISBLANK(V805),"",
IF(AND(NOT(ISERROR(VLOOKUP(V805,MonsterTable!$A:$B,MATCH(MonsterTable!$B$1,MonsterTable!$A$1:$B$1,0),0))),OR(ISBLANK(X805),ISBLANK(Y805))),#N/A,
IFERROR(VLOOKUP(V805,MonsterTable!$A:$B,MATCH(MonsterTable!$B$1,MonsterTable!$A$1:$B$1,0),0),
IF(OR(NOT(ISBLANK(X805)),ISBLANK(Y805)),#N/A,
IF(V805="empty","empty",
VLOOKUP(V805,MonsterGroupTable!$A:$A,1,0)))))))</f>
        <v>g101</v>
      </c>
      <c r="Y805">
        <v>5</v>
      </c>
      <c r="Z805" s="1" t="s">
        <v>83</v>
      </c>
      <c r="AA805" s="2" t="str">
        <f>IF(AND(ISBLANK(Z805),OR(NOT(ISBLANK(AB805)),NOT(ISBLANK(AC805)))),#N/A,
IF(ISBLANK(Z805),"",
IF(AND(NOT(ISERROR(VLOOKUP(Z805,MonsterTable!$A:$B,MATCH(MonsterTable!$B$1,MonsterTable!$A$1:$B$1,0),0))),OR(ISBLANK(AB805),ISBLANK(AC805))),#N/A,
IFERROR(VLOOKUP(Z805,MonsterTable!$A:$B,MATCH(MonsterTable!$B$1,MonsterTable!$A$1:$B$1,0),0),
IF(OR(NOT(ISBLANK(AB805)),ISBLANK(AC805)),#N/A,
IF(Z805="empty","empty",
VLOOKUP(Z805,MonsterGroupTable!$A:$A,1,0)))))))</f>
        <v>empty</v>
      </c>
      <c r="AC805">
        <v>5</v>
      </c>
      <c r="AD805" s="1" t="s">
        <v>84</v>
      </c>
      <c r="AE805" s="2">
        <f>IF(AND(ISBLANK(AD805),OR(NOT(ISBLANK(AF805)),NOT(ISBLANK(AG805)))),#N/A,
IF(ISBLANK(AD805),"",
IF(AND(NOT(ISERROR(VLOOKUP(AD805,MonsterTable!$A:$B,MATCH(MonsterTable!$B$1,MonsterTable!$A$1:$B$1,0),0))),OR(ISBLANK(AF805),ISBLANK(AG805))),#N/A,
IFERROR(VLOOKUP(AD805,MonsterTable!$A:$B,MATCH(MonsterTable!$B$1,MonsterTable!$A$1:$B$1,0),0),
IF(OR(NOT(ISBLANK(AF805)),ISBLANK(AG805)),#N/A,
IF(AD805="empty","empty",
VLOOKUP(AD805,MonsterGroupTable!$A:$A,1,0)))))))</f>
        <v>12</v>
      </c>
      <c r="AF805">
        <v>1</v>
      </c>
      <c r="AG805">
        <v>1</v>
      </c>
      <c r="AI805" s="2" t="str">
        <f>IF(AND(ISBLANK(AH805),OR(NOT(ISBLANK(AJ805)),NOT(ISBLANK(AK805)))),#N/A,
IF(ISBLANK(AH805),"",
IF(AND(NOT(ISERROR(VLOOKUP(AH805,MonsterTable!$A:$B,MATCH(MonsterTable!$B$1,MonsterTable!$A$1:$B$1,0),0))),OR(ISBLANK(AJ805),ISBLANK(AK805))),#N/A,
IFERROR(VLOOKUP(AH805,MonsterTable!$A:$B,MATCH(MonsterTable!$B$1,MonsterTable!$A$1:$B$1,0),0),
IF(OR(NOT(ISBLANK(AJ805)),ISBLANK(AK805)),#N/A,
IF(AH805="empty","empty",
VLOOKUP(AH805,MonsterGroupTable!$A:$A,1,0)))))))</f>
        <v/>
      </c>
      <c r="AM805" s="2" t="str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/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U805" s="2" t="str">
        <f>IF(AND(ISBLANK(AT805),OR(NOT(ISBLANK(AV805)),NOT(ISBLANK(AW805)))),#N/A,
IF(ISBLANK(AT805),"",
IF(AND(NOT(ISERROR(VLOOKUP(AT805,MonsterTable!$A:$B,MATCH(MonsterTable!$B$1,MonsterTable!$A$1:$B$1,0),0))),OR(ISBLANK(AV805),ISBLANK(AW805))),#N/A,
IFERROR(VLOOKUP(AT805,MonsterTable!$A:$B,MATCH(MonsterTable!$B$1,MonsterTable!$A$1:$B$1,0),0),
IF(OR(NOT(ISBLANK(AV805)),ISBLANK(AW805)),#N/A,
IF(AT805="empty","empty",
VLOOKUP(AT805,MonsterGroupTable!$A:$A,1,0)))))))</f>
        <v/>
      </c>
      <c r="AY805" s="2" t="str">
        <f>IF(AND(ISBLANK(AX805),OR(NOT(ISBLANK(AZ805)),NOT(ISBLANK(BA805)))),#N/A,
IF(ISBLANK(AX805),"",
IF(AND(NOT(ISERROR(VLOOKUP(AX805,MonsterTable!$A:$B,MATCH(MonsterTable!$B$1,MonsterTable!$A$1:$B$1,0),0))),OR(ISBLANK(AZ805),ISBLANK(BA805))),#N/A,
IFERROR(VLOOKUP(AX805,MonsterTable!$A:$B,MATCH(MonsterTable!$B$1,MonsterTable!$A$1:$B$1,0),0),
IF(OR(NOT(ISBLANK(AZ805)),ISBLANK(BA805)),#N/A,
IF(AX805="empty","empty",
VLOOKUP(AX805,MonsterGroupTable!$A:$A,1,0)))))))</f>
        <v/>
      </c>
      <c r="BC805" s="2" t="str">
        <f>IF(AND(ISBLANK(BB805),OR(NOT(ISBLANK(BD805)),NOT(ISBLANK(BE805)))),#N/A,
IF(ISBLANK(BB805),"",
IF(AND(NOT(ISERROR(VLOOKUP(BB805,MonsterTable!$A:$B,MATCH(MonsterTable!$B$1,MonsterTable!$A$1:$B$1,0),0))),OR(ISBLANK(BD805),ISBLANK(BE805))),#N/A,
IFERROR(VLOOKUP(BB805,MonsterTable!$A:$B,MATCH(MonsterTable!$B$1,MonsterTable!$A$1:$B$1,0),0),
IF(OR(NOT(ISBLANK(BD805)),ISBLANK(BE805)),#N/A,
IF(BB805="empty","empty",
VLOOKUP(BB805,MonsterGroupTable!$A:$A,1,0)))))))</f>
        <v/>
      </c>
      <c r="BG805" s="2" t="str">
        <f>IF(AND(ISBLANK(BF805),OR(NOT(ISBLANK(BH805)),NOT(ISBLANK(BI805)))),#N/A,
IF(ISBLANK(BF805),"",
IF(AND(NOT(ISERROR(VLOOKUP(BF805,MonsterTable!$A:$B,MATCH(MonsterTable!$B$1,MonsterTable!$A$1:$B$1,0),0))),OR(ISBLANK(BH805),ISBLANK(BI805))),#N/A,
IFERROR(VLOOKUP(BF805,MonsterTable!$A:$B,MATCH(MonsterTable!$B$1,MonsterTable!$A$1:$B$1,0),0),
IF(OR(NOT(ISBLANK(BH805)),ISBLANK(BI805)),#N/A,
IF(BF805="empty","empty",
VLOOKUP(BF805,MonsterGroupTable!$A:$A,1,0)))))))</f>
        <v/>
      </c>
    </row>
    <row r="806" spans="1:59" x14ac:dyDescent="0.3">
      <c r="A806">
        <v>2</v>
      </c>
      <c r="B806">
        <v>20107</v>
      </c>
      <c r="C806">
        <f t="shared" si="40"/>
        <v>1.1000000000000001</v>
      </c>
      <c r="D806">
        <f t="shared" si="40"/>
        <v>1.1000000000000001</v>
      </c>
      <c r="G806">
        <f t="shared" si="37"/>
        <v>15894204.819737794</v>
      </c>
      <c r="H806">
        <f t="shared" si="38"/>
        <v>1664536.048455551</v>
      </c>
      <c r="I806" t="s">
        <v>30</v>
      </c>
      <c r="J806" t="s">
        <v>31</v>
      </c>
      <c r="K806" t="s">
        <v>32</v>
      </c>
      <c r="L806" t="s">
        <v>33</v>
      </c>
      <c r="M806">
        <v>0</v>
      </c>
      <c r="N806">
        <v>-6</v>
      </c>
      <c r="O806">
        <v>-3.5</v>
      </c>
      <c r="P806">
        <v>6.35</v>
      </c>
      <c r="Q806">
        <v>3</v>
      </c>
      <c r="R806">
        <v>-11</v>
      </c>
      <c r="S806">
        <v>2.5</v>
      </c>
      <c r="T806">
        <v>-8.1999999999999993</v>
      </c>
      <c r="U806" t="str">
        <f t="shared" si="39"/>
        <v>g101,5,empty,5,12,1,1</v>
      </c>
      <c r="V806" s="1" t="s">
        <v>82</v>
      </c>
      <c r="W806" s="2" t="str">
        <f>IF(AND(ISBLANK(V806),OR(NOT(ISBLANK(X806)),NOT(ISBLANK(Y806)))),#N/A,
IF(ISBLANK(V806),"",
IF(AND(NOT(ISERROR(VLOOKUP(V806,MonsterTable!$A:$B,MATCH(MonsterTable!$B$1,MonsterTable!$A$1:$B$1,0),0))),OR(ISBLANK(X806),ISBLANK(Y806))),#N/A,
IFERROR(VLOOKUP(V806,MonsterTable!$A:$B,MATCH(MonsterTable!$B$1,MonsterTable!$A$1:$B$1,0),0),
IF(OR(NOT(ISBLANK(X806)),ISBLANK(Y806)),#N/A,
IF(V806="empty","empty",
VLOOKUP(V806,MonsterGroupTable!$A:$A,1,0)))))))</f>
        <v>g101</v>
      </c>
      <c r="Y806">
        <v>5</v>
      </c>
      <c r="Z806" s="1" t="s">
        <v>83</v>
      </c>
      <c r="AA806" s="2" t="str">
        <f>IF(AND(ISBLANK(Z806),OR(NOT(ISBLANK(AB806)),NOT(ISBLANK(AC806)))),#N/A,
IF(ISBLANK(Z806),"",
IF(AND(NOT(ISERROR(VLOOKUP(Z806,MonsterTable!$A:$B,MATCH(MonsterTable!$B$1,MonsterTable!$A$1:$B$1,0),0))),OR(ISBLANK(AB806),ISBLANK(AC806))),#N/A,
IFERROR(VLOOKUP(Z806,MonsterTable!$A:$B,MATCH(MonsterTable!$B$1,MonsterTable!$A$1:$B$1,0),0),
IF(OR(NOT(ISBLANK(AB806)),ISBLANK(AC806)),#N/A,
IF(Z806="empty","empty",
VLOOKUP(Z806,MonsterGroupTable!$A:$A,1,0)))))))</f>
        <v>empty</v>
      </c>
      <c r="AC806">
        <v>5</v>
      </c>
      <c r="AD806" s="1" t="s">
        <v>84</v>
      </c>
      <c r="AE806" s="2">
        <f>IF(AND(ISBLANK(AD806),OR(NOT(ISBLANK(AF806)),NOT(ISBLANK(AG806)))),#N/A,
IF(ISBLANK(AD806),"",
IF(AND(NOT(ISERROR(VLOOKUP(AD806,MonsterTable!$A:$B,MATCH(MonsterTable!$B$1,MonsterTable!$A$1:$B$1,0),0))),OR(ISBLANK(AF806),ISBLANK(AG806))),#N/A,
IFERROR(VLOOKUP(AD806,MonsterTable!$A:$B,MATCH(MonsterTable!$B$1,MonsterTable!$A$1:$B$1,0),0),
IF(OR(NOT(ISBLANK(AF806)),ISBLANK(AG806)),#N/A,
IF(AD806="empty","empty",
VLOOKUP(AD806,MonsterGroupTable!$A:$A,1,0)))))))</f>
        <v>12</v>
      </c>
      <c r="AF806">
        <v>1</v>
      </c>
      <c r="AG806">
        <v>1</v>
      </c>
      <c r="AI806" s="2" t="str">
        <f>IF(AND(ISBLANK(AH806),OR(NOT(ISBLANK(AJ806)),NOT(ISBLANK(AK806)))),#N/A,
IF(ISBLANK(AH806),"",
IF(AND(NOT(ISERROR(VLOOKUP(AH806,MonsterTable!$A:$B,MATCH(MonsterTable!$B$1,MonsterTable!$A$1:$B$1,0),0))),OR(ISBLANK(AJ806),ISBLANK(AK806))),#N/A,
IFERROR(VLOOKUP(AH806,MonsterTable!$A:$B,MATCH(MonsterTable!$B$1,MonsterTable!$A$1:$B$1,0),0),
IF(OR(NOT(ISBLANK(AJ806)),ISBLANK(AK806)),#N/A,
IF(AH806="empty","empty",
VLOOKUP(AH806,MonsterGroupTable!$A:$A,1,0)))))))</f>
        <v/>
      </c>
      <c r="AM806" s="2" t="str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/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U806" s="2" t="str">
        <f>IF(AND(ISBLANK(AT806),OR(NOT(ISBLANK(AV806)),NOT(ISBLANK(AW806)))),#N/A,
IF(ISBLANK(AT806),"",
IF(AND(NOT(ISERROR(VLOOKUP(AT806,MonsterTable!$A:$B,MATCH(MonsterTable!$B$1,MonsterTable!$A$1:$B$1,0),0))),OR(ISBLANK(AV806),ISBLANK(AW806))),#N/A,
IFERROR(VLOOKUP(AT806,MonsterTable!$A:$B,MATCH(MonsterTable!$B$1,MonsterTable!$A$1:$B$1,0),0),
IF(OR(NOT(ISBLANK(AV806)),ISBLANK(AW806)),#N/A,
IF(AT806="empty","empty",
VLOOKUP(AT806,MonsterGroupTable!$A:$A,1,0)))))))</f>
        <v/>
      </c>
      <c r="AY806" s="2" t="str">
        <f>IF(AND(ISBLANK(AX806),OR(NOT(ISBLANK(AZ806)),NOT(ISBLANK(BA806)))),#N/A,
IF(ISBLANK(AX806),"",
IF(AND(NOT(ISERROR(VLOOKUP(AX806,MonsterTable!$A:$B,MATCH(MonsterTable!$B$1,MonsterTable!$A$1:$B$1,0),0))),OR(ISBLANK(AZ806),ISBLANK(BA806))),#N/A,
IFERROR(VLOOKUP(AX806,MonsterTable!$A:$B,MATCH(MonsterTable!$B$1,MonsterTable!$A$1:$B$1,0),0),
IF(OR(NOT(ISBLANK(AZ806)),ISBLANK(BA806)),#N/A,
IF(AX806="empty","empty",
VLOOKUP(AX806,MonsterGroupTable!$A:$A,1,0)))))))</f>
        <v/>
      </c>
      <c r="BC806" s="2" t="str">
        <f>IF(AND(ISBLANK(BB806),OR(NOT(ISBLANK(BD806)),NOT(ISBLANK(BE806)))),#N/A,
IF(ISBLANK(BB806),"",
IF(AND(NOT(ISERROR(VLOOKUP(BB806,MonsterTable!$A:$B,MATCH(MonsterTable!$B$1,MonsterTable!$A$1:$B$1,0),0))),OR(ISBLANK(BD806),ISBLANK(BE806))),#N/A,
IFERROR(VLOOKUP(BB806,MonsterTable!$A:$B,MATCH(MonsterTable!$B$1,MonsterTable!$A$1:$B$1,0),0),
IF(OR(NOT(ISBLANK(BD806)),ISBLANK(BE806)),#N/A,
IF(BB806="empty","empty",
VLOOKUP(BB806,MonsterGroupTable!$A:$A,1,0)))))))</f>
        <v/>
      </c>
      <c r="BG806" s="2" t="str">
        <f>IF(AND(ISBLANK(BF806),OR(NOT(ISBLANK(BH806)),NOT(ISBLANK(BI806)))),#N/A,
IF(ISBLANK(BF806),"",
IF(AND(NOT(ISERROR(VLOOKUP(BF806,MonsterTable!$A:$B,MATCH(MonsterTable!$B$1,MonsterTable!$A$1:$B$1,0),0))),OR(ISBLANK(BH806),ISBLANK(BI806))),#N/A,
IFERROR(VLOOKUP(BF806,MonsterTable!$A:$B,MATCH(MonsterTable!$B$1,MonsterTable!$A$1:$B$1,0),0),
IF(OR(NOT(ISBLANK(BH806)),ISBLANK(BI806)),#N/A,
IF(BF806="empty","empty",
VLOOKUP(BF806,MonsterGroupTable!$A:$A,1,0)))))))</f>
        <v/>
      </c>
    </row>
    <row r="807" spans="1:59" x14ac:dyDescent="0.3">
      <c r="A807">
        <v>2</v>
      </c>
      <c r="B807">
        <v>20108</v>
      </c>
      <c r="C807">
        <f t="shared" si="40"/>
        <v>1.1000000000000001</v>
      </c>
      <c r="D807">
        <f t="shared" si="40"/>
        <v>1.1000000000000001</v>
      </c>
      <c r="G807">
        <f t="shared" si="37"/>
        <v>17483625.301711574</v>
      </c>
      <c r="H807">
        <f t="shared" si="38"/>
        <v>1830989.6533011063</v>
      </c>
      <c r="I807" t="s">
        <v>30</v>
      </c>
      <c r="J807" t="s">
        <v>31</v>
      </c>
      <c r="K807" t="s">
        <v>32</v>
      </c>
      <c r="L807" t="s">
        <v>33</v>
      </c>
      <c r="M807">
        <v>0</v>
      </c>
      <c r="N807">
        <v>-6</v>
      </c>
      <c r="O807">
        <v>-3.5</v>
      </c>
      <c r="P807">
        <v>6.35</v>
      </c>
      <c r="Q807">
        <v>3</v>
      </c>
      <c r="R807">
        <v>-11</v>
      </c>
      <c r="S807">
        <v>2.5</v>
      </c>
      <c r="T807">
        <v>-8.1999999999999993</v>
      </c>
      <c r="U807" t="str">
        <f t="shared" si="39"/>
        <v>g101,5,empty,5,12,1,1</v>
      </c>
      <c r="V807" s="1" t="s">
        <v>82</v>
      </c>
      <c r="W807" s="2" t="str">
        <f>IF(AND(ISBLANK(V807),OR(NOT(ISBLANK(X807)),NOT(ISBLANK(Y807)))),#N/A,
IF(ISBLANK(V807),"",
IF(AND(NOT(ISERROR(VLOOKUP(V807,MonsterTable!$A:$B,MATCH(MonsterTable!$B$1,MonsterTable!$A$1:$B$1,0),0))),OR(ISBLANK(X807),ISBLANK(Y807))),#N/A,
IFERROR(VLOOKUP(V807,MonsterTable!$A:$B,MATCH(MonsterTable!$B$1,MonsterTable!$A$1:$B$1,0),0),
IF(OR(NOT(ISBLANK(X807)),ISBLANK(Y807)),#N/A,
IF(V807="empty","empty",
VLOOKUP(V807,MonsterGroupTable!$A:$A,1,0)))))))</f>
        <v>g101</v>
      </c>
      <c r="Y807">
        <v>5</v>
      </c>
      <c r="Z807" s="1" t="s">
        <v>83</v>
      </c>
      <c r="AA807" s="2" t="str">
        <f>IF(AND(ISBLANK(Z807),OR(NOT(ISBLANK(AB807)),NOT(ISBLANK(AC807)))),#N/A,
IF(ISBLANK(Z807),"",
IF(AND(NOT(ISERROR(VLOOKUP(Z807,MonsterTable!$A:$B,MATCH(MonsterTable!$B$1,MonsterTable!$A$1:$B$1,0),0))),OR(ISBLANK(AB807),ISBLANK(AC807))),#N/A,
IFERROR(VLOOKUP(Z807,MonsterTable!$A:$B,MATCH(MonsterTable!$B$1,MonsterTable!$A$1:$B$1,0),0),
IF(OR(NOT(ISBLANK(AB807)),ISBLANK(AC807)),#N/A,
IF(Z807="empty","empty",
VLOOKUP(Z807,MonsterGroupTable!$A:$A,1,0)))))))</f>
        <v>empty</v>
      </c>
      <c r="AC807">
        <v>5</v>
      </c>
      <c r="AD807" s="1" t="s">
        <v>84</v>
      </c>
      <c r="AE807" s="2">
        <f>IF(AND(ISBLANK(AD807),OR(NOT(ISBLANK(AF807)),NOT(ISBLANK(AG807)))),#N/A,
IF(ISBLANK(AD807),"",
IF(AND(NOT(ISERROR(VLOOKUP(AD807,MonsterTable!$A:$B,MATCH(MonsterTable!$B$1,MonsterTable!$A$1:$B$1,0),0))),OR(ISBLANK(AF807),ISBLANK(AG807))),#N/A,
IFERROR(VLOOKUP(AD807,MonsterTable!$A:$B,MATCH(MonsterTable!$B$1,MonsterTable!$A$1:$B$1,0),0),
IF(OR(NOT(ISBLANK(AF807)),ISBLANK(AG807)),#N/A,
IF(AD807="empty","empty",
VLOOKUP(AD807,MonsterGroupTable!$A:$A,1,0)))))))</f>
        <v>12</v>
      </c>
      <c r="AF807">
        <v>1</v>
      </c>
      <c r="AG807">
        <v>1</v>
      </c>
      <c r="AI807" s="2" t="str">
        <f>IF(AND(ISBLANK(AH807),OR(NOT(ISBLANK(AJ807)),NOT(ISBLANK(AK807)))),#N/A,
IF(ISBLANK(AH807),"",
IF(AND(NOT(ISERROR(VLOOKUP(AH807,MonsterTable!$A:$B,MATCH(MonsterTable!$B$1,MonsterTable!$A$1:$B$1,0),0))),OR(ISBLANK(AJ807),ISBLANK(AK807))),#N/A,
IFERROR(VLOOKUP(AH807,MonsterTable!$A:$B,MATCH(MonsterTable!$B$1,MonsterTable!$A$1:$B$1,0),0),
IF(OR(NOT(ISBLANK(AJ807)),ISBLANK(AK807)),#N/A,
IF(AH807="empty","empty",
VLOOKUP(AH807,MonsterGroupTable!$A:$A,1,0)))))))</f>
        <v/>
      </c>
      <c r="AM807" s="2" t="str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/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U807" s="2" t="str">
        <f>IF(AND(ISBLANK(AT807),OR(NOT(ISBLANK(AV807)),NOT(ISBLANK(AW807)))),#N/A,
IF(ISBLANK(AT807),"",
IF(AND(NOT(ISERROR(VLOOKUP(AT807,MonsterTable!$A:$B,MATCH(MonsterTable!$B$1,MonsterTable!$A$1:$B$1,0),0))),OR(ISBLANK(AV807),ISBLANK(AW807))),#N/A,
IFERROR(VLOOKUP(AT807,MonsterTable!$A:$B,MATCH(MonsterTable!$B$1,MonsterTable!$A$1:$B$1,0),0),
IF(OR(NOT(ISBLANK(AV807)),ISBLANK(AW807)),#N/A,
IF(AT807="empty","empty",
VLOOKUP(AT807,MonsterGroupTable!$A:$A,1,0)))))))</f>
        <v/>
      </c>
      <c r="AY807" s="2" t="str">
        <f>IF(AND(ISBLANK(AX807),OR(NOT(ISBLANK(AZ807)),NOT(ISBLANK(BA807)))),#N/A,
IF(ISBLANK(AX807),"",
IF(AND(NOT(ISERROR(VLOOKUP(AX807,MonsterTable!$A:$B,MATCH(MonsterTable!$B$1,MonsterTable!$A$1:$B$1,0),0))),OR(ISBLANK(AZ807),ISBLANK(BA807))),#N/A,
IFERROR(VLOOKUP(AX807,MonsterTable!$A:$B,MATCH(MonsterTable!$B$1,MonsterTable!$A$1:$B$1,0),0),
IF(OR(NOT(ISBLANK(AZ807)),ISBLANK(BA807)),#N/A,
IF(AX807="empty","empty",
VLOOKUP(AX807,MonsterGroupTable!$A:$A,1,0)))))))</f>
        <v/>
      </c>
      <c r="BC807" s="2" t="str">
        <f>IF(AND(ISBLANK(BB807),OR(NOT(ISBLANK(BD807)),NOT(ISBLANK(BE807)))),#N/A,
IF(ISBLANK(BB807),"",
IF(AND(NOT(ISERROR(VLOOKUP(BB807,MonsterTable!$A:$B,MATCH(MonsterTable!$B$1,MonsterTable!$A$1:$B$1,0),0))),OR(ISBLANK(BD807),ISBLANK(BE807))),#N/A,
IFERROR(VLOOKUP(BB807,MonsterTable!$A:$B,MATCH(MonsterTable!$B$1,MonsterTable!$A$1:$B$1,0),0),
IF(OR(NOT(ISBLANK(BD807)),ISBLANK(BE807)),#N/A,
IF(BB807="empty","empty",
VLOOKUP(BB807,MonsterGroupTable!$A:$A,1,0)))))))</f>
        <v/>
      </c>
      <c r="BG807" s="2" t="str">
        <f>IF(AND(ISBLANK(BF807),OR(NOT(ISBLANK(BH807)),NOT(ISBLANK(BI807)))),#N/A,
IF(ISBLANK(BF807),"",
IF(AND(NOT(ISERROR(VLOOKUP(BF807,MonsterTable!$A:$B,MATCH(MonsterTable!$B$1,MonsterTable!$A$1:$B$1,0),0))),OR(ISBLANK(BH807),ISBLANK(BI807))),#N/A,
IFERROR(VLOOKUP(BF807,MonsterTable!$A:$B,MATCH(MonsterTable!$B$1,MonsterTable!$A$1:$B$1,0),0),
IF(OR(NOT(ISBLANK(BH807)),ISBLANK(BI807)),#N/A,
IF(BF807="empty","empty",
VLOOKUP(BF807,MonsterGroupTable!$A:$A,1,0)))))))</f>
        <v/>
      </c>
    </row>
    <row r="808" spans="1:59" x14ac:dyDescent="0.3">
      <c r="A808">
        <v>2</v>
      </c>
      <c r="B808">
        <v>20109</v>
      </c>
      <c r="C808">
        <f t="shared" si="40"/>
        <v>1.1000000000000001</v>
      </c>
      <c r="D808">
        <f t="shared" si="40"/>
        <v>1.1000000000000001</v>
      </c>
      <c r="G808">
        <f t="shared" si="37"/>
        <v>19231987.831882734</v>
      </c>
      <c r="H808">
        <f t="shared" si="38"/>
        <v>2014088.6186312172</v>
      </c>
      <c r="I808" t="s">
        <v>30</v>
      </c>
      <c r="J808" t="s">
        <v>31</v>
      </c>
      <c r="K808" t="s">
        <v>32</v>
      </c>
      <c r="L808" t="s">
        <v>33</v>
      </c>
      <c r="M808">
        <v>0</v>
      </c>
      <c r="N808">
        <v>-6</v>
      </c>
      <c r="O808">
        <v>-3.5</v>
      </c>
      <c r="P808">
        <v>6.35</v>
      </c>
      <c r="Q808">
        <v>3</v>
      </c>
      <c r="R808">
        <v>-11</v>
      </c>
      <c r="S808">
        <v>2.5</v>
      </c>
      <c r="T808">
        <v>-8.1999999999999993</v>
      </c>
      <c r="U808" t="str">
        <f t="shared" si="39"/>
        <v>g101,5,empty,5,12,1,1</v>
      </c>
      <c r="V808" s="1" t="s">
        <v>82</v>
      </c>
      <c r="W808" s="2" t="str">
        <f>IF(AND(ISBLANK(V808),OR(NOT(ISBLANK(X808)),NOT(ISBLANK(Y808)))),#N/A,
IF(ISBLANK(V808),"",
IF(AND(NOT(ISERROR(VLOOKUP(V808,MonsterTable!$A:$B,MATCH(MonsterTable!$B$1,MonsterTable!$A$1:$B$1,0),0))),OR(ISBLANK(X808),ISBLANK(Y808))),#N/A,
IFERROR(VLOOKUP(V808,MonsterTable!$A:$B,MATCH(MonsterTable!$B$1,MonsterTable!$A$1:$B$1,0),0),
IF(OR(NOT(ISBLANK(X808)),ISBLANK(Y808)),#N/A,
IF(V808="empty","empty",
VLOOKUP(V808,MonsterGroupTable!$A:$A,1,0)))))))</f>
        <v>g101</v>
      </c>
      <c r="Y808">
        <v>5</v>
      </c>
      <c r="Z808" s="1" t="s">
        <v>83</v>
      </c>
      <c r="AA808" s="2" t="str">
        <f>IF(AND(ISBLANK(Z808),OR(NOT(ISBLANK(AB808)),NOT(ISBLANK(AC808)))),#N/A,
IF(ISBLANK(Z808),"",
IF(AND(NOT(ISERROR(VLOOKUP(Z808,MonsterTable!$A:$B,MATCH(MonsterTable!$B$1,MonsterTable!$A$1:$B$1,0),0))),OR(ISBLANK(AB808),ISBLANK(AC808))),#N/A,
IFERROR(VLOOKUP(Z808,MonsterTable!$A:$B,MATCH(MonsterTable!$B$1,MonsterTable!$A$1:$B$1,0),0),
IF(OR(NOT(ISBLANK(AB808)),ISBLANK(AC808)),#N/A,
IF(Z808="empty","empty",
VLOOKUP(Z808,MonsterGroupTable!$A:$A,1,0)))))))</f>
        <v>empty</v>
      </c>
      <c r="AC808">
        <v>5</v>
      </c>
      <c r="AD808" s="1" t="s">
        <v>84</v>
      </c>
      <c r="AE808" s="2">
        <f>IF(AND(ISBLANK(AD808),OR(NOT(ISBLANK(AF808)),NOT(ISBLANK(AG808)))),#N/A,
IF(ISBLANK(AD808),"",
IF(AND(NOT(ISERROR(VLOOKUP(AD808,MonsterTable!$A:$B,MATCH(MonsterTable!$B$1,MonsterTable!$A$1:$B$1,0),0))),OR(ISBLANK(AF808),ISBLANK(AG808))),#N/A,
IFERROR(VLOOKUP(AD808,MonsterTable!$A:$B,MATCH(MonsterTable!$B$1,MonsterTable!$A$1:$B$1,0),0),
IF(OR(NOT(ISBLANK(AF808)),ISBLANK(AG808)),#N/A,
IF(AD808="empty","empty",
VLOOKUP(AD808,MonsterGroupTable!$A:$A,1,0)))))))</f>
        <v>12</v>
      </c>
      <c r="AF808">
        <v>1</v>
      </c>
      <c r="AG808">
        <v>1</v>
      </c>
      <c r="AI808" s="2" t="str">
        <f>IF(AND(ISBLANK(AH808),OR(NOT(ISBLANK(AJ808)),NOT(ISBLANK(AK808)))),#N/A,
IF(ISBLANK(AH808),"",
IF(AND(NOT(ISERROR(VLOOKUP(AH808,MonsterTable!$A:$B,MATCH(MonsterTable!$B$1,MonsterTable!$A$1:$B$1,0),0))),OR(ISBLANK(AJ808),ISBLANK(AK808))),#N/A,
IFERROR(VLOOKUP(AH808,MonsterTable!$A:$B,MATCH(MonsterTable!$B$1,MonsterTable!$A$1:$B$1,0),0),
IF(OR(NOT(ISBLANK(AJ808)),ISBLANK(AK808)),#N/A,
IF(AH808="empty","empty",
VLOOKUP(AH808,MonsterGroupTable!$A:$A,1,0)))))))</f>
        <v/>
      </c>
      <c r="AM808" s="2" t="str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/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U808" s="2" t="str">
        <f>IF(AND(ISBLANK(AT808),OR(NOT(ISBLANK(AV808)),NOT(ISBLANK(AW808)))),#N/A,
IF(ISBLANK(AT808),"",
IF(AND(NOT(ISERROR(VLOOKUP(AT808,MonsterTable!$A:$B,MATCH(MonsterTable!$B$1,MonsterTable!$A$1:$B$1,0),0))),OR(ISBLANK(AV808),ISBLANK(AW808))),#N/A,
IFERROR(VLOOKUP(AT808,MonsterTable!$A:$B,MATCH(MonsterTable!$B$1,MonsterTable!$A$1:$B$1,0),0),
IF(OR(NOT(ISBLANK(AV808)),ISBLANK(AW808)),#N/A,
IF(AT808="empty","empty",
VLOOKUP(AT808,MonsterGroupTable!$A:$A,1,0)))))))</f>
        <v/>
      </c>
      <c r="AY808" s="2" t="str">
        <f>IF(AND(ISBLANK(AX808),OR(NOT(ISBLANK(AZ808)),NOT(ISBLANK(BA808)))),#N/A,
IF(ISBLANK(AX808),"",
IF(AND(NOT(ISERROR(VLOOKUP(AX808,MonsterTable!$A:$B,MATCH(MonsterTable!$B$1,MonsterTable!$A$1:$B$1,0),0))),OR(ISBLANK(AZ808),ISBLANK(BA808))),#N/A,
IFERROR(VLOOKUP(AX808,MonsterTable!$A:$B,MATCH(MonsterTable!$B$1,MonsterTable!$A$1:$B$1,0),0),
IF(OR(NOT(ISBLANK(AZ808)),ISBLANK(BA808)),#N/A,
IF(AX808="empty","empty",
VLOOKUP(AX808,MonsterGroupTable!$A:$A,1,0)))))))</f>
        <v/>
      </c>
      <c r="BC808" s="2" t="str">
        <f>IF(AND(ISBLANK(BB808),OR(NOT(ISBLANK(BD808)),NOT(ISBLANK(BE808)))),#N/A,
IF(ISBLANK(BB808),"",
IF(AND(NOT(ISERROR(VLOOKUP(BB808,MonsterTable!$A:$B,MATCH(MonsterTable!$B$1,MonsterTable!$A$1:$B$1,0),0))),OR(ISBLANK(BD808),ISBLANK(BE808))),#N/A,
IFERROR(VLOOKUP(BB808,MonsterTable!$A:$B,MATCH(MonsterTable!$B$1,MonsterTable!$A$1:$B$1,0),0),
IF(OR(NOT(ISBLANK(BD808)),ISBLANK(BE808)),#N/A,
IF(BB808="empty","empty",
VLOOKUP(BB808,MonsterGroupTable!$A:$A,1,0)))))))</f>
        <v/>
      </c>
      <c r="BG808" s="2" t="str">
        <f>IF(AND(ISBLANK(BF808),OR(NOT(ISBLANK(BH808)),NOT(ISBLANK(BI808)))),#N/A,
IF(ISBLANK(BF808),"",
IF(AND(NOT(ISERROR(VLOOKUP(BF808,MonsterTable!$A:$B,MATCH(MonsterTable!$B$1,MonsterTable!$A$1:$B$1,0),0))),OR(ISBLANK(BH808),ISBLANK(BI808))),#N/A,
IFERROR(VLOOKUP(BF808,MonsterTable!$A:$B,MATCH(MonsterTable!$B$1,MonsterTable!$A$1:$B$1,0),0),
IF(OR(NOT(ISBLANK(BH808)),ISBLANK(BI808)),#N/A,
IF(BF808="empty","empty",
VLOOKUP(BF808,MonsterGroupTable!$A:$A,1,0)))))))</f>
        <v/>
      </c>
    </row>
    <row r="809" spans="1:59" x14ac:dyDescent="0.3">
      <c r="A809">
        <v>2</v>
      </c>
      <c r="B809">
        <v>20110</v>
      </c>
      <c r="C809">
        <f t="shared" si="40"/>
        <v>1.2</v>
      </c>
      <c r="D809">
        <f t="shared" si="40"/>
        <v>1.1000000000000001</v>
      </c>
      <c r="G809">
        <f t="shared" si="37"/>
        <v>23078385.398259278</v>
      </c>
      <c r="H809">
        <f t="shared" si="38"/>
        <v>2215497.480494339</v>
      </c>
      <c r="I809" t="s">
        <v>30</v>
      </c>
      <c r="J809" t="s">
        <v>31</v>
      </c>
      <c r="K809" t="s">
        <v>32</v>
      </c>
      <c r="L809" t="s">
        <v>33</v>
      </c>
      <c r="M809">
        <v>0</v>
      </c>
      <c r="N809">
        <v>-6</v>
      </c>
      <c r="O809">
        <v>-3.5</v>
      </c>
      <c r="P809">
        <v>6.35</v>
      </c>
      <c r="Q809">
        <v>3</v>
      </c>
      <c r="R809">
        <v>-11</v>
      </c>
      <c r="S809">
        <v>2.5</v>
      </c>
      <c r="T809">
        <v>-8.1999999999999993</v>
      </c>
      <c r="U809" t="str">
        <f t="shared" si="39"/>
        <v>g101,5,empty,5,12,1,1</v>
      </c>
      <c r="V809" s="1" t="s">
        <v>82</v>
      </c>
      <c r="W809" s="2" t="str">
        <f>IF(AND(ISBLANK(V809),OR(NOT(ISBLANK(X809)),NOT(ISBLANK(Y809)))),#N/A,
IF(ISBLANK(V809),"",
IF(AND(NOT(ISERROR(VLOOKUP(V809,MonsterTable!$A:$B,MATCH(MonsterTable!$B$1,MonsterTable!$A$1:$B$1,0),0))),OR(ISBLANK(X809),ISBLANK(Y809))),#N/A,
IFERROR(VLOOKUP(V809,MonsterTable!$A:$B,MATCH(MonsterTable!$B$1,MonsterTable!$A$1:$B$1,0),0),
IF(OR(NOT(ISBLANK(X809)),ISBLANK(Y809)),#N/A,
IF(V809="empty","empty",
VLOOKUP(V809,MonsterGroupTable!$A:$A,1,0)))))))</f>
        <v>g101</v>
      </c>
      <c r="Y809">
        <v>5</v>
      </c>
      <c r="Z809" s="1" t="s">
        <v>83</v>
      </c>
      <c r="AA809" s="2" t="str">
        <f>IF(AND(ISBLANK(Z809),OR(NOT(ISBLANK(AB809)),NOT(ISBLANK(AC809)))),#N/A,
IF(ISBLANK(Z809),"",
IF(AND(NOT(ISERROR(VLOOKUP(Z809,MonsterTable!$A:$B,MATCH(MonsterTable!$B$1,MonsterTable!$A$1:$B$1,0),0))),OR(ISBLANK(AB809),ISBLANK(AC809))),#N/A,
IFERROR(VLOOKUP(Z809,MonsterTable!$A:$B,MATCH(MonsterTable!$B$1,MonsterTable!$A$1:$B$1,0),0),
IF(OR(NOT(ISBLANK(AB809)),ISBLANK(AC809)),#N/A,
IF(Z809="empty","empty",
VLOOKUP(Z809,MonsterGroupTable!$A:$A,1,0)))))))</f>
        <v>empty</v>
      </c>
      <c r="AC809">
        <v>5</v>
      </c>
      <c r="AD809" s="1" t="s">
        <v>84</v>
      </c>
      <c r="AE809" s="2">
        <f>IF(AND(ISBLANK(AD809),OR(NOT(ISBLANK(AF809)),NOT(ISBLANK(AG809)))),#N/A,
IF(ISBLANK(AD809),"",
IF(AND(NOT(ISERROR(VLOOKUP(AD809,MonsterTable!$A:$B,MATCH(MonsterTable!$B$1,MonsterTable!$A$1:$B$1,0),0))),OR(ISBLANK(AF809),ISBLANK(AG809))),#N/A,
IFERROR(VLOOKUP(AD809,MonsterTable!$A:$B,MATCH(MonsterTable!$B$1,MonsterTable!$A$1:$B$1,0),0),
IF(OR(NOT(ISBLANK(AF809)),ISBLANK(AG809)),#N/A,
IF(AD809="empty","empty",
VLOOKUP(AD809,MonsterGroupTable!$A:$A,1,0)))))))</f>
        <v>12</v>
      </c>
      <c r="AF809">
        <v>1</v>
      </c>
      <c r="AG809">
        <v>1</v>
      </c>
      <c r="AI809" s="2" t="str">
        <f>IF(AND(ISBLANK(AH809),OR(NOT(ISBLANK(AJ809)),NOT(ISBLANK(AK809)))),#N/A,
IF(ISBLANK(AH809),"",
IF(AND(NOT(ISERROR(VLOOKUP(AH809,MonsterTable!$A:$B,MATCH(MonsterTable!$B$1,MonsterTable!$A$1:$B$1,0),0))),OR(ISBLANK(AJ809),ISBLANK(AK809))),#N/A,
IFERROR(VLOOKUP(AH809,MonsterTable!$A:$B,MATCH(MonsterTable!$B$1,MonsterTable!$A$1:$B$1,0),0),
IF(OR(NOT(ISBLANK(AJ809)),ISBLANK(AK809)),#N/A,
IF(AH809="empty","empty",
VLOOKUP(AH809,MonsterGroupTable!$A:$A,1,0)))))))</f>
        <v/>
      </c>
      <c r="AM809" s="2" t="str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/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U809" s="2" t="str">
        <f>IF(AND(ISBLANK(AT809),OR(NOT(ISBLANK(AV809)),NOT(ISBLANK(AW809)))),#N/A,
IF(ISBLANK(AT809),"",
IF(AND(NOT(ISERROR(VLOOKUP(AT809,MonsterTable!$A:$B,MATCH(MonsterTable!$B$1,MonsterTable!$A$1:$B$1,0),0))),OR(ISBLANK(AV809),ISBLANK(AW809))),#N/A,
IFERROR(VLOOKUP(AT809,MonsterTable!$A:$B,MATCH(MonsterTable!$B$1,MonsterTable!$A$1:$B$1,0),0),
IF(OR(NOT(ISBLANK(AV809)),ISBLANK(AW809)),#N/A,
IF(AT809="empty","empty",
VLOOKUP(AT809,MonsterGroupTable!$A:$A,1,0)))))))</f>
        <v/>
      </c>
      <c r="AY809" s="2" t="str">
        <f>IF(AND(ISBLANK(AX809),OR(NOT(ISBLANK(AZ809)),NOT(ISBLANK(BA809)))),#N/A,
IF(ISBLANK(AX809),"",
IF(AND(NOT(ISERROR(VLOOKUP(AX809,MonsterTable!$A:$B,MATCH(MonsterTable!$B$1,MonsterTable!$A$1:$B$1,0),0))),OR(ISBLANK(AZ809),ISBLANK(BA809))),#N/A,
IFERROR(VLOOKUP(AX809,MonsterTable!$A:$B,MATCH(MonsterTable!$B$1,MonsterTable!$A$1:$B$1,0),0),
IF(OR(NOT(ISBLANK(AZ809)),ISBLANK(BA809)),#N/A,
IF(AX809="empty","empty",
VLOOKUP(AX809,MonsterGroupTable!$A:$A,1,0)))))))</f>
        <v/>
      </c>
      <c r="BC809" s="2" t="str">
        <f>IF(AND(ISBLANK(BB809),OR(NOT(ISBLANK(BD809)),NOT(ISBLANK(BE809)))),#N/A,
IF(ISBLANK(BB809),"",
IF(AND(NOT(ISERROR(VLOOKUP(BB809,MonsterTable!$A:$B,MATCH(MonsterTable!$B$1,MonsterTable!$A$1:$B$1,0),0))),OR(ISBLANK(BD809),ISBLANK(BE809))),#N/A,
IFERROR(VLOOKUP(BB809,MonsterTable!$A:$B,MATCH(MonsterTable!$B$1,MonsterTable!$A$1:$B$1,0),0),
IF(OR(NOT(ISBLANK(BD809)),ISBLANK(BE809)),#N/A,
IF(BB809="empty","empty",
VLOOKUP(BB809,MonsterGroupTable!$A:$A,1,0)))))))</f>
        <v/>
      </c>
      <c r="BG809" s="2" t="str">
        <f>IF(AND(ISBLANK(BF809),OR(NOT(ISBLANK(BH809)),NOT(ISBLANK(BI809)))),#N/A,
IF(ISBLANK(BF809),"",
IF(AND(NOT(ISERROR(VLOOKUP(BF809,MonsterTable!$A:$B,MATCH(MonsterTable!$B$1,MonsterTable!$A$1:$B$1,0),0))),OR(ISBLANK(BH809),ISBLANK(BI809))),#N/A,
IFERROR(VLOOKUP(BF809,MonsterTable!$A:$B,MATCH(MonsterTable!$B$1,MonsterTable!$A$1:$B$1,0),0),
IF(OR(NOT(ISBLANK(BH809)),ISBLANK(BI809)),#N/A,
IF(BF809="empty","empty",
VLOOKUP(BF809,MonsterGroupTable!$A:$A,1,0)))))))</f>
        <v/>
      </c>
    </row>
    <row r="810" spans="1:59" x14ac:dyDescent="0.3">
      <c r="A810">
        <v>2</v>
      </c>
      <c r="B810">
        <v>20111</v>
      </c>
      <c r="C810">
        <f t="shared" si="40"/>
        <v>1.1000000000000001</v>
      </c>
      <c r="D810">
        <f t="shared" si="40"/>
        <v>1.1000000000000001</v>
      </c>
      <c r="G810">
        <f t="shared" si="37"/>
        <v>25386223.93808521</v>
      </c>
      <c r="H810">
        <f t="shared" si="38"/>
        <v>2437047.2285437733</v>
      </c>
      <c r="I810" t="s">
        <v>30</v>
      </c>
      <c r="J810" t="s">
        <v>31</v>
      </c>
      <c r="K810" t="s">
        <v>32</v>
      </c>
      <c r="L810" t="s">
        <v>33</v>
      </c>
      <c r="M810">
        <v>0</v>
      </c>
      <c r="N810">
        <v>-6</v>
      </c>
      <c r="O810">
        <v>-3.5</v>
      </c>
      <c r="P810">
        <v>6.35</v>
      </c>
      <c r="Q810">
        <v>3</v>
      </c>
      <c r="R810">
        <v>-11</v>
      </c>
      <c r="S810">
        <v>2.5</v>
      </c>
      <c r="T810">
        <v>-8.1999999999999993</v>
      </c>
      <c r="U810" t="str">
        <f t="shared" si="39"/>
        <v>g101,5,empty,5,12,1,1</v>
      </c>
      <c r="V810" s="1" t="s">
        <v>82</v>
      </c>
      <c r="W810" s="2" t="str">
        <f>IF(AND(ISBLANK(V810),OR(NOT(ISBLANK(X810)),NOT(ISBLANK(Y810)))),#N/A,
IF(ISBLANK(V810),"",
IF(AND(NOT(ISERROR(VLOOKUP(V810,MonsterTable!$A:$B,MATCH(MonsterTable!$B$1,MonsterTable!$A$1:$B$1,0),0))),OR(ISBLANK(X810),ISBLANK(Y810))),#N/A,
IFERROR(VLOOKUP(V810,MonsterTable!$A:$B,MATCH(MonsterTable!$B$1,MonsterTable!$A$1:$B$1,0),0),
IF(OR(NOT(ISBLANK(X810)),ISBLANK(Y810)),#N/A,
IF(V810="empty","empty",
VLOOKUP(V810,MonsterGroupTable!$A:$A,1,0)))))))</f>
        <v>g101</v>
      </c>
      <c r="Y810">
        <v>5</v>
      </c>
      <c r="Z810" s="1" t="s">
        <v>83</v>
      </c>
      <c r="AA810" s="2" t="str">
        <f>IF(AND(ISBLANK(Z810),OR(NOT(ISBLANK(AB810)),NOT(ISBLANK(AC810)))),#N/A,
IF(ISBLANK(Z810),"",
IF(AND(NOT(ISERROR(VLOOKUP(Z810,MonsterTable!$A:$B,MATCH(MonsterTable!$B$1,MonsterTable!$A$1:$B$1,0),0))),OR(ISBLANK(AB810),ISBLANK(AC810))),#N/A,
IFERROR(VLOOKUP(Z810,MonsterTable!$A:$B,MATCH(MonsterTable!$B$1,MonsterTable!$A$1:$B$1,0),0),
IF(OR(NOT(ISBLANK(AB810)),ISBLANK(AC810)),#N/A,
IF(Z810="empty","empty",
VLOOKUP(Z810,MonsterGroupTable!$A:$A,1,0)))))))</f>
        <v>empty</v>
      </c>
      <c r="AC810">
        <v>5</v>
      </c>
      <c r="AD810" s="1" t="s">
        <v>84</v>
      </c>
      <c r="AE810" s="2">
        <f>IF(AND(ISBLANK(AD810),OR(NOT(ISBLANK(AF810)),NOT(ISBLANK(AG810)))),#N/A,
IF(ISBLANK(AD810),"",
IF(AND(NOT(ISERROR(VLOOKUP(AD810,MonsterTable!$A:$B,MATCH(MonsterTable!$B$1,MonsterTable!$A$1:$B$1,0),0))),OR(ISBLANK(AF810),ISBLANK(AG810))),#N/A,
IFERROR(VLOOKUP(AD810,MonsterTable!$A:$B,MATCH(MonsterTable!$B$1,MonsterTable!$A$1:$B$1,0),0),
IF(OR(NOT(ISBLANK(AF810)),ISBLANK(AG810)),#N/A,
IF(AD810="empty","empty",
VLOOKUP(AD810,MonsterGroupTable!$A:$A,1,0)))))))</f>
        <v>12</v>
      </c>
      <c r="AF810">
        <v>1</v>
      </c>
      <c r="AG810">
        <v>1</v>
      </c>
      <c r="AI810" s="2" t="str">
        <f>IF(AND(ISBLANK(AH810),OR(NOT(ISBLANK(AJ810)),NOT(ISBLANK(AK810)))),#N/A,
IF(ISBLANK(AH810),"",
IF(AND(NOT(ISERROR(VLOOKUP(AH810,MonsterTable!$A:$B,MATCH(MonsterTable!$B$1,MonsterTable!$A$1:$B$1,0),0))),OR(ISBLANK(AJ810),ISBLANK(AK810))),#N/A,
IFERROR(VLOOKUP(AH810,MonsterTable!$A:$B,MATCH(MonsterTable!$B$1,MonsterTable!$A$1:$B$1,0),0),
IF(OR(NOT(ISBLANK(AJ810)),ISBLANK(AK810)),#N/A,
IF(AH810="empty","empty",
VLOOKUP(AH810,MonsterGroupTable!$A:$A,1,0)))))))</f>
        <v/>
      </c>
      <c r="AM810" s="2" t="str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/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U810" s="2" t="str">
        <f>IF(AND(ISBLANK(AT810),OR(NOT(ISBLANK(AV810)),NOT(ISBLANK(AW810)))),#N/A,
IF(ISBLANK(AT810),"",
IF(AND(NOT(ISERROR(VLOOKUP(AT810,MonsterTable!$A:$B,MATCH(MonsterTable!$B$1,MonsterTable!$A$1:$B$1,0),0))),OR(ISBLANK(AV810),ISBLANK(AW810))),#N/A,
IFERROR(VLOOKUP(AT810,MonsterTable!$A:$B,MATCH(MonsterTable!$B$1,MonsterTable!$A$1:$B$1,0),0),
IF(OR(NOT(ISBLANK(AV810)),ISBLANK(AW810)),#N/A,
IF(AT810="empty","empty",
VLOOKUP(AT810,MonsterGroupTable!$A:$A,1,0)))))))</f>
        <v/>
      </c>
      <c r="AY810" s="2" t="str">
        <f>IF(AND(ISBLANK(AX810),OR(NOT(ISBLANK(AZ810)),NOT(ISBLANK(BA810)))),#N/A,
IF(ISBLANK(AX810),"",
IF(AND(NOT(ISERROR(VLOOKUP(AX810,MonsterTable!$A:$B,MATCH(MonsterTable!$B$1,MonsterTable!$A$1:$B$1,0),0))),OR(ISBLANK(AZ810),ISBLANK(BA810))),#N/A,
IFERROR(VLOOKUP(AX810,MonsterTable!$A:$B,MATCH(MonsterTable!$B$1,MonsterTable!$A$1:$B$1,0),0),
IF(OR(NOT(ISBLANK(AZ810)),ISBLANK(BA810)),#N/A,
IF(AX810="empty","empty",
VLOOKUP(AX810,MonsterGroupTable!$A:$A,1,0)))))))</f>
        <v/>
      </c>
      <c r="BC810" s="2" t="str">
        <f>IF(AND(ISBLANK(BB810),OR(NOT(ISBLANK(BD810)),NOT(ISBLANK(BE810)))),#N/A,
IF(ISBLANK(BB810),"",
IF(AND(NOT(ISERROR(VLOOKUP(BB810,MonsterTable!$A:$B,MATCH(MonsterTable!$B$1,MonsterTable!$A$1:$B$1,0),0))),OR(ISBLANK(BD810),ISBLANK(BE810))),#N/A,
IFERROR(VLOOKUP(BB810,MonsterTable!$A:$B,MATCH(MonsterTable!$B$1,MonsterTable!$A$1:$B$1,0),0),
IF(OR(NOT(ISBLANK(BD810)),ISBLANK(BE810)),#N/A,
IF(BB810="empty","empty",
VLOOKUP(BB810,MonsterGroupTable!$A:$A,1,0)))))))</f>
        <v/>
      </c>
      <c r="BG810" s="2" t="str">
        <f>IF(AND(ISBLANK(BF810),OR(NOT(ISBLANK(BH810)),NOT(ISBLANK(BI810)))),#N/A,
IF(ISBLANK(BF810),"",
IF(AND(NOT(ISERROR(VLOOKUP(BF810,MonsterTable!$A:$B,MATCH(MonsterTable!$B$1,MonsterTable!$A$1:$B$1,0),0))),OR(ISBLANK(BH810),ISBLANK(BI810))),#N/A,
IFERROR(VLOOKUP(BF810,MonsterTable!$A:$B,MATCH(MonsterTable!$B$1,MonsterTable!$A$1:$B$1,0),0),
IF(OR(NOT(ISBLANK(BH810)),ISBLANK(BI810)),#N/A,
IF(BF810="empty","empty",
VLOOKUP(BF810,MonsterGroupTable!$A:$A,1,0)))))))</f>
        <v/>
      </c>
    </row>
    <row r="811" spans="1:59" x14ac:dyDescent="0.3">
      <c r="A811">
        <v>2</v>
      </c>
      <c r="B811">
        <v>20112</v>
      </c>
      <c r="C811">
        <f t="shared" si="40"/>
        <v>1.1000000000000001</v>
      </c>
      <c r="D811">
        <f t="shared" si="40"/>
        <v>1.1000000000000001</v>
      </c>
      <c r="G811">
        <f t="shared" si="37"/>
        <v>27924846.331893735</v>
      </c>
      <c r="H811">
        <f t="shared" si="38"/>
        <v>2680751.951398151</v>
      </c>
      <c r="I811" t="s">
        <v>30</v>
      </c>
      <c r="J811" t="s">
        <v>31</v>
      </c>
      <c r="K811" t="s">
        <v>32</v>
      </c>
      <c r="L811" t="s">
        <v>33</v>
      </c>
      <c r="M811">
        <v>0</v>
      </c>
      <c r="N811">
        <v>-6</v>
      </c>
      <c r="O811">
        <v>-3.5</v>
      </c>
      <c r="P811">
        <v>6.35</v>
      </c>
      <c r="Q811">
        <v>3</v>
      </c>
      <c r="R811">
        <v>-11</v>
      </c>
      <c r="S811">
        <v>2.5</v>
      </c>
      <c r="T811">
        <v>-8.1999999999999993</v>
      </c>
      <c r="U811" t="str">
        <f t="shared" si="39"/>
        <v>g101,5,empty,5,12,1,1</v>
      </c>
      <c r="V811" s="1" t="s">
        <v>82</v>
      </c>
      <c r="W811" s="2" t="str">
        <f>IF(AND(ISBLANK(V811),OR(NOT(ISBLANK(X811)),NOT(ISBLANK(Y811)))),#N/A,
IF(ISBLANK(V811),"",
IF(AND(NOT(ISERROR(VLOOKUP(V811,MonsterTable!$A:$B,MATCH(MonsterTable!$B$1,MonsterTable!$A$1:$B$1,0),0))),OR(ISBLANK(X811),ISBLANK(Y811))),#N/A,
IFERROR(VLOOKUP(V811,MonsterTable!$A:$B,MATCH(MonsterTable!$B$1,MonsterTable!$A$1:$B$1,0),0),
IF(OR(NOT(ISBLANK(X811)),ISBLANK(Y811)),#N/A,
IF(V811="empty","empty",
VLOOKUP(V811,MonsterGroupTable!$A:$A,1,0)))))))</f>
        <v>g101</v>
      </c>
      <c r="Y811">
        <v>5</v>
      </c>
      <c r="Z811" s="1" t="s">
        <v>83</v>
      </c>
      <c r="AA811" s="2" t="str">
        <f>IF(AND(ISBLANK(Z811),OR(NOT(ISBLANK(AB811)),NOT(ISBLANK(AC811)))),#N/A,
IF(ISBLANK(Z811),"",
IF(AND(NOT(ISERROR(VLOOKUP(Z811,MonsterTable!$A:$B,MATCH(MonsterTable!$B$1,MonsterTable!$A$1:$B$1,0),0))),OR(ISBLANK(AB811),ISBLANK(AC811))),#N/A,
IFERROR(VLOOKUP(Z811,MonsterTable!$A:$B,MATCH(MonsterTable!$B$1,MonsterTable!$A$1:$B$1,0),0),
IF(OR(NOT(ISBLANK(AB811)),ISBLANK(AC811)),#N/A,
IF(Z811="empty","empty",
VLOOKUP(Z811,MonsterGroupTable!$A:$A,1,0)))))))</f>
        <v>empty</v>
      </c>
      <c r="AC811">
        <v>5</v>
      </c>
      <c r="AD811" s="1" t="s">
        <v>84</v>
      </c>
      <c r="AE811" s="2">
        <f>IF(AND(ISBLANK(AD811),OR(NOT(ISBLANK(AF811)),NOT(ISBLANK(AG811)))),#N/A,
IF(ISBLANK(AD811),"",
IF(AND(NOT(ISERROR(VLOOKUP(AD811,MonsterTable!$A:$B,MATCH(MonsterTable!$B$1,MonsterTable!$A$1:$B$1,0),0))),OR(ISBLANK(AF811),ISBLANK(AG811))),#N/A,
IFERROR(VLOOKUP(AD811,MonsterTable!$A:$B,MATCH(MonsterTable!$B$1,MonsterTable!$A$1:$B$1,0),0),
IF(OR(NOT(ISBLANK(AF811)),ISBLANK(AG811)),#N/A,
IF(AD811="empty","empty",
VLOOKUP(AD811,MonsterGroupTable!$A:$A,1,0)))))))</f>
        <v>12</v>
      </c>
      <c r="AF811">
        <v>1</v>
      </c>
      <c r="AG811">
        <v>1</v>
      </c>
      <c r="AI811" s="2" t="str">
        <f>IF(AND(ISBLANK(AH811),OR(NOT(ISBLANK(AJ811)),NOT(ISBLANK(AK811)))),#N/A,
IF(ISBLANK(AH811),"",
IF(AND(NOT(ISERROR(VLOOKUP(AH811,MonsterTable!$A:$B,MATCH(MonsterTable!$B$1,MonsterTable!$A$1:$B$1,0),0))),OR(ISBLANK(AJ811),ISBLANK(AK811))),#N/A,
IFERROR(VLOOKUP(AH811,MonsterTable!$A:$B,MATCH(MonsterTable!$B$1,MonsterTable!$A$1:$B$1,0),0),
IF(OR(NOT(ISBLANK(AJ811)),ISBLANK(AK811)),#N/A,
IF(AH811="empty","empty",
VLOOKUP(AH811,MonsterGroupTable!$A:$A,1,0)))))))</f>
        <v/>
      </c>
      <c r="AM811" s="2" t="str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/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U811" s="2" t="str">
        <f>IF(AND(ISBLANK(AT811),OR(NOT(ISBLANK(AV811)),NOT(ISBLANK(AW811)))),#N/A,
IF(ISBLANK(AT811),"",
IF(AND(NOT(ISERROR(VLOOKUP(AT811,MonsterTable!$A:$B,MATCH(MonsterTable!$B$1,MonsterTable!$A$1:$B$1,0),0))),OR(ISBLANK(AV811),ISBLANK(AW811))),#N/A,
IFERROR(VLOOKUP(AT811,MonsterTable!$A:$B,MATCH(MonsterTable!$B$1,MonsterTable!$A$1:$B$1,0),0),
IF(OR(NOT(ISBLANK(AV811)),ISBLANK(AW811)),#N/A,
IF(AT811="empty","empty",
VLOOKUP(AT811,MonsterGroupTable!$A:$A,1,0)))))))</f>
        <v/>
      </c>
      <c r="AY811" s="2" t="str">
        <f>IF(AND(ISBLANK(AX811),OR(NOT(ISBLANK(AZ811)),NOT(ISBLANK(BA811)))),#N/A,
IF(ISBLANK(AX811),"",
IF(AND(NOT(ISERROR(VLOOKUP(AX811,MonsterTable!$A:$B,MATCH(MonsterTable!$B$1,MonsterTable!$A$1:$B$1,0),0))),OR(ISBLANK(AZ811),ISBLANK(BA811))),#N/A,
IFERROR(VLOOKUP(AX811,MonsterTable!$A:$B,MATCH(MonsterTable!$B$1,MonsterTable!$A$1:$B$1,0),0),
IF(OR(NOT(ISBLANK(AZ811)),ISBLANK(BA811)),#N/A,
IF(AX811="empty","empty",
VLOOKUP(AX811,MonsterGroupTable!$A:$A,1,0)))))))</f>
        <v/>
      </c>
      <c r="BC811" s="2" t="str">
        <f>IF(AND(ISBLANK(BB811),OR(NOT(ISBLANK(BD811)),NOT(ISBLANK(BE811)))),#N/A,
IF(ISBLANK(BB811),"",
IF(AND(NOT(ISERROR(VLOOKUP(BB811,MonsterTable!$A:$B,MATCH(MonsterTable!$B$1,MonsterTable!$A$1:$B$1,0),0))),OR(ISBLANK(BD811),ISBLANK(BE811))),#N/A,
IFERROR(VLOOKUP(BB811,MonsterTable!$A:$B,MATCH(MonsterTable!$B$1,MonsterTable!$A$1:$B$1,0),0),
IF(OR(NOT(ISBLANK(BD811)),ISBLANK(BE811)),#N/A,
IF(BB811="empty","empty",
VLOOKUP(BB811,MonsterGroupTable!$A:$A,1,0)))))))</f>
        <v/>
      </c>
      <c r="BG811" s="2" t="str">
        <f>IF(AND(ISBLANK(BF811),OR(NOT(ISBLANK(BH811)),NOT(ISBLANK(BI811)))),#N/A,
IF(ISBLANK(BF811),"",
IF(AND(NOT(ISERROR(VLOOKUP(BF811,MonsterTable!$A:$B,MATCH(MonsterTable!$B$1,MonsterTable!$A$1:$B$1,0),0))),OR(ISBLANK(BH811),ISBLANK(BI811))),#N/A,
IFERROR(VLOOKUP(BF811,MonsterTable!$A:$B,MATCH(MonsterTable!$B$1,MonsterTable!$A$1:$B$1,0),0),
IF(OR(NOT(ISBLANK(BH811)),ISBLANK(BI811)),#N/A,
IF(BF811="empty","empty",
VLOOKUP(BF811,MonsterGroupTable!$A:$A,1,0)))))))</f>
        <v/>
      </c>
    </row>
    <row r="812" spans="1:59" x14ac:dyDescent="0.3">
      <c r="A812">
        <v>2</v>
      </c>
      <c r="B812">
        <v>20113</v>
      </c>
      <c r="C812">
        <f t="shared" si="40"/>
        <v>1.1000000000000001</v>
      </c>
      <c r="D812">
        <f t="shared" si="40"/>
        <v>1.1000000000000001</v>
      </c>
      <c r="G812">
        <f t="shared" si="37"/>
        <v>30717330.965083111</v>
      </c>
      <c r="H812">
        <f t="shared" si="38"/>
        <v>2948827.1465379666</v>
      </c>
      <c r="I812" t="s">
        <v>30</v>
      </c>
      <c r="J812" t="s">
        <v>31</v>
      </c>
      <c r="K812" t="s">
        <v>32</v>
      </c>
      <c r="L812" t="s">
        <v>33</v>
      </c>
      <c r="M812">
        <v>0</v>
      </c>
      <c r="N812">
        <v>-6</v>
      </c>
      <c r="O812">
        <v>-3.5</v>
      </c>
      <c r="P812">
        <v>6.35</v>
      </c>
      <c r="Q812">
        <v>3</v>
      </c>
      <c r="R812">
        <v>-11</v>
      </c>
      <c r="S812">
        <v>2.5</v>
      </c>
      <c r="T812">
        <v>-8.1999999999999993</v>
      </c>
      <c r="U812" t="str">
        <f t="shared" si="39"/>
        <v>g101,5,empty,5,12,1,1</v>
      </c>
      <c r="V812" s="1" t="s">
        <v>82</v>
      </c>
      <c r="W812" s="2" t="str">
        <f>IF(AND(ISBLANK(V812),OR(NOT(ISBLANK(X812)),NOT(ISBLANK(Y812)))),#N/A,
IF(ISBLANK(V812),"",
IF(AND(NOT(ISERROR(VLOOKUP(V812,MonsterTable!$A:$B,MATCH(MonsterTable!$B$1,MonsterTable!$A$1:$B$1,0),0))),OR(ISBLANK(X812),ISBLANK(Y812))),#N/A,
IFERROR(VLOOKUP(V812,MonsterTable!$A:$B,MATCH(MonsterTable!$B$1,MonsterTable!$A$1:$B$1,0),0),
IF(OR(NOT(ISBLANK(X812)),ISBLANK(Y812)),#N/A,
IF(V812="empty","empty",
VLOOKUP(V812,MonsterGroupTable!$A:$A,1,0)))))))</f>
        <v>g101</v>
      </c>
      <c r="Y812">
        <v>5</v>
      </c>
      <c r="Z812" s="1" t="s">
        <v>83</v>
      </c>
      <c r="AA812" s="2" t="str">
        <f>IF(AND(ISBLANK(Z812),OR(NOT(ISBLANK(AB812)),NOT(ISBLANK(AC812)))),#N/A,
IF(ISBLANK(Z812),"",
IF(AND(NOT(ISERROR(VLOOKUP(Z812,MonsterTable!$A:$B,MATCH(MonsterTable!$B$1,MonsterTable!$A$1:$B$1,0),0))),OR(ISBLANK(AB812),ISBLANK(AC812))),#N/A,
IFERROR(VLOOKUP(Z812,MonsterTable!$A:$B,MATCH(MonsterTable!$B$1,MonsterTable!$A$1:$B$1,0),0),
IF(OR(NOT(ISBLANK(AB812)),ISBLANK(AC812)),#N/A,
IF(Z812="empty","empty",
VLOOKUP(Z812,MonsterGroupTable!$A:$A,1,0)))))))</f>
        <v>empty</v>
      </c>
      <c r="AC812">
        <v>5</v>
      </c>
      <c r="AD812" s="1" t="s">
        <v>84</v>
      </c>
      <c r="AE812" s="2">
        <f>IF(AND(ISBLANK(AD812),OR(NOT(ISBLANK(AF812)),NOT(ISBLANK(AG812)))),#N/A,
IF(ISBLANK(AD812),"",
IF(AND(NOT(ISERROR(VLOOKUP(AD812,MonsterTable!$A:$B,MATCH(MonsterTable!$B$1,MonsterTable!$A$1:$B$1,0),0))),OR(ISBLANK(AF812),ISBLANK(AG812))),#N/A,
IFERROR(VLOOKUP(AD812,MonsterTable!$A:$B,MATCH(MonsterTable!$B$1,MonsterTable!$A$1:$B$1,0),0),
IF(OR(NOT(ISBLANK(AF812)),ISBLANK(AG812)),#N/A,
IF(AD812="empty","empty",
VLOOKUP(AD812,MonsterGroupTable!$A:$A,1,0)))))))</f>
        <v>12</v>
      </c>
      <c r="AF812">
        <v>1</v>
      </c>
      <c r="AG812">
        <v>1</v>
      </c>
      <c r="AI812" s="2" t="str">
        <f>IF(AND(ISBLANK(AH812),OR(NOT(ISBLANK(AJ812)),NOT(ISBLANK(AK812)))),#N/A,
IF(ISBLANK(AH812),"",
IF(AND(NOT(ISERROR(VLOOKUP(AH812,MonsterTable!$A:$B,MATCH(MonsterTable!$B$1,MonsterTable!$A$1:$B$1,0),0))),OR(ISBLANK(AJ812),ISBLANK(AK812))),#N/A,
IFERROR(VLOOKUP(AH812,MonsterTable!$A:$B,MATCH(MonsterTable!$B$1,MonsterTable!$A$1:$B$1,0),0),
IF(OR(NOT(ISBLANK(AJ812)),ISBLANK(AK812)),#N/A,
IF(AH812="empty","empty",
VLOOKUP(AH812,MonsterGroupTable!$A:$A,1,0)))))))</f>
        <v/>
      </c>
      <c r="AM812" s="2" t="str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/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U812" s="2" t="str">
        <f>IF(AND(ISBLANK(AT812),OR(NOT(ISBLANK(AV812)),NOT(ISBLANK(AW812)))),#N/A,
IF(ISBLANK(AT812),"",
IF(AND(NOT(ISERROR(VLOOKUP(AT812,MonsterTable!$A:$B,MATCH(MonsterTable!$B$1,MonsterTable!$A$1:$B$1,0),0))),OR(ISBLANK(AV812),ISBLANK(AW812))),#N/A,
IFERROR(VLOOKUP(AT812,MonsterTable!$A:$B,MATCH(MonsterTable!$B$1,MonsterTable!$A$1:$B$1,0),0),
IF(OR(NOT(ISBLANK(AV812)),ISBLANK(AW812)),#N/A,
IF(AT812="empty","empty",
VLOOKUP(AT812,MonsterGroupTable!$A:$A,1,0)))))))</f>
        <v/>
      </c>
      <c r="AY812" s="2" t="str">
        <f>IF(AND(ISBLANK(AX812),OR(NOT(ISBLANK(AZ812)),NOT(ISBLANK(BA812)))),#N/A,
IF(ISBLANK(AX812),"",
IF(AND(NOT(ISERROR(VLOOKUP(AX812,MonsterTable!$A:$B,MATCH(MonsterTable!$B$1,MonsterTable!$A$1:$B$1,0),0))),OR(ISBLANK(AZ812),ISBLANK(BA812))),#N/A,
IFERROR(VLOOKUP(AX812,MonsterTable!$A:$B,MATCH(MonsterTable!$B$1,MonsterTable!$A$1:$B$1,0),0),
IF(OR(NOT(ISBLANK(AZ812)),ISBLANK(BA812)),#N/A,
IF(AX812="empty","empty",
VLOOKUP(AX812,MonsterGroupTable!$A:$A,1,0)))))))</f>
        <v/>
      </c>
      <c r="BC812" s="2" t="str">
        <f>IF(AND(ISBLANK(BB812),OR(NOT(ISBLANK(BD812)),NOT(ISBLANK(BE812)))),#N/A,
IF(ISBLANK(BB812),"",
IF(AND(NOT(ISERROR(VLOOKUP(BB812,MonsterTable!$A:$B,MATCH(MonsterTable!$B$1,MonsterTable!$A$1:$B$1,0),0))),OR(ISBLANK(BD812),ISBLANK(BE812))),#N/A,
IFERROR(VLOOKUP(BB812,MonsterTable!$A:$B,MATCH(MonsterTable!$B$1,MonsterTable!$A$1:$B$1,0),0),
IF(OR(NOT(ISBLANK(BD812)),ISBLANK(BE812)),#N/A,
IF(BB812="empty","empty",
VLOOKUP(BB812,MonsterGroupTable!$A:$A,1,0)))))))</f>
        <v/>
      </c>
      <c r="BG812" s="2" t="str">
        <f>IF(AND(ISBLANK(BF812),OR(NOT(ISBLANK(BH812)),NOT(ISBLANK(BI812)))),#N/A,
IF(ISBLANK(BF812),"",
IF(AND(NOT(ISERROR(VLOOKUP(BF812,MonsterTable!$A:$B,MATCH(MonsterTable!$B$1,MonsterTable!$A$1:$B$1,0),0))),OR(ISBLANK(BH812),ISBLANK(BI812))),#N/A,
IFERROR(VLOOKUP(BF812,MonsterTable!$A:$B,MATCH(MonsterTable!$B$1,MonsterTable!$A$1:$B$1,0),0),
IF(OR(NOT(ISBLANK(BH812)),ISBLANK(BI812)),#N/A,
IF(BF812="empty","empty",
VLOOKUP(BF812,MonsterGroupTable!$A:$A,1,0)))))))</f>
        <v/>
      </c>
    </row>
    <row r="813" spans="1:59" x14ac:dyDescent="0.3">
      <c r="A813">
        <v>2</v>
      </c>
      <c r="B813">
        <v>20114</v>
      </c>
      <c r="C813">
        <f t="shared" si="40"/>
        <v>1.1000000000000001</v>
      </c>
      <c r="D813">
        <f t="shared" si="40"/>
        <v>1.1000000000000001</v>
      </c>
      <c r="G813">
        <f t="shared" si="37"/>
        <v>33789064.061591424</v>
      </c>
      <c r="H813">
        <f t="shared" si="38"/>
        <v>3243709.8611917635</v>
      </c>
      <c r="I813" t="s">
        <v>30</v>
      </c>
      <c r="J813" t="s">
        <v>31</v>
      </c>
      <c r="K813" t="s">
        <v>32</v>
      </c>
      <c r="L813" t="s">
        <v>33</v>
      </c>
      <c r="M813">
        <v>0</v>
      </c>
      <c r="N813">
        <v>-6</v>
      </c>
      <c r="O813">
        <v>-3.5</v>
      </c>
      <c r="P813">
        <v>6.35</v>
      </c>
      <c r="Q813">
        <v>3</v>
      </c>
      <c r="R813">
        <v>-11</v>
      </c>
      <c r="S813">
        <v>2.5</v>
      </c>
      <c r="T813">
        <v>-8.1999999999999993</v>
      </c>
      <c r="U813" t="str">
        <f t="shared" si="39"/>
        <v>g101,5,empty,5,12,1,1</v>
      </c>
      <c r="V813" s="1" t="s">
        <v>82</v>
      </c>
      <c r="W813" s="2" t="str">
        <f>IF(AND(ISBLANK(V813),OR(NOT(ISBLANK(X813)),NOT(ISBLANK(Y813)))),#N/A,
IF(ISBLANK(V813),"",
IF(AND(NOT(ISERROR(VLOOKUP(V813,MonsterTable!$A:$B,MATCH(MonsterTable!$B$1,MonsterTable!$A$1:$B$1,0),0))),OR(ISBLANK(X813),ISBLANK(Y813))),#N/A,
IFERROR(VLOOKUP(V813,MonsterTable!$A:$B,MATCH(MonsterTable!$B$1,MonsterTable!$A$1:$B$1,0),0),
IF(OR(NOT(ISBLANK(X813)),ISBLANK(Y813)),#N/A,
IF(V813="empty","empty",
VLOOKUP(V813,MonsterGroupTable!$A:$A,1,0)))))))</f>
        <v>g101</v>
      </c>
      <c r="Y813">
        <v>5</v>
      </c>
      <c r="Z813" s="1" t="s">
        <v>83</v>
      </c>
      <c r="AA813" s="2" t="str">
        <f>IF(AND(ISBLANK(Z813),OR(NOT(ISBLANK(AB813)),NOT(ISBLANK(AC813)))),#N/A,
IF(ISBLANK(Z813),"",
IF(AND(NOT(ISERROR(VLOOKUP(Z813,MonsterTable!$A:$B,MATCH(MonsterTable!$B$1,MonsterTable!$A$1:$B$1,0),0))),OR(ISBLANK(AB813),ISBLANK(AC813))),#N/A,
IFERROR(VLOOKUP(Z813,MonsterTable!$A:$B,MATCH(MonsterTable!$B$1,MonsterTable!$A$1:$B$1,0),0),
IF(OR(NOT(ISBLANK(AB813)),ISBLANK(AC813)),#N/A,
IF(Z813="empty","empty",
VLOOKUP(Z813,MonsterGroupTable!$A:$A,1,0)))))))</f>
        <v>empty</v>
      </c>
      <c r="AC813">
        <v>5</v>
      </c>
      <c r="AD813" s="1" t="s">
        <v>84</v>
      </c>
      <c r="AE813" s="2">
        <f>IF(AND(ISBLANK(AD813),OR(NOT(ISBLANK(AF813)),NOT(ISBLANK(AG813)))),#N/A,
IF(ISBLANK(AD813),"",
IF(AND(NOT(ISERROR(VLOOKUP(AD813,MonsterTable!$A:$B,MATCH(MonsterTable!$B$1,MonsterTable!$A$1:$B$1,0),0))),OR(ISBLANK(AF813),ISBLANK(AG813))),#N/A,
IFERROR(VLOOKUP(AD813,MonsterTable!$A:$B,MATCH(MonsterTable!$B$1,MonsterTable!$A$1:$B$1,0),0),
IF(OR(NOT(ISBLANK(AF813)),ISBLANK(AG813)),#N/A,
IF(AD813="empty","empty",
VLOOKUP(AD813,MonsterGroupTable!$A:$A,1,0)))))))</f>
        <v>12</v>
      </c>
      <c r="AF813">
        <v>1</v>
      </c>
      <c r="AG813">
        <v>1</v>
      </c>
      <c r="AI813" s="2" t="str">
        <f>IF(AND(ISBLANK(AH813),OR(NOT(ISBLANK(AJ813)),NOT(ISBLANK(AK813)))),#N/A,
IF(ISBLANK(AH813),"",
IF(AND(NOT(ISERROR(VLOOKUP(AH813,MonsterTable!$A:$B,MATCH(MonsterTable!$B$1,MonsterTable!$A$1:$B$1,0),0))),OR(ISBLANK(AJ813),ISBLANK(AK813))),#N/A,
IFERROR(VLOOKUP(AH813,MonsterTable!$A:$B,MATCH(MonsterTable!$B$1,MonsterTable!$A$1:$B$1,0),0),
IF(OR(NOT(ISBLANK(AJ813)),ISBLANK(AK813)),#N/A,
IF(AH813="empty","empty",
VLOOKUP(AH813,MonsterGroupTable!$A:$A,1,0)))))))</f>
        <v/>
      </c>
      <c r="AM813" s="2" t="str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/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U813" s="2" t="str">
        <f>IF(AND(ISBLANK(AT813),OR(NOT(ISBLANK(AV813)),NOT(ISBLANK(AW813)))),#N/A,
IF(ISBLANK(AT813),"",
IF(AND(NOT(ISERROR(VLOOKUP(AT813,MonsterTable!$A:$B,MATCH(MonsterTable!$B$1,MonsterTable!$A$1:$B$1,0),0))),OR(ISBLANK(AV813),ISBLANK(AW813))),#N/A,
IFERROR(VLOOKUP(AT813,MonsterTable!$A:$B,MATCH(MonsterTable!$B$1,MonsterTable!$A$1:$B$1,0),0),
IF(OR(NOT(ISBLANK(AV813)),ISBLANK(AW813)),#N/A,
IF(AT813="empty","empty",
VLOOKUP(AT813,MonsterGroupTable!$A:$A,1,0)))))))</f>
        <v/>
      </c>
      <c r="AY813" s="2" t="str">
        <f>IF(AND(ISBLANK(AX813),OR(NOT(ISBLANK(AZ813)),NOT(ISBLANK(BA813)))),#N/A,
IF(ISBLANK(AX813),"",
IF(AND(NOT(ISERROR(VLOOKUP(AX813,MonsterTable!$A:$B,MATCH(MonsterTable!$B$1,MonsterTable!$A$1:$B$1,0),0))),OR(ISBLANK(AZ813),ISBLANK(BA813))),#N/A,
IFERROR(VLOOKUP(AX813,MonsterTable!$A:$B,MATCH(MonsterTable!$B$1,MonsterTable!$A$1:$B$1,0),0),
IF(OR(NOT(ISBLANK(AZ813)),ISBLANK(BA813)),#N/A,
IF(AX813="empty","empty",
VLOOKUP(AX813,MonsterGroupTable!$A:$A,1,0)))))))</f>
        <v/>
      </c>
      <c r="BC813" s="2" t="str">
        <f>IF(AND(ISBLANK(BB813),OR(NOT(ISBLANK(BD813)),NOT(ISBLANK(BE813)))),#N/A,
IF(ISBLANK(BB813),"",
IF(AND(NOT(ISERROR(VLOOKUP(BB813,MonsterTable!$A:$B,MATCH(MonsterTable!$B$1,MonsterTable!$A$1:$B$1,0),0))),OR(ISBLANK(BD813),ISBLANK(BE813))),#N/A,
IFERROR(VLOOKUP(BB813,MonsterTable!$A:$B,MATCH(MonsterTable!$B$1,MonsterTable!$A$1:$B$1,0),0),
IF(OR(NOT(ISBLANK(BD813)),ISBLANK(BE813)),#N/A,
IF(BB813="empty","empty",
VLOOKUP(BB813,MonsterGroupTable!$A:$A,1,0)))))))</f>
        <v/>
      </c>
      <c r="BG813" s="2" t="str">
        <f>IF(AND(ISBLANK(BF813),OR(NOT(ISBLANK(BH813)),NOT(ISBLANK(BI813)))),#N/A,
IF(ISBLANK(BF813),"",
IF(AND(NOT(ISERROR(VLOOKUP(BF813,MonsterTable!$A:$B,MATCH(MonsterTable!$B$1,MonsterTable!$A$1:$B$1,0),0))),OR(ISBLANK(BH813),ISBLANK(BI813))),#N/A,
IFERROR(VLOOKUP(BF813,MonsterTable!$A:$B,MATCH(MonsterTable!$B$1,MonsterTable!$A$1:$B$1,0),0),
IF(OR(NOT(ISBLANK(BH813)),ISBLANK(BI813)),#N/A,
IF(BF813="empty","empty",
VLOOKUP(BF813,MonsterGroupTable!$A:$A,1,0)))))))</f>
        <v/>
      </c>
    </row>
    <row r="814" spans="1:59" x14ac:dyDescent="0.3">
      <c r="A814">
        <v>2</v>
      </c>
      <c r="B814">
        <v>20115</v>
      </c>
      <c r="C814">
        <f t="shared" si="40"/>
        <v>1.1000000000000001</v>
      </c>
      <c r="D814">
        <f t="shared" si="40"/>
        <v>1.1000000000000001</v>
      </c>
      <c r="G814">
        <f t="shared" si="37"/>
        <v>37167970.467750572</v>
      </c>
      <c r="H814">
        <f t="shared" si="38"/>
        <v>3568080.8473109403</v>
      </c>
      <c r="I814" t="s">
        <v>30</v>
      </c>
      <c r="J814" t="s">
        <v>31</v>
      </c>
      <c r="K814" t="s">
        <v>32</v>
      </c>
      <c r="L814" t="s">
        <v>33</v>
      </c>
      <c r="M814">
        <v>0</v>
      </c>
      <c r="N814">
        <v>-6</v>
      </c>
      <c r="O814">
        <v>-3.5</v>
      </c>
      <c r="P814">
        <v>6.35</v>
      </c>
      <c r="Q814">
        <v>3</v>
      </c>
      <c r="R814">
        <v>-11</v>
      </c>
      <c r="S814">
        <v>2.5</v>
      </c>
      <c r="T814">
        <v>-8.1999999999999993</v>
      </c>
      <c r="U814" t="str">
        <f t="shared" si="39"/>
        <v>g101,5,empty,5,12,1,1</v>
      </c>
      <c r="V814" s="1" t="s">
        <v>82</v>
      </c>
      <c r="W814" s="2" t="str">
        <f>IF(AND(ISBLANK(V814),OR(NOT(ISBLANK(X814)),NOT(ISBLANK(Y814)))),#N/A,
IF(ISBLANK(V814),"",
IF(AND(NOT(ISERROR(VLOOKUP(V814,MonsterTable!$A:$B,MATCH(MonsterTable!$B$1,MonsterTable!$A$1:$B$1,0),0))),OR(ISBLANK(X814),ISBLANK(Y814))),#N/A,
IFERROR(VLOOKUP(V814,MonsterTable!$A:$B,MATCH(MonsterTable!$B$1,MonsterTable!$A$1:$B$1,0),0),
IF(OR(NOT(ISBLANK(X814)),ISBLANK(Y814)),#N/A,
IF(V814="empty","empty",
VLOOKUP(V814,MonsterGroupTable!$A:$A,1,0)))))))</f>
        <v>g101</v>
      </c>
      <c r="Y814">
        <v>5</v>
      </c>
      <c r="Z814" s="1" t="s">
        <v>83</v>
      </c>
      <c r="AA814" s="2" t="str">
        <f>IF(AND(ISBLANK(Z814),OR(NOT(ISBLANK(AB814)),NOT(ISBLANK(AC814)))),#N/A,
IF(ISBLANK(Z814),"",
IF(AND(NOT(ISERROR(VLOOKUP(Z814,MonsterTable!$A:$B,MATCH(MonsterTable!$B$1,MonsterTable!$A$1:$B$1,0),0))),OR(ISBLANK(AB814),ISBLANK(AC814))),#N/A,
IFERROR(VLOOKUP(Z814,MonsterTable!$A:$B,MATCH(MonsterTable!$B$1,MonsterTable!$A$1:$B$1,0),0),
IF(OR(NOT(ISBLANK(AB814)),ISBLANK(AC814)),#N/A,
IF(Z814="empty","empty",
VLOOKUP(Z814,MonsterGroupTable!$A:$A,1,0)))))))</f>
        <v>empty</v>
      </c>
      <c r="AC814">
        <v>5</v>
      </c>
      <c r="AD814" s="1" t="s">
        <v>84</v>
      </c>
      <c r="AE814" s="2">
        <f>IF(AND(ISBLANK(AD814),OR(NOT(ISBLANK(AF814)),NOT(ISBLANK(AG814)))),#N/A,
IF(ISBLANK(AD814),"",
IF(AND(NOT(ISERROR(VLOOKUP(AD814,MonsterTable!$A:$B,MATCH(MonsterTable!$B$1,MonsterTable!$A$1:$B$1,0),0))),OR(ISBLANK(AF814),ISBLANK(AG814))),#N/A,
IFERROR(VLOOKUP(AD814,MonsterTable!$A:$B,MATCH(MonsterTable!$B$1,MonsterTable!$A$1:$B$1,0),0),
IF(OR(NOT(ISBLANK(AF814)),ISBLANK(AG814)),#N/A,
IF(AD814="empty","empty",
VLOOKUP(AD814,MonsterGroupTable!$A:$A,1,0)))))))</f>
        <v>12</v>
      </c>
      <c r="AF814">
        <v>1</v>
      </c>
      <c r="AG814">
        <v>1</v>
      </c>
      <c r="AI814" s="2" t="str">
        <f>IF(AND(ISBLANK(AH814),OR(NOT(ISBLANK(AJ814)),NOT(ISBLANK(AK814)))),#N/A,
IF(ISBLANK(AH814),"",
IF(AND(NOT(ISERROR(VLOOKUP(AH814,MonsterTable!$A:$B,MATCH(MonsterTable!$B$1,MonsterTable!$A$1:$B$1,0),0))),OR(ISBLANK(AJ814),ISBLANK(AK814))),#N/A,
IFERROR(VLOOKUP(AH814,MonsterTable!$A:$B,MATCH(MonsterTable!$B$1,MonsterTable!$A$1:$B$1,0),0),
IF(OR(NOT(ISBLANK(AJ814)),ISBLANK(AK814)),#N/A,
IF(AH814="empty","empty",
VLOOKUP(AH814,MonsterGroupTable!$A:$A,1,0)))))))</f>
        <v/>
      </c>
      <c r="AM814" s="2" t="str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/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U814" s="2" t="str">
        <f>IF(AND(ISBLANK(AT814),OR(NOT(ISBLANK(AV814)),NOT(ISBLANK(AW814)))),#N/A,
IF(ISBLANK(AT814),"",
IF(AND(NOT(ISERROR(VLOOKUP(AT814,MonsterTable!$A:$B,MATCH(MonsterTable!$B$1,MonsterTable!$A$1:$B$1,0),0))),OR(ISBLANK(AV814),ISBLANK(AW814))),#N/A,
IFERROR(VLOOKUP(AT814,MonsterTable!$A:$B,MATCH(MonsterTable!$B$1,MonsterTable!$A$1:$B$1,0),0),
IF(OR(NOT(ISBLANK(AV814)),ISBLANK(AW814)),#N/A,
IF(AT814="empty","empty",
VLOOKUP(AT814,MonsterGroupTable!$A:$A,1,0)))))))</f>
        <v/>
      </c>
      <c r="AY814" s="2" t="str">
        <f>IF(AND(ISBLANK(AX814),OR(NOT(ISBLANK(AZ814)),NOT(ISBLANK(BA814)))),#N/A,
IF(ISBLANK(AX814),"",
IF(AND(NOT(ISERROR(VLOOKUP(AX814,MonsterTable!$A:$B,MATCH(MonsterTable!$B$1,MonsterTable!$A$1:$B$1,0),0))),OR(ISBLANK(AZ814),ISBLANK(BA814))),#N/A,
IFERROR(VLOOKUP(AX814,MonsterTable!$A:$B,MATCH(MonsterTable!$B$1,MonsterTable!$A$1:$B$1,0),0),
IF(OR(NOT(ISBLANK(AZ814)),ISBLANK(BA814)),#N/A,
IF(AX814="empty","empty",
VLOOKUP(AX814,MonsterGroupTable!$A:$A,1,0)))))))</f>
        <v/>
      </c>
      <c r="BC814" s="2" t="str">
        <f>IF(AND(ISBLANK(BB814),OR(NOT(ISBLANK(BD814)),NOT(ISBLANK(BE814)))),#N/A,
IF(ISBLANK(BB814),"",
IF(AND(NOT(ISERROR(VLOOKUP(BB814,MonsterTable!$A:$B,MATCH(MonsterTable!$B$1,MonsterTable!$A$1:$B$1,0),0))),OR(ISBLANK(BD814),ISBLANK(BE814))),#N/A,
IFERROR(VLOOKUP(BB814,MonsterTable!$A:$B,MATCH(MonsterTable!$B$1,MonsterTable!$A$1:$B$1,0),0),
IF(OR(NOT(ISBLANK(BD814)),ISBLANK(BE814)),#N/A,
IF(BB814="empty","empty",
VLOOKUP(BB814,MonsterGroupTable!$A:$A,1,0)))))))</f>
        <v/>
      </c>
      <c r="BG814" s="2" t="str">
        <f>IF(AND(ISBLANK(BF814),OR(NOT(ISBLANK(BH814)),NOT(ISBLANK(BI814)))),#N/A,
IF(ISBLANK(BF814),"",
IF(AND(NOT(ISERROR(VLOOKUP(BF814,MonsterTable!$A:$B,MATCH(MonsterTable!$B$1,MonsterTable!$A$1:$B$1,0),0))),OR(ISBLANK(BH814),ISBLANK(BI814))),#N/A,
IFERROR(VLOOKUP(BF814,MonsterTable!$A:$B,MATCH(MonsterTable!$B$1,MonsterTable!$A$1:$B$1,0),0),
IF(OR(NOT(ISBLANK(BH814)),ISBLANK(BI814)),#N/A,
IF(BF814="empty","empty",
VLOOKUP(BF814,MonsterGroupTable!$A:$A,1,0)))))))</f>
        <v/>
      </c>
    </row>
    <row r="815" spans="1:59" x14ac:dyDescent="0.3">
      <c r="A815">
        <v>2</v>
      </c>
      <c r="B815">
        <v>20116</v>
      </c>
      <c r="C815">
        <f t="shared" si="40"/>
        <v>1.1000000000000001</v>
      </c>
      <c r="D815">
        <f t="shared" si="40"/>
        <v>1.1000000000000001</v>
      </c>
      <c r="G815">
        <f t="shared" si="37"/>
        <v>40884767.51452563</v>
      </c>
      <c r="H815">
        <f t="shared" si="38"/>
        <v>3924888.9320420348</v>
      </c>
      <c r="I815" t="s">
        <v>30</v>
      </c>
      <c r="J815" t="s">
        <v>31</v>
      </c>
      <c r="K815" t="s">
        <v>32</v>
      </c>
      <c r="L815" t="s">
        <v>33</v>
      </c>
      <c r="M815">
        <v>0</v>
      </c>
      <c r="N815">
        <v>-6</v>
      </c>
      <c r="O815">
        <v>-3.5</v>
      </c>
      <c r="P815">
        <v>6.35</v>
      </c>
      <c r="Q815">
        <v>3</v>
      </c>
      <c r="R815">
        <v>-11</v>
      </c>
      <c r="S815">
        <v>2.5</v>
      </c>
      <c r="T815">
        <v>-8.1999999999999993</v>
      </c>
      <c r="U815" t="str">
        <f t="shared" si="39"/>
        <v>g101,5,empty,5,12,1,1</v>
      </c>
      <c r="V815" s="1" t="s">
        <v>82</v>
      </c>
      <c r="W815" s="2" t="str">
        <f>IF(AND(ISBLANK(V815),OR(NOT(ISBLANK(X815)),NOT(ISBLANK(Y815)))),#N/A,
IF(ISBLANK(V815),"",
IF(AND(NOT(ISERROR(VLOOKUP(V815,MonsterTable!$A:$B,MATCH(MonsterTable!$B$1,MonsterTable!$A$1:$B$1,0),0))),OR(ISBLANK(X815),ISBLANK(Y815))),#N/A,
IFERROR(VLOOKUP(V815,MonsterTable!$A:$B,MATCH(MonsterTable!$B$1,MonsterTable!$A$1:$B$1,0),0),
IF(OR(NOT(ISBLANK(X815)),ISBLANK(Y815)),#N/A,
IF(V815="empty","empty",
VLOOKUP(V815,MonsterGroupTable!$A:$A,1,0)))))))</f>
        <v>g101</v>
      </c>
      <c r="Y815">
        <v>5</v>
      </c>
      <c r="Z815" s="1" t="s">
        <v>83</v>
      </c>
      <c r="AA815" s="2" t="str">
        <f>IF(AND(ISBLANK(Z815),OR(NOT(ISBLANK(AB815)),NOT(ISBLANK(AC815)))),#N/A,
IF(ISBLANK(Z815),"",
IF(AND(NOT(ISERROR(VLOOKUP(Z815,MonsterTable!$A:$B,MATCH(MonsterTable!$B$1,MonsterTable!$A$1:$B$1,0),0))),OR(ISBLANK(AB815),ISBLANK(AC815))),#N/A,
IFERROR(VLOOKUP(Z815,MonsterTable!$A:$B,MATCH(MonsterTable!$B$1,MonsterTable!$A$1:$B$1,0),0),
IF(OR(NOT(ISBLANK(AB815)),ISBLANK(AC815)),#N/A,
IF(Z815="empty","empty",
VLOOKUP(Z815,MonsterGroupTable!$A:$A,1,0)))))))</f>
        <v>empty</v>
      </c>
      <c r="AC815">
        <v>5</v>
      </c>
      <c r="AD815" s="1" t="s">
        <v>84</v>
      </c>
      <c r="AE815" s="2">
        <f>IF(AND(ISBLANK(AD815),OR(NOT(ISBLANK(AF815)),NOT(ISBLANK(AG815)))),#N/A,
IF(ISBLANK(AD815),"",
IF(AND(NOT(ISERROR(VLOOKUP(AD815,MonsterTable!$A:$B,MATCH(MonsterTable!$B$1,MonsterTable!$A$1:$B$1,0),0))),OR(ISBLANK(AF815),ISBLANK(AG815))),#N/A,
IFERROR(VLOOKUP(AD815,MonsterTable!$A:$B,MATCH(MonsterTable!$B$1,MonsterTable!$A$1:$B$1,0),0),
IF(OR(NOT(ISBLANK(AF815)),ISBLANK(AG815)),#N/A,
IF(AD815="empty","empty",
VLOOKUP(AD815,MonsterGroupTable!$A:$A,1,0)))))))</f>
        <v>12</v>
      </c>
      <c r="AF815">
        <v>1</v>
      </c>
      <c r="AG815">
        <v>1</v>
      </c>
      <c r="AI815" s="2" t="str">
        <f>IF(AND(ISBLANK(AH815),OR(NOT(ISBLANK(AJ815)),NOT(ISBLANK(AK815)))),#N/A,
IF(ISBLANK(AH815),"",
IF(AND(NOT(ISERROR(VLOOKUP(AH815,MonsterTable!$A:$B,MATCH(MonsterTable!$B$1,MonsterTable!$A$1:$B$1,0),0))),OR(ISBLANK(AJ815),ISBLANK(AK815))),#N/A,
IFERROR(VLOOKUP(AH815,MonsterTable!$A:$B,MATCH(MonsterTable!$B$1,MonsterTable!$A$1:$B$1,0),0),
IF(OR(NOT(ISBLANK(AJ815)),ISBLANK(AK815)),#N/A,
IF(AH815="empty","empty",
VLOOKUP(AH815,MonsterGroupTable!$A:$A,1,0)))))))</f>
        <v/>
      </c>
      <c r="AM815" s="2" t="str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/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U815" s="2" t="str">
        <f>IF(AND(ISBLANK(AT815),OR(NOT(ISBLANK(AV815)),NOT(ISBLANK(AW815)))),#N/A,
IF(ISBLANK(AT815),"",
IF(AND(NOT(ISERROR(VLOOKUP(AT815,MonsterTable!$A:$B,MATCH(MonsterTable!$B$1,MonsterTable!$A$1:$B$1,0),0))),OR(ISBLANK(AV815),ISBLANK(AW815))),#N/A,
IFERROR(VLOOKUP(AT815,MonsterTable!$A:$B,MATCH(MonsterTable!$B$1,MonsterTable!$A$1:$B$1,0),0),
IF(OR(NOT(ISBLANK(AV815)),ISBLANK(AW815)),#N/A,
IF(AT815="empty","empty",
VLOOKUP(AT815,MonsterGroupTable!$A:$A,1,0)))))))</f>
        <v/>
      </c>
      <c r="AY815" s="2" t="str">
        <f>IF(AND(ISBLANK(AX815),OR(NOT(ISBLANK(AZ815)),NOT(ISBLANK(BA815)))),#N/A,
IF(ISBLANK(AX815),"",
IF(AND(NOT(ISERROR(VLOOKUP(AX815,MonsterTable!$A:$B,MATCH(MonsterTable!$B$1,MonsterTable!$A$1:$B$1,0),0))),OR(ISBLANK(AZ815),ISBLANK(BA815))),#N/A,
IFERROR(VLOOKUP(AX815,MonsterTable!$A:$B,MATCH(MonsterTable!$B$1,MonsterTable!$A$1:$B$1,0),0),
IF(OR(NOT(ISBLANK(AZ815)),ISBLANK(BA815)),#N/A,
IF(AX815="empty","empty",
VLOOKUP(AX815,MonsterGroupTable!$A:$A,1,0)))))))</f>
        <v/>
      </c>
      <c r="BC815" s="2" t="str">
        <f>IF(AND(ISBLANK(BB815),OR(NOT(ISBLANK(BD815)),NOT(ISBLANK(BE815)))),#N/A,
IF(ISBLANK(BB815),"",
IF(AND(NOT(ISERROR(VLOOKUP(BB815,MonsterTable!$A:$B,MATCH(MonsterTable!$B$1,MonsterTable!$A$1:$B$1,0),0))),OR(ISBLANK(BD815),ISBLANK(BE815))),#N/A,
IFERROR(VLOOKUP(BB815,MonsterTable!$A:$B,MATCH(MonsterTable!$B$1,MonsterTable!$A$1:$B$1,0),0),
IF(OR(NOT(ISBLANK(BD815)),ISBLANK(BE815)),#N/A,
IF(BB815="empty","empty",
VLOOKUP(BB815,MonsterGroupTable!$A:$A,1,0)))))))</f>
        <v/>
      </c>
      <c r="BG815" s="2" t="str">
        <f>IF(AND(ISBLANK(BF815),OR(NOT(ISBLANK(BH815)),NOT(ISBLANK(BI815)))),#N/A,
IF(ISBLANK(BF815),"",
IF(AND(NOT(ISERROR(VLOOKUP(BF815,MonsterTable!$A:$B,MATCH(MonsterTable!$B$1,MonsterTable!$A$1:$B$1,0),0))),OR(ISBLANK(BH815),ISBLANK(BI815))),#N/A,
IFERROR(VLOOKUP(BF815,MonsterTable!$A:$B,MATCH(MonsterTable!$B$1,MonsterTable!$A$1:$B$1,0),0),
IF(OR(NOT(ISBLANK(BH815)),ISBLANK(BI815)),#N/A,
IF(BF815="empty","empty",
VLOOKUP(BF815,MonsterGroupTable!$A:$A,1,0)))))))</f>
        <v/>
      </c>
    </row>
    <row r="816" spans="1:59" x14ac:dyDescent="0.3">
      <c r="A816">
        <v>2</v>
      </c>
      <c r="B816">
        <v>20117</v>
      </c>
      <c r="C816">
        <f t="shared" si="40"/>
        <v>1.1000000000000001</v>
      </c>
      <c r="D816">
        <f t="shared" si="40"/>
        <v>1.1000000000000001</v>
      </c>
      <c r="G816">
        <f t="shared" si="37"/>
        <v>44973244.265978195</v>
      </c>
      <c r="H816">
        <f t="shared" si="38"/>
        <v>4317377.8252462391</v>
      </c>
      <c r="I816" t="s">
        <v>30</v>
      </c>
      <c r="J816" t="s">
        <v>31</v>
      </c>
      <c r="K816" t="s">
        <v>32</v>
      </c>
      <c r="L816" t="s">
        <v>33</v>
      </c>
      <c r="M816">
        <v>0</v>
      </c>
      <c r="N816">
        <v>-6</v>
      </c>
      <c r="O816">
        <v>-3.5</v>
      </c>
      <c r="P816">
        <v>6.35</v>
      </c>
      <c r="Q816">
        <v>3</v>
      </c>
      <c r="R816">
        <v>-11</v>
      </c>
      <c r="S816">
        <v>2.5</v>
      </c>
      <c r="T816">
        <v>-8.1999999999999993</v>
      </c>
      <c r="U816" t="str">
        <f t="shared" si="39"/>
        <v>g101,5,empty,5,12,1,1</v>
      </c>
      <c r="V816" s="1" t="s">
        <v>82</v>
      </c>
      <c r="W816" s="2" t="str">
        <f>IF(AND(ISBLANK(V816),OR(NOT(ISBLANK(X816)),NOT(ISBLANK(Y816)))),#N/A,
IF(ISBLANK(V816),"",
IF(AND(NOT(ISERROR(VLOOKUP(V816,MonsterTable!$A:$B,MATCH(MonsterTable!$B$1,MonsterTable!$A$1:$B$1,0),0))),OR(ISBLANK(X816),ISBLANK(Y816))),#N/A,
IFERROR(VLOOKUP(V816,MonsterTable!$A:$B,MATCH(MonsterTable!$B$1,MonsterTable!$A$1:$B$1,0),0),
IF(OR(NOT(ISBLANK(X816)),ISBLANK(Y816)),#N/A,
IF(V816="empty","empty",
VLOOKUP(V816,MonsterGroupTable!$A:$A,1,0)))))))</f>
        <v>g101</v>
      </c>
      <c r="Y816">
        <v>5</v>
      </c>
      <c r="Z816" s="1" t="s">
        <v>83</v>
      </c>
      <c r="AA816" s="2" t="str">
        <f>IF(AND(ISBLANK(Z816),OR(NOT(ISBLANK(AB816)),NOT(ISBLANK(AC816)))),#N/A,
IF(ISBLANK(Z816),"",
IF(AND(NOT(ISERROR(VLOOKUP(Z816,MonsterTable!$A:$B,MATCH(MonsterTable!$B$1,MonsterTable!$A$1:$B$1,0),0))),OR(ISBLANK(AB816),ISBLANK(AC816))),#N/A,
IFERROR(VLOOKUP(Z816,MonsterTable!$A:$B,MATCH(MonsterTable!$B$1,MonsterTable!$A$1:$B$1,0),0),
IF(OR(NOT(ISBLANK(AB816)),ISBLANK(AC816)),#N/A,
IF(Z816="empty","empty",
VLOOKUP(Z816,MonsterGroupTable!$A:$A,1,0)))))))</f>
        <v>empty</v>
      </c>
      <c r="AC816">
        <v>5</v>
      </c>
      <c r="AD816" s="1" t="s">
        <v>84</v>
      </c>
      <c r="AE816" s="2">
        <f>IF(AND(ISBLANK(AD816),OR(NOT(ISBLANK(AF816)),NOT(ISBLANK(AG816)))),#N/A,
IF(ISBLANK(AD816),"",
IF(AND(NOT(ISERROR(VLOOKUP(AD816,MonsterTable!$A:$B,MATCH(MonsterTable!$B$1,MonsterTable!$A$1:$B$1,0),0))),OR(ISBLANK(AF816),ISBLANK(AG816))),#N/A,
IFERROR(VLOOKUP(AD816,MonsterTable!$A:$B,MATCH(MonsterTable!$B$1,MonsterTable!$A$1:$B$1,0),0),
IF(OR(NOT(ISBLANK(AF816)),ISBLANK(AG816)),#N/A,
IF(AD816="empty","empty",
VLOOKUP(AD816,MonsterGroupTable!$A:$A,1,0)))))))</f>
        <v>12</v>
      </c>
      <c r="AF816">
        <v>1</v>
      </c>
      <c r="AG816">
        <v>1</v>
      </c>
      <c r="AI816" s="2" t="str">
        <f>IF(AND(ISBLANK(AH816),OR(NOT(ISBLANK(AJ816)),NOT(ISBLANK(AK816)))),#N/A,
IF(ISBLANK(AH816),"",
IF(AND(NOT(ISERROR(VLOOKUP(AH816,MonsterTable!$A:$B,MATCH(MonsterTable!$B$1,MonsterTable!$A$1:$B$1,0),0))),OR(ISBLANK(AJ816),ISBLANK(AK816))),#N/A,
IFERROR(VLOOKUP(AH816,MonsterTable!$A:$B,MATCH(MonsterTable!$B$1,MonsterTable!$A$1:$B$1,0),0),
IF(OR(NOT(ISBLANK(AJ816)),ISBLANK(AK816)),#N/A,
IF(AH816="empty","empty",
VLOOKUP(AH816,MonsterGroupTable!$A:$A,1,0)))))))</f>
        <v/>
      </c>
      <c r="AM816" s="2" t="str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/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U816" s="2" t="str">
        <f>IF(AND(ISBLANK(AT816),OR(NOT(ISBLANK(AV816)),NOT(ISBLANK(AW816)))),#N/A,
IF(ISBLANK(AT816),"",
IF(AND(NOT(ISERROR(VLOOKUP(AT816,MonsterTable!$A:$B,MATCH(MonsterTable!$B$1,MonsterTable!$A$1:$B$1,0),0))),OR(ISBLANK(AV816),ISBLANK(AW816))),#N/A,
IFERROR(VLOOKUP(AT816,MonsterTable!$A:$B,MATCH(MonsterTable!$B$1,MonsterTable!$A$1:$B$1,0),0),
IF(OR(NOT(ISBLANK(AV816)),ISBLANK(AW816)),#N/A,
IF(AT816="empty","empty",
VLOOKUP(AT816,MonsterGroupTable!$A:$A,1,0)))))))</f>
        <v/>
      </c>
      <c r="AY816" s="2" t="str">
        <f>IF(AND(ISBLANK(AX816),OR(NOT(ISBLANK(AZ816)),NOT(ISBLANK(BA816)))),#N/A,
IF(ISBLANK(AX816),"",
IF(AND(NOT(ISERROR(VLOOKUP(AX816,MonsterTable!$A:$B,MATCH(MonsterTable!$B$1,MonsterTable!$A$1:$B$1,0),0))),OR(ISBLANK(AZ816),ISBLANK(BA816))),#N/A,
IFERROR(VLOOKUP(AX816,MonsterTable!$A:$B,MATCH(MonsterTable!$B$1,MonsterTable!$A$1:$B$1,0),0),
IF(OR(NOT(ISBLANK(AZ816)),ISBLANK(BA816)),#N/A,
IF(AX816="empty","empty",
VLOOKUP(AX816,MonsterGroupTable!$A:$A,1,0)))))))</f>
        <v/>
      </c>
      <c r="BC816" s="2" t="str">
        <f>IF(AND(ISBLANK(BB816),OR(NOT(ISBLANK(BD816)),NOT(ISBLANK(BE816)))),#N/A,
IF(ISBLANK(BB816),"",
IF(AND(NOT(ISERROR(VLOOKUP(BB816,MonsterTable!$A:$B,MATCH(MonsterTable!$B$1,MonsterTable!$A$1:$B$1,0),0))),OR(ISBLANK(BD816),ISBLANK(BE816))),#N/A,
IFERROR(VLOOKUP(BB816,MonsterTable!$A:$B,MATCH(MonsterTable!$B$1,MonsterTable!$A$1:$B$1,0),0),
IF(OR(NOT(ISBLANK(BD816)),ISBLANK(BE816)),#N/A,
IF(BB816="empty","empty",
VLOOKUP(BB816,MonsterGroupTable!$A:$A,1,0)))))))</f>
        <v/>
      </c>
      <c r="BG816" s="2" t="str">
        <f>IF(AND(ISBLANK(BF816),OR(NOT(ISBLANK(BH816)),NOT(ISBLANK(BI816)))),#N/A,
IF(ISBLANK(BF816),"",
IF(AND(NOT(ISERROR(VLOOKUP(BF816,MonsterTable!$A:$B,MATCH(MonsterTable!$B$1,MonsterTable!$A$1:$B$1,0),0))),OR(ISBLANK(BH816),ISBLANK(BI816))),#N/A,
IFERROR(VLOOKUP(BF816,MonsterTable!$A:$B,MATCH(MonsterTable!$B$1,MonsterTable!$A$1:$B$1,0),0),
IF(OR(NOT(ISBLANK(BH816)),ISBLANK(BI816)),#N/A,
IF(BF816="empty","empty",
VLOOKUP(BF816,MonsterGroupTable!$A:$A,1,0)))))))</f>
        <v/>
      </c>
    </row>
    <row r="817" spans="1:59" x14ac:dyDescent="0.3">
      <c r="A817">
        <v>2</v>
      </c>
      <c r="B817">
        <v>20118</v>
      </c>
      <c r="C817">
        <f t="shared" si="40"/>
        <v>1.1000000000000001</v>
      </c>
      <c r="D817">
        <f t="shared" si="40"/>
        <v>1.1000000000000001</v>
      </c>
      <c r="G817">
        <f t="shared" si="37"/>
        <v>49470568.692576021</v>
      </c>
      <c r="H817">
        <f t="shared" si="38"/>
        <v>4749115.607770863</v>
      </c>
      <c r="I817" t="s">
        <v>30</v>
      </c>
      <c r="J817" t="s">
        <v>31</v>
      </c>
      <c r="K817" t="s">
        <v>32</v>
      </c>
      <c r="L817" t="s">
        <v>33</v>
      </c>
      <c r="M817">
        <v>0</v>
      </c>
      <c r="N817">
        <v>-6</v>
      </c>
      <c r="O817">
        <v>-3.5</v>
      </c>
      <c r="P817">
        <v>6.35</v>
      </c>
      <c r="Q817">
        <v>3</v>
      </c>
      <c r="R817">
        <v>-11</v>
      </c>
      <c r="S817">
        <v>2.5</v>
      </c>
      <c r="T817">
        <v>-8.1999999999999993</v>
      </c>
      <c r="U817" t="str">
        <f t="shared" si="39"/>
        <v>g101,5,empty,5,12,1,1</v>
      </c>
      <c r="V817" s="1" t="s">
        <v>82</v>
      </c>
      <c r="W817" s="2" t="str">
        <f>IF(AND(ISBLANK(V817),OR(NOT(ISBLANK(X817)),NOT(ISBLANK(Y817)))),#N/A,
IF(ISBLANK(V817),"",
IF(AND(NOT(ISERROR(VLOOKUP(V817,MonsterTable!$A:$B,MATCH(MonsterTable!$B$1,MonsterTable!$A$1:$B$1,0),0))),OR(ISBLANK(X817),ISBLANK(Y817))),#N/A,
IFERROR(VLOOKUP(V817,MonsterTable!$A:$B,MATCH(MonsterTable!$B$1,MonsterTable!$A$1:$B$1,0),0),
IF(OR(NOT(ISBLANK(X817)),ISBLANK(Y817)),#N/A,
IF(V817="empty","empty",
VLOOKUP(V817,MonsterGroupTable!$A:$A,1,0)))))))</f>
        <v>g101</v>
      </c>
      <c r="Y817">
        <v>5</v>
      </c>
      <c r="Z817" s="1" t="s">
        <v>83</v>
      </c>
      <c r="AA817" s="2" t="str">
        <f>IF(AND(ISBLANK(Z817),OR(NOT(ISBLANK(AB817)),NOT(ISBLANK(AC817)))),#N/A,
IF(ISBLANK(Z817),"",
IF(AND(NOT(ISERROR(VLOOKUP(Z817,MonsterTable!$A:$B,MATCH(MonsterTable!$B$1,MonsterTable!$A$1:$B$1,0),0))),OR(ISBLANK(AB817),ISBLANK(AC817))),#N/A,
IFERROR(VLOOKUP(Z817,MonsterTable!$A:$B,MATCH(MonsterTable!$B$1,MonsterTable!$A$1:$B$1,0),0),
IF(OR(NOT(ISBLANK(AB817)),ISBLANK(AC817)),#N/A,
IF(Z817="empty","empty",
VLOOKUP(Z817,MonsterGroupTable!$A:$A,1,0)))))))</f>
        <v>empty</v>
      </c>
      <c r="AC817">
        <v>5</v>
      </c>
      <c r="AD817" s="1" t="s">
        <v>84</v>
      </c>
      <c r="AE817" s="2">
        <f>IF(AND(ISBLANK(AD817),OR(NOT(ISBLANK(AF817)),NOT(ISBLANK(AG817)))),#N/A,
IF(ISBLANK(AD817),"",
IF(AND(NOT(ISERROR(VLOOKUP(AD817,MonsterTable!$A:$B,MATCH(MonsterTable!$B$1,MonsterTable!$A$1:$B$1,0),0))),OR(ISBLANK(AF817),ISBLANK(AG817))),#N/A,
IFERROR(VLOOKUP(AD817,MonsterTable!$A:$B,MATCH(MonsterTable!$B$1,MonsterTable!$A$1:$B$1,0),0),
IF(OR(NOT(ISBLANK(AF817)),ISBLANK(AG817)),#N/A,
IF(AD817="empty","empty",
VLOOKUP(AD817,MonsterGroupTable!$A:$A,1,0)))))))</f>
        <v>12</v>
      </c>
      <c r="AF817">
        <v>1</v>
      </c>
      <c r="AG817">
        <v>1</v>
      </c>
      <c r="AI817" s="2" t="str">
        <f>IF(AND(ISBLANK(AH817),OR(NOT(ISBLANK(AJ817)),NOT(ISBLANK(AK817)))),#N/A,
IF(ISBLANK(AH817),"",
IF(AND(NOT(ISERROR(VLOOKUP(AH817,MonsterTable!$A:$B,MATCH(MonsterTable!$B$1,MonsterTable!$A$1:$B$1,0),0))),OR(ISBLANK(AJ817),ISBLANK(AK817))),#N/A,
IFERROR(VLOOKUP(AH817,MonsterTable!$A:$B,MATCH(MonsterTable!$B$1,MonsterTable!$A$1:$B$1,0),0),
IF(OR(NOT(ISBLANK(AJ817)),ISBLANK(AK817)),#N/A,
IF(AH817="empty","empty",
VLOOKUP(AH817,MonsterGroupTable!$A:$A,1,0)))))))</f>
        <v/>
      </c>
      <c r="AM817" s="2" t="str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/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U817" s="2" t="str">
        <f>IF(AND(ISBLANK(AT817),OR(NOT(ISBLANK(AV817)),NOT(ISBLANK(AW817)))),#N/A,
IF(ISBLANK(AT817),"",
IF(AND(NOT(ISERROR(VLOOKUP(AT817,MonsterTable!$A:$B,MATCH(MonsterTable!$B$1,MonsterTable!$A$1:$B$1,0),0))),OR(ISBLANK(AV817),ISBLANK(AW817))),#N/A,
IFERROR(VLOOKUP(AT817,MonsterTable!$A:$B,MATCH(MonsterTable!$B$1,MonsterTable!$A$1:$B$1,0),0),
IF(OR(NOT(ISBLANK(AV817)),ISBLANK(AW817)),#N/A,
IF(AT817="empty","empty",
VLOOKUP(AT817,MonsterGroupTable!$A:$A,1,0)))))))</f>
        <v/>
      </c>
      <c r="AY817" s="2" t="str">
        <f>IF(AND(ISBLANK(AX817),OR(NOT(ISBLANK(AZ817)),NOT(ISBLANK(BA817)))),#N/A,
IF(ISBLANK(AX817),"",
IF(AND(NOT(ISERROR(VLOOKUP(AX817,MonsterTable!$A:$B,MATCH(MonsterTable!$B$1,MonsterTable!$A$1:$B$1,0),0))),OR(ISBLANK(AZ817),ISBLANK(BA817))),#N/A,
IFERROR(VLOOKUP(AX817,MonsterTable!$A:$B,MATCH(MonsterTable!$B$1,MonsterTable!$A$1:$B$1,0),0),
IF(OR(NOT(ISBLANK(AZ817)),ISBLANK(BA817)),#N/A,
IF(AX817="empty","empty",
VLOOKUP(AX817,MonsterGroupTable!$A:$A,1,0)))))))</f>
        <v/>
      </c>
      <c r="BC817" s="2" t="str">
        <f>IF(AND(ISBLANK(BB817),OR(NOT(ISBLANK(BD817)),NOT(ISBLANK(BE817)))),#N/A,
IF(ISBLANK(BB817),"",
IF(AND(NOT(ISERROR(VLOOKUP(BB817,MonsterTable!$A:$B,MATCH(MonsterTable!$B$1,MonsterTable!$A$1:$B$1,0),0))),OR(ISBLANK(BD817),ISBLANK(BE817))),#N/A,
IFERROR(VLOOKUP(BB817,MonsterTable!$A:$B,MATCH(MonsterTable!$B$1,MonsterTable!$A$1:$B$1,0),0),
IF(OR(NOT(ISBLANK(BD817)),ISBLANK(BE817)),#N/A,
IF(BB817="empty","empty",
VLOOKUP(BB817,MonsterGroupTable!$A:$A,1,0)))))))</f>
        <v/>
      </c>
      <c r="BG817" s="2" t="str">
        <f>IF(AND(ISBLANK(BF817),OR(NOT(ISBLANK(BH817)),NOT(ISBLANK(BI817)))),#N/A,
IF(ISBLANK(BF817),"",
IF(AND(NOT(ISERROR(VLOOKUP(BF817,MonsterTable!$A:$B,MATCH(MonsterTable!$B$1,MonsterTable!$A$1:$B$1,0),0))),OR(ISBLANK(BH817),ISBLANK(BI817))),#N/A,
IFERROR(VLOOKUP(BF817,MonsterTable!$A:$B,MATCH(MonsterTable!$B$1,MonsterTable!$A$1:$B$1,0),0),
IF(OR(NOT(ISBLANK(BH817)),ISBLANK(BI817)),#N/A,
IF(BF817="empty","empty",
VLOOKUP(BF817,MonsterGroupTable!$A:$A,1,0)))))))</f>
        <v/>
      </c>
    </row>
    <row r="818" spans="1:59" x14ac:dyDescent="0.3">
      <c r="A818">
        <v>2</v>
      </c>
      <c r="B818">
        <v>20119</v>
      </c>
      <c r="C818">
        <f t="shared" si="40"/>
        <v>1.1000000000000001</v>
      </c>
      <c r="D818">
        <f t="shared" si="40"/>
        <v>1.1000000000000001</v>
      </c>
      <c r="G818">
        <f t="shared" si="37"/>
        <v>54417625.561833628</v>
      </c>
      <c r="H818">
        <f t="shared" si="38"/>
        <v>5224027.1685479498</v>
      </c>
      <c r="I818" t="s">
        <v>30</v>
      </c>
      <c r="J818" t="s">
        <v>31</v>
      </c>
      <c r="K818" t="s">
        <v>32</v>
      </c>
      <c r="L818" t="s">
        <v>33</v>
      </c>
      <c r="M818">
        <v>0</v>
      </c>
      <c r="N818">
        <v>-6</v>
      </c>
      <c r="O818">
        <v>-3.5</v>
      </c>
      <c r="P818">
        <v>6.35</v>
      </c>
      <c r="Q818">
        <v>3</v>
      </c>
      <c r="R818">
        <v>-11</v>
      </c>
      <c r="S818">
        <v>2.5</v>
      </c>
      <c r="T818">
        <v>-8.1999999999999993</v>
      </c>
      <c r="U818" t="str">
        <f t="shared" si="39"/>
        <v>g101,5,empty,5,12,1,1</v>
      </c>
      <c r="V818" s="1" t="s">
        <v>82</v>
      </c>
      <c r="W818" s="2" t="str">
        <f>IF(AND(ISBLANK(V818),OR(NOT(ISBLANK(X818)),NOT(ISBLANK(Y818)))),#N/A,
IF(ISBLANK(V818),"",
IF(AND(NOT(ISERROR(VLOOKUP(V818,MonsterTable!$A:$B,MATCH(MonsterTable!$B$1,MonsterTable!$A$1:$B$1,0),0))),OR(ISBLANK(X818),ISBLANK(Y818))),#N/A,
IFERROR(VLOOKUP(V818,MonsterTable!$A:$B,MATCH(MonsterTable!$B$1,MonsterTable!$A$1:$B$1,0),0),
IF(OR(NOT(ISBLANK(X818)),ISBLANK(Y818)),#N/A,
IF(V818="empty","empty",
VLOOKUP(V818,MonsterGroupTable!$A:$A,1,0)))))))</f>
        <v>g101</v>
      </c>
      <c r="Y818">
        <v>5</v>
      </c>
      <c r="Z818" s="1" t="s">
        <v>83</v>
      </c>
      <c r="AA818" s="2" t="str">
        <f>IF(AND(ISBLANK(Z818),OR(NOT(ISBLANK(AB818)),NOT(ISBLANK(AC818)))),#N/A,
IF(ISBLANK(Z818),"",
IF(AND(NOT(ISERROR(VLOOKUP(Z818,MonsterTable!$A:$B,MATCH(MonsterTable!$B$1,MonsterTable!$A$1:$B$1,0),0))),OR(ISBLANK(AB818),ISBLANK(AC818))),#N/A,
IFERROR(VLOOKUP(Z818,MonsterTable!$A:$B,MATCH(MonsterTable!$B$1,MonsterTable!$A$1:$B$1,0),0),
IF(OR(NOT(ISBLANK(AB818)),ISBLANK(AC818)),#N/A,
IF(Z818="empty","empty",
VLOOKUP(Z818,MonsterGroupTable!$A:$A,1,0)))))))</f>
        <v>empty</v>
      </c>
      <c r="AC818">
        <v>5</v>
      </c>
      <c r="AD818" s="1" t="s">
        <v>84</v>
      </c>
      <c r="AE818" s="2">
        <f>IF(AND(ISBLANK(AD818),OR(NOT(ISBLANK(AF818)),NOT(ISBLANK(AG818)))),#N/A,
IF(ISBLANK(AD818),"",
IF(AND(NOT(ISERROR(VLOOKUP(AD818,MonsterTable!$A:$B,MATCH(MonsterTable!$B$1,MonsterTable!$A$1:$B$1,0),0))),OR(ISBLANK(AF818),ISBLANK(AG818))),#N/A,
IFERROR(VLOOKUP(AD818,MonsterTable!$A:$B,MATCH(MonsterTable!$B$1,MonsterTable!$A$1:$B$1,0),0),
IF(OR(NOT(ISBLANK(AF818)),ISBLANK(AG818)),#N/A,
IF(AD818="empty","empty",
VLOOKUP(AD818,MonsterGroupTable!$A:$A,1,0)))))))</f>
        <v>12</v>
      </c>
      <c r="AF818">
        <v>1</v>
      </c>
      <c r="AG818">
        <v>1</v>
      </c>
      <c r="AI818" s="2" t="str">
        <f>IF(AND(ISBLANK(AH818),OR(NOT(ISBLANK(AJ818)),NOT(ISBLANK(AK818)))),#N/A,
IF(ISBLANK(AH818),"",
IF(AND(NOT(ISERROR(VLOOKUP(AH818,MonsterTable!$A:$B,MATCH(MonsterTable!$B$1,MonsterTable!$A$1:$B$1,0),0))),OR(ISBLANK(AJ818),ISBLANK(AK818))),#N/A,
IFERROR(VLOOKUP(AH818,MonsterTable!$A:$B,MATCH(MonsterTable!$B$1,MonsterTable!$A$1:$B$1,0),0),
IF(OR(NOT(ISBLANK(AJ818)),ISBLANK(AK818)),#N/A,
IF(AH818="empty","empty",
VLOOKUP(AH818,MonsterGroupTable!$A:$A,1,0)))))))</f>
        <v/>
      </c>
      <c r="AM818" s="2" t="str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/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U818" s="2" t="str">
        <f>IF(AND(ISBLANK(AT818),OR(NOT(ISBLANK(AV818)),NOT(ISBLANK(AW818)))),#N/A,
IF(ISBLANK(AT818),"",
IF(AND(NOT(ISERROR(VLOOKUP(AT818,MonsterTable!$A:$B,MATCH(MonsterTable!$B$1,MonsterTable!$A$1:$B$1,0),0))),OR(ISBLANK(AV818),ISBLANK(AW818))),#N/A,
IFERROR(VLOOKUP(AT818,MonsterTable!$A:$B,MATCH(MonsterTable!$B$1,MonsterTable!$A$1:$B$1,0),0),
IF(OR(NOT(ISBLANK(AV818)),ISBLANK(AW818)),#N/A,
IF(AT818="empty","empty",
VLOOKUP(AT818,MonsterGroupTable!$A:$A,1,0)))))))</f>
        <v/>
      </c>
      <c r="AY818" s="2" t="str">
        <f>IF(AND(ISBLANK(AX818),OR(NOT(ISBLANK(AZ818)),NOT(ISBLANK(BA818)))),#N/A,
IF(ISBLANK(AX818),"",
IF(AND(NOT(ISERROR(VLOOKUP(AX818,MonsterTable!$A:$B,MATCH(MonsterTable!$B$1,MonsterTable!$A$1:$B$1,0),0))),OR(ISBLANK(AZ818),ISBLANK(BA818))),#N/A,
IFERROR(VLOOKUP(AX818,MonsterTable!$A:$B,MATCH(MonsterTable!$B$1,MonsterTable!$A$1:$B$1,0),0),
IF(OR(NOT(ISBLANK(AZ818)),ISBLANK(BA818)),#N/A,
IF(AX818="empty","empty",
VLOOKUP(AX818,MonsterGroupTable!$A:$A,1,0)))))))</f>
        <v/>
      </c>
      <c r="BC818" s="2" t="str">
        <f>IF(AND(ISBLANK(BB818),OR(NOT(ISBLANK(BD818)),NOT(ISBLANK(BE818)))),#N/A,
IF(ISBLANK(BB818),"",
IF(AND(NOT(ISERROR(VLOOKUP(BB818,MonsterTable!$A:$B,MATCH(MonsterTable!$B$1,MonsterTable!$A$1:$B$1,0),0))),OR(ISBLANK(BD818),ISBLANK(BE818))),#N/A,
IFERROR(VLOOKUP(BB818,MonsterTable!$A:$B,MATCH(MonsterTable!$B$1,MonsterTable!$A$1:$B$1,0),0),
IF(OR(NOT(ISBLANK(BD818)),ISBLANK(BE818)),#N/A,
IF(BB818="empty","empty",
VLOOKUP(BB818,MonsterGroupTable!$A:$A,1,0)))))))</f>
        <v/>
      </c>
      <c r="BG818" s="2" t="str">
        <f>IF(AND(ISBLANK(BF818),OR(NOT(ISBLANK(BH818)),NOT(ISBLANK(BI818)))),#N/A,
IF(ISBLANK(BF818),"",
IF(AND(NOT(ISERROR(VLOOKUP(BF818,MonsterTable!$A:$B,MATCH(MonsterTable!$B$1,MonsterTable!$A$1:$B$1,0),0))),OR(ISBLANK(BH818),ISBLANK(BI818))),#N/A,
IFERROR(VLOOKUP(BF818,MonsterTable!$A:$B,MATCH(MonsterTable!$B$1,MonsterTable!$A$1:$B$1,0),0),
IF(OR(NOT(ISBLANK(BH818)),ISBLANK(BI818)),#N/A,
IF(BF818="empty","empty",
VLOOKUP(BF818,MonsterGroupTable!$A:$A,1,0)))))))</f>
        <v/>
      </c>
    </row>
    <row r="819" spans="1:59" x14ac:dyDescent="0.3">
      <c r="A819">
        <v>2</v>
      </c>
      <c r="B819">
        <v>20120</v>
      </c>
      <c r="C819">
        <f t="shared" si="40"/>
        <v>1.2</v>
      </c>
      <c r="D819">
        <f t="shared" si="40"/>
        <v>1.1000000000000001</v>
      </c>
      <c r="G819">
        <f t="shared" si="37"/>
        <v>65301150.674200349</v>
      </c>
      <c r="H819">
        <f t="shared" si="38"/>
        <v>5746429.8854027456</v>
      </c>
      <c r="I819" t="s">
        <v>30</v>
      </c>
      <c r="J819" t="s">
        <v>31</v>
      </c>
      <c r="K819" t="s">
        <v>32</v>
      </c>
      <c r="L819" t="s">
        <v>33</v>
      </c>
      <c r="M819">
        <v>0</v>
      </c>
      <c r="N819">
        <v>-6</v>
      </c>
      <c r="O819">
        <v>-3.5</v>
      </c>
      <c r="P819">
        <v>6.35</v>
      </c>
      <c r="Q819">
        <v>3</v>
      </c>
      <c r="R819">
        <v>-11</v>
      </c>
      <c r="S819">
        <v>2.5</v>
      </c>
      <c r="T819">
        <v>-8.1999999999999993</v>
      </c>
      <c r="U819" t="str">
        <f t="shared" si="39"/>
        <v>g101,5,empty,5,12,1,1</v>
      </c>
      <c r="V819" s="1" t="s">
        <v>82</v>
      </c>
      <c r="W819" s="2" t="str">
        <f>IF(AND(ISBLANK(V819),OR(NOT(ISBLANK(X819)),NOT(ISBLANK(Y819)))),#N/A,
IF(ISBLANK(V819),"",
IF(AND(NOT(ISERROR(VLOOKUP(V819,MonsterTable!$A:$B,MATCH(MonsterTable!$B$1,MonsterTable!$A$1:$B$1,0),0))),OR(ISBLANK(X819),ISBLANK(Y819))),#N/A,
IFERROR(VLOOKUP(V819,MonsterTable!$A:$B,MATCH(MonsterTable!$B$1,MonsterTable!$A$1:$B$1,0),0),
IF(OR(NOT(ISBLANK(X819)),ISBLANK(Y819)),#N/A,
IF(V819="empty","empty",
VLOOKUP(V819,MonsterGroupTable!$A:$A,1,0)))))))</f>
        <v>g101</v>
      </c>
      <c r="Y819">
        <v>5</v>
      </c>
      <c r="Z819" s="1" t="s">
        <v>83</v>
      </c>
      <c r="AA819" s="2" t="str">
        <f>IF(AND(ISBLANK(Z819),OR(NOT(ISBLANK(AB819)),NOT(ISBLANK(AC819)))),#N/A,
IF(ISBLANK(Z819),"",
IF(AND(NOT(ISERROR(VLOOKUP(Z819,MonsterTable!$A:$B,MATCH(MonsterTable!$B$1,MonsterTable!$A$1:$B$1,0),0))),OR(ISBLANK(AB819),ISBLANK(AC819))),#N/A,
IFERROR(VLOOKUP(Z819,MonsterTable!$A:$B,MATCH(MonsterTable!$B$1,MonsterTable!$A$1:$B$1,0),0),
IF(OR(NOT(ISBLANK(AB819)),ISBLANK(AC819)),#N/A,
IF(Z819="empty","empty",
VLOOKUP(Z819,MonsterGroupTable!$A:$A,1,0)))))))</f>
        <v>empty</v>
      </c>
      <c r="AC819">
        <v>5</v>
      </c>
      <c r="AD819" s="1" t="s">
        <v>84</v>
      </c>
      <c r="AE819" s="2">
        <f>IF(AND(ISBLANK(AD819),OR(NOT(ISBLANK(AF819)),NOT(ISBLANK(AG819)))),#N/A,
IF(ISBLANK(AD819),"",
IF(AND(NOT(ISERROR(VLOOKUP(AD819,MonsterTable!$A:$B,MATCH(MonsterTable!$B$1,MonsterTable!$A$1:$B$1,0),0))),OR(ISBLANK(AF819),ISBLANK(AG819))),#N/A,
IFERROR(VLOOKUP(AD819,MonsterTable!$A:$B,MATCH(MonsterTable!$B$1,MonsterTable!$A$1:$B$1,0),0),
IF(OR(NOT(ISBLANK(AF819)),ISBLANK(AG819)),#N/A,
IF(AD819="empty","empty",
VLOOKUP(AD819,MonsterGroupTable!$A:$A,1,0)))))))</f>
        <v>12</v>
      </c>
      <c r="AF819">
        <v>1</v>
      </c>
      <c r="AG819">
        <v>1</v>
      </c>
      <c r="AI819" s="2" t="str">
        <f>IF(AND(ISBLANK(AH819),OR(NOT(ISBLANK(AJ819)),NOT(ISBLANK(AK819)))),#N/A,
IF(ISBLANK(AH819),"",
IF(AND(NOT(ISERROR(VLOOKUP(AH819,MonsterTable!$A:$B,MATCH(MonsterTable!$B$1,MonsterTable!$A$1:$B$1,0),0))),OR(ISBLANK(AJ819),ISBLANK(AK819))),#N/A,
IFERROR(VLOOKUP(AH819,MonsterTable!$A:$B,MATCH(MonsterTable!$B$1,MonsterTable!$A$1:$B$1,0),0),
IF(OR(NOT(ISBLANK(AJ819)),ISBLANK(AK819)),#N/A,
IF(AH819="empty","empty",
VLOOKUP(AH819,MonsterGroupTable!$A:$A,1,0)))))))</f>
        <v/>
      </c>
      <c r="AM819" s="2" t="str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/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U819" s="2" t="str">
        <f>IF(AND(ISBLANK(AT819),OR(NOT(ISBLANK(AV819)),NOT(ISBLANK(AW819)))),#N/A,
IF(ISBLANK(AT819),"",
IF(AND(NOT(ISERROR(VLOOKUP(AT819,MonsterTable!$A:$B,MATCH(MonsterTable!$B$1,MonsterTable!$A$1:$B$1,0),0))),OR(ISBLANK(AV819),ISBLANK(AW819))),#N/A,
IFERROR(VLOOKUP(AT819,MonsterTable!$A:$B,MATCH(MonsterTable!$B$1,MonsterTable!$A$1:$B$1,0),0),
IF(OR(NOT(ISBLANK(AV819)),ISBLANK(AW819)),#N/A,
IF(AT819="empty","empty",
VLOOKUP(AT819,MonsterGroupTable!$A:$A,1,0)))))))</f>
        <v/>
      </c>
      <c r="AY819" s="2" t="str">
        <f>IF(AND(ISBLANK(AX819),OR(NOT(ISBLANK(AZ819)),NOT(ISBLANK(BA819)))),#N/A,
IF(ISBLANK(AX819),"",
IF(AND(NOT(ISERROR(VLOOKUP(AX819,MonsterTable!$A:$B,MATCH(MonsterTable!$B$1,MonsterTable!$A$1:$B$1,0),0))),OR(ISBLANK(AZ819),ISBLANK(BA819))),#N/A,
IFERROR(VLOOKUP(AX819,MonsterTable!$A:$B,MATCH(MonsterTable!$B$1,MonsterTable!$A$1:$B$1,0),0),
IF(OR(NOT(ISBLANK(AZ819)),ISBLANK(BA819)),#N/A,
IF(AX819="empty","empty",
VLOOKUP(AX819,MonsterGroupTable!$A:$A,1,0)))))))</f>
        <v/>
      </c>
      <c r="BC819" s="2" t="str">
        <f>IF(AND(ISBLANK(BB819),OR(NOT(ISBLANK(BD819)),NOT(ISBLANK(BE819)))),#N/A,
IF(ISBLANK(BB819),"",
IF(AND(NOT(ISERROR(VLOOKUP(BB819,MonsterTable!$A:$B,MATCH(MonsterTable!$B$1,MonsterTable!$A$1:$B$1,0),0))),OR(ISBLANK(BD819),ISBLANK(BE819))),#N/A,
IFERROR(VLOOKUP(BB819,MonsterTable!$A:$B,MATCH(MonsterTable!$B$1,MonsterTable!$A$1:$B$1,0),0),
IF(OR(NOT(ISBLANK(BD819)),ISBLANK(BE819)),#N/A,
IF(BB819="empty","empty",
VLOOKUP(BB819,MonsterGroupTable!$A:$A,1,0)))))))</f>
        <v/>
      </c>
      <c r="BG819" s="2" t="str">
        <f>IF(AND(ISBLANK(BF819),OR(NOT(ISBLANK(BH819)),NOT(ISBLANK(BI819)))),#N/A,
IF(ISBLANK(BF819),"",
IF(AND(NOT(ISERROR(VLOOKUP(BF819,MonsterTable!$A:$B,MATCH(MonsterTable!$B$1,MonsterTable!$A$1:$B$1,0),0))),OR(ISBLANK(BH819),ISBLANK(BI819))),#N/A,
IFERROR(VLOOKUP(BF819,MonsterTable!$A:$B,MATCH(MonsterTable!$B$1,MonsterTable!$A$1:$B$1,0),0),
IF(OR(NOT(ISBLANK(BH819)),ISBLANK(BI819)),#N/A,
IF(BF819="empty","empty",
VLOOKUP(BF819,MonsterGroupTable!$A:$A,1,0)))))))</f>
        <v/>
      </c>
    </row>
    <row r="820" spans="1:59" x14ac:dyDescent="0.3">
      <c r="A820">
        <v>2</v>
      </c>
      <c r="B820">
        <v>20121</v>
      </c>
      <c r="C820">
        <f t="shared" si="40"/>
        <v>1.1000000000000001</v>
      </c>
      <c r="D820">
        <f t="shared" si="40"/>
        <v>1.1000000000000001</v>
      </c>
      <c r="G820">
        <f t="shared" si="37"/>
        <v>71831265.741620392</v>
      </c>
      <c r="H820">
        <f t="shared" si="38"/>
        <v>6321072.8739430206</v>
      </c>
      <c r="I820" t="s">
        <v>30</v>
      </c>
      <c r="J820" t="s">
        <v>31</v>
      </c>
      <c r="K820" t="s">
        <v>32</v>
      </c>
      <c r="L820" t="s">
        <v>33</v>
      </c>
      <c r="M820">
        <v>0</v>
      </c>
      <c r="N820">
        <v>-6</v>
      </c>
      <c r="O820">
        <v>-3.5</v>
      </c>
      <c r="P820">
        <v>6.35</v>
      </c>
      <c r="Q820">
        <v>3</v>
      </c>
      <c r="R820">
        <v>-11</v>
      </c>
      <c r="S820">
        <v>2.5</v>
      </c>
      <c r="T820">
        <v>-8.1999999999999993</v>
      </c>
      <c r="U820" t="str">
        <f t="shared" si="39"/>
        <v>g101,5,empty,5,12,1,1</v>
      </c>
      <c r="V820" s="1" t="s">
        <v>82</v>
      </c>
      <c r="W820" s="2" t="str">
        <f>IF(AND(ISBLANK(V820),OR(NOT(ISBLANK(X820)),NOT(ISBLANK(Y820)))),#N/A,
IF(ISBLANK(V820),"",
IF(AND(NOT(ISERROR(VLOOKUP(V820,MonsterTable!$A:$B,MATCH(MonsterTable!$B$1,MonsterTable!$A$1:$B$1,0),0))),OR(ISBLANK(X820),ISBLANK(Y820))),#N/A,
IFERROR(VLOOKUP(V820,MonsterTable!$A:$B,MATCH(MonsterTable!$B$1,MonsterTable!$A$1:$B$1,0),0),
IF(OR(NOT(ISBLANK(X820)),ISBLANK(Y820)),#N/A,
IF(V820="empty","empty",
VLOOKUP(V820,MonsterGroupTable!$A:$A,1,0)))))))</f>
        <v>g101</v>
      </c>
      <c r="Y820">
        <v>5</v>
      </c>
      <c r="Z820" s="1" t="s">
        <v>83</v>
      </c>
      <c r="AA820" s="2" t="str">
        <f>IF(AND(ISBLANK(Z820),OR(NOT(ISBLANK(AB820)),NOT(ISBLANK(AC820)))),#N/A,
IF(ISBLANK(Z820),"",
IF(AND(NOT(ISERROR(VLOOKUP(Z820,MonsterTable!$A:$B,MATCH(MonsterTable!$B$1,MonsterTable!$A$1:$B$1,0),0))),OR(ISBLANK(AB820),ISBLANK(AC820))),#N/A,
IFERROR(VLOOKUP(Z820,MonsterTable!$A:$B,MATCH(MonsterTable!$B$1,MonsterTable!$A$1:$B$1,0),0),
IF(OR(NOT(ISBLANK(AB820)),ISBLANK(AC820)),#N/A,
IF(Z820="empty","empty",
VLOOKUP(Z820,MonsterGroupTable!$A:$A,1,0)))))))</f>
        <v>empty</v>
      </c>
      <c r="AC820">
        <v>5</v>
      </c>
      <c r="AD820" s="1" t="s">
        <v>84</v>
      </c>
      <c r="AE820" s="2">
        <f>IF(AND(ISBLANK(AD820),OR(NOT(ISBLANK(AF820)),NOT(ISBLANK(AG820)))),#N/A,
IF(ISBLANK(AD820),"",
IF(AND(NOT(ISERROR(VLOOKUP(AD820,MonsterTable!$A:$B,MATCH(MonsterTable!$B$1,MonsterTable!$A$1:$B$1,0),0))),OR(ISBLANK(AF820),ISBLANK(AG820))),#N/A,
IFERROR(VLOOKUP(AD820,MonsterTable!$A:$B,MATCH(MonsterTable!$B$1,MonsterTable!$A$1:$B$1,0),0),
IF(OR(NOT(ISBLANK(AF820)),ISBLANK(AG820)),#N/A,
IF(AD820="empty","empty",
VLOOKUP(AD820,MonsterGroupTable!$A:$A,1,0)))))))</f>
        <v>12</v>
      </c>
      <c r="AF820">
        <v>1</v>
      </c>
      <c r="AG820">
        <v>1</v>
      </c>
      <c r="AI820" s="2" t="str">
        <f>IF(AND(ISBLANK(AH820),OR(NOT(ISBLANK(AJ820)),NOT(ISBLANK(AK820)))),#N/A,
IF(ISBLANK(AH820),"",
IF(AND(NOT(ISERROR(VLOOKUP(AH820,MonsterTable!$A:$B,MATCH(MonsterTable!$B$1,MonsterTable!$A$1:$B$1,0),0))),OR(ISBLANK(AJ820),ISBLANK(AK820))),#N/A,
IFERROR(VLOOKUP(AH820,MonsterTable!$A:$B,MATCH(MonsterTable!$B$1,MonsterTable!$A$1:$B$1,0),0),
IF(OR(NOT(ISBLANK(AJ820)),ISBLANK(AK820)),#N/A,
IF(AH820="empty","empty",
VLOOKUP(AH820,MonsterGroupTable!$A:$A,1,0)))))))</f>
        <v/>
      </c>
      <c r="AM820" s="2" t="str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/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U820" s="2" t="str">
        <f>IF(AND(ISBLANK(AT820),OR(NOT(ISBLANK(AV820)),NOT(ISBLANK(AW820)))),#N/A,
IF(ISBLANK(AT820),"",
IF(AND(NOT(ISERROR(VLOOKUP(AT820,MonsterTable!$A:$B,MATCH(MonsterTable!$B$1,MonsterTable!$A$1:$B$1,0),0))),OR(ISBLANK(AV820),ISBLANK(AW820))),#N/A,
IFERROR(VLOOKUP(AT820,MonsterTable!$A:$B,MATCH(MonsterTable!$B$1,MonsterTable!$A$1:$B$1,0),0),
IF(OR(NOT(ISBLANK(AV820)),ISBLANK(AW820)),#N/A,
IF(AT820="empty","empty",
VLOOKUP(AT820,MonsterGroupTable!$A:$A,1,0)))))))</f>
        <v/>
      </c>
      <c r="AY820" s="2" t="str">
        <f>IF(AND(ISBLANK(AX820),OR(NOT(ISBLANK(AZ820)),NOT(ISBLANK(BA820)))),#N/A,
IF(ISBLANK(AX820),"",
IF(AND(NOT(ISERROR(VLOOKUP(AX820,MonsterTable!$A:$B,MATCH(MonsterTable!$B$1,MonsterTable!$A$1:$B$1,0),0))),OR(ISBLANK(AZ820),ISBLANK(BA820))),#N/A,
IFERROR(VLOOKUP(AX820,MonsterTable!$A:$B,MATCH(MonsterTable!$B$1,MonsterTable!$A$1:$B$1,0),0),
IF(OR(NOT(ISBLANK(AZ820)),ISBLANK(BA820)),#N/A,
IF(AX820="empty","empty",
VLOOKUP(AX820,MonsterGroupTable!$A:$A,1,0)))))))</f>
        <v/>
      </c>
      <c r="BC820" s="2" t="str">
        <f>IF(AND(ISBLANK(BB820),OR(NOT(ISBLANK(BD820)),NOT(ISBLANK(BE820)))),#N/A,
IF(ISBLANK(BB820),"",
IF(AND(NOT(ISERROR(VLOOKUP(BB820,MonsterTable!$A:$B,MATCH(MonsterTable!$B$1,MonsterTable!$A$1:$B$1,0),0))),OR(ISBLANK(BD820),ISBLANK(BE820))),#N/A,
IFERROR(VLOOKUP(BB820,MonsterTable!$A:$B,MATCH(MonsterTable!$B$1,MonsterTable!$A$1:$B$1,0),0),
IF(OR(NOT(ISBLANK(BD820)),ISBLANK(BE820)),#N/A,
IF(BB820="empty","empty",
VLOOKUP(BB820,MonsterGroupTable!$A:$A,1,0)))))))</f>
        <v/>
      </c>
      <c r="BG820" s="2" t="str">
        <f>IF(AND(ISBLANK(BF820),OR(NOT(ISBLANK(BH820)),NOT(ISBLANK(BI820)))),#N/A,
IF(ISBLANK(BF820),"",
IF(AND(NOT(ISERROR(VLOOKUP(BF820,MonsterTable!$A:$B,MATCH(MonsterTable!$B$1,MonsterTable!$A$1:$B$1,0),0))),OR(ISBLANK(BH820),ISBLANK(BI820))),#N/A,
IFERROR(VLOOKUP(BF820,MonsterTable!$A:$B,MATCH(MonsterTable!$B$1,MonsterTable!$A$1:$B$1,0),0),
IF(OR(NOT(ISBLANK(BH820)),ISBLANK(BI820)),#N/A,
IF(BF820="empty","empty",
VLOOKUP(BF820,MonsterGroupTable!$A:$A,1,0)))))))</f>
        <v/>
      </c>
    </row>
    <row r="821" spans="1:59" x14ac:dyDescent="0.3">
      <c r="A821">
        <v>2</v>
      </c>
      <c r="B821">
        <v>20122</v>
      </c>
      <c r="C821">
        <f t="shared" si="40"/>
        <v>1.1000000000000001</v>
      </c>
      <c r="D821">
        <f t="shared" si="40"/>
        <v>1.1000000000000001</v>
      </c>
      <c r="G821">
        <f t="shared" si="37"/>
        <v>79014392.315782443</v>
      </c>
      <c r="H821">
        <f t="shared" si="38"/>
        <v>6953180.1613373235</v>
      </c>
      <c r="I821" t="s">
        <v>30</v>
      </c>
      <c r="J821" t="s">
        <v>31</v>
      </c>
      <c r="K821" t="s">
        <v>32</v>
      </c>
      <c r="L821" t="s">
        <v>33</v>
      </c>
      <c r="M821">
        <v>0</v>
      </c>
      <c r="N821">
        <v>-6</v>
      </c>
      <c r="O821">
        <v>-3.5</v>
      </c>
      <c r="P821">
        <v>6.35</v>
      </c>
      <c r="Q821">
        <v>3</v>
      </c>
      <c r="R821">
        <v>-11</v>
      </c>
      <c r="S821">
        <v>2.5</v>
      </c>
      <c r="T821">
        <v>-8.1999999999999993</v>
      </c>
      <c r="U821" t="str">
        <f t="shared" si="39"/>
        <v>g101,5,empty,5,12,1,1</v>
      </c>
      <c r="V821" s="1" t="s">
        <v>82</v>
      </c>
      <c r="W821" s="2" t="str">
        <f>IF(AND(ISBLANK(V821),OR(NOT(ISBLANK(X821)),NOT(ISBLANK(Y821)))),#N/A,
IF(ISBLANK(V821),"",
IF(AND(NOT(ISERROR(VLOOKUP(V821,MonsterTable!$A:$B,MATCH(MonsterTable!$B$1,MonsterTable!$A$1:$B$1,0),0))),OR(ISBLANK(X821),ISBLANK(Y821))),#N/A,
IFERROR(VLOOKUP(V821,MonsterTable!$A:$B,MATCH(MonsterTable!$B$1,MonsterTable!$A$1:$B$1,0),0),
IF(OR(NOT(ISBLANK(X821)),ISBLANK(Y821)),#N/A,
IF(V821="empty","empty",
VLOOKUP(V821,MonsterGroupTable!$A:$A,1,0)))))))</f>
        <v>g101</v>
      </c>
      <c r="Y821">
        <v>5</v>
      </c>
      <c r="Z821" s="1" t="s">
        <v>83</v>
      </c>
      <c r="AA821" s="2" t="str">
        <f>IF(AND(ISBLANK(Z821),OR(NOT(ISBLANK(AB821)),NOT(ISBLANK(AC821)))),#N/A,
IF(ISBLANK(Z821),"",
IF(AND(NOT(ISERROR(VLOOKUP(Z821,MonsterTable!$A:$B,MATCH(MonsterTable!$B$1,MonsterTable!$A$1:$B$1,0),0))),OR(ISBLANK(AB821),ISBLANK(AC821))),#N/A,
IFERROR(VLOOKUP(Z821,MonsterTable!$A:$B,MATCH(MonsterTable!$B$1,MonsterTable!$A$1:$B$1,0),0),
IF(OR(NOT(ISBLANK(AB821)),ISBLANK(AC821)),#N/A,
IF(Z821="empty","empty",
VLOOKUP(Z821,MonsterGroupTable!$A:$A,1,0)))))))</f>
        <v>empty</v>
      </c>
      <c r="AC821">
        <v>5</v>
      </c>
      <c r="AD821" s="1" t="s">
        <v>84</v>
      </c>
      <c r="AE821" s="2">
        <f>IF(AND(ISBLANK(AD821),OR(NOT(ISBLANK(AF821)),NOT(ISBLANK(AG821)))),#N/A,
IF(ISBLANK(AD821),"",
IF(AND(NOT(ISERROR(VLOOKUP(AD821,MonsterTable!$A:$B,MATCH(MonsterTable!$B$1,MonsterTable!$A$1:$B$1,0),0))),OR(ISBLANK(AF821),ISBLANK(AG821))),#N/A,
IFERROR(VLOOKUP(AD821,MonsterTable!$A:$B,MATCH(MonsterTable!$B$1,MonsterTable!$A$1:$B$1,0),0),
IF(OR(NOT(ISBLANK(AF821)),ISBLANK(AG821)),#N/A,
IF(AD821="empty","empty",
VLOOKUP(AD821,MonsterGroupTable!$A:$A,1,0)))))))</f>
        <v>12</v>
      </c>
      <c r="AF821">
        <v>1</v>
      </c>
      <c r="AG821">
        <v>1</v>
      </c>
      <c r="AI821" s="2" t="str">
        <f>IF(AND(ISBLANK(AH821),OR(NOT(ISBLANK(AJ821)),NOT(ISBLANK(AK821)))),#N/A,
IF(ISBLANK(AH821),"",
IF(AND(NOT(ISERROR(VLOOKUP(AH821,MonsterTable!$A:$B,MATCH(MonsterTable!$B$1,MonsterTable!$A$1:$B$1,0),0))),OR(ISBLANK(AJ821),ISBLANK(AK821))),#N/A,
IFERROR(VLOOKUP(AH821,MonsterTable!$A:$B,MATCH(MonsterTable!$B$1,MonsterTable!$A$1:$B$1,0),0),
IF(OR(NOT(ISBLANK(AJ821)),ISBLANK(AK821)),#N/A,
IF(AH821="empty","empty",
VLOOKUP(AH821,MonsterGroupTable!$A:$A,1,0)))))))</f>
        <v/>
      </c>
      <c r="AM821" s="2" t="str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/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U821" s="2" t="str">
        <f>IF(AND(ISBLANK(AT821),OR(NOT(ISBLANK(AV821)),NOT(ISBLANK(AW821)))),#N/A,
IF(ISBLANK(AT821),"",
IF(AND(NOT(ISERROR(VLOOKUP(AT821,MonsterTable!$A:$B,MATCH(MonsterTable!$B$1,MonsterTable!$A$1:$B$1,0),0))),OR(ISBLANK(AV821),ISBLANK(AW821))),#N/A,
IFERROR(VLOOKUP(AT821,MonsterTable!$A:$B,MATCH(MonsterTable!$B$1,MonsterTable!$A$1:$B$1,0),0),
IF(OR(NOT(ISBLANK(AV821)),ISBLANK(AW821)),#N/A,
IF(AT821="empty","empty",
VLOOKUP(AT821,MonsterGroupTable!$A:$A,1,0)))))))</f>
        <v/>
      </c>
      <c r="AY821" s="2" t="str">
        <f>IF(AND(ISBLANK(AX821),OR(NOT(ISBLANK(AZ821)),NOT(ISBLANK(BA821)))),#N/A,
IF(ISBLANK(AX821),"",
IF(AND(NOT(ISERROR(VLOOKUP(AX821,MonsterTable!$A:$B,MATCH(MonsterTable!$B$1,MonsterTable!$A$1:$B$1,0),0))),OR(ISBLANK(AZ821),ISBLANK(BA821))),#N/A,
IFERROR(VLOOKUP(AX821,MonsterTable!$A:$B,MATCH(MonsterTable!$B$1,MonsterTable!$A$1:$B$1,0),0),
IF(OR(NOT(ISBLANK(AZ821)),ISBLANK(BA821)),#N/A,
IF(AX821="empty","empty",
VLOOKUP(AX821,MonsterGroupTable!$A:$A,1,0)))))))</f>
        <v/>
      </c>
      <c r="BC821" s="2" t="str">
        <f>IF(AND(ISBLANK(BB821),OR(NOT(ISBLANK(BD821)),NOT(ISBLANK(BE821)))),#N/A,
IF(ISBLANK(BB821),"",
IF(AND(NOT(ISERROR(VLOOKUP(BB821,MonsterTable!$A:$B,MATCH(MonsterTable!$B$1,MonsterTable!$A$1:$B$1,0),0))),OR(ISBLANK(BD821),ISBLANK(BE821))),#N/A,
IFERROR(VLOOKUP(BB821,MonsterTable!$A:$B,MATCH(MonsterTable!$B$1,MonsterTable!$A$1:$B$1,0),0),
IF(OR(NOT(ISBLANK(BD821)),ISBLANK(BE821)),#N/A,
IF(BB821="empty","empty",
VLOOKUP(BB821,MonsterGroupTable!$A:$A,1,0)))))))</f>
        <v/>
      </c>
      <c r="BG821" s="2" t="str">
        <f>IF(AND(ISBLANK(BF821),OR(NOT(ISBLANK(BH821)),NOT(ISBLANK(BI821)))),#N/A,
IF(ISBLANK(BF821),"",
IF(AND(NOT(ISERROR(VLOOKUP(BF821,MonsterTable!$A:$B,MATCH(MonsterTable!$B$1,MonsterTable!$A$1:$B$1,0),0))),OR(ISBLANK(BH821),ISBLANK(BI821))),#N/A,
IFERROR(VLOOKUP(BF821,MonsterTable!$A:$B,MATCH(MonsterTable!$B$1,MonsterTable!$A$1:$B$1,0),0),
IF(OR(NOT(ISBLANK(BH821)),ISBLANK(BI821)),#N/A,
IF(BF821="empty","empty",
VLOOKUP(BF821,MonsterGroupTable!$A:$A,1,0)))))))</f>
        <v/>
      </c>
    </row>
    <row r="822" spans="1:59" x14ac:dyDescent="0.3">
      <c r="A822">
        <v>2</v>
      </c>
      <c r="B822">
        <v>20123</v>
      </c>
      <c r="C822">
        <f t="shared" si="40"/>
        <v>1.1000000000000001</v>
      </c>
      <c r="D822">
        <f t="shared" si="40"/>
        <v>1.1000000000000001</v>
      </c>
      <c r="G822">
        <f t="shared" si="37"/>
        <v>86915831.547360688</v>
      </c>
      <c r="H822">
        <f t="shared" si="38"/>
        <v>7648498.1774710566</v>
      </c>
      <c r="I822" t="s">
        <v>30</v>
      </c>
      <c r="J822" t="s">
        <v>31</v>
      </c>
      <c r="K822" t="s">
        <v>32</v>
      </c>
      <c r="L822" t="s">
        <v>33</v>
      </c>
      <c r="M822">
        <v>0</v>
      </c>
      <c r="N822">
        <v>-6</v>
      </c>
      <c r="O822">
        <v>-3.5</v>
      </c>
      <c r="P822">
        <v>6.35</v>
      </c>
      <c r="Q822">
        <v>3</v>
      </c>
      <c r="R822">
        <v>-11</v>
      </c>
      <c r="S822">
        <v>2.5</v>
      </c>
      <c r="T822">
        <v>-8.1999999999999993</v>
      </c>
      <c r="U822" t="str">
        <f t="shared" si="39"/>
        <v>g101,5,empty,5,12,1,1</v>
      </c>
      <c r="V822" s="1" t="s">
        <v>82</v>
      </c>
      <c r="W822" s="2" t="str">
        <f>IF(AND(ISBLANK(V822),OR(NOT(ISBLANK(X822)),NOT(ISBLANK(Y822)))),#N/A,
IF(ISBLANK(V822),"",
IF(AND(NOT(ISERROR(VLOOKUP(V822,MonsterTable!$A:$B,MATCH(MonsterTable!$B$1,MonsterTable!$A$1:$B$1,0),0))),OR(ISBLANK(X822),ISBLANK(Y822))),#N/A,
IFERROR(VLOOKUP(V822,MonsterTable!$A:$B,MATCH(MonsterTable!$B$1,MonsterTable!$A$1:$B$1,0),0),
IF(OR(NOT(ISBLANK(X822)),ISBLANK(Y822)),#N/A,
IF(V822="empty","empty",
VLOOKUP(V822,MonsterGroupTable!$A:$A,1,0)))))))</f>
        <v>g101</v>
      </c>
      <c r="Y822">
        <v>5</v>
      </c>
      <c r="Z822" s="1" t="s">
        <v>83</v>
      </c>
      <c r="AA822" s="2" t="str">
        <f>IF(AND(ISBLANK(Z822),OR(NOT(ISBLANK(AB822)),NOT(ISBLANK(AC822)))),#N/A,
IF(ISBLANK(Z822),"",
IF(AND(NOT(ISERROR(VLOOKUP(Z822,MonsterTable!$A:$B,MATCH(MonsterTable!$B$1,MonsterTable!$A$1:$B$1,0),0))),OR(ISBLANK(AB822),ISBLANK(AC822))),#N/A,
IFERROR(VLOOKUP(Z822,MonsterTable!$A:$B,MATCH(MonsterTable!$B$1,MonsterTable!$A$1:$B$1,0),0),
IF(OR(NOT(ISBLANK(AB822)),ISBLANK(AC822)),#N/A,
IF(Z822="empty","empty",
VLOOKUP(Z822,MonsterGroupTable!$A:$A,1,0)))))))</f>
        <v>empty</v>
      </c>
      <c r="AC822">
        <v>5</v>
      </c>
      <c r="AD822" s="1" t="s">
        <v>84</v>
      </c>
      <c r="AE822" s="2">
        <f>IF(AND(ISBLANK(AD822),OR(NOT(ISBLANK(AF822)),NOT(ISBLANK(AG822)))),#N/A,
IF(ISBLANK(AD822),"",
IF(AND(NOT(ISERROR(VLOOKUP(AD822,MonsterTable!$A:$B,MATCH(MonsterTable!$B$1,MonsterTable!$A$1:$B$1,0),0))),OR(ISBLANK(AF822),ISBLANK(AG822))),#N/A,
IFERROR(VLOOKUP(AD822,MonsterTable!$A:$B,MATCH(MonsterTable!$B$1,MonsterTable!$A$1:$B$1,0),0),
IF(OR(NOT(ISBLANK(AF822)),ISBLANK(AG822)),#N/A,
IF(AD822="empty","empty",
VLOOKUP(AD822,MonsterGroupTable!$A:$A,1,0)))))))</f>
        <v>12</v>
      </c>
      <c r="AF822">
        <v>1</v>
      </c>
      <c r="AG822">
        <v>1</v>
      </c>
      <c r="AI822" s="2" t="str">
        <f>IF(AND(ISBLANK(AH822),OR(NOT(ISBLANK(AJ822)),NOT(ISBLANK(AK822)))),#N/A,
IF(ISBLANK(AH822),"",
IF(AND(NOT(ISERROR(VLOOKUP(AH822,MonsterTable!$A:$B,MATCH(MonsterTable!$B$1,MonsterTable!$A$1:$B$1,0),0))),OR(ISBLANK(AJ822),ISBLANK(AK822))),#N/A,
IFERROR(VLOOKUP(AH822,MonsterTable!$A:$B,MATCH(MonsterTable!$B$1,MonsterTable!$A$1:$B$1,0),0),
IF(OR(NOT(ISBLANK(AJ822)),ISBLANK(AK822)),#N/A,
IF(AH822="empty","empty",
VLOOKUP(AH822,MonsterGroupTable!$A:$A,1,0)))))))</f>
        <v/>
      </c>
      <c r="AM822" s="2" t="str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/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U822" s="2" t="str">
        <f>IF(AND(ISBLANK(AT822),OR(NOT(ISBLANK(AV822)),NOT(ISBLANK(AW822)))),#N/A,
IF(ISBLANK(AT822),"",
IF(AND(NOT(ISERROR(VLOOKUP(AT822,MonsterTable!$A:$B,MATCH(MonsterTable!$B$1,MonsterTable!$A$1:$B$1,0),0))),OR(ISBLANK(AV822),ISBLANK(AW822))),#N/A,
IFERROR(VLOOKUP(AT822,MonsterTable!$A:$B,MATCH(MonsterTable!$B$1,MonsterTable!$A$1:$B$1,0),0),
IF(OR(NOT(ISBLANK(AV822)),ISBLANK(AW822)),#N/A,
IF(AT822="empty","empty",
VLOOKUP(AT822,MonsterGroupTable!$A:$A,1,0)))))))</f>
        <v/>
      </c>
      <c r="AY822" s="2" t="str">
        <f>IF(AND(ISBLANK(AX822),OR(NOT(ISBLANK(AZ822)),NOT(ISBLANK(BA822)))),#N/A,
IF(ISBLANK(AX822),"",
IF(AND(NOT(ISERROR(VLOOKUP(AX822,MonsterTable!$A:$B,MATCH(MonsterTable!$B$1,MonsterTable!$A$1:$B$1,0),0))),OR(ISBLANK(AZ822),ISBLANK(BA822))),#N/A,
IFERROR(VLOOKUP(AX822,MonsterTable!$A:$B,MATCH(MonsterTable!$B$1,MonsterTable!$A$1:$B$1,0),0),
IF(OR(NOT(ISBLANK(AZ822)),ISBLANK(BA822)),#N/A,
IF(AX822="empty","empty",
VLOOKUP(AX822,MonsterGroupTable!$A:$A,1,0)))))))</f>
        <v/>
      </c>
      <c r="BC822" s="2" t="str">
        <f>IF(AND(ISBLANK(BB822),OR(NOT(ISBLANK(BD822)),NOT(ISBLANK(BE822)))),#N/A,
IF(ISBLANK(BB822),"",
IF(AND(NOT(ISERROR(VLOOKUP(BB822,MonsterTable!$A:$B,MATCH(MonsterTable!$B$1,MonsterTable!$A$1:$B$1,0),0))),OR(ISBLANK(BD822),ISBLANK(BE822))),#N/A,
IFERROR(VLOOKUP(BB822,MonsterTable!$A:$B,MATCH(MonsterTable!$B$1,MonsterTable!$A$1:$B$1,0),0),
IF(OR(NOT(ISBLANK(BD822)),ISBLANK(BE822)),#N/A,
IF(BB822="empty","empty",
VLOOKUP(BB822,MonsterGroupTable!$A:$A,1,0)))))))</f>
        <v/>
      </c>
      <c r="BG822" s="2" t="str">
        <f>IF(AND(ISBLANK(BF822),OR(NOT(ISBLANK(BH822)),NOT(ISBLANK(BI822)))),#N/A,
IF(ISBLANK(BF822),"",
IF(AND(NOT(ISERROR(VLOOKUP(BF822,MonsterTable!$A:$B,MATCH(MonsterTable!$B$1,MonsterTable!$A$1:$B$1,0),0))),OR(ISBLANK(BH822),ISBLANK(BI822))),#N/A,
IFERROR(VLOOKUP(BF822,MonsterTable!$A:$B,MATCH(MonsterTable!$B$1,MonsterTable!$A$1:$B$1,0),0),
IF(OR(NOT(ISBLANK(BH822)),ISBLANK(BI822)),#N/A,
IF(BF822="empty","empty",
VLOOKUP(BF822,MonsterGroupTable!$A:$A,1,0)))))))</f>
        <v/>
      </c>
    </row>
    <row r="823" spans="1:59" x14ac:dyDescent="0.3">
      <c r="A823">
        <v>2</v>
      </c>
      <c r="B823">
        <v>20124</v>
      </c>
      <c r="C823">
        <f t="shared" si="40"/>
        <v>1.1000000000000001</v>
      </c>
      <c r="D823">
        <f t="shared" si="40"/>
        <v>1.1000000000000001</v>
      </c>
      <c r="G823">
        <f t="shared" si="37"/>
        <v>95607414.70209676</v>
      </c>
      <c r="H823">
        <f t="shared" si="38"/>
        <v>8413347.9952181634</v>
      </c>
      <c r="I823" t="s">
        <v>30</v>
      </c>
      <c r="J823" t="s">
        <v>31</v>
      </c>
      <c r="K823" t="s">
        <v>32</v>
      </c>
      <c r="L823" t="s">
        <v>33</v>
      </c>
      <c r="M823">
        <v>0</v>
      </c>
      <c r="N823">
        <v>-6</v>
      </c>
      <c r="O823">
        <v>-3.5</v>
      </c>
      <c r="P823">
        <v>6.35</v>
      </c>
      <c r="Q823">
        <v>3</v>
      </c>
      <c r="R823">
        <v>-11</v>
      </c>
      <c r="S823">
        <v>2.5</v>
      </c>
      <c r="T823">
        <v>-8.1999999999999993</v>
      </c>
      <c r="U823" t="str">
        <f t="shared" si="39"/>
        <v>g101,5,empty,5,12,1,1</v>
      </c>
      <c r="V823" s="1" t="s">
        <v>82</v>
      </c>
      <c r="W823" s="2" t="str">
        <f>IF(AND(ISBLANK(V823),OR(NOT(ISBLANK(X823)),NOT(ISBLANK(Y823)))),#N/A,
IF(ISBLANK(V823),"",
IF(AND(NOT(ISERROR(VLOOKUP(V823,MonsterTable!$A:$B,MATCH(MonsterTable!$B$1,MonsterTable!$A$1:$B$1,0),0))),OR(ISBLANK(X823),ISBLANK(Y823))),#N/A,
IFERROR(VLOOKUP(V823,MonsterTable!$A:$B,MATCH(MonsterTable!$B$1,MonsterTable!$A$1:$B$1,0),0),
IF(OR(NOT(ISBLANK(X823)),ISBLANK(Y823)),#N/A,
IF(V823="empty","empty",
VLOOKUP(V823,MonsterGroupTable!$A:$A,1,0)))))))</f>
        <v>g101</v>
      </c>
      <c r="Y823">
        <v>5</v>
      </c>
      <c r="Z823" s="1" t="s">
        <v>83</v>
      </c>
      <c r="AA823" s="2" t="str">
        <f>IF(AND(ISBLANK(Z823),OR(NOT(ISBLANK(AB823)),NOT(ISBLANK(AC823)))),#N/A,
IF(ISBLANK(Z823),"",
IF(AND(NOT(ISERROR(VLOOKUP(Z823,MonsterTable!$A:$B,MATCH(MonsterTable!$B$1,MonsterTable!$A$1:$B$1,0),0))),OR(ISBLANK(AB823),ISBLANK(AC823))),#N/A,
IFERROR(VLOOKUP(Z823,MonsterTable!$A:$B,MATCH(MonsterTable!$B$1,MonsterTable!$A$1:$B$1,0),0),
IF(OR(NOT(ISBLANK(AB823)),ISBLANK(AC823)),#N/A,
IF(Z823="empty","empty",
VLOOKUP(Z823,MonsterGroupTable!$A:$A,1,0)))))))</f>
        <v>empty</v>
      </c>
      <c r="AC823">
        <v>5</v>
      </c>
      <c r="AD823" s="1" t="s">
        <v>84</v>
      </c>
      <c r="AE823" s="2">
        <f>IF(AND(ISBLANK(AD823),OR(NOT(ISBLANK(AF823)),NOT(ISBLANK(AG823)))),#N/A,
IF(ISBLANK(AD823),"",
IF(AND(NOT(ISERROR(VLOOKUP(AD823,MonsterTable!$A:$B,MATCH(MonsterTable!$B$1,MonsterTable!$A$1:$B$1,0),0))),OR(ISBLANK(AF823),ISBLANK(AG823))),#N/A,
IFERROR(VLOOKUP(AD823,MonsterTable!$A:$B,MATCH(MonsterTable!$B$1,MonsterTable!$A$1:$B$1,0),0),
IF(OR(NOT(ISBLANK(AF823)),ISBLANK(AG823)),#N/A,
IF(AD823="empty","empty",
VLOOKUP(AD823,MonsterGroupTable!$A:$A,1,0)))))))</f>
        <v>12</v>
      </c>
      <c r="AF823">
        <v>1</v>
      </c>
      <c r="AG823">
        <v>1</v>
      </c>
      <c r="AI823" s="2" t="str">
        <f>IF(AND(ISBLANK(AH823),OR(NOT(ISBLANK(AJ823)),NOT(ISBLANK(AK823)))),#N/A,
IF(ISBLANK(AH823),"",
IF(AND(NOT(ISERROR(VLOOKUP(AH823,MonsterTable!$A:$B,MATCH(MonsterTable!$B$1,MonsterTable!$A$1:$B$1,0),0))),OR(ISBLANK(AJ823),ISBLANK(AK823))),#N/A,
IFERROR(VLOOKUP(AH823,MonsterTable!$A:$B,MATCH(MonsterTable!$B$1,MonsterTable!$A$1:$B$1,0),0),
IF(OR(NOT(ISBLANK(AJ823)),ISBLANK(AK823)),#N/A,
IF(AH823="empty","empty",
VLOOKUP(AH823,MonsterGroupTable!$A:$A,1,0)))))))</f>
        <v/>
      </c>
      <c r="AM823" s="2" t="str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/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U823" s="2" t="str">
        <f>IF(AND(ISBLANK(AT823),OR(NOT(ISBLANK(AV823)),NOT(ISBLANK(AW823)))),#N/A,
IF(ISBLANK(AT823),"",
IF(AND(NOT(ISERROR(VLOOKUP(AT823,MonsterTable!$A:$B,MATCH(MonsterTable!$B$1,MonsterTable!$A$1:$B$1,0),0))),OR(ISBLANK(AV823),ISBLANK(AW823))),#N/A,
IFERROR(VLOOKUP(AT823,MonsterTable!$A:$B,MATCH(MonsterTable!$B$1,MonsterTable!$A$1:$B$1,0),0),
IF(OR(NOT(ISBLANK(AV823)),ISBLANK(AW823)),#N/A,
IF(AT823="empty","empty",
VLOOKUP(AT823,MonsterGroupTable!$A:$A,1,0)))))))</f>
        <v/>
      </c>
      <c r="AY823" s="2" t="str">
        <f>IF(AND(ISBLANK(AX823),OR(NOT(ISBLANK(AZ823)),NOT(ISBLANK(BA823)))),#N/A,
IF(ISBLANK(AX823),"",
IF(AND(NOT(ISERROR(VLOOKUP(AX823,MonsterTable!$A:$B,MATCH(MonsterTable!$B$1,MonsterTable!$A$1:$B$1,0),0))),OR(ISBLANK(AZ823),ISBLANK(BA823))),#N/A,
IFERROR(VLOOKUP(AX823,MonsterTable!$A:$B,MATCH(MonsterTable!$B$1,MonsterTable!$A$1:$B$1,0),0),
IF(OR(NOT(ISBLANK(AZ823)),ISBLANK(BA823)),#N/A,
IF(AX823="empty","empty",
VLOOKUP(AX823,MonsterGroupTable!$A:$A,1,0)))))))</f>
        <v/>
      </c>
      <c r="BC823" s="2" t="str">
        <f>IF(AND(ISBLANK(BB823),OR(NOT(ISBLANK(BD823)),NOT(ISBLANK(BE823)))),#N/A,
IF(ISBLANK(BB823),"",
IF(AND(NOT(ISERROR(VLOOKUP(BB823,MonsterTable!$A:$B,MATCH(MonsterTable!$B$1,MonsterTable!$A$1:$B$1,0),0))),OR(ISBLANK(BD823),ISBLANK(BE823))),#N/A,
IFERROR(VLOOKUP(BB823,MonsterTable!$A:$B,MATCH(MonsterTable!$B$1,MonsterTable!$A$1:$B$1,0),0),
IF(OR(NOT(ISBLANK(BD823)),ISBLANK(BE823)),#N/A,
IF(BB823="empty","empty",
VLOOKUP(BB823,MonsterGroupTable!$A:$A,1,0)))))))</f>
        <v/>
      </c>
      <c r="BG823" s="2" t="str">
        <f>IF(AND(ISBLANK(BF823),OR(NOT(ISBLANK(BH823)),NOT(ISBLANK(BI823)))),#N/A,
IF(ISBLANK(BF823),"",
IF(AND(NOT(ISERROR(VLOOKUP(BF823,MonsterTable!$A:$B,MATCH(MonsterTable!$B$1,MonsterTable!$A$1:$B$1,0),0))),OR(ISBLANK(BH823),ISBLANK(BI823))),#N/A,
IFERROR(VLOOKUP(BF823,MonsterTable!$A:$B,MATCH(MonsterTable!$B$1,MonsterTable!$A$1:$B$1,0),0),
IF(OR(NOT(ISBLANK(BH823)),ISBLANK(BI823)),#N/A,
IF(BF823="empty","empty",
VLOOKUP(BF823,MonsterGroupTable!$A:$A,1,0)))))))</f>
        <v/>
      </c>
    </row>
    <row r="824" spans="1:59" x14ac:dyDescent="0.3">
      <c r="A824">
        <v>2</v>
      </c>
      <c r="B824">
        <v>20125</v>
      </c>
      <c r="C824">
        <f t="shared" si="40"/>
        <v>1.1000000000000001</v>
      </c>
      <c r="D824">
        <f t="shared" si="40"/>
        <v>1.1000000000000001</v>
      </c>
      <c r="G824">
        <f t="shared" si="37"/>
        <v>105168156.17230645</v>
      </c>
      <c r="H824">
        <f t="shared" si="38"/>
        <v>9254682.7947399803</v>
      </c>
      <c r="I824" t="s">
        <v>30</v>
      </c>
      <c r="J824" t="s">
        <v>31</v>
      </c>
      <c r="K824" t="s">
        <v>32</v>
      </c>
      <c r="L824" t="s">
        <v>33</v>
      </c>
      <c r="M824">
        <v>0</v>
      </c>
      <c r="N824">
        <v>-6</v>
      </c>
      <c r="O824">
        <v>-3.5</v>
      </c>
      <c r="P824">
        <v>6.35</v>
      </c>
      <c r="Q824">
        <v>3</v>
      </c>
      <c r="R824">
        <v>-11</v>
      </c>
      <c r="S824">
        <v>2.5</v>
      </c>
      <c r="T824">
        <v>-8.1999999999999993</v>
      </c>
      <c r="U824" t="str">
        <f t="shared" si="39"/>
        <v>g101,5,empty,5,12,1,1</v>
      </c>
      <c r="V824" s="1" t="s">
        <v>82</v>
      </c>
      <c r="W824" s="2" t="str">
        <f>IF(AND(ISBLANK(V824),OR(NOT(ISBLANK(X824)),NOT(ISBLANK(Y824)))),#N/A,
IF(ISBLANK(V824),"",
IF(AND(NOT(ISERROR(VLOOKUP(V824,MonsterTable!$A:$B,MATCH(MonsterTable!$B$1,MonsterTable!$A$1:$B$1,0),0))),OR(ISBLANK(X824),ISBLANK(Y824))),#N/A,
IFERROR(VLOOKUP(V824,MonsterTable!$A:$B,MATCH(MonsterTable!$B$1,MonsterTable!$A$1:$B$1,0),0),
IF(OR(NOT(ISBLANK(X824)),ISBLANK(Y824)),#N/A,
IF(V824="empty","empty",
VLOOKUP(V824,MonsterGroupTable!$A:$A,1,0)))))))</f>
        <v>g101</v>
      </c>
      <c r="Y824">
        <v>5</v>
      </c>
      <c r="Z824" s="1" t="s">
        <v>83</v>
      </c>
      <c r="AA824" s="2" t="str">
        <f>IF(AND(ISBLANK(Z824),OR(NOT(ISBLANK(AB824)),NOT(ISBLANK(AC824)))),#N/A,
IF(ISBLANK(Z824),"",
IF(AND(NOT(ISERROR(VLOOKUP(Z824,MonsterTable!$A:$B,MATCH(MonsterTable!$B$1,MonsterTable!$A$1:$B$1,0),0))),OR(ISBLANK(AB824),ISBLANK(AC824))),#N/A,
IFERROR(VLOOKUP(Z824,MonsterTable!$A:$B,MATCH(MonsterTable!$B$1,MonsterTable!$A$1:$B$1,0),0),
IF(OR(NOT(ISBLANK(AB824)),ISBLANK(AC824)),#N/A,
IF(Z824="empty","empty",
VLOOKUP(Z824,MonsterGroupTable!$A:$A,1,0)))))))</f>
        <v>empty</v>
      </c>
      <c r="AC824">
        <v>5</v>
      </c>
      <c r="AD824" s="1" t="s">
        <v>84</v>
      </c>
      <c r="AE824" s="2">
        <f>IF(AND(ISBLANK(AD824),OR(NOT(ISBLANK(AF824)),NOT(ISBLANK(AG824)))),#N/A,
IF(ISBLANK(AD824),"",
IF(AND(NOT(ISERROR(VLOOKUP(AD824,MonsterTable!$A:$B,MATCH(MonsterTable!$B$1,MonsterTable!$A$1:$B$1,0),0))),OR(ISBLANK(AF824),ISBLANK(AG824))),#N/A,
IFERROR(VLOOKUP(AD824,MonsterTable!$A:$B,MATCH(MonsterTable!$B$1,MonsterTable!$A$1:$B$1,0),0),
IF(OR(NOT(ISBLANK(AF824)),ISBLANK(AG824)),#N/A,
IF(AD824="empty","empty",
VLOOKUP(AD824,MonsterGroupTable!$A:$A,1,0)))))))</f>
        <v>12</v>
      </c>
      <c r="AF824">
        <v>1</v>
      </c>
      <c r="AG824">
        <v>1</v>
      </c>
      <c r="AI824" s="2" t="str">
        <f>IF(AND(ISBLANK(AH824),OR(NOT(ISBLANK(AJ824)),NOT(ISBLANK(AK824)))),#N/A,
IF(ISBLANK(AH824),"",
IF(AND(NOT(ISERROR(VLOOKUP(AH824,MonsterTable!$A:$B,MATCH(MonsterTable!$B$1,MonsterTable!$A$1:$B$1,0),0))),OR(ISBLANK(AJ824),ISBLANK(AK824))),#N/A,
IFERROR(VLOOKUP(AH824,MonsterTable!$A:$B,MATCH(MonsterTable!$B$1,MonsterTable!$A$1:$B$1,0),0),
IF(OR(NOT(ISBLANK(AJ824)),ISBLANK(AK824)),#N/A,
IF(AH824="empty","empty",
VLOOKUP(AH824,MonsterGroupTable!$A:$A,1,0)))))))</f>
        <v/>
      </c>
      <c r="AM824" s="2" t="str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/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U824" s="2" t="str">
        <f>IF(AND(ISBLANK(AT824),OR(NOT(ISBLANK(AV824)),NOT(ISBLANK(AW824)))),#N/A,
IF(ISBLANK(AT824),"",
IF(AND(NOT(ISERROR(VLOOKUP(AT824,MonsterTable!$A:$B,MATCH(MonsterTable!$B$1,MonsterTable!$A$1:$B$1,0),0))),OR(ISBLANK(AV824),ISBLANK(AW824))),#N/A,
IFERROR(VLOOKUP(AT824,MonsterTable!$A:$B,MATCH(MonsterTable!$B$1,MonsterTable!$A$1:$B$1,0),0),
IF(OR(NOT(ISBLANK(AV824)),ISBLANK(AW824)),#N/A,
IF(AT824="empty","empty",
VLOOKUP(AT824,MonsterGroupTable!$A:$A,1,0)))))))</f>
        <v/>
      </c>
      <c r="AY824" s="2" t="str">
        <f>IF(AND(ISBLANK(AX824),OR(NOT(ISBLANK(AZ824)),NOT(ISBLANK(BA824)))),#N/A,
IF(ISBLANK(AX824),"",
IF(AND(NOT(ISERROR(VLOOKUP(AX824,MonsterTable!$A:$B,MATCH(MonsterTable!$B$1,MonsterTable!$A$1:$B$1,0),0))),OR(ISBLANK(AZ824),ISBLANK(BA824))),#N/A,
IFERROR(VLOOKUP(AX824,MonsterTable!$A:$B,MATCH(MonsterTable!$B$1,MonsterTable!$A$1:$B$1,0),0),
IF(OR(NOT(ISBLANK(AZ824)),ISBLANK(BA824)),#N/A,
IF(AX824="empty","empty",
VLOOKUP(AX824,MonsterGroupTable!$A:$A,1,0)))))))</f>
        <v/>
      </c>
      <c r="BC824" s="2" t="str">
        <f>IF(AND(ISBLANK(BB824),OR(NOT(ISBLANK(BD824)),NOT(ISBLANK(BE824)))),#N/A,
IF(ISBLANK(BB824),"",
IF(AND(NOT(ISERROR(VLOOKUP(BB824,MonsterTable!$A:$B,MATCH(MonsterTable!$B$1,MonsterTable!$A$1:$B$1,0),0))),OR(ISBLANK(BD824),ISBLANK(BE824))),#N/A,
IFERROR(VLOOKUP(BB824,MonsterTable!$A:$B,MATCH(MonsterTable!$B$1,MonsterTable!$A$1:$B$1,0),0),
IF(OR(NOT(ISBLANK(BD824)),ISBLANK(BE824)),#N/A,
IF(BB824="empty","empty",
VLOOKUP(BB824,MonsterGroupTable!$A:$A,1,0)))))))</f>
        <v/>
      </c>
      <c r="BG824" s="2" t="str">
        <f>IF(AND(ISBLANK(BF824),OR(NOT(ISBLANK(BH824)),NOT(ISBLANK(BI824)))),#N/A,
IF(ISBLANK(BF824),"",
IF(AND(NOT(ISERROR(VLOOKUP(BF824,MonsterTable!$A:$B,MATCH(MonsterTable!$B$1,MonsterTable!$A$1:$B$1,0),0))),OR(ISBLANK(BH824),ISBLANK(BI824))),#N/A,
IFERROR(VLOOKUP(BF824,MonsterTable!$A:$B,MATCH(MonsterTable!$B$1,MonsterTable!$A$1:$B$1,0),0),
IF(OR(NOT(ISBLANK(BH824)),ISBLANK(BI824)),#N/A,
IF(BF824="empty","empty",
VLOOKUP(BF824,MonsterGroupTable!$A:$A,1,0)))))))</f>
        <v/>
      </c>
    </row>
    <row r="825" spans="1:59" x14ac:dyDescent="0.3">
      <c r="A825">
        <v>2</v>
      </c>
      <c r="B825">
        <v>20126</v>
      </c>
      <c r="C825">
        <f t="shared" si="40"/>
        <v>1.1000000000000001</v>
      </c>
      <c r="D825">
        <f t="shared" si="40"/>
        <v>1.1000000000000001</v>
      </c>
      <c r="G825">
        <f t="shared" si="37"/>
        <v>115684971.7895371</v>
      </c>
      <c r="H825">
        <f t="shared" si="38"/>
        <v>10180151.07421398</v>
      </c>
      <c r="I825" t="s">
        <v>30</v>
      </c>
      <c r="J825" t="s">
        <v>31</v>
      </c>
      <c r="K825" t="s">
        <v>32</v>
      </c>
      <c r="L825" t="s">
        <v>33</v>
      </c>
      <c r="M825">
        <v>0</v>
      </c>
      <c r="N825">
        <v>-6</v>
      </c>
      <c r="O825">
        <v>-3.5</v>
      </c>
      <c r="P825">
        <v>6.35</v>
      </c>
      <c r="Q825">
        <v>3</v>
      </c>
      <c r="R825">
        <v>-11</v>
      </c>
      <c r="S825">
        <v>2.5</v>
      </c>
      <c r="T825">
        <v>-8.1999999999999993</v>
      </c>
      <c r="U825" t="str">
        <f t="shared" si="39"/>
        <v>g101,5,empty,5,12,1,1</v>
      </c>
      <c r="V825" s="1" t="s">
        <v>82</v>
      </c>
      <c r="W825" s="2" t="str">
        <f>IF(AND(ISBLANK(V825),OR(NOT(ISBLANK(X825)),NOT(ISBLANK(Y825)))),#N/A,
IF(ISBLANK(V825),"",
IF(AND(NOT(ISERROR(VLOOKUP(V825,MonsterTable!$A:$B,MATCH(MonsterTable!$B$1,MonsterTable!$A$1:$B$1,0),0))),OR(ISBLANK(X825),ISBLANK(Y825))),#N/A,
IFERROR(VLOOKUP(V825,MonsterTable!$A:$B,MATCH(MonsterTable!$B$1,MonsterTable!$A$1:$B$1,0),0),
IF(OR(NOT(ISBLANK(X825)),ISBLANK(Y825)),#N/A,
IF(V825="empty","empty",
VLOOKUP(V825,MonsterGroupTable!$A:$A,1,0)))))))</f>
        <v>g101</v>
      </c>
      <c r="Y825">
        <v>5</v>
      </c>
      <c r="Z825" s="1" t="s">
        <v>83</v>
      </c>
      <c r="AA825" s="2" t="str">
        <f>IF(AND(ISBLANK(Z825),OR(NOT(ISBLANK(AB825)),NOT(ISBLANK(AC825)))),#N/A,
IF(ISBLANK(Z825),"",
IF(AND(NOT(ISERROR(VLOOKUP(Z825,MonsterTable!$A:$B,MATCH(MonsterTable!$B$1,MonsterTable!$A$1:$B$1,0),0))),OR(ISBLANK(AB825),ISBLANK(AC825))),#N/A,
IFERROR(VLOOKUP(Z825,MonsterTable!$A:$B,MATCH(MonsterTable!$B$1,MonsterTable!$A$1:$B$1,0),0),
IF(OR(NOT(ISBLANK(AB825)),ISBLANK(AC825)),#N/A,
IF(Z825="empty","empty",
VLOOKUP(Z825,MonsterGroupTable!$A:$A,1,0)))))))</f>
        <v>empty</v>
      </c>
      <c r="AC825">
        <v>5</v>
      </c>
      <c r="AD825" s="1" t="s">
        <v>84</v>
      </c>
      <c r="AE825" s="2">
        <f>IF(AND(ISBLANK(AD825),OR(NOT(ISBLANK(AF825)),NOT(ISBLANK(AG825)))),#N/A,
IF(ISBLANK(AD825),"",
IF(AND(NOT(ISERROR(VLOOKUP(AD825,MonsterTable!$A:$B,MATCH(MonsterTable!$B$1,MonsterTable!$A$1:$B$1,0),0))),OR(ISBLANK(AF825),ISBLANK(AG825))),#N/A,
IFERROR(VLOOKUP(AD825,MonsterTable!$A:$B,MATCH(MonsterTable!$B$1,MonsterTable!$A$1:$B$1,0),0),
IF(OR(NOT(ISBLANK(AF825)),ISBLANK(AG825)),#N/A,
IF(AD825="empty","empty",
VLOOKUP(AD825,MonsterGroupTable!$A:$A,1,0)))))))</f>
        <v>12</v>
      </c>
      <c r="AF825">
        <v>1</v>
      </c>
      <c r="AG825">
        <v>1</v>
      </c>
      <c r="AI825" s="2" t="str">
        <f>IF(AND(ISBLANK(AH825),OR(NOT(ISBLANK(AJ825)),NOT(ISBLANK(AK825)))),#N/A,
IF(ISBLANK(AH825),"",
IF(AND(NOT(ISERROR(VLOOKUP(AH825,MonsterTable!$A:$B,MATCH(MonsterTable!$B$1,MonsterTable!$A$1:$B$1,0),0))),OR(ISBLANK(AJ825),ISBLANK(AK825))),#N/A,
IFERROR(VLOOKUP(AH825,MonsterTable!$A:$B,MATCH(MonsterTable!$B$1,MonsterTable!$A$1:$B$1,0),0),
IF(OR(NOT(ISBLANK(AJ825)),ISBLANK(AK825)),#N/A,
IF(AH825="empty","empty",
VLOOKUP(AH825,MonsterGroupTable!$A:$A,1,0)))))))</f>
        <v/>
      </c>
      <c r="AM825" s="2" t="str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/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U825" s="2" t="str">
        <f>IF(AND(ISBLANK(AT825),OR(NOT(ISBLANK(AV825)),NOT(ISBLANK(AW825)))),#N/A,
IF(ISBLANK(AT825),"",
IF(AND(NOT(ISERROR(VLOOKUP(AT825,MonsterTable!$A:$B,MATCH(MonsterTable!$B$1,MonsterTable!$A$1:$B$1,0),0))),OR(ISBLANK(AV825),ISBLANK(AW825))),#N/A,
IFERROR(VLOOKUP(AT825,MonsterTable!$A:$B,MATCH(MonsterTable!$B$1,MonsterTable!$A$1:$B$1,0),0),
IF(OR(NOT(ISBLANK(AV825)),ISBLANK(AW825)),#N/A,
IF(AT825="empty","empty",
VLOOKUP(AT825,MonsterGroupTable!$A:$A,1,0)))))))</f>
        <v/>
      </c>
      <c r="AY825" s="2" t="str">
        <f>IF(AND(ISBLANK(AX825),OR(NOT(ISBLANK(AZ825)),NOT(ISBLANK(BA825)))),#N/A,
IF(ISBLANK(AX825),"",
IF(AND(NOT(ISERROR(VLOOKUP(AX825,MonsterTable!$A:$B,MATCH(MonsterTable!$B$1,MonsterTable!$A$1:$B$1,0),0))),OR(ISBLANK(AZ825),ISBLANK(BA825))),#N/A,
IFERROR(VLOOKUP(AX825,MonsterTable!$A:$B,MATCH(MonsterTable!$B$1,MonsterTable!$A$1:$B$1,0),0),
IF(OR(NOT(ISBLANK(AZ825)),ISBLANK(BA825)),#N/A,
IF(AX825="empty","empty",
VLOOKUP(AX825,MonsterGroupTable!$A:$A,1,0)))))))</f>
        <v/>
      </c>
      <c r="BC825" s="2" t="str">
        <f>IF(AND(ISBLANK(BB825),OR(NOT(ISBLANK(BD825)),NOT(ISBLANK(BE825)))),#N/A,
IF(ISBLANK(BB825),"",
IF(AND(NOT(ISERROR(VLOOKUP(BB825,MonsterTable!$A:$B,MATCH(MonsterTable!$B$1,MonsterTable!$A$1:$B$1,0),0))),OR(ISBLANK(BD825),ISBLANK(BE825))),#N/A,
IFERROR(VLOOKUP(BB825,MonsterTable!$A:$B,MATCH(MonsterTable!$B$1,MonsterTable!$A$1:$B$1,0),0),
IF(OR(NOT(ISBLANK(BD825)),ISBLANK(BE825)),#N/A,
IF(BB825="empty","empty",
VLOOKUP(BB825,MonsterGroupTable!$A:$A,1,0)))))))</f>
        <v/>
      </c>
      <c r="BG825" s="2" t="str">
        <f>IF(AND(ISBLANK(BF825),OR(NOT(ISBLANK(BH825)),NOT(ISBLANK(BI825)))),#N/A,
IF(ISBLANK(BF825),"",
IF(AND(NOT(ISERROR(VLOOKUP(BF825,MonsterTable!$A:$B,MATCH(MonsterTable!$B$1,MonsterTable!$A$1:$B$1,0),0))),OR(ISBLANK(BH825),ISBLANK(BI825))),#N/A,
IFERROR(VLOOKUP(BF825,MonsterTable!$A:$B,MATCH(MonsterTable!$B$1,MonsterTable!$A$1:$B$1,0),0),
IF(OR(NOT(ISBLANK(BH825)),ISBLANK(BI825)),#N/A,
IF(BF825="empty","empty",
VLOOKUP(BF825,MonsterGroupTable!$A:$A,1,0)))))))</f>
        <v/>
      </c>
    </row>
    <row r="826" spans="1:59" x14ac:dyDescent="0.3">
      <c r="A826">
        <v>2</v>
      </c>
      <c r="B826">
        <v>20127</v>
      </c>
      <c r="C826">
        <f t="shared" si="40"/>
        <v>1.1000000000000001</v>
      </c>
      <c r="D826">
        <f t="shared" si="40"/>
        <v>1.1000000000000001</v>
      </c>
      <c r="G826">
        <f t="shared" si="37"/>
        <v>127253468.96849082</v>
      </c>
      <c r="H826">
        <f t="shared" si="38"/>
        <v>11198166.181635378</v>
      </c>
      <c r="I826" t="s">
        <v>30</v>
      </c>
      <c r="J826" t="s">
        <v>31</v>
      </c>
      <c r="K826" t="s">
        <v>32</v>
      </c>
      <c r="L826" t="s">
        <v>33</v>
      </c>
      <c r="M826">
        <v>0</v>
      </c>
      <c r="N826">
        <v>-6</v>
      </c>
      <c r="O826">
        <v>-3.5</v>
      </c>
      <c r="P826">
        <v>6.35</v>
      </c>
      <c r="Q826">
        <v>3</v>
      </c>
      <c r="R826">
        <v>-11</v>
      </c>
      <c r="S826">
        <v>2.5</v>
      </c>
      <c r="T826">
        <v>-8.1999999999999993</v>
      </c>
      <c r="U826" t="str">
        <f t="shared" si="39"/>
        <v>g101,5,empty,5,12,1,1</v>
      </c>
      <c r="V826" s="1" t="s">
        <v>82</v>
      </c>
      <c r="W826" s="2" t="str">
        <f>IF(AND(ISBLANK(V826),OR(NOT(ISBLANK(X826)),NOT(ISBLANK(Y826)))),#N/A,
IF(ISBLANK(V826),"",
IF(AND(NOT(ISERROR(VLOOKUP(V826,MonsterTable!$A:$B,MATCH(MonsterTable!$B$1,MonsterTable!$A$1:$B$1,0),0))),OR(ISBLANK(X826),ISBLANK(Y826))),#N/A,
IFERROR(VLOOKUP(V826,MonsterTable!$A:$B,MATCH(MonsterTable!$B$1,MonsterTable!$A$1:$B$1,0),0),
IF(OR(NOT(ISBLANK(X826)),ISBLANK(Y826)),#N/A,
IF(V826="empty","empty",
VLOOKUP(V826,MonsterGroupTable!$A:$A,1,0)))))))</f>
        <v>g101</v>
      </c>
      <c r="Y826">
        <v>5</v>
      </c>
      <c r="Z826" s="1" t="s">
        <v>83</v>
      </c>
      <c r="AA826" s="2" t="str">
        <f>IF(AND(ISBLANK(Z826),OR(NOT(ISBLANK(AB826)),NOT(ISBLANK(AC826)))),#N/A,
IF(ISBLANK(Z826),"",
IF(AND(NOT(ISERROR(VLOOKUP(Z826,MonsterTable!$A:$B,MATCH(MonsterTable!$B$1,MonsterTable!$A$1:$B$1,0),0))),OR(ISBLANK(AB826),ISBLANK(AC826))),#N/A,
IFERROR(VLOOKUP(Z826,MonsterTable!$A:$B,MATCH(MonsterTable!$B$1,MonsterTable!$A$1:$B$1,0),0),
IF(OR(NOT(ISBLANK(AB826)),ISBLANK(AC826)),#N/A,
IF(Z826="empty","empty",
VLOOKUP(Z826,MonsterGroupTable!$A:$A,1,0)))))))</f>
        <v>empty</v>
      </c>
      <c r="AC826">
        <v>5</v>
      </c>
      <c r="AD826" s="1" t="s">
        <v>84</v>
      </c>
      <c r="AE826" s="2">
        <f>IF(AND(ISBLANK(AD826),OR(NOT(ISBLANK(AF826)),NOT(ISBLANK(AG826)))),#N/A,
IF(ISBLANK(AD826),"",
IF(AND(NOT(ISERROR(VLOOKUP(AD826,MonsterTable!$A:$B,MATCH(MonsterTable!$B$1,MonsterTable!$A$1:$B$1,0),0))),OR(ISBLANK(AF826),ISBLANK(AG826))),#N/A,
IFERROR(VLOOKUP(AD826,MonsterTable!$A:$B,MATCH(MonsterTable!$B$1,MonsterTable!$A$1:$B$1,0),0),
IF(OR(NOT(ISBLANK(AF826)),ISBLANK(AG826)),#N/A,
IF(AD826="empty","empty",
VLOOKUP(AD826,MonsterGroupTable!$A:$A,1,0)))))))</f>
        <v>12</v>
      </c>
      <c r="AF826">
        <v>1</v>
      </c>
      <c r="AG826">
        <v>1</v>
      </c>
      <c r="AI826" s="2" t="str">
        <f>IF(AND(ISBLANK(AH826),OR(NOT(ISBLANK(AJ826)),NOT(ISBLANK(AK826)))),#N/A,
IF(ISBLANK(AH826),"",
IF(AND(NOT(ISERROR(VLOOKUP(AH826,MonsterTable!$A:$B,MATCH(MonsterTable!$B$1,MonsterTable!$A$1:$B$1,0),0))),OR(ISBLANK(AJ826),ISBLANK(AK826))),#N/A,
IFERROR(VLOOKUP(AH826,MonsterTable!$A:$B,MATCH(MonsterTable!$B$1,MonsterTable!$A$1:$B$1,0),0),
IF(OR(NOT(ISBLANK(AJ826)),ISBLANK(AK826)),#N/A,
IF(AH826="empty","empty",
VLOOKUP(AH826,MonsterGroupTable!$A:$A,1,0)))))))</f>
        <v/>
      </c>
      <c r="AM826" s="2" t="str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/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U826" s="2" t="str">
        <f>IF(AND(ISBLANK(AT826),OR(NOT(ISBLANK(AV826)),NOT(ISBLANK(AW826)))),#N/A,
IF(ISBLANK(AT826),"",
IF(AND(NOT(ISERROR(VLOOKUP(AT826,MonsterTable!$A:$B,MATCH(MonsterTable!$B$1,MonsterTable!$A$1:$B$1,0),0))),OR(ISBLANK(AV826),ISBLANK(AW826))),#N/A,
IFERROR(VLOOKUP(AT826,MonsterTable!$A:$B,MATCH(MonsterTable!$B$1,MonsterTable!$A$1:$B$1,0),0),
IF(OR(NOT(ISBLANK(AV826)),ISBLANK(AW826)),#N/A,
IF(AT826="empty","empty",
VLOOKUP(AT826,MonsterGroupTable!$A:$A,1,0)))))))</f>
        <v/>
      </c>
      <c r="AY826" s="2" t="str">
        <f>IF(AND(ISBLANK(AX826),OR(NOT(ISBLANK(AZ826)),NOT(ISBLANK(BA826)))),#N/A,
IF(ISBLANK(AX826),"",
IF(AND(NOT(ISERROR(VLOOKUP(AX826,MonsterTable!$A:$B,MATCH(MonsterTable!$B$1,MonsterTable!$A$1:$B$1,0),0))),OR(ISBLANK(AZ826),ISBLANK(BA826))),#N/A,
IFERROR(VLOOKUP(AX826,MonsterTable!$A:$B,MATCH(MonsterTable!$B$1,MonsterTable!$A$1:$B$1,0),0),
IF(OR(NOT(ISBLANK(AZ826)),ISBLANK(BA826)),#N/A,
IF(AX826="empty","empty",
VLOOKUP(AX826,MonsterGroupTable!$A:$A,1,0)))))))</f>
        <v/>
      </c>
      <c r="BC826" s="2" t="str">
        <f>IF(AND(ISBLANK(BB826),OR(NOT(ISBLANK(BD826)),NOT(ISBLANK(BE826)))),#N/A,
IF(ISBLANK(BB826),"",
IF(AND(NOT(ISERROR(VLOOKUP(BB826,MonsterTable!$A:$B,MATCH(MonsterTable!$B$1,MonsterTable!$A$1:$B$1,0),0))),OR(ISBLANK(BD826),ISBLANK(BE826))),#N/A,
IFERROR(VLOOKUP(BB826,MonsterTable!$A:$B,MATCH(MonsterTable!$B$1,MonsterTable!$A$1:$B$1,0),0),
IF(OR(NOT(ISBLANK(BD826)),ISBLANK(BE826)),#N/A,
IF(BB826="empty","empty",
VLOOKUP(BB826,MonsterGroupTable!$A:$A,1,0)))))))</f>
        <v/>
      </c>
      <c r="BG826" s="2" t="str">
        <f>IF(AND(ISBLANK(BF826),OR(NOT(ISBLANK(BH826)),NOT(ISBLANK(BI826)))),#N/A,
IF(ISBLANK(BF826),"",
IF(AND(NOT(ISERROR(VLOOKUP(BF826,MonsterTable!$A:$B,MATCH(MonsterTable!$B$1,MonsterTable!$A$1:$B$1,0),0))),OR(ISBLANK(BH826),ISBLANK(BI826))),#N/A,
IFERROR(VLOOKUP(BF826,MonsterTable!$A:$B,MATCH(MonsterTable!$B$1,MonsterTable!$A$1:$B$1,0),0),
IF(OR(NOT(ISBLANK(BH826)),ISBLANK(BI826)),#N/A,
IF(BF826="empty","empty",
VLOOKUP(BF826,MonsterGroupTable!$A:$A,1,0)))))))</f>
        <v/>
      </c>
    </row>
    <row r="827" spans="1:59" x14ac:dyDescent="0.3">
      <c r="A827">
        <v>2</v>
      </c>
      <c r="B827">
        <v>20128</v>
      </c>
      <c r="C827">
        <f t="shared" si="40"/>
        <v>1.1000000000000001</v>
      </c>
      <c r="D827">
        <f t="shared" si="40"/>
        <v>1.1000000000000001</v>
      </c>
      <c r="G827">
        <f t="shared" si="37"/>
        <v>139978815.86533991</v>
      </c>
      <c r="H827">
        <f t="shared" si="38"/>
        <v>12317982.799798917</v>
      </c>
      <c r="I827" t="s">
        <v>30</v>
      </c>
      <c r="J827" t="s">
        <v>31</v>
      </c>
      <c r="K827" t="s">
        <v>32</v>
      </c>
      <c r="L827" t="s">
        <v>33</v>
      </c>
      <c r="M827">
        <v>0</v>
      </c>
      <c r="N827">
        <v>-6</v>
      </c>
      <c r="O827">
        <v>-3.5</v>
      </c>
      <c r="P827">
        <v>6.35</v>
      </c>
      <c r="Q827">
        <v>3</v>
      </c>
      <c r="R827">
        <v>-11</v>
      </c>
      <c r="S827">
        <v>2.5</v>
      </c>
      <c r="T827">
        <v>-8.1999999999999993</v>
      </c>
      <c r="U827" t="str">
        <f t="shared" si="39"/>
        <v>g101,5,empty,5,12,1,1</v>
      </c>
      <c r="V827" s="1" t="s">
        <v>82</v>
      </c>
      <c r="W827" s="2" t="str">
        <f>IF(AND(ISBLANK(V827),OR(NOT(ISBLANK(X827)),NOT(ISBLANK(Y827)))),#N/A,
IF(ISBLANK(V827),"",
IF(AND(NOT(ISERROR(VLOOKUP(V827,MonsterTable!$A:$B,MATCH(MonsterTable!$B$1,MonsterTable!$A$1:$B$1,0),0))),OR(ISBLANK(X827),ISBLANK(Y827))),#N/A,
IFERROR(VLOOKUP(V827,MonsterTable!$A:$B,MATCH(MonsterTable!$B$1,MonsterTable!$A$1:$B$1,0),0),
IF(OR(NOT(ISBLANK(X827)),ISBLANK(Y827)),#N/A,
IF(V827="empty","empty",
VLOOKUP(V827,MonsterGroupTable!$A:$A,1,0)))))))</f>
        <v>g101</v>
      </c>
      <c r="Y827">
        <v>5</v>
      </c>
      <c r="Z827" s="1" t="s">
        <v>83</v>
      </c>
      <c r="AA827" s="2" t="str">
        <f>IF(AND(ISBLANK(Z827),OR(NOT(ISBLANK(AB827)),NOT(ISBLANK(AC827)))),#N/A,
IF(ISBLANK(Z827),"",
IF(AND(NOT(ISERROR(VLOOKUP(Z827,MonsterTable!$A:$B,MATCH(MonsterTable!$B$1,MonsterTable!$A$1:$B$1,0),0))),OR(ISBLANK(AB827),ISBLANK(AC827))),#N/A,
IFERROR(VLOOKUP(Z827,MonsterTable!$A:$B,MATCH(MonsterTable!$B$1,MonsterTable!$A$1:$B$1,0),0),
IF(OR(NOT(ISBLANK(AB827)),ISBLANK(AC827)),#N/A,
IF(Z827="empty","empty",
VLOOKUP(Z827,MonsterGroupTable!$A:$A,1,0)))))))</f>
        <v>empty</v>
      </c>
      <c r="AC827">
        <v>5</v>
      </c>
      <c r="AD827" s="1" t="s">
        <v>84</v>
      </c>
      <c r="AE827" s="2">
        <f>IF(AND(ISBLANK(AD827),OR(NOT(ISBLANK(AF827)),NOT(ISBLANK(AG827)))),#N/A,
IF(ISBLANK(AD827),"",
IF(AND(NOT(ISERROR(VLOOKUP(AD827,MonsterTable!$A:$B,MATCH(MonsterTable!$B$1,MonsterTable!$A$1:$B$1,0),0))),OR(ISBLANK(AF827),ISBLANK(AG827))),#N/A,
IFERROR(VLOOKUP(AD827,MonsterTable!$A:$B,MATCH(MonsterTable!$B$1,MonsterTable!$A$1:$B$1,0),0),
IF(OR(NOT(ISBLANK(AF827)),ISBLANK(AG827)),#N/A,
IF(AD827="empty","empty",
VLOOKUP(AD827,MonsterGroupTable!$A:$A,1,0)))))))</f>
        <v>12</v>
      </c>
      <c r="AF827">
        <v>1</v>
      </c>
      <c r="AG827">
        <v>1</v>
      </c>
      <c r="AI827" s="2" t="str">
        <f>IF(AND(ISBLANK(AH827),OR(NOT(ISBLANK(AJ827)),NOT(ISBLANK(AK827)))),#N/A,
IF(ISBLANK(AH827),"",
IF(AND(NOT(ISERROR(VLOOKUP(AH827,MonsterTable!$A:$B,MATCH(MonsterTable!$B$1,MonsterTable!$A$1:$B$1,0),0))),OR(ISBLANK(AJ827),ISBLANK(AK827))),#N/A,
IFERROR(VLOOKUP(AH827,MonsterTable!$A:$B,MATCH(MonsterTable!$B$1,MonsterTable!$A$1:$B$1,0),0),
IF(OR(NOT(ISBLANK(AJ827)),ISBLANK(AK827)),#N/A,
IF(AH827="empty","empty",
VLOOKUP(AH827,MonsterGroupTable!$A:$A,1,0)))))))</f>
        <v/>
      </c>
      <c r="AM827" s="2" t="str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/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U827" s="2" t="str">
        <f>IF(AND(ISBLANK(AT827),OR(NOT(ISBLANK(AV827)),NOT(ISBLANK(AW827)))),#N/A,
IF(ISBLANK(AT827),"",
IF(AND(NOT(ISERROR(VLOOKUP(AT827,MonsterTable!$A:$B,MATCH(MonsterTable!$B$1,MonsterTable!$A$1:$B$1,0),0))),OR(ISBLANK(AV827),ISBLANK(AW827))),#N/A,
IFERROR(VLOOKUP(AT827,MonsterTable!$A:$B,MATCH(MonsterTable!$B$1,MonsterTable!$A$1:$B$1,0),0),
IF(OR(NOT(ISBLANK(AV827)),ISBLANK(AW827)),#N/A,
IF(AT827="empty","empty",
VLOOKUP(AT827,MonsterGroupTable!$A:$A,1,0)))))))</f>
        <v/>
      </c>
      <c r="AY827" s="2" t="str">
        <f>IF(AND(ISBLANK(AX827),OR(NOT(ISBLANK(AZ827)),NOT(ISBLANK(BA827)))),#N/A,
IF(ISBLANK(AX827),"",
IF(AND(NOT(ISERROR(VLOOKUP(AX827,MonsterTable!$A:$B,MATCH(MonsterTable!$B$1,MonsterTable!$A$1:$B$1,0),0))),OR(ISBLANK(AZ827),ISBLANK(BA827))),#N/A,
IFERROR(VLOOKUP(AX827,MonsterTable!$A:$B,MATCH(MonsterTable!$B$1,MonsterTable!$A$1:$B$1,0),0),
IF(OR(NOT(ISBLANK(AZ827)),ISBLANK(BA827)),#N/A,
IF(AX827="empty","empty",
VLOOKUP(AX827,MonsterGroupTable!$A:$A,1,0)))))))</f>
        <v/>
      </c>
      <c r="BC827" s="2" t="str">
        <f>IF(AND(ISBLANK(BB827),OR(NOT(ISBLANK(BD827)),NOT(ISBLANK(BE827)))),#N/A,
IF(ISBLANK(BB827),"",
IF(AND(NOT(ISERROR(VLOOKUP(BB827,MonsterTable!$A:$B,MATCH(MonsterTable!$B$1,MonsterTable!$A$1:$B$1,0),0))),OR(ISBLANK(BD827),ISBLANK(BE827))),#N/A,
IFERROR(VLOOKUP(BB827,MonsterTable!$A:$B,MATCH(MonsterTable!$B$1,MonsterTable!$A$1:$B$1,0),0),
IF(OR(NOT(ISBLANK(BD827)),ISBLANK(BE827)),#N/A,
IF(BB827="empty","empty",
VLOOKUP(BB827,MonsterGroupTable!$A:$A,1,0)))))))</f>
        <v/>
      </c>
      <c r="BG827" s="2" t="str">
        <f>IF(AND(ISBLANK(BF827),OR(NOT(ISBLANK(BH827)),NOT(ISBLANK(BI827)))),#N/A,
IF(ISBLANK(BF827),"",
IF(AND(NOT(ISERROR(VLOOKUP(BF827,MonsterTable!$A:$B,MATCH(MonsterTable!$B$1,MonsterTable!$A$1:$B$1,0),0))),OR(ISBLANK(BH827),ISBLANK(BI827))),#N/A,
IFERROR(VLOOKUP(BF827,MonsterTable!$A:$B,MATCH(MonsterTable!$B$1,MonsterTable!$A$1:$B$1,0),0),
IF(OR(NOT(ISBLANK(BH827)),ISBLANK(BI827)),#N/A,
IF(BF827="empty","empty",
VLOOKUP(BF827,MonsterGroupTable!$A:$A,1,0)))))))</f>
        <v/>
      </c>
    </row>
    <row r="828" spans="1:59" x14ac:dyDescent="0.3">
      <c r="A828">
        <v>2</v>
      </c>
      <c r="B828">
        <v>20129</v>
      </c>
      <c r="C828">
        <f t="shared" si="40"/>
        <v>1.1000000000000001</v>
      </c>
      <c r="D828">
        <f t="shared" si="40"/>
        <v>1.1000000000000001</v>
      </c>
      <c r="G828">
        <f t="shared" si="37"/>
        <v>153976697.4518739</v>
      </c>
      <c r="H828">
        <f t="shared" si="38"/>
        <v>13549781.079778809</v>
      </c>
      <c r="I828" t="s">
        <v>30</v>
      </c>
      <c r="J828" t="s">
        <v>31</v>
      </c>
      <c r="K828" t="s">
        <v>32</v>
      </c>
      <c r="L828" t="s">
        <v>33</v>
      </c>
      <c r="M828">
        <v>0</v>
      </c>
      <c r="N828">
        <v>-6</v>
      </c>
      <c r="O828">
        <v>-3.5</v>
      </c>
      <c r="P828">
        <v>6.35</v>
      </c>
      <c r="Q828">
        <v>3</v>
      </c>
      <c r="R828">
        <v>-11</v>
      </c>
      <c r="S828">
        <v>2.5</v>
      </c>
      <c r="T828">
        <v>-8.1999999999999993</v>
      </c>
      <c r="U828" t="str">
        <f t="shared" si="39"/>
        <v>g101,5,empty,5,12,1,1</v>
      </c>
      <c r="V828" s="1" t="s">
        <v>82</v>
      </c>
      <c r="W828" s="2" t="str">
        <f>IF(AND(ISBLANK(V828),OR(NOT(ISBLANK(X828)),NOT(ISBLANK(Y828)))),#N/A,
IF(ISBLANK(V828),"",
IF(AND(NOT(ISERROR(VLOOKUP(V828,MonsterTable!$A:$B,MATCH(MonsterTable!$B$1,MonsterTable!$A$1:$B$1,0),0))),OR(ISBLANK(X828),ISBLANK(Y828))),#N/A,
IFERROR(VLOOKUP(V828,MonsterTable!$A:$B,MATCH(MonsterTable!$B$1,MonsterTable!$A$1:$B$1,0),0),
IF(OR(NOT(ISBLANK(X828)),ISBLANK(Y828)),#N/A,
IF(V828="empty","empty",
VLOOKUP(V828,MonsterGroupTable!$A:$A,1,0)))))))</f>
        <v>g101</v>
      </c>
      <c r="Y828">
        <v>5</v>
      </c>
      <c r="Z828" s="1" t="s">
        <v>83</v>
      </c>
      <c r="AA828" s="2" t="str">
        <f>IF(AND(ISBLANK(Z828),OR(NOT(ISBLANK(AB828)),NOT(ISBLANK(AC828)))),#N/A,
IF(ISBLANK(Z828),"",
IF(AND(NOT(ISERROR(VLOOKUP(Z828,MonsterTable!$A:$B,MATCH(MonsterTable!$B$1,MonsterTable!$A$1:$B$1,0),0))),OR(ISBLANK(AB828),ISBLANK(AC828))),#N/A,
IFERROR(VLOOKUP(Z828,MonsterTable!$A:$B,MATCH(MonsterTable!$B$1,MonsterTable!$A$1:$B$1,0),0),
IF(OR(NOT(ISBLANK(AB828)),ISBLANK(AC828)),#N/A,
IF(Z828="empty","empty",
VLOOKUP(Z828,MonsterGroupTable!$A:$A,1,0)))))))</f>
        <v>empty</v>
      </c>
      <c r="AC828">
        <v>5</v>
      </c>
      <c r="AD828" s="1" t="s">
        <v>84</v>
      </c>
      <c r="AE828" s="2">
        <f>IF(AND(ISBLANK(AD828),OR(NOT(ISBLANK(AF828)),NOT(ISBLANK(AG828)))),#N/A,
IF(ISBLANK(AD828),"",
IF(AND(NOT(ISERROR(VLOOKUP(AD828,MonsterTable!$A:$B,MATCH(MonsterTable!$B$1,MonsterTable!$A$1:$B$1,0),0))),OR(ISBLANK(AF828),ISBLANK(AG828))),#N/A,
IFERROR(VLOOKUP(AD828,MonsterTable!$A:$B,MATCH(MonsterTable!$B$1,MonsterTable!$A$1:$B$1,0),0),
IF(OR(NOT(ISBLANK(AF828)),ISBLANK(AG828)),#N/A,
IF(AD828="empty","empty",
VLOOKUP(AD828,MonsterGroupTable!$A:$A,1,0)))))))</f>
        <v>12</v>
      </c>
      <c r="AF828">
        <v>1</v>
      </c>
      <c r="AG828">
        <v>1</v>
      </c>
      <c r="AI828" s="2" t="str">
        <f>IF(AND(ISBLANK(AH828),OR(NOT(ISBLANK(AJ828)),NOT(ISBLANK(AK828)))),#N/A,
IF(ISBLANK(AH828),"",
IF(AND(NOT(ISERROR(VLOOKUP(AH828,MonsterTable!$A:$B,MATCH(MonsterTable!$B$1,MonsterTable!$A$1:$B$1,0),0))),OR(ISBLANK(AJ828),ISBLANK(AK828))),#N/A,
IFERROR(VLOOKUP(AH828,MonsterTable!$A:$B,MATCH(MonsterTable!$B$1,MonsterTable!$A$1:$B$1,0),0),
IF(OR(NOT(ISBLANK(AJ828)),ISBLANK(AK828)),#N/A,
IF(AH828="empty","empty",
VLOOKUP(AH828,MonsterGroupTable!$A:$A,1,0)))))))</f>
        <v/>
      </c>
      <c r="AM828" s="2" t="str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/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U828" s="2" t="str">
        <f>IF(AND(ISBLANK(AT828),OR(NOT(ISBLANK(AV828)),NOT(ISBLANK(AW828)))),#N/A,
IF(ISBLANK(AT828),"",
IF(AND(NOT(ISERROR(VLOOKUP(AT828,MonsterTable!$A:$B,MATCH(MonsterTable!$B$1,MonsterTable!$A$1:$B$1,0),0))),OR(ISBLANK(AV828),ISBLANK(AW828))),#N/A,
IFERROR(VLOOKUP(AT828,MonsterTable!$A:$B,MATCH(MonsterTable!$B$1,MonsterTable!$A$1:$B$1,0),0),
IF(OR(NOT(ISBLANK(AV828)),ISBLANK(AW828)),#N/A,
IF(AT828="empty","empty",
VLOOKUP(AT828,MonsterGroupTable!$A:$A,1,0)))))))</f>
        <v/>
      </c>
      <c r="AY828" s="2" t="str">
        <f>IF(AND(ISBLANK(AX828),OR(NOT(ISBLANK(AZ828)),NOT(ISBLANK(BA828)))),#N/A,
IF(ISBLANK(AX828),"",
IF(AND(NOT(ISERROR(VLOOKUP(AX828,MonsterTable!$A:$B,MATCH(MonsterTable!$B$1,MonsterTable!$A$1:$B$1,0),0))),OR(ISBLANK(AZ828),ISBLANK(BA828))),#N/A,
IFERROR(VLOOKUP(AX828,MonsterTable!$A:$B,MATCH(MonsterTable!$B$1,MonsterTable!$A$1:$B$1,0),0),
IF(OR(NOT(ISBLANK(AZ828)),ISBLANK(BA828)),#N/A,
IF(AX828="empty","empty",
VLOOKUP(AX828,MonsterGroupTable!$A:$A,1,0)))))))</f>
        <v/>
      </c>
      <c r="BC828" s="2" t="str">
        <f>IF(AND(ISBLANK(BB828),OR(NOT(ISBLANK(BD828)),NOT(ISBLANK(BE828)))),#N/A,
IF(ISBLANK(BB828),"",
IF(AND(NOT(ISERROR(VLOOKUP(BB828,MonsterTable!$A:$B,MATCH(MonsterTable!$B$1,MonsterTable!$A$1:$B$1,0),0))),OR(ISBLANK(BD828),ISBLANK(BE828))),#N/A,
IFERROR(VLOOKUP(BB828,MonsterTable!$A:$B,MATCH(MonsterTable!$B$1,MonsterTable!$A$1:$B$1,0),0),
IF(OR(NOT(ISBLANK(BD828)),ISBLANK(BE828)),#N/A,
IF(BB828="empty","empty",
VLOOKUP(BB828,MonsterGroupTable!$A:$A,1,0)))))))</f>
        <v/>
      </c>
      <c r="BG828" s="2" t="str">
        <f>IF(AND(ISBLANK(BF828),OR(NOT(ISBLANK(BH828)),NOT(ISBLANK(BI828)))),#N/A,
IF(ISBLANK(BF828),"",
IF(AND(NOT(ISERROR(VLOOKUP(BF828,MonsterTable!$A:$B,MATCH(MonsterTable!$B$1,MonsterTable!$A$1:$B$1,0),0))),OR(ISBLANK(BH828),ISBLANK(BI828))),#N/A,
IFERROR(VLOOKUP(BF828,MonsterTable!$A:$B,MATCH(MonsterTable!$B$1,MonsterTable!$A$1:$B$1,0),0),
IF(OR(NOT(ISBLANK(BH828)),ISBLANK(BI828)),#N/A,
IF(BF828="empty","empty",
VLOOKUP(BF828,MonsterGroupTable!$A:$A,1,0)))))))</f>
        <v/>
      </c>
    </row>
    <row r="829" spans="1:59" x14ac:dyDescent="0.3">
      <c r="A829">
        <v>2</v>
      </c>
      <c r="B829">
        <v>20130</v>
      </c>
      <c r="C829">
        <f t="shared" si="40"/>
        <v>1.2</v>
      </c>
      <c r="D829">
        <f t="shared" si="40"/>
        <v>1.1000000000000001</v>
      </c>
      <c r="G829">
        <f t="shared" si="37"/>
        <v>184772036.94224867</v>
      </c>
      <c r="H829">
        <f t="shared" si="38"/>
        <v>14904759.187756691</v>
      </c>
      <c r="I829" t="s">
        <v>30</v>
      </c>
      <c r="J829" t="s">
        <v>31</v>
      </c>
      <c r="K829" t="s">
        <v>32</v>
      </c>
      <c r="L829" t="s">
        <v>33</v>
      </c>
      <c r="M829">
        <v>0</v>
      </c>
      <c r="N829">
        <v>-6</v>
      </c>
      <c r="O829">
        <v>-3.5</v>
      </c>
      <c r="P829">
        <v>6.35</v>
      </c>
      <c r="Q829">
        <v>3</v>
      </c>
      <c r="R829">
        <v>-11</v>
      </c>
      <c r="S829">
        <v>2.5</v>
      </c>
      <c r="T829">
        <v>-8.1999999999999993</v>
      </c>
      <c r="U829" t="str">
        <f t="shared" si="39"/>
        <v>g101,5,empty,5,12,1,1</v>
      </c>
      <c r="V829" s="1" t="s">
        <v>82</v>
      </c>
      <c r="W829" s="2" t="str">
        <f>IF(AND(ISBLANK(V829),OR(NOT(ISBLANK(X829)),NOT(ISBLANK(Y829)))),#N/A,
IF(ISBLANK(V829),"",
IF(AND(NOT(ISERROR(VLOOKUP(V829,MonsterTable!$A:$B,MATCH(MonsterTable!$B$1,MonsterTable!$A$1:$B$1,0),0))),OR(ISBLANK(X829),ISBLANK(Y829))),#N/A,
IFERROR(VLOOKUP(V829,MonsterTable!$A:$B,MATCH(MonsterTable!$B$1,MonsterTable!$A$1:$B$1,0),0),
IF(OR(NOT(ISBLANK(X829)),ISBLANK(Y829)),#N/A,
IF(V829="empty","empty",
VLOOKUP(V829,MonsterGroupTable!$A:$A,1,0)))))))</f>
        <v>g101</v>
      </c>
      <c r="Y829">
        <v>5</v>
      </c>
      <c r="Z829" s="1" t="s">
        <v>83</v>
      </c>
      <c r="AA829" s="2" t="str">
        <f>IF(AND(ISBLANK(Z829),OR(NOT(ISBLANK(AB829)),NOT(ISBLANK(AC829)))),#N/A,
IF(ISBLANK(Z829),"",
IF(AND(NOT(ISERROR(VLOOKUP(Z829,MonsterTable!$A:$B,MATCH(MonsterTable!$B$1,MonsterTable!$A$1:$B$1,0),0))),OR(ISBLANK(AB829),ISBLANK(AC829))),#N/A,
IFERROR(VLOOKUP(Z829,MonsterTable!$A:$B,MATCH(MonsterTable!$B$1,MonsterTable!$A$1:$B$1,0),0),
IF(OR(NOT(ISBLANK(AB829)),ISBLANK(AC829)),#N/A,
IF(Z829="empty","empty",
VLOOKUP(Z829,MonsterGroupTable!$A:$A,1,0)))))))</f>
        <v>empty</v>
      </c>
      <c r="AC829">
        <v>5</v>
      </c>
      <c r="AD829" s="1" t="s">
        <v>84</v>
      </c>
      <c r="AE829" s="2">
        <f>IF(AND(ISBLANK(AD829),OR(NOT(ISBLANK(AF829)),NOT(ISBLANK(AG829)))),#N/A,
IF(ISBLANK(AD829),"",
IF(AND(NOT(ISERROR(VLOOKUP(AD829,MonsterTable!$A:$B,MATCH(MonsterTable!$B$1,MonsterTable!$A$1:$B$1,0),0))),OR(ISBLANK(AF829),ISBLANK(AG829))),#N/A,
IFERROR(VLOOKUP(AD829,MonsterTable!$A:$B,MATCH(MonsterTable!$B$1,MonsterTable!$A$1:$B$1,0),0),
IF(OR(NOT(ISBLANK(AF829)),ISBLANK(AG829)),#N/A,
IF(AD829="empty","empty",
VLOOKUP(AD829,MonsterGroupTable!$A:$A,1,0)))))))</f>
        <v>12</v>
      </c>
      <c r="AF829">
        <v>1</v>
      </c>
      <c r="AG829">
        <v>1</v>
      </c>
      <c r="AI829" s="2" t="str">
        <f>IF(AND(ISBLANK(AH829),OR(NOT(ISBLANK(AJ829)),NOT(ISBLANK(AK829)))),#N/A,
IF(ISBLANK(AH829),"",
IF(AND(NOT(ISERROR(VLOOKUP(AH829,MonsterTable!$A:$B,MATCH(MonsterTable!$B$1,MonsterTable!$A$1:$B$1,0),0))),OR(ISBLANK(AJ829),ISBLANK(AK829))),#N/A,
IFERROR(VLOOKUP(AH829,MonsterTable!$A:$B,MATCH(MonsterTable!$B$1,MonsterTable!$A$1:$B$1,0),0),
IF(OR(NOT(ISBLANK(AJ829)),ISBLANK(AK829)),#N/A,
IF(AH829="empty","empty",
VLOOKUP(AH829,MonsterGroupTable!$A:$A,1,0)))))))</f>
        <v/>
      </c>
      <c r="AM829" s="2" t="str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/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U829" s="2" t="str">
        <f>IF(AND(ISBLANK(AT829),OR(NOT(ISBLANK(AV829)),NOT(ISBLANK(AW829)))),#N/A,
IF(ISBLANK(AT829),"",
IF(AND(NOT(ISERROR(VLOOKUP(AT829,MonsterTable!$A:$B,MATCH(MonsterTable!$B$1,MonsterTable!$A$1:$B$1,0),0))),OR(ISBLANK(AV829),ISBLANK(AW829))),#N/A,
IFERROR(VLOOKUP(AT829,MonsterTable!$A:$B,MATCH(MonsterTable!$B$1,MonsterTable!$A$1:$B$1,0),0),
IF(OR(NOT(ISBLANK(AV829)),ISBLANK(AW829)),#N/A,
IF(AT829="empty","empty",
VLOOKUP(AT829,MonsterGroupTable!$A:$A,1,0)))))))</f>
        <v/>
      </c>
      <c r="AY829" s="2" t="str">
        <f>IF(AND(ISBLANK(AX829),OR(NOT(ISBLANK(AZ829)),NOT(ISBLANK(BA829)))),#N/A,
IF(ISBLANK(AX829),"",
IF(AND(NOT(ISERROR(VLOOKUP(AX829,MonsterTable!$A:$B,MATCH(MonsterTable!$B$1,MonsterTable!$A$1:$B$1,0),0))),OR(ISBLANK(AZ829),ISBLANK(BA829))),#N/A,
IFERROR(VLOOKUP(AX829,MonsterTable!$A:$B,MATCH(MonsterTable!$B$1,MonsterTable!$A$1:$B$1,0),0),
IF(OR(NOT(ISBLANK(AZ829)),ISBLANK(BA829)),#N/A,
IF(AX829="empty","empty",
VLOOKUP(AX829,MonsterGroupTable!$A:$A,1,0)))))))</f>
        <v/>
      </c>
      <c r="BC829" s="2" t="str">
        <f>IF(AND(ISBLANK(BB829),OR(NOT(ISBLANK(BD829)),NOT(ISBLANK(BE829)))),#N/A,
IF(ISBLANK(BB829),"",
IF(AND(NOT(ISERROR(VLOOKUP(BB829,MonsterTable!$A:$B,MATCH(MonsterTable!$B$1,MonsterTable!$A$1:$B$1,0),0))),OR(ISBLANK(BD829),ISBLANK(BE829))),#N/A,
IFERROR(VLOOKUP(BB829,MonsterTable!$A:$B,MATCH(MonsterTable!$B$1,MonsterTable!$A$1:$B$1,0),0),
IF(OR(NOT(ISBLANK(BD829)),ISBLANK(BE829)),#N/A,
IF(BB829="empty","empty",
VLOOKUP(BB829,MonsterGroupTable!$A:$A,1,0)))))))</f>
        <v/>
      </c>
      <c r="BG829" s="2" t="str">
        <f>IF(AND(ISBLANK(BF829),OR(NOT(ISBLANK(BH829)),NOT(ISBLANK(BI829)))),#N/A,
IF(ISBLANK(BF829),"",
IF(AND(NOT(ISERROR(VLOOKUP(BF829,MonsterTable!$A:$B,MATCH(MonsterTable!$B$1,MonsterTable!$A$1:$B$1,0),0))),OR(ISBLANK(BH829),ISBLANK(BI829))),#N/A,
IFERROR(VLOOKUP(BF829,MonsterTable!$A:$B,MATCH(MonsterTable!$B$1,MonsterTable!$A$1:$B$1,0),0),
IF(OR(NOT(ISBLANK(BH829)),ISBLANK(BI829)),#N/A,
IF(BF829="empty","empty",
VLOOKUP(BF829,MonsterGroupTable!$A:$A,1,0)))))))</f>
        <v/>
      </c>
    </row>
    <row r="830" spans="1:59" x14ac:dyDescent="0.3">
      <c r="A830">
        <v>2</v>
      </c>
      <c r="B830">
        <v>20131</v>
      </c>
      <c r="C830">
        <f t="shared" si="40"/>
        <v>1.1000000000000001</v>
      </c>
      <c r="D830">
        <f t="shared" si="40"/>
        <v>1.1000000000000001</v>
      </c>
      <c r="G830">
        <f t="shared" si="37"/>
        <v>203249240.63647357</v>
      </c>
      <c r="H830">
        <f t="shared" si="38"/>
        <v>16395235.106532361</v>
      </c>
      <c r="I830" t="s">
        <v>30</v>
      </c>
      <c r="J830" t="s">
        <v>31</v>
      </c>
      <c r="K830" t="s">
        <v>32</v>
      </c>
      <c r="L830" t="s">
        <v>33</v>
      </c>
      <c r="M830">
        <v>0</v>
      </c>
      <c r="N830">
        <v>-6</v>
      </c>
      <c r="O830">
        <v>-3.5</v>
      </c>
      <c r="P830">
        <v>6.35</v>
      </c>
      <c r="Q830">
        <v>3</v>
      </c>
      <c r="R830">
        <v>-11</v>
      </c>
      <c r="S830">
        <v>2.5</v>
      </c>
      <c r="T830">
        <v>-8.1999999999999993</v>
      </c>
      <c r="U830" t="str">
        <f t="shared" si="39"/>
        <v>g101,5,empty,5,12,1,1</v>
      </c>
      <c r="V830" s="1" t="s">
        <v>82</v>
      </c>
      <c r="W830" s="2" t="str">
        <f>IF(AND(ISBLANK(V830),OR(NOT(ISBLANK(X830)),NOT(ISBLANK(Y830)))),#N/A,
IF(ISBLANK(V830),"",
IF(AND(NOT(ISERROR(VLOOKUP(V830,MonsterTable!$A:$B,MATCH(MonsterTable!$B$1,MonsterTable!$A$1:$B$1,0),0))),OR(ISBLANK(X830),ISBLANK(Y830))),#N/A,
IFERROR(VLOOKUP(V830,MonsterTable!$A:$B,MATCH(MonsterTable!$B$1,MonsterTable!$A$1:$B$1,0),0),
IF(OR(NOT(ISBLANK(X830)),ISBLANK(Y830)),#N/A,
IF(V830="empty","empty",
VLOOKUP(V830,MonsterGroupTable!$A:$A,1,0)))))))</f>
        <v>g101</v>
      </c>
      <c r="Y830">
        <v>5</v>
      </c>
      <c r="Z830" s="1" t="s">
        <v>83</v>
      </c>
      <c r="AA830" s="2" t="str">
        <f>IF(AND(ISBLANK(Z830),OR(NOT(ISBLANK(AB830)),NOT(ISBLANK(AC830)))),#N/A,
IF(ISBLANK(Z830),"",
IF(AND(NOT(ISERROR(VLOOKUP(Z830,MonsterTable!$A:$B,MATCH(MonsterTable!$B$1,MonsterTable!$A$1:$B$1,0),0))),OR(ISBLANK(AB830),ISBLANK(AC830))),#N/A,
IFERROR(VLOOKUP(Z830,MonsterTable!$A:$B,MATCH(MonsterTable!$B$1,MonsterTable!$A$1:$B$1,0),0),
IF(OR(NOT(ISBLANK(AB830)),ISBLANK(AC830)),#N/A,
IF(Z830="empty","empty",
VLOOKUP(Z830,MonsterGroupTable!$A:$A,1,0)))))))</f>
        <v>empty</v>
      </c>
      <c r="AC830">
        <v>5</v>
      </c>
      <c r="AD830" s="1" t="s">
        <v>84</v>
      </c>
      <c r="AE830" s="2">
        <f>IF(AND(ISBLANK(AD830),OR(NOT(ISBLANK(AF830)),NOT(ISBLANK(AG830)))),#N/A,
IF(ISBLANK(AD830),"",
IF(AND(NOT(ISERROR(VLOOKUP(AD830,MonsterTable!$A:$B,MATCH(MonsterTable!$B$1,MonsterTable!$A$1:$B$1,0),0))),OR(ISBLANK(AF830),ISBLANK(AG830))),#N/A,
IFERROR(VLOOKUP(AD830,MonsterTable!$A:$B,MATCH(MonsterTable!$B$1,MonsterTable!$A$1:$B$1,0),0),
IF(OR(NOT(ISBLANK(AF830)),ISBLANK(AG830)),#N/A,
IF(AD830="empty","empty",
VLOOKUP(AD830,MonsterGroupTable!$A:$A,1,0)))))))</f>
        <v>12</v>
      </c>
      <c r="AF830">
        <v>1</v>
      </c>
      <c r="AG830">
        <v>1</v>
      </c>
      <c r="AI830" s="2" t="str">
        <f>IF(AND(ISBLANK(AH830),OR(NOT(ISBLANK(AJ830)),NOT(ISBLANK(AK830)))),#N/A,
IF(ISBLANK(AH830),"",
IF(AND(NOT(ISERROR(VLOOKUP(AH830,MonsterTable!$A:$B,MATCH(MonsterTable!$B$1,MonsterTable!$A$1:$B$1,0),0))),OR(ISBLANK(AJ830),ISBLANK(AK830))),#N/A,
IFERROR(VLOOKUP(AH830,MonsterTable!$A:$B,MATCH(MonsterTable!$B$1,MonsterTable!$A$1:$B$1,0),0),
IF(OR(NOT(ISBLANK(AJ830)),ISBLANK(AK830)),#N/A,
IF(AH830="empty","empty",
VLOOKUP(AH830,MonsterGroupTable!$A:$A,1,0)))))))</f>
        <v/>
      </c>
      <c r="AM830" s="2" t="str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/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U830" s="2" t="str">
        <f>IF(AND(ISBLANK(AT830),OR(NOT(ISBLANK(AV830)),NOT(ISBLANK(AW830)))),#N/A,
IF(ISBLANK(AT830),"",
IF(AND(NOT(ISERROR(VLOOKUP(AT830,MonsterTable!$A:$B,MATCH(MonsterTable!$B$1,MonsterTable!$A$1:$B$1,0),0))),OR(ISBLANK(AV830),ISBLANK(AW830))),#N/A,
IFERROR(VLOOKUP(AT830,MonsterTable!$A:$B,MATCH(MonsterTable!$B$1,MonsterTable!$A$1:$B$1,0),0),
IF(OR(NOT(ISBLANK(AV830)),ISBLANK(AW830)),#N/A,
IF(AT830="empty","empty",
VLOOKUP(AT830,MonsterGroupTable!$A:$A,1,0)))))))</f>
        <v/>
      </c>
      <c r="AY830" s="2" t="str">
        <f>IF(AND(ISBLANK(AX830),OR(NOT(ISBLANK(AZ830)),NOT(ISBLANK(BA830)))),#N/A,
IF(ISBLANK(AX830),"",
IF(AND(NOT(ISERROR(VLOOKUP(AX830,MonsterTable!$A:$B,MATCH(MonsterTable!$B$1,MonsterTable!$A$1:$B$1,0),0))),OR(ISBLANK(AZ830),ISBLANK(BA830))),#N/A,
IFERROR(VLOOKUP(AX830,MonsterTable!$A:$B,MATCH(MonsterTable!$B$1,MonsterTable!$A$1:$B$1,0),0),
IF(OR(NOT(ISBLANK(AZ830)),ISBLANK(BA830)),#N/A,
IF(AX830="empty","empty",
VLOOKUP(AX830,MonsterGroupTable!$A:$A,1,0)))))))</f>
        <v/>
      </c>
      <c r="BC830" s="2" t="str">
        <f>IF(AND(ISBLANK(BB830),OR(NOT(ISBLANK(BD830)),NOT(ISBLANK(BE830)))),#N/A,
IF(ISBLANK(BB830),"",
IF(AND(NOT(ISERROR(VLOOKUP(BB830,MonsterTable!$A:$B,MATCH(MonsterTable!$B$1,MonsterTable!$A$1:$B$1,0),0))),OR(ISBLANK(BD830),ISBLANK(BE830))),#N/A,
IFERROR(VLOOKUP(BB830,MonsterTable!$A:$B,MATCH(MonsterTable!$B$1,MonsterTable!$A$1:$B$1,0),0),
IF(OR(NOT(ISBLANK(BD830)),ISBLANK(BE830)),#N/A,
IF(BB830="empty","empty",
VLOOKUP(BB830,MonsterGroupTable!$A:$A,1,0)))))))</f>
        <v/>
      </c>
      <c r="BG830" s="2" t="str">
        <f>IF(AND(ISBLANK(BF830),OR(NOT(ISBLANK(BH830)),NOT(ISBLANK(BI830)))),#N/A,
IF(ISBLANK(BF830),"",
IF(AND(NOT(ISERROR(VLOOKUP(BF830,MonsterTable!$A:$B,MATCH(MonsterTable!$B$1,MonsterTable!$A$1:$B$1,0),0))),OR(ISBLANK(BH830),ISBLANK(BI830))),#N/A,
IFERROR(VLOOKUP(BF830,MonsterTable!$A:$B,MATCH(MonsterTable!$B$1,MonsterTable!$A$1:$B$1,0),0),
IF(OR(NOT(ISBLANK(BH830)),ISBLANK(BI830)),#N/A,
IF(BF830="empty","empty",
VLOOKUP(BF830,MonsterGroupTable!$A:$A,1,0)))))))</f>
        <v/>
      </c>
    </row>
    <row r="831" spans="1:59" x14ac:dyDescent="0.3">
      <c r="A831">
        <v>2</v>
      </c>
      <c r="B831">
        <v>20132</v>
      </c>
      <c r="C831">
        <f t="shared" si="40"/>
        <v>1.1000000000000001</v>
      </c>
      <c r="D831">
        <f t="shared" si="40"/>
        <v>1.1000000000000001</v>
      </c>
      <c r="G831">
        <f t="shared" ref="G831:G894" si="41">G830*C831*IF(ISBLANK(E831),1,E831)</f>
        <v>223574164.70012096</v>
      </c>
      <c r="H831">
        <f t="shared" ref="H831:H894" si="42">H830*D831*IF(ISBLANK(F831),1,F831)</f>
        <v>18034758.6171856</v>
      </c>
      <c r="I831" t="s">
        <v>30</v>
      </c>
      <c r="J831" t="s">
        <v>31</v>
      </c>
      <c r="K831" t="s">
        <v>32</v>
      </c>
      <c r="L831" t="s">
        <v>33</v>
      </c>
      <c r="M831">
        <v>0</v>
      </c>
      <c r="N831">
        <v>-6</v>
      </c>
      <c r="O831">
        <v>-3.5</v>
      </c>
      <c r="P831">
        <v>6.35</v>
      </c>
      <c r="Q831">
        <v>3</v>
      </c>
      <c r="R831">
        <v>-11</v>
      </c>
      <c r="S831">
        <v>2.5</v>
      </c>
      <c r="T831">
        <v>-8.1999999999999993</v>
      </c>
      <c r="U831" t="str">
        <f t="shared" si="39"/>
        <v>g101,5,empty,5,12,1,1</v>
      </c>
      <c r="V831" s="1" t="s">
        <v>82</v>
      </c>
      <c r="W831" s="2" t="str">
        <f>IF(AND(ISBLANK(V831),OR(NOT(ISBLANK(X831)),NOT(ISBLANK(Y831)))),#N/A,
IF(ISBLANK(V831),"",
IF(AND(NOT(ISERROR(VLOOKUP(V831,MonsterTable!$A:$B,MATCH(MonsterTable!$B$1,MonsterTable!$A$1:$B$1,0),0))),OR(ISBLANK(X831),ISBLANK(Y831))),#N/A,
IFERROR(VLOOKUP(V831,MonsterTable!$A:$B,MATCH(MonsterTable!$B$1,MonsterTable!$A$1:$B$1,0),0),
IF(OR(NOT(ISBLANK(X831)),ISBLANK(Y831)),#N/A,
IF(V831="empty","empty",
VLOOKUP(V831,MonsterGroupTable!$A:$A,1,0)))))))</f>
        <v>g101</v>
      </c>
      <c r="Y831">
        <v>5</v>
      </c>
      <c r="Z831" s="1" t="s">
        <v>83</v>
      </c>
      <c r="AA831" s="2" t="str">
        <f>IF(AND(ISBLANK(Z831),OR(NOT(ISBLANK(AB831)),NOT(ISBLANK(AC831)))),#N/A,
IF(ISBLANK(Z831),"",
IF(AND(NOT(ISERROR(VLOOKUP(Z831,MonsterTable!$A:$B,MATCH(MonsterTable!$B$1,MonsterTable!$A$1:$B$1,0),0))),OR(ISBLANK(AB831),ISBLANK(AC831))),#N/A,
IFERROR(VLOOKUP(Z831,MonsterTable!$A:$B,MATCH(MonsterTable!$B$1,MonsterTable!$A$1:$B$1,0),0),
IF(OR(NOT(ISBLANK(AB831)),ISBLANK(AC831)),#N/A,
IF(Z831="empty","empty",
VLOOKUP(Z831,MonsterGroupTable!$A:$A,1,0)))))))</f>
        <v>empty</v>
      </c>
      <c r="AC831">
        <v>5</v>
      </c>
      <c r="AD831" s="1" t="s">
        <v>84</v>
      </c>
      <c r="AE831" s="2">
        <f>IF(AND(ISBLANK(AD831),OR(NOT(ISBLANK(AF831)),NOT(ISBLANK(AG831)))),#N/A,
IF(ISBLANK(AD831),"",
IF(AND(NOT(ISERROR(VLOOKUP(AD831,MonsterTable!$A:$B,MATCH(MonsterTable!$B$1,MonsterTable!$A$1:$B$1,0),0))),OR(ISBLANK(AF831),ISBLANK(AG831))),#N/A,
IFERROR(VLOOKUP(AD831,MonsterTable!$A:$B,MATCH(MonsterTable!$B$1,MonsterTable!$A$1:$B$1,0),0),
IF(OR(NOT(ISBLANK(AF831)),ISBLANK(AG831)),#N/A,
IF(AD831="empty","empty",
VLOOKUP(AD831,MonsterGroupTable!$A:$A,1,0)))))))</f>
        <v>12</v>
      </c>
      <c r="AF831">
        <v>1</v>
      </c>
      <c r="AG831">
        <v>1</v>
      </c>
      <c r="AI831" s="2" t="str">
        <f>IF(AND(ISBLANK(AH831),OR(NOT(ISBLANK(AJ831)),NOT(ISBLANK(AK831)))),#N/A,
IF(ISBLANK(AH831),"",
IF(AND(NOT(ISERROR(VLOOKUP(AH831,MonsterTable!$A:$B,MATCH(MonsterTable!$B$1,MonsterTable!$A$1:$B$1,0),0))),OR(ISBLANK(AJ831),ISBLANK(AK831))),#N/A,
IFERROR(VLOOKUP(AH831,MonsterTable!$A:$B,MATCH(MonsterTable!$B$1,MonsterTable!$A$1:$B$1,0),0),
IF(OR(NOT(ISBLANK(AJ831)),ISBLANK(AK831)),#N/A,
IF(AH831="empty","empty",
VLOOKUP(AH831,MonsterGroupTable!$A:$A,1,0)))))))</f>
        <v/>
      </c>
      <c r="AM831" s="2" t="str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/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U831" s="2" t="str">
        <f>IF(AND(ISBLANK(AT831),OR(NOT(ISBLANK(AV831)),NOT(ISBLANK(AW831)))),#N/A,
IF(ISBLANK(AT831),"",
IF(AND(NOT(ISERROR(VLOOKUP(AT831,MonsterTable!$A:$B,MATCH(MonsterTable!$B$1,MonsterTable!$A$1:$B$1,0),0))),OR(ISBLANK(AV831),ISBLANK(AW831))),#N/A,
IFERROR(VLOOKUP(AT831,MonsterTable!$A:$B,MATCH(MonsterTable!$B$1,MonsterTable!$A$1:$B$1,0),0),
IF(OR(NOT(ISBLANK(AV831)),ISBLANK(AW831)),#N/A,
IF(AT831="empty","empty",
VLOOKUP(AT831,MonsterGroupTable!$A:$A,1,0)))))))</f>
        <v/>
      </c>
      <c r="AY831" s="2" t="str">
        <f>IF(AND(ISBLANK(AX831),OR(NOT(ISBLANK(AZ831)),NOT(ISBLANK(BA831)))),#N/A,
IF(ISBLANK(AX831),"",
IF(AND(NOT(ISERROR(VLOOKUP(AX831,MonsterTable!$A:$B,MATCH(MonsterTable!$B$1,MonsterTable!$A$1:$B$1,0),0))),OR(ISBLANK(AZ831),ISBLANK(BA831))),#N/A,
IFERROR(VLOOKUP(AX831,MonsterTable!$A:$B,MATCH(MonsterTable!$B$1,MonsterTable!$A$1:$B$1,0),0),
IF(OR(NOT(ISBLANK(AZ831)),ISBLANK(BA831)),#N/A,
IF(AX831="empty","empty",
VLOOKUP(AX831,MonsterGroupTable!$A:$A,1,0)))))))</f>
        <v/>
      </c>
      <c r="BC831" s="2" t="str">
        <f>IF(AND(ISBLANK(BB831),OR(NOT(ISBLANK(BD831)),NOT(ISBLANK(BE831)))),#N/A,
IF(ISBLANK(BB831),"",
IF(AND(NOT(ISERROR(VLOOKUP(BB831,MonsterTable!$A:$B,MATCH(MonsterTable!$B$1,MonsterTable!$A$1:$B$1,0),0))),OR(ISBLANK(BD831),ISBLANK(BE831))),#N/A,
IFERROR(VLOOKUP(BB831,MonsterTable!$A:$B,MATCH(MonsterTable!$B$1,MonsterTable!$A$1:$B$1,0),0),
IF(OR(NOT(ISBLANK(BD831)),ISBLANK(BE831)),#N/A,
IF(BB831="empty","empty",
VLOOKUP(BB831,MonsterGroupTable!$A:$A,1,0)))))))</f>
        <v/>
      </c>
      <c r="BG831" s="2" t="str">
        <f>IF(AND(ISBLANK(BF831),OR(NOT(ISBLANK(BH831)),NOT(ISBLANK(BI831)))),#N/A,
IF(ISBLANK(BF831),"",
IF(AND(NOT(ISERROR(VLOOKUP(BF831,MonsterTable!$A:$B,MATCH(MonsterTable!$B$1,MonsterTable!$A$1:$B$1,0),0))),OR(ISBLANK(BH831),ISBLANK(BI831))),#N/A,
IFERROR(VLOOKUP(BF831,MonsterTable!$A:$B,MATCH(MonsterTable!$B$1,MonsterTable!$A$1:$B$1,0),0),
IF(OR(NOT(ISBLANK(BH831)),ISBLANK(BI831)),#N/A,
IF(BF831="empty","empty",
VLOOKUP(BF831,MonsterGroupTable!$A:$A,1,0)))))))</f>
        <v/>
      </c>
    </row>
    <row r="832" spans="1:59" x14ac:dyDescent="0.3">
      <c r="A832">
        <v>2</v>
      </c>
      <c r="B832">
        <v>20133</v>
      </c>
      <c r="C832">
        <f t="shared" si="40"/>
        <v>1.1000000000000001</v>
      </c>
      <c r="D832">
        <f t="shared" si="40"/>
        <v>1.1000000000000001</v>
      </c>
      <c r="G832">
        <f t="shared" si="41"/>
        <v>245931581.17013308</v>
      </c>
      <c r="H832">
        <f t="shared" si="42"/>
        <v>19838234.478904162</v>
      </c>
      <c r="I832" t="s">
        <v>30</v>
      </c>
      <c r="J832" t="s">
        <v>31</v>
      </c>
      <c r="K832" t="s">
        <v>32</v>
      </c>
      <c r="L832" t="s">
        <v>33</v>
      </c>
      <c r="M832">
        <v>0</v>
      </c>
      <c r="N832">
        <v>-6</v>
      </c>
      <c r="O832">
        <v>-3.5</v>
      </c>
      <c r="P832">
        <v>6.35</v>
      </c>
      <c r="Q832">
        <v>3</v>
      </c>
      <c r="R832">
        <v>-11</v>
      </c>
      <c r="S832">
        <v>2.5</v>
      </c>
      <c r="T832">
        <v>-8.1999999999999993</v>
      </c>
      <c r="U832" t="str">
        <f t="shared" si="39"/>
        <v>g101,5,empty,5,12,1,1</v>
      </c>
      <c r="V832" s="1" t="s">
        <v>82</v>
      </c>
      <c r="W832" s="2" t="str">
        <f>IF(AND(ISBLANK(V832),OR(NOT(ISBLANK(X832)),NOT(ISBLANK(Y832)))),#N/A,
IF(ISBLANK(V832),"",
IF(AND(NOT(ISERROR(VLOOKUP(V832,MonsterTable!$A:$B,MATCH(MonsterTable!$B$1,MonsterTable!$A$1:$B$1,0),0))),OR(ISBLANK(X832),ISBLANK(Y832))),#N/A,
IFERROR(VLOOKUP(V832,MonsterTable!$A:$B,MATCH(MonsterTable!$B$1,MonsterTable!$A$1:$B$1,0),0),
IF(OR(NOT(ISBLANK(X832)),ISBLANK(Y832)),#N/A,
IF(V832="empty","empty",
VLOOKUP(V832,MonsterGroupTable!$A:$A,1,0)))))))</f>
        <v>g101</v>
      </c>
      <c r="Y832">
        <v>5</v>
      </c>
      <c r="Z832" s="1" t="s">
        <v>83</v>
      </c>
      <c r="AA832" s="2" t="str">
        <f>IF(AND(ISBLANK(Z832),OR(NOT(ISBLANK(AB832)),NOT(ISBLANK(AC832)))),#N/A,
IF(ISBLANK(Z832),"",
IF(AND(NOT(ISERROR(VLOOKUP(Z832,MonsterTable!$A:$B,MATCH(MonsterTable!$B$1,MonsterTable!$A$1:$B$1,0),0))),OR(ISBLANK(AB832),ISBLANK(AC832))),#N/A,
IFERROR(VLOOKUP(Z832,MonsterTable!$A:$B,MATCH(MonsterTable!$B$1,MonsterTable!$A$1:$B$1,0),0),
IF(OR(NOT(ISBLANK(AB832)),ISBLANK(AC832)),#N/A,
IF(Z832="empty","empty",
VLOOKUP(Z832,MonsterGroupTable!$A:$A,1,0)))))))</f>
        <v>empty</v>
      </c>
      <c r="AC832">
        <v>5</v>
      </c>
      <c r="AD832" s="1" t="s">
        <v>84</v>
      </c>
      <c r="AE832" s="2">
        <f>IF(AND(ISBLANK(AD832),OR(NOT(ISBLANK(AF832)),NOT(ISBLANK(AG832)))),#N/A,
IF(ISBLANK(AD832),"",
IF(AND(NOT(ISERROR(VLOOKUP(AD832,MonsterTable!$A:$B,MATCH(MonsterTable!$B$1,MonsterTable!$A$1:$B$1,0),0))),OR(ISBLANK(AF832),ISBLANK(AG832))),#N/A,
IFERROR(VLOOKUP(AD832,MonsterTable!$A:$B,MATCH(MonsterTable!$B$1,MonsterTable!$A$1:$B$1,0),0),
IF(OR(NOT(ISBLANK(AF832)),ISBLANK(AG832)),#N/A,
IF(AD832="empty","empty",
VLOOKUP(AD832,MonsterGroupTable!$A:$A,1,0)))))))</f>
        <v>12</v>
      </c>
      <c r="AF832">
        <v>1</v>
      </c>
      <c r="AG832">
        <v>1</v>
      </c>
      <c r="AI832" s="2" t="str">
        <f>IF(AND(ISBLANK(AH832),OR(NOT(ISBLANK(AJ832)),NOT(ISBLANK(AK832)))),#N/A,
IF(ISBLANK(AH832),"",
IF(AND(NOT(ISERROR(VLOOKUP(AH832,MonsterTable!$A:$B,MATCH(MonsterTable!$B$1,MonsterTable!$A$1:$B$1,0),0))),OR(ISBLANK(AJ832),ISBLANK(AK832))),#N/A,
IFERROR(VLOOKUP(AH832,MonsterTable!$A:$B,MATCH(MonsterTable!$B$1,MonsterTable!$A$1:$B$1,0),0),
IF(OR(NOT(ISBLANK(AJ832)),ISBLANK(AK832)),#N/A,
IF(AH832="empty","empty",
VLOOKUP(AH832,MonsterGroupTable!$A:$A,1,0)))))))</f>
        <v/>
      </c>
      <c r="AM832" s="2" t="str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/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U832" s="2" t="str">
        <f>IF(AND(ISBLANK(AT832),OR(NOT(ISBLANK(AV832)),NOT(ISBLANK(AW832)))),#N/A,
IF(ISBLANK(AT832),"",
IF(AND(NOT(ISERROR(VLOOKUP(AT832,MonsterTable!$A:$B,MATCH(MonsterTable!$B$1,MonsterTable!$A$1:$B$1,0),0))),OR(ISBLANK(AV832),ISBLANK(AW832))),#N/A,
IFERROR(VLOOKUP(AT832,MonsterTable!$A:$B,MATCH(MonsterTable!$B$1,MonsterTable!$A$1:$B$1,0),0),
IF(OR(NOT(ISBLANK(AV832)),ISBLANK(AW832)),#N/A,
IF(AT832="empty","empty",
VLOOKUP(AT832,MonsterGroupTable!$A:$A,1,0)))))))</f>
        <v/>
      </c>
      <c r="AY832" s="2" t="str">
        <f>IF(AND(ISBLANK(AX832),OR(NOT(ISBLANK(AZ832)),NOT(ISBLANK(BA832)))),#N/A,
IF(ISBLANK(AX832),"",
IF(AND(NOT(ISERROR(VLOOKUP(AX832,MonsterTable!$A:$B,MATCH(MonsterTable!$B$1,MonsterTable!$A$1:$B$1,0),0))),OR(ISBLANK(AZ832),ISBLANK(BA832))),#N/A,
IFERROR(VLOOKUP(AX832,MonsterTable!$A:$B,MATCH(MonsterTable!$B$1,MonsterTable!$A$1:$B$1,0),0),
IF(OR(NOT(ISBLANK(AZ832)),ISBLANK(BA832)),#N/A,
IF(AX832="empty","empty",
VLOOKUP(AX832,MonsterGroupTable!$A:$A,1,0)))))))</f>
        <v/>
      </c>
      <c r="BC832" s="2" t="str">
        <f>IF(AND(ISBLANK(BB832),OR(NOT(ISBLANK(BD832)),NOT(ISBLANK(BE832)))),#N/A,
IF(ISBLANK(BB832),"",
IF(AND(NOT(ISERROR(VLOOKUP(BB832,MonsterTable!$A:$B,MATCH(MonsterTable!$B$1,MonsterTable!$A$1:$B$1,0),0))),OR(ISBLANK(BD832),ISBLANK(BE832))),#N/A,
IFERROR(VLOOKUP(BB832,MonsterTable!$A:$B,MATCH(MonsterTable!$B$1,MonsterTable!$A$1:$B$1,0),0),
IF(OR(NOT(ISBLANK(BD832)),ISBLANK(BE832)),#N/A,
IF(BB832="empty","empty",
VLOOKUP(BB832,MonsterGroupTable!$A:$A,1,0)))))))</f>
        <v/>
      </c>
      <c r="BG832" s="2" t="str">
        <f>IF(AND(ISBLANK(BF832),OR(NOT(ISBLANK(BH832)),NOT(ISBLANK(BI832)))),#N/A,
IF(ISBLANK(BF832),"",
IF(AND(NOT(ISERROR(VLOOKUP(BF832,MonsterTable!$A:$B,MATCH(MonsterTable!$B$1,MonsterTable!$A$1:$B$1,0),0))),OR(ISBLANK(BH832),ISBLANK(BI832))),#N/A,
IFERROR(VLOOKUP(BF832,MonsterTable!$A:$B,MATCH(MonsterTable!$B$1,MonsterTable!$A$1:$B$1,0),0),
IF(OR(NOT(ISBLANK(BH832)),ISBLANK(BI832)),#N/A,
IF(BF832="empty","empty",
VLOOKUP(BF832,MonsterGroupTable!$A:$A,1,0)))))))</f>
        <v/>
      </c>
    </row>
    <row r="833" spans="1:59" x14ac:dyDescent="0.3">
      <c r="A833">
        <v>2</v>
      </c>
      <c r="B833">
        <v>20134</v>
      </c>
      <c r="C833">
        <f t="shared" si="40"/>
        <v>1.1000000000000001</v>
      </c>
      <c r="D833">
        <f t="shared" si="40"/>
        <v>1.1000000000000001</v>
      </c>
      <c r="G833">
        <f t="shared" si="41"/>
        <v>270524739.28714639</v>
      </c>
      <c r="H833">
        <f t="shared" si="42"/>
        <v>21822057.926794581</v>
      </c>
      <c r="I833" t="s">
        <v>30</v>
      </c>
      <c r="J833" t="s">
        <v>31</v>
      </c>
      <c r="K833" t="s">
        <v>32</v>
      </c>
      <c r="L833" t="s">
        <v>33</v>
      </c>
      <c r="M833">
        <v>0</v>
      </c>
      <c r="N833">
        <v>-6</v>
      </c>
      <c r="O833">
        <v>-3.5</v>
      </c>
      <c r="P833">
        <v>6.35</v>
      </c>
      <c r="Q833">
        <v>3</v>
      </c>
      <c r="R833">
        <v>-11</v>
      </c>
      <c r="S833">
        <v>2.5</v>
      </c>
      <c r="T833">
        <v>-8.1999999999999993</v>
      </c>
      <c r="U833" t="str">
        <f t="shared" si="39"/>
        <v>g101,5,empty,5,12,1,1</v>
      </c>
      <c r="V833" s="1" t="s">
        <v>82</v>
      </c>
      <c r="W833" s="2" t="str">
        <f>IF(AND(ISBLANK(V833),OR(NOT(ISBLANK(X833)),NOT(ISBLANK(Y833)))),#N/A,
IF(ISBLANK(V833),"",
IF(AND(NOT(ISERROR(VLOOKUP(V833,MonsterTable!$A:$B,MATCH(MonsterTable!$B$1,MonsterTable!$A$1:$B$1,0),0))),OR(ISBLANK(X833),ISBLANK(Y833))),#N/A,
IFERROR(VLOOKUP(V833,MonsterTable!$A:$B,MATCH(MonsterTable!$B$1,MonsterTable!$A$1:$B$1,0),0),
IF(OR(NOT(ISBLANK(X833)),ISBLANK(Y833)),#N/A,
IF(V833="empty","empty",
VLOOKUP(V833,MonsterGroupTable!$A:$A,1,0)))))))</f>
        <v>g101</v>
      </c>
      <c r="Y833">
        <v>5</v>
      </c>
      <c r="Z833" s="1" t="s">
        <v>83</v>
      </c>
      <c r="AA833" s="2" t="str">
        <f>IF(AND(ISBLANK(Z833),OR(NOT(ISBLANK(AB833)),NOT(ISBLANK(AC833)))),#N/A,
IF(ISBLANK(Z833),"",
IF(AND(NOT(ISERROR(VLOOKUP(Z833,MonsterTable!$A:$B,MATCH(MonsterTable!$B$1,MonsterTable!$A$1:$B$1,0),0))),OR(ISBLANK(AB833),ISBLANK(AC833))),#N/A,
IFERROR(VLOOKUP(Z833,MonsterTable!$A:$B,MATCH(MonsterTable!$B$1,MonsterTable!$A$1:$B$1,0),0),
IF(OR(NOT(ISBLANK(AB833)),ISBLANK(AC833)),#N/A,
IF(Z833="empty","empty",
VLOOKUP(Z833,MonsterGroupTable!$A:$A,1,0)))))))</f>
        <v>empty</v>
      </c>
      <c r="AC833">
        <v>5</v>
      </c>
      <c r="AD833" s="1" t="s">
        <v>84</v>
      </c>
      <c r="AE833" s="2">
        <f>IF(AND(ISBLANK(AD833),OR(NOT(ISBLANK(AF833)),NOT(ISBLANK(AG833)))),#N/A,
IF(ISBLANK(AD833),"",
IF(AND(NOT(ISERROR(VLOOKUP(AD833,MonsterTable!$A:$B,MATCH(MonsterTable!$B$1,MonsterTable!$A$1:$B$1,0),0))),OR(ISBLANK(AF833),ISBLANK(AG833))),#N/A,
IFERROR(VLOOKUP(AD833,MonsterTable!$A:$B,MATCH(MonsterTable!$B$1,MonsterTable!$A$1:$B$1,0),0),
IF(OR(NOT(ISBLANK(AF833)),ISBLANK(AG833)),#N/A,
IF(AD833="empty","empty",
VLOOKUP(AD833,MonsterGroupTable!$A:$A,1,0)))))))</f>
        <v>12</v>
      </c>
      <c r="AF833">
        <v>1</v>
      </c>
      <c r="AG833">
        <v>1</v>
      </c>
      <c r="AI833" s="2" t="str">
        <f>IF(AND(ISBLANK(AH833),OR(NOT(ISBLANK(AJ833)),NOT(ISBLANK(AK833)))),#N/A,
IF(ISBLANK(AH833),"",
IF(AND(NOT(ISERROR(VLOOKUP(AH833,MonsterTable!$A:$B,MATCH(MonsterTable!$B$1,MonsterTable!$A$1:$B$1,0),0))),OR(ISBLANK(AJ833),ISBLANK(AK833))),#N/A,
IFERROR(VLOOKUP(AH833,MonsterTable!$A:$B,MATCH(MonsterTable!$B$1,MonsterTable!$A$1:$B$1,0),0),
IF(OR(NOT(ISBLANK(AJ833)),ISBLANK(AK833)),#N/A,
IF(AH833="empty","empty",
VLOOKUP(AH833,MonsterGroupTable!$A:$A,1,0)))))))</f>
        <v/>
      </c>
      <c r="AM833" s="2" t="str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/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U833" s="2" t="str">
        <f>IF(AND(ISBLANK(AT833),OR(NOT(ISBLANK(AV833)),NOT(ISBLANK(AW833)))),#N/A,
IF(ISBLANK(AT833),"",
IF(AND(NOT(ISERROR(VLOOKUP(AT833,MonsterTable!$A:$B,MATCH(MonsterTable!$B$1,MonsterTable!$A$1:$B$1,0),0))),OR(ISBLANK(AV833),ISBLANK(AW833))),#N/A,
IFERROR(VLOOKUP(AT833,MonsterTable!$A:$B,MATCH(MonsterTable!$B$1,MonsterTable!$A$1:$B$1,0),0),
IF(OR(NOT(ISBLANK(AV833)),ISBLANK(AW833)),#N/A,
IF(AT833="empty","empty",
VLOOKUP(AT833,MonsterGroupTable!$A:$A,1,0)))))))</f>
        <v/>
      </c>
      <c r="AY833" s="2" t="str">
        <f>IF(AND(ISBLANK(AX833),OR(NOT(ISBLANK(AZ833)),NOT(ISBLANK(BA833)))),#N/A,
IF(ISBLANK(AX833),"",
IF(AND(NOT(ISERROR(VLOOKUP(AX833,MonsterTable!$A:$B,MATCH(MonsterTable!$B$1,MonsterTable!$A$1:$B$1,0),0))),OR(ISBLANK(AZ833),ISBLANK(BA833))),#N/A,
IFERROR(VLOOKUP(AX833,MonsterTable!$A:$B,MATCH(MonsterTable!$B$1,MonsterTable!$A$1:$B$1,0),0),
IF(OR(NOT(ISBLANK(AZ833)),ISBLANK(BA833)),#N/A,
IF(AX833="empty","empty",
VLOOKUP(AX833,MonsterGroupTable!$A:$A,1,0)))))))</f>
        <v/>
      </c>
      <c r="BC833" s="2" t="str">
        <f>IF(AND(ISBLANK(BB833),OR(NOT(ISBLANK(BD833)),NOT(ISBLANK(BE833)))),#N/A,
IF(ISBLANK(BB833),"",
IF(AND(NOT(ISERROR(VLOOKUP(BB833,MonsterTable!$A:$B,MATCH(MonsterTable!$B$1,MonsterTable!$A$1:$B$1,0),0))),OR(ISBLANK(BD833),ISBLANK(BE833))),#N/A,
IFERROR(VLOOKUP(BB833,MonsterTable!$A:$B,MATCH(MonsterTable!$B$1,MonsterTable!$A$1:$B$1,0),0),
IF(OR(NOT(ISBLANK(BD833)),ISBLANK(BE833)),#N/A,
IF(BB833="empty","empty",
VLOOKUP(BB833,MonsterGroupTable!$A:$A,1,0)))))))</f>
        <v/>
      </c>
      <c r="BG833" s="2" t="str">
        <f>IF(AND(ISBLANK(BF833),OR(NOT(ISBLANK(BH833)),NOT(ISBLANK(BI833)))),#N/A,
IF(ISBLANK(BF833),"",
IF(AND(NOT(ISERROR(VLOOKUP(BF833,MonsterTable!$A:$B,MATCH(MonsterTable!$B$1,MonsterTable!$A$1:$B$1,0),0))),OR(ISBLANK(BH833),ISBLANK(BI833))),#N/A,
IFERROR(VLOOKUP(BF833,MonsterTable!$A:$B,MATCH(MonsterTable!$B$1,MonsterTable!$A$1:$B$1,0),0),
IF(OR(NOT(ISBLANK(BH833)),ISBLANK(BI833)),#N/A,
IF(BF833="empty","empty",
VLOOKUP(BF833,MonsterGroupTable!$A:$A,1,0)))))))</f>
        <v/>
      </c>
    </row>
    <row r="834" spans="1:59" x14ac:dyDescent="0.3">
      <c r="A834">
        <v>2</v>
      </c>
      <c r="B834">
        <v>20135</v>
      </c>
      <c r="C834">
        <f t="shared" si="40"/>
        <v>1.1000000000000001</v>
      </c>
      <c r="D834">
        <f t="shared" si="40"/>
        <v>1.1000000000000001</v>
      </c>
      <c r="G834">
        <f t="shared" si="41"/>
        <v>297577213.21586108</v>
      </c>
      <c r="H834">
        <f t="shared" si="42"/>
        <v>24004263.71947404</v>
      </c>
      <c r="I834" t="s">
        <v>30</v>
      </c>
      <c r="J834" t="s">
        <v>31</v>
      </c>
      <c r="K834" t="s">
        <v>32</v>
      </c>
      <c r="L834" t="s">
        <v>33</v>
      </c>
      <c r="M834">
        <v>0</v>
      </c>
      <c r="N834">
        <v>-6</v>
      </c>
      <c r="O834">
        <v>-3.5</v>
      </c>
      <c r="P834">
        <v>6.35</v>
      </c>
      <c r="Q834">
        <v>3</v>
      </c>
      <c r="R834">
        <v>-11</v>
      </c>
      <c r="S834">
        <v>2.5</v>
      </c>
      <c r="T834">
        <v>-8.1999999999999993</v>
      </c>
      <c r="U834" t="str">
        <f t="shared" ref="U834:U897" si="43">W834&amp;IF(ISBLANK(X834),"",","&amp;X834)&amp;IF(ISBLANK(Y834),"",","&amp;Y834)
&amp;IF(LEN(AA834)=0,"",","&amp;AA834)&amp;IF(ISBLANK(AB834),"",","&amp;AB834)&amp;IF(ISBLANK(AC834),"",","&amp;AC834)
&amp;IF(LEN(AE834)=0,"",","&amp;AE834)&amp;IF(ISBLANK(AF834),"",","&amp;AF834)&amp;IF(ISBLANK(AG834),"",","&amp;AG834)
&amp;IF(LEN(AI834)=0,"",","&amp;AI834)&amp;IF(ISBLANK(AJ834),"",","&amp;AJ834)&amp;IF(ISBLANK(AK834),"",","&amp;AK834)
&amp;IF(LEN(AM834)=0,"",","&amp;AM834)&amp;IF(ISBLANK(AN834),"",","&amp;AN834)&amp;IF(ISBLANK(AO834),"",","&amp;AO834)
&amp;IF(LEN(AQ834)=0,"",","&amp;AQ834)&amp;IF(ISBLANK(AR834),"",","&amp;AR834)&amp;IF(ISBLANK(AS834),"",","&amp;AS834)
&amp;IF(LEN(AU834)=0,"",","&amp;AU834)&amp;IF(ISBLANK(AV834),"",","&amp;AV834)&amp;IF(ISBLANK(AW834),"",","&amp;AW834)
&amp;IF(LEN(AY834)=0,"",","&amp;AY834)&amp;IF(ISBLANK(AZ834),"",","&amp;AZ834)&amp;IF(ISBLANK(BA834),"",","&amp;BA834)
&amp;IF(LEN(BC834)=0,"",","&amp;BC834)&amp;IF(ISBLANK(BD834),"",","&amp;BD834)&amp;IF(ISBLANK(BE834),"",","&amp;BE834)
&amp;IF(LEN(BG834)=0,"",","&amp;BG834)&amp;IF(ISBLANK(BH834),"",","&amp;BH834)&amp;IF(ISBLANK(BI834),"",","&amp;BI834)</f>
        <v>g101,5,empty,5,12,1,1</v>
      </c>
      <c r="V834" s="1" t="s">
        <v>82</v>
      </c>
      <c r="W834" s="2" t="str">
        <f>IF(AND(ISBLANK(V834),OR(NOT(ISBLANK(X834)),NOT(ISBLANK(Y834)))),#N/A,
IF(ISBLANK(V834),"",
IF(AND(NOT(ISERROR(VLOOKUP(V834,MonsterTable!$A:$B,MATCH(MonsterTable!$B$1,MonsterTable!$A$1:$B$1,0),0))),OR(ISBLANK(X834),ISBLANK(Y834))),#N/A,
IFERROR(VLOOKUP(V834,MonsterTable!$A:$B,MATCH(MonsterTable!$B$1,MonsterTable!$A$1:$B$1,0),0),
IF(OR(NOT(ISBLANK(X834)),ISBLANK(Y834)),#N/A,
IF(V834="empty","empty",
VLOOKUP(V834,MonsterGroupTable!$A:$A,1,0)))))))</f>
        <v>g101</v>
      </c>
      <c r="Y834">
        <v>5</v>
      </c>
      <c r="Z834" s="1" t="s">
        <v>83</v>
      </c>
      <c r="AA834" s="2" t="str">
        <f>IF(AND(ISBLANK(Z834),OR(NOT(ISBLANK(AB834)),NOT(ISBLANK(AC834)))),#N/A,
IF(ISBLANK(Z834),"",
IF(AND(NOT(ISERROR(VLOOKUP(Z834,MonsterTable!$A:$B,MATCH(MonsterTable!$B$1,MonsterTable!$A$1:$B$1,0),0))),OR(ISBLANK(AB834),ISBLANK(AC834))),#N/A,
IFERROR(VLOOKUP(Z834,MonsterTable!$A:$B,MATCH(MonsterTable!$B$1,MonsterTable!$A$1:$B$1,0),0),
IF(OR(NOT(ISBLANK(AB834)),ISBLANK(AC834)),#N/A,
IF(Z834="empty","empty",
VLOOKUP(Z834,MonsterGroupTable!$A:$A,1,0)))))))</f>
        <v>empty</v>
      </c>
      <c r="AC834">
        <v>5</v>
      </c>
      <c r="AD834" s="1" t="s">
        <v>84</v>
      </c>
      <c r="AE834" s="2">
        <f>IF(AND(ISBLANK(AD834),OR(NOT(ISBLANK(AF834)),NOT(ISBLANK(AG834)))),#N/A,
IF(ISBLANK(AD834),"",
IF(AND(NOT(ISERROR(VLOOKUP(AD834,MonsterTable!$A:$B,MATCH(MonsterTable!$B$1,MonsterTable!$A$1:$B$1,0),0))),OR(ISBLANK(AF834),ISBLANK(AG834))),#N/A,
IFERROR(VLOOKUP(AD834,MonsterTable!$A:$B,MATCH(MonsterTable!$B$1,MonsterTable!$A$1:$B$1,0),0),
IF(OR(NOT(ISBLANK(AF834)),ISBLANK(AG834)),#N/A,
IF(AD834="empty","empty",
VLOOKUP(AD834,MonsterGroupTable!$A:$A,1,0)))))))</f>
        <v>12</v>
      </c>
      <c r="AF834">
        <v>1</v>
      </c>
      <c r="AG834">
        <v>1</v>
      </c>
      <c r="AI834" s="2" t="str">
        <f>IF(AND(ISBLANK(AH834),OR(NOT(ISBLANK(AJ834)),NOT(ISBLANK(AK834)))),#N/A,
IF(ISBLANK(AH834),"",
IF(AND(NOT(ISERROR(VLOOKUP(AH834,MonsterTable!$A:$B,MATCH(MonsterTable!$B$1,MonsterTable!$A$1:$B$1,0),0))),OR(ISBLANK(AJ834),ISBLANK(AK834))),#N/A,
IFERROR(VLOOKUP(AH834,MonsterTable!$A:$B,MATCH(MonsterTable!$B$1,MonsterTable!$A$1:$B$1,0),0),
IF(OR(NOT(ISBLANK(AJ834)),ISBLANK(AK834)),#N/A,
IF(AH834="empty","empty",
VLOOKUP(AH834,MonsterGroupTable!$A:$A,1,0)))))))</f>
        <v/>
      </c>
      <c r="AM834" s="2" t="str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/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U834" s="2" t="str">
        <f>IF(AND(ISBLANK(AT834),OR(NOT(ISBLANK(AV834)),NOT(ISBLANK(AW834)))),#N/A,
IF(ISBLANK(AT834),"",
IF(AND(NOT(ISERROR(VLOOKUP(AT834,MonsterTable!$A:$B,MATCH(MonsterTable!$B$1,MonsterTable!$A$1:$B$1,0),0))),OR(ISBLANK(AV834),ISBLANK(AW834))),#N/A,
IFERROR(VLOOKUP(AT834,MonsterTable!$A:$B,MATCH(MonsterTable!$B$1,MonsterTable!$A$1:$B$1,0),0),
IF(OR(NOT(ISBLANK(AV834)),ISBLANK(AW834)),#N/A,
IF(AT834="empty","empty",
VLOOKUP(AT834,MonsterGroupTable!$A:$A,1,0)))))))</f>
        <v/>
      </c>
      <c r="AY834" s="2" t="str">
        <f>IF(AND(ISBLANK(AX834),OR(NOT(ISBLANK(AZ834)),NOT(ISBLANK(BA834)))),#N/A,
IF(ISBLANK(AX834),"",
IF(AND(NOT(ISERROR(VLOOKUP(AX834,MonsterTable!$A:$B,MATCH(MonsterTable!$B$1,MonsterTable!$A$1:$B$1,0),0))),OR(ISBLANK(AZ834),ISBLANK(BA834))),#N/A,
IFERROR(VLOOKUP(AX834,MonsterTable!$A:$B,MATCH(MonsterTable!$B$1,MonsterTable!$A$1:$B$1,0),0),
IF(OR(NOT(ISBLANK(AZ834)),ISBLANK(BA834)),#N/A,
IF(AX834="empty","empty",
VLOOKUP(AX834,MonsterGroupTable!$A:$A,1,0)))))))</f>
        <v/>
      </c>
      <c r="BC834" s="2" t="str">
        <f>IF(AND(ISBLANK(BB834),OR(NOT(ISBLANK(BD834)),NOT(ISBLANK(BE834)))),#N/A,
IF(ISBLANK(BB834),"",
IF(AND(NOT(ISERROR(VLOOKUP(BB834,MonsterTable!$A:$B,MATCH(MonsterTable!$B$1,MonsterTable!$A$1:$B$1,0),0))),OR(ISBLANK(BD834),ISBLANK(BE834))),#N/A,
IFERROR(VLOOKUP(BB834,MonsterTable!$A:$B,MATCH(MonsterTable!$B$1,MonsterTable!$A$1:$B$1,0),0),
IF(OR(NOT(ISBLANK(BD834)),ISBLANK(BE834)),#N/A,
IF(BB834="empty","empty",
VLOOKUP(BB834,MonsterGroupTable!$A:$A,1,0)))))))</f>
        <v/>
      </c>
      <c r="BG834" s="2" t="str">
        <f>IF(AND(ISBLANK(BF834),OR(NOT(ISBLANK(BH834)),NOT(ISBLANK(BI834)))),#N/A,
IF(ISBLANK(BF834),"",
IF(AND(NOT(ISERROR(VLOOKUP(BF834,MonsterTable!$A:$B,MATCH(MonsterTable!$B$1,MonsterTable!$A$1:$B$1,0),0))),OR(ISBLANK(BH834),ISBLANK(BI834))),#N/A,
IFERROR(VLOOKUP(BF834,MonsterTable!$A:$B,MATCH(MonsterTable!$B$1,MonsterTable!$A$1:$B$1,0),0),
IF(OR(NOT(ISBLANK(BH834)),ISBLANK(BI834)),#N/A,
IF(BF834="empty","empty",
VLOOKUP(BF834,MonsterGroupTable!$A:$A,1,0)))))))</f>
        <v/>
      </c>
    </row>
    <row r="835" spans="1:59" x14ac:dyDescent="0.3">
      <c r="A835">
        <v>2</v>
      </c>
      <c r="B835">
        <v>20136</v>
      </c>
      <c r="C835">
        <f t="shared" ref="C835:D898" si="44">IF(MOD(B835,10)=0,1.2,1.1)</f>
        <v>1.1000000000000001</v>
      </c>
      <c r="D835">
        <f t="shared" si="44"/>
        <v>1.1000000000000001</v>
      </c>
      <c r="G835">
        <f t="shared" si="41"/>
        <v>327334934.53744721</v>
      </c>
      <c r="H835">
        <f t="shared" si="42"/>
        <v>26404690.091421448</v>
      </c>
      <c r="I835" t="s">
        <v>30</v>
      </c>
      <c r="J835" t="s">
        <v>31</v>
      </c>
      <c r="K835" t="s">
        <v>32</v>
      </c>
      <c r="L835" t="s">
        <v>33</v>
      </c>
      <c r="M835">
        <v>0</v>
      </c>
      <c r="N835">
        <v>-6</v>
      </c>
      <c r="O835">
        <v>-3.5</v>
      </c>
      <c r="P835">
        <v>6.35</v>
      </c>
      <c r="Q835">
        <v>3</v>
      </c>
      <c r="R835">
        <v>-11</v>
      </c>
      <c r="S835">
        <v>2.5</v>
      </c>
      <c r="T835">
        <v>-8.1999999999999993</v>
      </c>
      <c r="U835" t="str">
        <f t="shared" si="43"/>
        <v>g101,5,empty,5,12,1,1</v>
      </c>
      <c r="V835" s="1" t="s">
        <v>82</v>
      </c>
      <c r="W835" s="2" t="str">
        <f>IF(AND(ISBLANK(V835),OR(NOT(ISBLANK(X835)),NOT(ISBLANK(Y835)))),#N/A,
IF(ISBLANK(V835),"",
IF(AND(NOT(ISERROR(VLOOKUP(V835,MonsterTable!$A:$B,MATCH(MonsterTable!$B$1,MonsterTable!$A$1:$B$1,0),0))),OR(ISBLANK(X835),ISBLANK(Y835))),#N/A,
IFERROR(VLOOKUP(V835,MonsterTable!$A:$B,MATCH(MonsterTable!$B$1,MonsterTable!$A$1:$B$1,0),0),
IF(OR(NOT(ISBLANK(X835)),ISBLANK(Y835)),#N/A,
IF(V835="empty","empty",
VLOOKUP(V835,MonsterGroupTable!$A:$A,1,0)))))))</f>
        <v>g101</v>
      </c>
      <c r="Y835">
        <v>5</v>
      </c>
      <c r="Z835" s="1" t="s">
        <v>83</v>
      </c>
      <c r="AA835" s="2" t="str">
        <f>IF(AND(ISBLANK(Z835),OR(NOT(ISBLANK(AB835)),NOT(ISBLANK(AC835)))),#N/A,
IF(ISBLANK(Z835),"",
IF(AND(NOT(ISERROR(VLOOKUP(Z835,MonsterTable!$A:$B,MATCH(MonsterTable!$B$1,MonsterTable!$A$1:$B$1,0),0))),OR(ISBLANK(AB835),ISBLANK(AC835))),#N/A,
IFERROR(VLOOKUP(Z835,MonsterTable!$A:$B,MATCH(MonsterTable!$B$1,MonsterTable!$A$1:$B$1,0),0),
IF(OR(NOT(ISBLANK(AB835)),ISBLANK(AC835)),#N/A,
IF(Z835="empty","empty",
VLOOKUP(Z835,MonsterGroupTable!$A:$A,1,0)))))))</f>
        <v>empty</v>
      </c>
      <c r="AC835">
        <v>5</v>
      </c>
      <c r="AD835" s="1" t="s">
        <v>84</v>
      </c>
      <c r="AE835" s="2">
        <f>IF(AND(ISBLANK(AD835),OR(NOT(ISBLANK(AF835)),NOT(ISBLANK(AG835)))),#N/A,
IF(ISBLANK(AD835),"",
IF(AND(NOT(ISERROR(VLOOKUP(AD835,MonsterTable!$A:$B,MATCH(MonsterTable!$B$1,MonsterTable!$A$1:$B$1,0),0))),OR(ISBLANK(AF835),ISBLANK(AG835))),#N/A,
IFERROR(VLOOKUP(AD835,MonsterTable!$A:$B,MATCH(MonsterTable!$B$1,MonsterTable!$A$1:$B$1,0),0),
IF(OR(NOT(ISBLANK(AF835)),ISBLANK(AG835)),#N/A,
IF(AD835="empty","empty",
VLOOKUP(AD835,MonsterGroupTable!$A:$A,1,0)))))))</f>
        <v>12</v>
      </c>
      <c r="AF835">
        <v>1</v>
      </c>
      <c r="AG835">
        <v>1</v>
      </c>
      <c r="AI835" s="2" t="str">
        <f>IF(AND(ISBLANK(AH835),OR(NOT(ISBLANK(AJ835)),NOT(ISBLANK(AK835)))),#N/A,
IF(ISBLANK(AH835),"",
IF(AND(NOT(ISERROR(VLOOKUP(AH835,MonsterTable!$A:$B,MATCH(MonsterTable!$B$1,MonsterTable!$A$1:$B$1,0),0))),OR(ISBLANK(AJ835),ISBLANK(AK835))),#N/A,
IFERROR(VLOOKUP(AH835,MonsterTable!$A:$B,MATCH(MonsterTable!$B$1,MonsterTable!$A$1:$B$1,0),0),
IF(OR(NOT(ISBLANK(AJ835)),ISBLANK(AK835)),#N/A,
IF(AH835="empty","empty",
VLOOKUP(AH835,MonsterGroupTable!$A:$A,1,0)))))))</f>
        <v/>
      </c>
      <c r="AM835" s="2" t="str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/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U835" s="2" t="str">
        <f>IF(AND(ISBLANK(AT835),OR(NOT(ISBLANK(AV835)),NOT(ISBLANK(AW835)))),#N/A,
IF(ISBLANK(AT835),"",
IF(AND(NOT(ISERROR(VLOOKUP(AT835,MonsterTable!$A:$B,MATCH(MonsterTable!$B$1,MonsterTable!$A$1:$B$1,0),0))),OR(ISBLANK(AV835),ISBLANK(AW835))),#N/A,
IFERROR(VLOOKUP(AT835,MonsterTable!$A:$B,MATCH(MonsterTable!$B$1,MonsterTable!$A$1:$B$1,0),0),
IF(OR(NOT(ISBLANK(AV835)),ISBLANK(AW835)),#N/A,
IF(AT835="empty","empty",
VLOOKUP(AT835,MonsterGroupTable!$A:$A,1,0)))))))</f>
        <v/>
      </c>
      <c r="AY835" s="2" t="str">
        <f>IF(AND(ISBLANK(AX835),OR(NOT(ISBLANK(AZ835)),NOT(ISBLANK(BA835)))),#N/A,
IF(ISBLANK(AX835),"",
IF(AND(NOT(ISERROR(VLOOKUP(AX835,MonsterTable!$A:$B,MATCH(MonsterTable!$B$1,MonsterTable!$A$1:$B$1,0),0))),OR(ISBLANK(AZ835),ISBLANK(BA835))),#N/A,
IFERROR(VLOOKUP(AX835,MonsterTable!$A:$B,MATCH(MonsterTable!$B$1,MonsterTable!$A$1:$B$1,0),0),
IF(OR(NOT(ISBLANK(AZ835)),ISBLANK(BA835)),#N/A,
IF(AX835="empty","empty",
VLOOKUP(AX835,MonsterGroupTable!$A:$A,1,0)))))))</f>
        <v/>
      </c>
      <c r="BC835" s="2" t="str">
        <f>IF(AND(ISBLANK(BB835),OR(NOT(ISBLANK(BD835)),NOT(ISBLANK(BE835)))),#N/A,
IF(ISBLANK(BB835),"",
IF(AND(NOT(ISERROR(VLOOKUP(BB835,MonsterTable!$A:$B,MATCH(MonsterTable!$B$1,MonsterTable!$A$1:$B$1,0),0))),OR(ISBLANK(BD835),ISBLANK(BE835))),#N/A,
IFERROR(VLOOKUP(BB835,MonsterTable!$A:$B,MATCH(MonsterTable!$B$1,MonsterTable!$A$1:$B$1,0),0),
IF(OR(NOT(ISBLANK(BD835)),ISBLANK(BE835)),#N/A,
IF(BB835="empty","empty",
VLOOKUP(BB835,MonsterGroupTable!$A:$A,1,0)))))))</f>
        <v/>
      </c>
      <c r="BG835" s="2" t="str">
        <f>IF(AND(ISBLANK(BF835),OR(NOT(ISBLANK(BH835)),NOT(ISBLANK(BI835)))),#N/A,
IF(ISBLANK(BF835),"",
IF(AND(NOT(ISERROR(VLOOKUP(BF835,MonsterTable!$A:$B,MATCH(MonsterTable!$B$1,MonsterTable!$A$1:$B$1,0),0))),OR(ISBLANK(BH835),ISBLANK(BI835))),#N/A,
IFERROR(VLOOKUP(BF835,MonsterTable!$A:$B,MATCH(MonsterTable!$B$1,MonsterTable!$A$1:$B$1,0),0),
IF(OR(NOT(ISBLANK(BH835)),ISBLANK(BI835)),#N/A,
IF(BF835="empty","empty",
VLOOKUP(BF835,MonsterGroupTable!$A:$A,1,0)))))))</f>
        <v/>
      </c>
    </row>
    <row r="836" spans="1:59" x14ac:dyDescent="0.3">
      <c r="A836">
        <v>2</v>
      </c>
      <c r="B836">
        <v>20137</v>
      </c>
      <c r="C836">
        <f t="shared" si="44"/>
        <v>1.1000000000000001</v>
      </c>
      <c r="D836">
        <f t="shared" si="44"/>
        <v>1.1000000000000001</v>
      </c>
      <c r="G836">
        <f t="shared" si="41"/>
        <v>360068427.99119198</v>
      </c>
      <c r="H836">
        <f t="shared" si="42"/>
        <v>29045159.100563593</v>
      </c>
      <c r="I836" t="s">
        <v>30</v>
      </c>
      <c r="J836" t="s">
        <v>31</v>
      </c>
      <c r="K836" t="s">
        <v>32</v>
      </c>
      <c r="L836" t="s">
        <v>33</v>
      </c>
      <c r="M836">
        <v>0</v>
      </c>
      <c r="N836">
        <v>-6</v>
      </c>
      <c r="O836">
        <v>-3.5</v>
      </c>
      <c r="P836">
        <v>6.35</v>
      </c>
      <c r="Q836">
        <v>3</v>
      </c>
      <c r="R836">
        <v>-11</v>
      </c>
      <c r="S836">
        <v>2.5</v>
      </c>
      <c r="T836">
        <v>-8.1999999999999993</v>
      </c>
      <c r="U836" t="str">
        <f t="shared" si="43"/>
        <v>g101,5,empty,5,12,1,1</v>
      </c>
      <c r="V836" s="1" t="s">
        <v>82</v>
      </c>
      <c r="W836" s="2" t="str">
        <f>IF(AND(ISBLANK(V836),OR(NOT(ISBLANK(X836)),NOT(ISBLANK(Y836)))),#N/A,
IF(ISBLANK(V836),"",
IF(AND(NOT(ISERROR(VLOOKUP(V836,MonsterTable!$A:$B,MATCH(MonsterTable!$B$1,MonsterTable!$A$1:$B$1,0),0))),OR(ISBLANK(X836),ISBLANK(Y836))),#N/A,
IFERROR(VLOOKUP(V836,MonsterTable!$A:$B,MATCH(MonsterTable!$B$1,MonsterTable!$A$1:$B$1,0),0),
IF(OR(NOT(ISBLANK(X836)),ISBLANK(Y836)),#N/A,
IF(V836="empty","empty",
VLOOKUP(V836,MonsterGroupTable!$A:$A,1,0)))))))</f>
        <v>g101</v>
      </c>
      <c r="Y836">
        <v>5</v>
      </c>
      <c r="Z836" s="1" t="s">
        <v>83</v>
      </c>
      <c r="AA836" s="2" t="str">
        <f>IF(AND(ISBLANK(Z836),OR(NOT(ISBLANK(AB836)),NOT(ISBLANK(AC836)))),#N/A,
IF(ISBLANK(Z836),"",
IF(AND(NOT(ISERROR(VLOOKUP(Z836,MonsterTable!$A:$B,MATCH(MonsterTable!$B$1,MonsterTable!$A$1:$B$1,0),0))),OR(ISBLANK(AB836),ISBLANK(AC836))),#N/A,
IFERROR(VLOOKUP(Z836,MonsterTable!$A:$B,MATCH(MonsterTable!$B$1,MonsterTable!$A$1:$B$1,0),0),
IF(OR(NOT(ISBLANK(AB836)),ISBLANK(AC836)),#N/A,
IF(Z836="empty","empty",
VLOOKUP(Z836,MonsterGroupTable!$A:$A,1,0)))))))</f>
        <v>empty</v>
      </c>
      <c r="AC836">
        <v>5</v>
      </c>
      <c r="AD836" s="1" t="s">
        <v>84</v>
      </c>
      <c r="AE836" s="2">
        <f>IF(AND(ISBLANK(AD836),OR(NOT(ISBLANK(AF836)),NOT(ISBLANK(AG836)))),#N/A,
IF(ISBLANK(AD836),"",
IF(AND(NOT(ISERROR(VLOOKUP(AD836,MonsterTable!$A:$B,MATCH(MonsterTable!$B$1,MonsterTable!$A$1:$B$1,0),0))),OR(ISBLANK(AF836),ISBLANK(AG836))),#N/A,
IFERROR(VLOOKUP(AD836,MonsterTable!$A:$B,MATCH(MonsterTable!$B$1,MonsterTable!$A$1:$B$1,0),0),
IF(OR(NOT(ISBLANK(AF836)),ISBLANK(AG836)),#N/A,
IF(AD836="empty","empty",
VLOOKUP(AD836,MonsterGroupTable!$A:$A,1,0)))))))</f>
        <v>12</v>
      </c>
      <c r="AF836">
        <v>1</v>
      </c>
      <c r="AG836">
        <v>1</v>
      </c>
      <c r="AI836" s="2" t="str">
        <f>IF(AND(ISBLANK(AH836),OR(NOT(ISBLANK(AJ836)),NOT(ISBLANK(AK836)))),#N/A,
IF(ISBLANK(AH836),"",
IF(AND(NOT(ISERROR(VLOOKUP(AH836,MonsterTable!$A:$B,MATCH(MonsterTable!$B$1,MonsterTable!$A$1:$B$1,0),0))),OR(ISBLANK(AJ836),ISBLANK(AK836))),#N/A,
IFERROR(VLOOKUP(AH836,MonsterTable!$A:$B,MATCH(MonsterTable!$B$1,MonsterTable!$A$1:$B$1,0),0),
IF(OR(NOT(ISBLANK(AJ836)),ISBLANK(AK836)),#N/A,
IF(AH836="empty","empty",
VLOOKUP(AH836,MonsterGroupTable!$A:$A,1,0)))))))</f>
        <v/>
      </c>
      <c r="AM836" s="2" t="str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/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U836" s="2" t="str">
        <f>IF(AND(ISBLANK(AT836),OR(NOT(ISBLANK(AV836)),NOT(ISBLANK(AW836)))),#N/A,
IF(ISBLANK(AT836),"",
IF(AND(NOT(ISERROR(VLOOKUP(AT836,MonsterTable!$A:$B,MATCH(MonsterTable!$B$1,MonsterTable!$A$1:$B$1,0),0))),OR(ISBLANK(AV836),ISBLANK(AW836))),#N/A,
IFERROR(VLOOKUP(AT836,MonsterTable!$A:$B,MATCH(MonsterTable!$B$1,MonsterTable!$A$1:$B$1,0),0),
IF(OR(NOT(ISBLANK(AV836)),ISBLANK(AW836)),#N/A,
IF(AT836="empty","empty",
VLOOKUP(AT836,MonsterGroupTable!$A:$A,1,0)))))))</f>
        <v/>
      </c>
      <c r="AY836" s="2" t="str">
        <f>IF(AND(ISBLANK(AX836),OR(NOT(ISBLANK(AZ836)),NOT(ISBLANK(BA836)))),#N/A,
IF(ISBLANK(AX836),"",
IF(AND(NOT(ISERROR(VLOOKUP(AX836,MonsterTable!$A:$B,MATCH(MonsterTable!$B$1,MonsterTable!$A$1:$B$1,0),0))),OR(ISBLANK(AZ836),ISBLANK(BA836))),#N/A,
IFERROR(VLOOKUP(AX836,MonsterTable!$A:$B,MATCH(MonsterTable!$B$1,MonsterTable!$A$1:$B$1,0),0),
IF(OR(NOT(ISBLANK(AZ836)),ISBLANK(BA836)),#N/A,
IF(AX836="empty","empty",
VLOOKUP(AX836,MonsterGroupTable!$A:$A,1,0)))))))</f>
        <v/>
      </c>
      <c r="BC836" s="2" t="str">
        <f>IF(AND(ISBLANK(BB836),OR(NOT(ISBLANK(BD836)),NOT(ISBLANK(BE836)))),#N/A,
IF(ISBLANK(BB836),"",
IF(AND(NOT(ISERROR(VLOOKUP(BB836,MonsterTable!$A:$B,MATCH(MonsterTable!$B$1,MonsterTable!$A$1:$B$1,0),0))),OR(ISBLANK(BD836),ISBLANK(BE836))),#N/A,
IFERROR(VLOOKUP(BB836,MonsterTable!$A:$B,MATCH(MonsterTable!$B$1,MonsterTable!$A$1:$B$1,0),0),
IF(OR(NOT(ISBLANK(BD836)),ISBLANK(BE836)),#N/A,
IF(BB836="empty","empty",
VLOOKUP(BB836,MonsterGroupTable!$A:$A,1,0)))))))</f>
        <v/>
      </c>
      <c r="BG836" s="2" t="str">
        <f>IF(AND(ISBLANK(BF836),OR(NOT(ISBLANK(BH836)),NOT(ISBLANK(BI836)))),#N/A,
IF(ISBLANK(BF836),"",
IF(AND(NOT(ISERROR(VLOOKUP(BF836,MonsterTable!$A:$B,MATCH(MonsterTable!$B$1,MonsterTable!$A$1:$B$1,0),0))),OR(ISBLANK(BH836),ISBLANK(BI836))),#N/A,
IFERROR(VLOOKUP(BF836,MonsterTable!$A:$B,MATCH(MonsterTable!$B$1,MonsterTable!$A$1:$B$1,0),0),
IF(OR(NOT(ISBLANK(BH836)),ISBLANK(BI836)),#N/A,
IF(BF836="empty","empty",
VLOOKUP(BF836,MonsterGroupTable!$A:$A,1,0)))))))</f>
        <v/>
      </c>
    </row>
    <row r="837" spans="1:59" x14ac:dyDescent="0.3">
      <c r="A837">
        <v>2</v>
      </c>
      <c r="B837">
        <v>20138</v>
      </c>
      <c r="C837">
        <f t="shared" si="44"/>
        <v>1.1000000000000001</v>
      </c>
      <c r="D837">
        <f t="shared" si="44"/>
        <v>1.1000000000000001</v>
      </c>
      <c r="G837">
        <f t="shared" si="41"/>
        <v>396075270.79031122</v>
      </c>
      <c r="H837">
        <f t="shared" si="42"/>
        <v>31949675.010619953</v>
      </c>
      <c r="I837" t="s">
        <v>30</v>
      </c>
      <c r="J837" t="s">
        <v>31</v>
      </c>
      <c r="K837" t="s">
        <v>32</v>
      </c>
      <c r="L837" t="s">
        <v>33</v>
      </c>
      <c r="M837">
        <v>0</v>
      </c>
      <c r="N837">
        <v>-6</v>
      </c>
      <c r="O837">
        <v>-3.5</v>
      </c>
      <c r="P837">
        <v>6.35</v>
      </c>
      <c r="Q837">
        <v>3</v>
      </c>
      <c r="R837">
        <v>-11</v>
      </c>
      <c r="S837">
        <v>2.5</v>
      </c>
      <c r="T837">
        <v>-8.1999999999999993</v>
      </c>
      <c r="U837" t="str">
        <f t="shared" si="43"/>
        <v>g101,5,empty,5,12,1,1</v>
      </c>
      <c r="V837" s="1" t="s">
        <v>82</v>
      </c>
      <c r="W837" s="2" t="str">
        <f>IF(AND(ISBLANK(V837),OR(NOT(ISBLANK(X837)),NOT(ISBLANK(Y837)))),#N/A,
IF(ISBLANK(V837),"",
IF(AND(NOT(ISERROR(VLOOKUP(V837,MonsterTable!$A:$B,MATCH(MonsterTable!$B$1,MonsterTable!$A$1:$B$1,0),0))),OR(ISBLANK(X837),ISBLANK(Y837))),#N/A,
IFERROR(VLOOKUP(V837,MonsterTable!$A:$B,MATCH(MonsterTable!$B$1,MonsterTable!$A$1:$B$1,0),0),
IF(OR(NOT(ISBLANK(X837)),ISBLANK(Y837)),#N/A,
IF(V837="empty","empty",
VLOOKUP(V837,MonsterGroupTable!$A:$A,1,0)))))))</f>
        <v>g101</v>
      </c>
      <c r="Y837">
        <v>5</v>
      </c>
      <c r="Z837" s="1" t="s">
        <v>83</v>
      </c>
      <c r="AA837" s="2" t="str">
        <f>IF(AND(ISBLANK(Z837),OR(NOT(ISBLANK(AB837)),NOT(ISBLANK(AC837)))),#N/A,
IF(ISBLANK(Z837),"",
IF(AND(NOT(ISERROR(VLOOKUP(Z837,MonsterTable!$A:$B,MATCH(MonsterTable!$B$1,MonsterTable!$A$1:$B$1,0),0))),OR(ISBLANK(AB837),ISBLANK(AC837))),#N/A,
IFERROR(VLOOKUP(Z837,MonsterTable!$A:$B,MATCH(MonsterTable!$B$1,MonsterTable!$A$1:$B$1,0),0),
IF(OR(NOT(ISBLANK(AB837)),ISBLANK(AC837)),#N/A,
IF(Z837="empty","empty",
VLOOKUP(Z837,MonsterGroupTable!$A:$A,1,0)))))))</f>
        <v>empty</v>
      </c>
      <c r="AC837">
        <v>5</v>
      </c>
      <c r="AD837" s="1" t="s">
        <v>84</v>
      </c>
      <c r="AE837" s="2">
        <f>IF(AND(ISBLANK(AD837),OR(NOT(ISBLANK(AF837)),NOT(ISBLANK(AG837)))),#N/A,
IF(ISBLANK(AD837),"",
IF(AND(NOT(ISERROR(VLOOKUP(AD837,MonsterTable!$A:$B,MATCH(MonsterTable!$B$1,MonsterTable!$A$1:$B$1,0),0))),OR(ISBLANK(AF837),ISBLANK(AG837))),#N/A,
IFERROR(VLOOKUP(AD837,MonsterTable!$A:$B,MATCH(MonsterTable!$B$1,MonsterTable!$A$1:$B$1,0),0),
IF(OR(NOT(ISBLANK(AF837)),ISBLANK(AG837)),#N/A,
IF(AD837="empty","empty",
VLOOKUP(AD837,MonsterGroupTable!$A:$A,1,0)))))))</f>
        <v>12</v>
      </c>
      <c r="AF837">
        <v>1</v>
      </c>
      <c r="AG837">
        <v>1</v>
      </c>
      <c r="AI837" s="2" t="str">
        <f>IF(AND(ISBLANK(AH837),OR(NOT(ISBLANK(AJ837)),NOT(ISBLANK(AK837)))),#N/A,
IF(ISBLANK(AH837),"",
IF(AND(NOT(ISERROR(VLOOKUP(AH837,MonsterTable!$A:$B,MATCH(MonsterTable!$B$1,MonsterTable!$A$1:$B$1,0),0))),OR(ISBLANK(AJ837),ISBLANK(AK837))),#N/A,
IFERROR(VLOOKUP(AH837,MonsterTable!$A:$B,MATCH(MonsterTable!$B$1,MonsterTable!$A$1:$B$1,0),0),
IF(OR(NOT(ISBLANK(AJ837)),ISBLANK(AK837)),#N/A,
IF(AH837="empty","empty",
VLOOKUP(AH837,MonsterGroupTable!$A:$A,1,0)))))))</f>
        <v/>
      </c>
      <c r="AM837" s="2" t="str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/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U837" s="2" t="str">
        <f>IF(AND(ISBLANK(AT837),OR(NOT(ISBLANK(AV837)),NOT(ISBLANK(AW837)))),#N/A,
IF(ISBLANK(AT837),"",
IF(AND(NOT(ISERROR(VLOOKUP(AT837,MonsterTable!$A:$B,MATCH(MonsterTable!$B$1,MonsterTable!$A$1:$B$1,0),0))),OR(ISBLANK(AV837),ISBLANK(AW837))),#N/A,
IFERROR(VLOOKUP(AT837,MonsterTable!$A:$B,MATCH(MonsterTable!$B$1,MonsterTable!$A$1:$B$1,0),0),
IF(OR(NOT(ISBLANK(AV837)),ISBLANK(AW837)),#N/A,
IF(AT837="empty","empty",
VLOOKUP(AT837,MonsterGroupTable!$A:$A,1,0)))))))</f>
        <v/>
      </c>
      <c r="AY837" s="2" t="str">
        <f>IF(AND(ISBLANK(AX837),OR(NOT(ISBLANK(AZ837)),NOT(ISBLANK(BA837)))),#N/A,
IF(ISBLANK(AX837),"",
IF(AND(NOT(ISERROR(VLOOKUP(AX837,MonsterTable!$A:$B,MATCH(MonsterTable!$B$1,MonsterTable!$A$1:$B$1,0),0))),OR(ISBLANK(AZ837),ISBLANK(BA837))),#N/A,
IFERROR(VLOOKUP(AX837,MonsterTable!$A:$B,MATCH(MonsterTable!$B$1,MonsterTable!$A$1:$B$1,0),0),
IF(OR(NOT(ISBLANK(AZ837)),ISBLANK(BA837)),#N/A,
IF(AX837="empty","empty",
VLOOKUP(AX837,MonsterGroupTable!$A:$A,1,0)))))))</f>
        <v/>
      </c>
      <c r="BC837" s="2" t="str">
        <f>IF(AND(ISBLANK(BB837),OR(NOT(ISBLANK(BD837)),NOT(ISBLANK(BE837)))),#N/A,
IF(ISBLANK(BB837),"",
IF(AND(NOT(ISERROR(VLOOKUP(BB837,MonsterTable!$A:$B,MATCH(MonsterTable!$B$1,MonsterTable!$A$1:$B$1,0),0))),OR(ISBLANK(BD837),ISBLANK(BE837))),#N/A,
IFERROR(VLOOKUP(BB837,MonsterTable!$A:$B,MATCH(MonsterTable!$B$1,MonsterTable!$A$1:$B$1,0),0),
IF(OR(NOT(ISBLANK(BD837)),ISBLANK(BE837)),#N/A,
IF(BB837="empty","empty",
VLOOKUP(BB837,MonsterGroupTable!$A:$A,1,0)))))))</f>
        <v/>
      </c>
      <c r="BG837" s="2" t="str">
        <f>IF(AND(ISBLANK(BF837),OR(NOT(ISBLANK(BH837)),NOT(ISBLANK(BI837)))),#N/A,
IF(ISBLANK(BF837),"",
IF(AND(NOT(ISERROR(VLOOKUP(BF837,MonsterTable!$A:$B,MATCH(MonsterTable!$B$1,MonsterTable!$A$1:$B$1,0),0))),OR(ISBLANK(BH837),ISBLANK(BI837))),#N/A,
IFERROR(VLOOKUP(BF837,MonsterTable!$A:$B,MATCH(MonsterTable!$B$1,MonsterTable!$A$1:$B$1,0),0),
IF(OR(NOT(ISBLANK(BH837)),ISBLANK(BI837)),#N/A,
IF(BF837="empty","empty",
VLOOKUP(BF837,MonsterGroupTable!$A:$A,1,0)))))))</f>
        <v/>
      </c>
    </row>
    <row r="838" spans="1:59" x14ac:dyDescent="0.3">
      <c r="A838">
        <v>2</v>
      </c>
      <c r="B838">
        <v>20139</v>
      </c>
      <c r="C838">
        <f t="shared" si="44"/>
        <v>1.1000000000000001</v>
      </c>
      <c r="D838">
        <f t="shared" si="44"/>
        <v>1.1000000000000001</v>
      </c>
      <c r="G838">
        <f t="shared" si="41"/>
        <v>435682797.86934239</v>
      </c>
      <c r="H838">
        <f t="shared" si="42"/>
        <v>35144642.511681952</v>
      </c>
      <c r="I838" t="s">
        <v>30</v>
      </c>
      <c r="J838" t="s">
        <v>31</v>
      </c>
      <c r="K838" t="s">
        <v>32</v>
      </c>
      <c r="L838" t="s">
        <v>33</v>
      </c>
      <c r="M838">
        <v>0</v>
      </c>
      <c r="N838">
        <v>-6</v>
      </c>
      <c r="O838">
        <v>-3.5</v>
      </c>
      <c r="P838">
        <v>6.35</v>
      </c>
      <c r="Q838">
        <v>3</v>
      </c>
      <c r="R838">
        <v>-11</v>
      </c>
      <c r="S838">
        <v>2.5</v>
      </c>
      <c r="T838">
        <v>-8.1999999999999993</v>
      </c>
      <c r="U838" t="str">
        <f t="shared" si="43"/>
        <v>g101,5,empty,5,12,1,1</v>
      </c>
      <c r="V838" s="1" t="s">
        <v>82</v>
      </c>
      <c r="W838" s="2" t="str">
        <f>IF(AND(ISBLANK(V838),OR(NOT(ISBLANK(X838)),NOT(ISBLANK(Y838)))),#N/A,
IF(ISBLANK(V838),"",
IF(AND(NOT(ISERROR(VLOOKUP(V838,MonsterTable!$A:$B,MATCH(MonsterTable!$B$1,MonsterTable!$A$1:$B$1,0),0))),OR(ISBLANK(X838),ISBLANK(Y838))),#N/A,
IFERROR(VLOOKUP(V838,MonsterTable!$A:$B,MATCH(MonsterTable!$B$1,MonsterTable!$A$1:$B$1,0),0),
IF(OR(NOT(ISBLANK(X838)),ISBLANK(Y838)),#N/A,
IF(V838="empty","empty",
VLOOKUP(V838,MonsterGroupTable!$A:$A,1,0)))))))</f>
        <v>g101</v>
      </c>
      <c r="Y838">
        <v>5</v>
      </c>
      <c r="Z838" s="1" t="s">
        <v>83</v>
      </c>
      <c r="AA838" s="2" t="str">
        <f>IF(AND(ISBLANK(Z838),OR(NOT(ISBLANK(AB838)),NOT(ISBLANK(AC838)))),#N/A,
IF(ISBLANK(Z838),"",
IF(AND(NOT(ISERROR(VLOOKUP(Z838,MonsterTable!$A:$B,MATCH(MonsterTable!$B$1,MonsterTable!$A$1:$B$1,0),0))),OR(ISBLANK(AB838),ISBLANK(AC838))),#N/A,
IFERROR(VLOOKUP(Z838,MonsterTable!$A:$B,MATCH(MonsterTable!$B$1,MonsterTable!$A$1:$B$1,0),0),
IF(OR(NOT(ISBLANK(AB838)),ISBLANK(AC838)),#N/A,
IF(Z838="empty","empty",
VLOOKUP(Z838,MonsterGroupTable!$A:$A,1,0)))))))</f>
        <v>empty</v>
      </c>
      <c r="AC838">
        <v>5</v>
      </c>
      <c r="AD838" s="1" t="s">
        <v>84</v>
      </c>
      <c r="AE838" s="2">
        <f>IF(AND(ISBLANK(AD838),OR(NOT(ISBLANK(AF838)),NOT(ISBLANK(AG838)))),#N/A,
IF(ISBLANK(AD838),"",
IF(AND(NOT(ISERROR(VLOOKUP(AD838,MonsterTable!$A:$B,MATCH(MonsterTable!$B$1,MonsterTable!$A$1:$B$1,0),0))),OR(ISBLANK(AF838),ISBLANK(AG838))),#N/A,
IFERROR(VLOOKUP(AD838,MonsterTable!$A:$B,MATCH(MonsterTable!$B$1,MonsterTable!$A$1:$B$1,0),0),
IF(OR(NOT(ISBLANK(AF838)),ISBLANK(AG838)),#N/A,
IF(AD838="empty","empty",
VLOOKUP(AD838,MonsterGroupTable!$A:$A,1,0)))))))</f>
        <v>12</v>
      </c>
      <c r="AF838">
        <v>1</v>
      </c>
      <c r="AG838">
        <v>1</v>
      </c>
      <c r="AI838" s="2" t="str">
        <f>IF(AND(ISBLANK(AH838),OR(NOT(ISBLANK(AJ838)),NOT(ISBLANK(AK838)))),#N/A,
IF(ISBLANK(AH838),"",
IF(AND(NOT(ISERROR(VLOOKUP(AH838,MonsterTable!$A:$B,MATCH(MonsterTable!$B$1,MonsterTable!$A$1:$B$1,0),0))),OR(ISBLANK(AJ838),ISBLANK(AK838))),#N/A,
IFERROR(VLOOKUP(AH838,MonsterTable!$A:$B,MATCH(MonsterTable!$B$1,MonsterTable!$A$1:$B$1,0),0),
IF(OR(NOT(ISBLANK(AJ838)),ISBLANK(AK838)),#N/A,
IF(AH838="empty","empty",
VLOOKUP(AH838,MonsterGroupTable!$A:$A,1,0)))))))</f>
        <v/>
      </c>
      <c r="AM838" s="2" t="str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/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U838" s="2" t="str">
        <f>IF(AND(ISBLANK(AT838),OR(NOT(ISBLANK(AV838)),NOT(ISBLANK(AW838)))),#N/A,
IF(ISBLANK(AT838),"",
IF(AND(NOT(ISERROR(VLOOKUP(AT838,MonsterTable!$A:$B,MATCH(MonsterTable!$B$1,MonsterTable!$A$1:$B$1,0),0))),OR(ISBLANK(AV838),ISBLANK(AW838))),#N/A,
IFERROR(VLOOKUP(AT838,MonsterTable!$A:$B,MATCH(MonsterTable!$B$1,MonsterTable!$A$1:$B$1,0),0),
IF(OR(NOT(ISBLANK(AV838)),ISBLANK(AW838)),#N/A,
IF(AT838="empty","empty",
VLOOKUP(AT838,MonsterGroupTable!$A:$A,1,0)))))))</f>
        <v/>
      </c>
      <c r="AY838" s="2" t="str">
        <f>IF(AND(ISBLANK(AX838),OR(NOT(ISBLANK(AZ838)),NOT(ISBLANK(BA838)))),#N/A,
IF(ISBLANK(AX838),"",
IF(AND(NOT(ISERROR(VLOOKUP(AX838,MonsterTable!$A:$B,MATCH(MonsterTable!$B$1,MonsterTable!$A$1:$B$1,0),0))),OR(ISBLANK(AZ838),ISBLANK(BA838))),#N/A,
IFERROR(VLOOKUP(AX838,MonsterTable!$A:$B,MATCH(MonsterTable!$B$1,MonsterTable!$A$1:$B$1,0),0),
IF(OR(NOT(ISBLANK(AZ838)),ISBLANK(BA838)),#N/A,
IF(AX838="empty","empty",
VLOOKUP(AX838,MonsterGroupTable!$A:$A,1,0)))))))</f>
        <v/>
      </c>
      <c r="BC838" s="2" t="str">
        <f>IF(AND(ISBLANK(BB838),OR(NOT(ISBLANK(BD838)),NOT(ISBLANK(BE838)))),#N/A,
IF(ISBLANK(BB838),"",
IF(AND(NOT(ISERROR(VLOOKUP(BB838,MonsterTable!$A:$B,MATCH(MonsterTable!$B$1,MonsterTable!$A$1:$B$1,0),0))),OR(ISBLANK(BD838),ISBLANK(BE838))),#N/A,
IFERROR(VLOOKUP(BB838,MonsterTable!$A:$B,MATCH(MonsterTable!$B$1,MonsterTable!$A$1:$B$1,0),0),
IF(OR(NOT(ISBLANK(BD838)),ISBLANK(BE838)),#N/A,
IF(BB838="empty","empty",
VLOOKUP(BB838,MonsterGroupTable!$A:$A,1,0)))))))</f>
        <v/>
      </c>
      <c r="BG838" s="2" t="str">
        <f>IF(AND(ISBLANK(BF838),OR(NOT(ISBLANK(BH838)),NOT(ISBLANK(BI838)))),#N/A,
IF(ISBLANK(BF838),"",
IF(AND(NOT(ISERROR(VLOOKUP(BF838,MonsterTable!$A:$B,MATCH(MonsterTable!$B$1,MonsterTable!$A$1:$B$1,0),0))),OR(ISBLANK(BH838),ISBLANK(BI838))),#N/A,
IFERROR(VLOOKUP(BF838,MonsterTable!$A:$B,MATCH(MonsterTable!$B$1,MonsterTable!$A$1:$B$1,0),0),
IF(OR(NOT(ISBLANK(BH838)),ISBLANK(BI838)),#N/A,
IF(BF838="empty","empty",
VLOOKUP(BF838,MonsterGroupTable!$A:$A,1,0)))))))</f>
        <v/>
      </c>
    </row>
    <row r="839" spans="1:59" x14ac:dyDescent="0.3">
      <c r="A839">
        <v>2</v>
      </c>
      <c r="B839">
        <v>20140</v>
      </c>
      <c r="C839">
        <f t="shared" si="44"/>
        <v>1.2</v>
      </c>
      <c r="D839">
        <f t="shared" si="44"/>
        <v>1.1000000000000001</v>
      </c>
      <c r="G839">
        <f t="shared" si="41"/>
        <v>522819357.44321084</v>
      </c>
      <c r="H839">
        <f t="shared" si="42"/>
        <v>38659106.76285015</v>
      </c>
      <c r="I839" t="s">
        <v>30</v>
      </c>
      <c r="J839" t="s">
        <v>31</v>
      </c>
      <c r="K839" t="s">
        <v>32</v>
      </c>
      <c r="L839" t="s">
        <v>33</v>
      </c>
      <c r="M839">
        <v>0</v>
      </c>
      <c r="N839">
        <v>-6</v>
      </c>
      <c r="O839">
        <v>-3.5</v>
      </c>
      <c r="P839">
        <v>6.35</v>
      </c>
      <c r="Q839">
        <v>3</v>
      </c>
      <c r="R839">
        <v>-11</v>
      </c>
      <c r="S839">
        <v>2.5</v>
      </c>
      <c r="T839">
        <v>-8.1999999999999993</v>
      </c>
      <c r="U839" t="str">
        <f t="shared" si="43"/>
        <v>g101,5,empty,5,12,1,1</v>
      </c>
      <c r="V839" s="1" t="s">
        <v>82</v>
      </c>
      <c r="W839" s="2" t="str">
        <f>IF(AND(ISBLANK(V839),OR(NOT(ISBLANK(X839)),NOT(ISBLANK(Y839)))),#N/A,
IF(ISBLANK(V839),"",
IF(AND(NOT(ISERROR(VLOOKUP(V839,MonsterTable!$A:$B,MATCH(MonsterTable!$B$1,MonsterTable!$A$1:$B$1,0),0))),OR(ISBLANK(X839),ISBLANK(Y839))),#N/A,
IFERROR(VLOOKUP(V839,MonsterTable!$A:$B,MATCH(MonsterTable!$B$1,MonsterTable!$A$1:$B$1,0),0),
IF(OR(NOT(ISBLANK(X839)),ISBLANK(Y839)),#N/A,
IF(V839="empty","empty",
VLOOKUP(V839,MonsterGroupTable!$A:$A,1,0)))))))</f>
        <v>g101</v>
      </c>
      <c r="Y839">
        <v>5</v>
      </c>
      <c r="Z839" s="1" t="s">
        <v>83</v>
      </c>
      <c r="AA839" s="2" t="str">
        <f>IF(AND(ISBLANK(Z839),OR(NOT(ISBLANK(AB839)),NOT(ISBLANK(AC839)))),#N/A,
IF(ISBLANK(Z839),"",
IF(AND(NOT(ISERROR(VLOOKUP(Z839,MonsterTable!$A:$B,MATCH(MonsterTable!$B$1,MonsterTable!$A$1:$B$1,0),0))),OR(ISBLANK(AB839),ISBLANK(AC839))),#N/A,
IFERROR(VLOOKUP(Z839,MonsterTable!$A:$B,MATCH(MonsterTable!$B$1,MonsterTable!$A$1:$B$1,0),0),
IF(OR(NOT(ISBLANK(AB839)),ISBLANK(AC839)),#N/A,
IF(Z839="empty","empty",
VLOOKUP(Z839,MonsterGroupTable!$A:$A,1,0)))))))</f>
        <v>empty</v>
      </c>
      <c r="AC839">
        <v>5</v>
      </c>
      <c r="AD839" s="1" t="s">
        <v>84</v>
      </c>
      <c r="AE839" s="2">
        <f>IF(AND(ISBLANK(AD839),OR(NOT(ISBLANK(AF839)),NOT(ISBLANK(AG839)))),#N/A,
IF(ISBLANK(AD839),"",
IF(AND(NOT(ISERROR(VLOOKUP(AD839,MonsterTable!$A:$B,MATCH(MonsterTable!$B$1,MonsterTable!$A$1:$B$1,0),0))),OR(ISBLANK(AF839),ISBLANK(AG839))),#N/A,
IFERROR(VLOOKUP(AD839,MonsterTable!$A:$B,MATCH(MonsterTable!$B$1,MonsterTable!$A$1:$B$1,0),0),
IF(OR(NOT(ISBLANK(AF839)),ISBLANK(AG839)),#N/A,
IF(AD839="empty","empty",
VLOOKUP(AD839,MonsterGroupTable!$A:$A,1,0)))))))</f>
        <v>12</v>
      </c>
      <c r="AF839">
        <v>1</v>
      </c>
      <c r="AG839">
        <v>1</v>
      </c>
      <c r="AI839" s="2" t="str">
        <f>IF(AND(ISBLANK(AH839),OR(NOT(ISBLANK(AJ839)),NOT(ISBLANK(AK839)))),#N/A,
IF(ISBLANK(AH839),"",
IF(AND(NOT(ISERROR(VLOOKUP(AH839,MonsterTable!$A:$B,MATCH(MonsterTable!$B$1,MonsterTable!$A$1:$B$1,0),0))),OR(ISBLANK(AJ839),ISBLANK(AK839))),#N/A,
IFERROR(VLOOKUP(AH839,MonsterTable!$A:$B,MATCH(MonsterTable!$B$1,MonsterTable!$A$1:$B$1,0),0),
IF(OR(NOT(ISBLANK(AJ839)),ISBLANK(AK839)),#N/A,
IF(AH839="empty","empty",
VLOOKUP(AH839,MonsterGroupTable!$A:$A,1,0)))))))</f>
        <v/>
      </c>
      <c r="AM839" s="2" t="str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/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U839" s="2" t="str">
        <f>IF(AND(ISBLANK(AT839),OR(NOT(ISBLANK(AV839)),NOT(ISBLANK(AW839)))),#N/A,
IF(ISBLANK(AT839),"",
IF(AND(NOT(ISERROR(VLOOKUP(AT839,MonsterTable!$A:$B,MATCH(MonsterTable!$B$1,MonsterTable!$A$1:$B$1,0),0))),OR(ISBLANK(AV839),ISBLANK(AW839))),#N/A,
IFERROR(VLOOKUP(AT839,MonsterTable!$A:$B,MATCH(MonsterTable!$B$1,MonsterTable!$A$1:$B$1,0),0),
IF(OR(NOT(ISBLANK(AV839)),ISBLANK(AW839)),#N/A,
IF(AT839="empty","empty",
VLOOKUP(AT839,MonsterGroupTable!$A:$A,1,0)))))))</f>
        <v/>
      </c>
      <c r="AY839" s="2" t="str">
        <f>IF(AND(ISBLANK(AX839),OR(NOT(ISBLANK(AZ839)),NOT(ISBLANK(BA839)))),#N/A,
IF(ISBLANK(AX839),"",
IF(AND(NOT(ISERROR(VLOOKUP(AX839,MonsterTable!$A:$B,MATCH(MonsterTable!$B$1,MonsterTable!$A$1:$B$1,0),0))),OR(ISBLANK(AZ839),ISBLANK(BA839))),#N/A,
IFERROR(VLOOKUP(AX839,MonsterTable!$A:$B,MATCH(MonsterTable!$B$1,MonsterTable!$A$1:$B$1,0),0),
IF(OR(NOT(ISBLANK(AZ839)),ISBLANK(BA839)),#N/A,
IF(AX839="empty","empty",
VLOOKUP(AX839,MonsterGroupTable!$A:$A,1,0)))))))</f>
        <v/>
      </c>
      <c r="BC839" s="2" t="str">
        <f>IF(AND(ISBLANK(BB839),OR(NOT(ISBLANK(BD839)),NOT(ISBLANK(BE839)))),#N/A,
IF(ISBLANK(BB839),"",
IF(AND(NOT(ISERROR(VLOOKUP(BB839,MonsterTable!$A:$B,MATCH(MonsterTable!$B$1,MonsterTable!$A$1:$B$1,0),0))),OR(ISBLANK(BD839),ISBLANK(BE839))),#N/A,
IFERROR(VLOOKUP(BB839,MonsterTable!$A:$B,MATCH(MonsterTable!$B$1,MonsterTable!$A$1:$B$1,0),0),
IF(OR(NOT(ISBLANK(BD839)),ISBLANK(BE839)),#N/A,
IF(BB839="empty","empty",
VLOOKUP(BB839,MonsterGroupTable!$A:$A,1,0)))))))</f>
        <v/>
      </c>
      <c r="BG839" s="2" t="str">
        <f>IF(AND(ISBLANK(BF839),OR(NOT(ISBLANK(BH839)),NOT(ISBLANK(BI839)))),#N/A,
IF(ISBLANK(BF839),"",
IF(AND(NOT(ISERROR(VLOOKUP(BF839,MonsterTable!$A:$B,MATCH(MonsterTable!$B$1,MonsterTable!$A$1:$B$1,0),0))),OR(ISBLANK(BH839),ISBLANK(BI839))),#N/A,
IFERROR(VLOOKUP(BF839,MonsterTable!$A:$B,MATCH(MonsterTable!$B$1,MonsterTable!$A$1:$B$1,0),0),
IF(OR(NOT(ISBLANK(BH839)),ISBLANK(BI839)),#N/A,
IF(BF839="empty","empty",
VLOOKUP(BF839,MonsterGroupTable!$A:$A,1,0)))))))</f>
        <v/>
      </c>
    </row>
    <row r="840" spans="1:59" x14ac:dyDescent="0.3">
      <c r="A840">
        <v>2</v>
      </c>
      <c r="B840">
        <v>20141</v>
      </c>
      <c r="C840">
        <f t="shared" si="44"/>
        <v>1.1000000000000001</v>
      </c>
      <c r="D840">
        <f t="shared" si="44"/>
        <v>1.1000000000000001</v>
      </c>
      <c r="G840">
        <f t="shared" si="41"/>
        <v>575101293.18753195</v>
      </c>
      <c r="H840">
        <f t="shared" si="42"/>
        <v>42525017.439135171</v>
      </c>
      <c r="I840" t="s">
        <v>30</v>
      </c>
      <c r="J840" t="s">
        <v>31</v>
      </c>
      <c r="K840" t="s">
        <v>32</v>
      </c>
      <c r="L840" t="s">
        <v>33</v>
      </c>
      <c r="M840">
        <v>0</v>
      </c>
      <c r="N840">
        <v>-6</v>
      </c>
      <c r="O840">
        <v>-3.5</v>
      </c>
      <c r="P840">
        <v>6.35</v>
      </c>
      <c r="Q840">
        <v>3</v>
      </c>
      <c r="R840">
        <v>-11</v>
      </c>
      <c r="S840">
        <v>2.5</v>
      </c>
      <c r="T840">
        <v>-8.1999999999999993</v>
      </c>
      <c r="U840" t="str">
        <f t="shared" si="43"/>
        <v>g101,5,empty,5,12,1,1</v>
      </c>
      <c r="V840" s="1" t="s">
        <v>82</v>
      </c>
      <c r="W840" s="2" t="str">
        <f>IF(AND(ISBLANK(V840),OR(NOT(ISBLANK(X840)),NOT(ISBLANK(Y840)))),#N/A,
IF(ISBLANK(V840),"",
IF(AND(NOT(ISERROR(VLOOKUP(V840,MonsterTable!$A:$B,MATCH(MonsterTable!$B$1,MonsterTable!$A$1:$B$1,0),0))),OR(ISBLANK(X840),ISBLANK(Y840))),#N/A,
IFERROR(VLOOKUP(V840,MonsterTable!$A:$B,MATCH(MonsterTable!$B$1,MonsterTable!$A$1:$B$1,0),0),
IF(OR(NOT(ISBLANK(X840)),ISBLANK(Y840)),#N/A,
IF(V840="empty","empty",
VLOOKUP(V840,MonsterGroupTable!$A:$A,1,0)))))))</f>
        <v>g101</v>
      </c>
      <c r="Y840">
        <v>5</v>
      </c>
      <c r="Z840" s="1" t="s">
        <v>83</v>
      </c>
      <c r="AA840" s="2" t="str">
        <f>IF(AND(ISBLANK(Z840),OR(NOT(ISBLANK(AB840)),NOT(ISBLANK(AC840)))),#N/A,
IF(ISBLANK(Z840),"",
IF(AND(NOT(ISERROR(VLOOKUP(Z840,MonsterTable!$A:$B,MATCH(MonsterTable!$B$1,MonsterTable!$A$1:$B$1,0),0))),OR(ISBLANK(AB840),ISBLANK(AC840))),#N/A,
IFERROR(VLOOKUP(Z840,MonsterTable!$A:$B,MATCH(MonsterTable!$B$1,MonsterTable!$A$1:$B$1,0),0),
IF(OR(NOT(ISBLANK(AB840)),ISBLANK(AC840)),#N/A,
IF(Z840="empty","empty",
VLOOKUP(Z840,MonsterGroupTable!$A:$A,1,0)))))))</f>
        <v>empty</v>
      </c>
      <c r="AC840">
        <v>5</v>
      </c>
      <c r="AD840" s="1" t="s">
        <v>84</v>
      </c>
      <c r="AE840" s="2">
        <f>IF(AND(ISBLANK(AD840),OR(NOT(ISBLANK(AF840)),NOT(ISBLANK(AG840)))),#N/A,
IF(ISBLANK(AD840),"",
IF(AND(NOT(ISERROR(VLOOKUP(AD840,MonsterTable!$A:$B,MATCH(MonsterTable!$B$1,MonsterTable!$A$1:$B$1,0),0))),OR(ISBLANK(AF840),ISBLANK(AG840))),#N/A,
IFERROR(VLOOKUP(AD840,MonsterTable!$A:$B,MATCH(MonsterTable!$B$1,MonsterTable!$A$1:$B$1,0),0),
IF(OR(NOT(ISBLANK(AF840)),ISBLANK(AG840)),#N/A,
IF(AD840="empty","empty",
VLOOKUP(AD840,MonsterGroupTable!$A:$A,1,0)))))))</f>
        <v>12</v>
      </c>
      <c r="AF840">
        <v>1</v>
      </c>
      <c r="AG840">
        <v>1</v>
      </c>
      <c r="AI840" s="2" t="str">
        <f>IF(AND(ISBLANK(AH840),OR(NOT(ISBLANK(AJ840)),NOT(ISBLANK(AK840)))),#N/A,
IF(ISBLANK(AH840),"",
IF(AND(NOT(ISERROR(VLOOKUP(AH840,MonsterTable!$A:$B,MATCH(MonsterTable!$B$1,MonsterTable!$A$1:$B$1,0),0))),OR(ISBLANK(AJ840),ISBLANK(AK840))),#N/A,
IFERROR(VLOOKUP(AH840,MonsterTable!$A:$B,MATCH(MonsterTable!$B$1,MonsterTable!$A$1:$B$1,0),0),
IF(OR(NOT(ISBLANK(AJ840)),ISBLANK(AK840)),#N/A,
IF(AH840="empty","empty",
VLOOKUP(AH840,MonsterGroupTable!$A:$A,1,0)))))))</f>
        <v/>
      </c>
      <c r="AM840" s="2" t="str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/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U840" s="2" t="str">
        <f>IF(AND(ISBLANK(AT840),OR(NOT(ISBLANK(AV840)),NOT(ISBLANK(AW840)))),#N/A,
IF(ISBLANK(AT840),"",
IF(AND(NOT(ISERROR(VLOOKUP(AT840,MonsterTable!$A:$B,MATCH(MonsterTable!$B$1,MonsterTable!$A$1:$B$1,0),0))),OR(ISBLANK(AV840),ISBLANK(AW840))),#N/A,
IFERROR(VLOOKUP(AT840,MonsterTable!$A:$B,MATCH(MonsterTable!$B$1,MonsterTable!$A$1:$B$1,0),0),
IF(OR(NOT(ISBLANK(AV840)),ISBLANK(AW840)),#N/A,
IF(AT840="empty","empty",
VLOOKUP(AT840,MonsterGroupTable!$A:$A,1,0)))))))</f>
        <v/>
      </c>
      <c r="AY840" s="2" t="str">
        <f>IF(AND(ISBLANK(AX840),OR(NOT(ISBLANK(AZ840)),NOT(ISBLANK(BA840)))),#N/A,
IF(ISBLANK(AX840),"",
IF(AND(NOT(ISERROR(VLOOKUP(AX840,MonsterTable!$A:$B,MATCH(MonsterTable!$B$1,MonsterTable!$A$1:$B$1,0),0))),OR(ISBLANK(AZ840),ISBLANK(BA840))),#N/A,
IFERROR(VLOOKUP(AX840,MonsterTable!$A:$B,MATCH(MonsterTable!$B$1,MonsterTable!$A$1:$B$1,0),0),
IF(OR(NOT(ISBLANK(AZ840)),ISBLANK(BA840)),#N/A,
IF(AX840="empty","empty",
VLOOKUP(AX840,MonsterGroupTable!$A:$A,1,0)))))))</f>
        <v/>
      </c>
      <c r="BC840" s="2" t="str">
        <f>IF(AND(ISBLANK(BB840),OR(NOT(ISBLANK(BD840)),NOT(ISBLANK(BE840)))),#N/A,
IF(ISBLANK(BB840),"",
IF(AND(NOT(ISERROR(VLOOKUP(BB840,MonsterTable!$A:$B,MATCH(MonsterTable!$B$1,MonsterTable!$A$1:$B$1,0),0))),OR(ISBLANK(BD840),ISBLANK(BE840))),#N/A,
IFERROR(VLOOKUP(BB840,MonsterTable!$A:$B,MATCH(MonsterTable!$B$1,MonsterTable!$A$1:$B$1,0),0),
IF(OR(NOT(ISBLANK(BD840)),ISBLANK(BE840)),#N/A,
IF(BB840="empty","empty",
VLOOKUP(BB840,MonsterGroupTable!$A:$A,1,0)))))))</f>
        <v/>
      </c>
      <c r="BG840" s="2" t="str">
        <f>IF(AND(ISBLANK(BF840),OR(NOT(ISBLANK(BH840)),NOT(ISBLANK(BI840)))),#N/A,
IF(ISBLANK(BF840),"",
IF(AND(NOT(ISERROR(VLOOKUP(BF840,MonsterTable!$A:$B,MATCH(MonsterTable!$B$1,MonsterTable!$A$1:$B$1,0),0))),OR(ISBLANK(BH840),ISBLANK(BI840))),#N/A,
IFERROR(VLOOKUP(BF840,MonsterTable!$A:$B,MATCH(MonsterTable!$B$1,MonsterTable!$A$1:$B$1,0),0),
IF(OR(NOT(ISBLANK(BH840)),ISBLANK(BI840)),#N/A,
IF(BF840="empty","empty",
VLOOKUP(BF840,MonsterGroupTable!$A:$A,1,0)))))))</f>
        <v/>
      </c>
    </row>
    <row r="841" spans="1:59" x14ac:dyDescent="0.3">
      <c r="A841">
        <v>2</v>
      </c>
      <c r="B841">
        <v>20142</v>
      </c>
      <c r="C841">
        <f t="shared" si="44"/>
        <v>1.1000000000000001</v>
      </c>
      <c r="D841">
        <f t="shared" si="44"/>
        <v>1.1000000000000001</v>
      </c>
      <c r="G841">
        <f t="shared" si="41"/>
        <v>632611422.50628519</v>
      </c>
      <c r="H841">
        <f t="shared" si="42"/>
        <v>46777519.183048695</v>
      </c>
      <c r="I841" t="s">
        <v>30</v>
      </c>
      <c r="J841" t="s">
        <v>31</v>
      </c>
      <c r="K841" t="s">
        <v>32</v>
      </c>
      <c r="L841" t="s">
        <v>33</v>
      </c>
      <c r="M841">
        <v>0</v>
      </c>
      <c r="N841">
        <v>-6</v>
      </c>
      <c r="O841">
        <v>-3.5</v>
      </c>
      <c r="P841">
        <v>6.35</v>
      </c>
      <c r="Q841">
        <v>3</v>
      </c>
      <c r="R841">
        <v>-11</v>
      </c>
      <c r="S841">
        <v>2.5</v>
      </c>
      <c r="T841">
        <v>-8.1999999999999993</v>
      </c>
      <c r="U841" t="str">
        <f t="shared" si="43"/>
        <v>g101,5,empty,5,12,1,1</v>
      </c>
      <c r="V841" s="1" t="s">
        <v>82</v>
      </c>
      <c r="W841" s="2" t="str">
        <f>IF(AND(ISBLANK(V841),OR(NOT(ISBLANK(X841)),NOT(ISBLANK(Y841)))),#N/A,
IF(ISBLANK(V841),"",
IF(AND(NOT(ISERROR(VLOOKUP(V841,MonsterTable!$A:$B,MATCH(MonsterTable!$B$1,MonsterTable!$A$1:$B$1,0),0))),OR(ISBLANK(X841),ISBLANK(Y841))),#N/A,
IFERROR(VLOOKUP(V841,MonsterTable!$A:$B,MATCH(MonsterTable!$B$1,MonsterTable!$A$1:$B$1,0),0),
IF(OR(NOT(ISBLANK(X841)),ISBLANK(Y841)),#N/A,
IF(V841="empty","empty",
VLOOKUP(V841,MonsterGroupTable!$A:$A,1,0)))))))</f>
        <v>g101</v>
      </c>
      <c r="Y841">
        <v>5</v>
      </c>
      <c r="Z841" s="1" t="s">
        <v>83</v>
      </c>
      <c r="AA841" s="2" t="str">
        <f>IF(AND(ISBLANK(Z841),OR(NOT(ISBLANK(AB841)),NOT(ISBLANK(AC841)))),#N/A,
IF(ISBLANK(Z841),"",
IF(AND(NOT(ISERROR(VLOOKUP(Z841,MonsterTable!$A:$B,MATCH(MonsterTable!$B$1,MonsterTable!$A$1:$B$1,0),0))),OR(ISBLANK(AB841),ISBLANK(AC841))),#N/A,
IFERROR(VLOOKUP(Z841,MonsterTable!$A:$B,MATCH(MonsterTable!$B$1,MonsterTable!$A$1:$B$1,0),0),
IF(OR(NOT(ISBLANK(AB841)),ISBLANK(AC841)),#N/A,
IF(Z841="empty","empty",
VLOOKUP(Z841,MonsterGroupTable!$A:$A,1,0)))))))</f>
        <v>empty</v>
      </c>
      <c r="AC841">
        <v>5</v>
      </c>
      <c r="AD841" s="1" t="s">
        <v>84</v>
      </c>
      <c r="AE841" s="2">
        <f>IF(AND(ISBLANK(AD841),OR(NOT(ISBLANK(AF841)),NOT(ISBLANK(AG841)))),#N/A,
IF(ISBLANK(AD841),"",
IF(AND(NOT(ISERROR(VLOOKUP(AD841,MonsterTable!$A:$B,MATCH(MonsterTable!$B$1,MonsterTable!$A$1:$B$1,0),0))),OR(ISBLANK(AF841),ISBLANK(AG841))),#N/A,
IFERROR(VLOOKUP(AD841,MonsterTable!$A:$B,MATCH(MonsterTable!$B$1,MonsterTable!$A$1:$B$1,0),0),
IF(OR(NOT(ISBLANK(AF841)),ISBLANK(AG841)),#N/A,
IF(AD841="empty","empty",
VLOOKUP(AD841,MonsterGroupTable!$A:$A,1,0)))))))</f>
        <v>12</v>
      </c>
      <c r="AF841">
        <v>1</v>
      </c>
      <c r="AG841">
        <v>1</v>
      </c>
      <c r="AI841" s="2" t="str">
        <f>IF(AND(ISBLANK(AH841),OR(NOT(ISBLANK(AJ841)),NOT(ISBLANK(AK841)))),#N/A,
IF(ISBLANK(AH841),"",
IF(AND(NOT(ISERROR(VLOOKUP(AH841,MonsterTable!$A:$B,MATCH(MonsterTable!$B$1,MonsterTable!$A$1:$B$1,0),0))),OR(ISBLANK(AJ841),ISBLANK(AK841))),#N/A,
IFERROR(VLOOKUP(AH841,MonsterTable!$A:$B,MATCH(MonsterTable!$B$1,MonsterTable!$A$1:$B$1,0),0),
IF(OR(NOT(ISBLANK(AJ841)),ISBLANK(AK841)),#N/A,
IF(AH841="empty","empty",
VLOOKUP(AH841,MonsterGroupTable!$A:$A,1,0)))))))</f>
        <v/>
      </c>
      <c r="AM841" s="2" t="str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/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U841" s="2" t="str">
        <f>IF(AND(ISBLANK(AT841),OR(NOT(ISBLANK(AV841)),NOT(ISBLANK(AW841)))),#N/A,
IF(ISBLANK(AT841),"",
IF(AND(NOT(ISERROR(VLOOKUP(AT841,MonsterTable!$A:$B,MATCH(MonsterTable!$B$1,MonsterTable!$A$1:$B$1,0),0))),OR(ISBLANK(AV841),ISBLANK(AW841))),#N/A,
IFERROR(VLOOKUP(AT841,MonsterTable!$A:$B,MATCH(MonsterTable!$B$1,MonsterTable!$A$1:$B$1,0),0),
IF(OR(NOT(ISBLANK(AV841)),ISBLANK(AW841)),#N/A,
IF(AT841="empty","empty",
VLOOKUP(AT841,MonsterGroupTable!$A:$A,1,0)))))))</f>
        <v/>
      </c>
      <c r="AY841" s="2" t="str">
        <f>IF(AND(ISBLANK(AX841),OR(NOT(ISBLANK(AZ841)),NOT(ISBLANK(BA841)))),#N/A,
IF(ISBLANK(AX841),"",
IF(AND(NOT(ISERROR(VLOOKUP(AX841,MonsterTable!$A:$B,MATCH(MonsterTable!$B$1,MonsterTable!$A$1:$B$1,0),0))),OR(ISBLANK(AZ841),ISBLANK(BA841))),#N/A,
IFERROR(VLOOKUP(AX841,MonsterTable!$A:$B,MATCH(MonsterTable!$B$1,MonsterTable!$A$1:$B$1,0),0),
IF(OR(NOT(ISBLANK(AZ841)),ISBLANK(BA841)),#N/A,
IF(AX841="empty","empty",
VLOOKUP(AX841,MonsterGroupTable!$A:$A,1,0)))))))</f>
        <v/>
      </c>
      <c r="BC841" s="2" t="str">
        <f>IF(AND(ISBLANK(BB841),OR(NOT(ISBLANK(BD841)),NOT(ISBLANK(BE841)))),#N/A,
IF(ISBLANK(BB841),"",
IF(AND(NOT(ISERROR(VLOOKUP(BB841,MonsterTable!$A:$B,MATCH(MonsterTable!$B$1,MonsterTable!$A$1:$B$1,0),0))),OR(ISBLANK(BD841),ISBLANK(BE841))),#N/A,
IFERROR(VLOOKUP(BB841,MonsterTable!$A:$B,MATCH(MonsterTable!$B$1,MonsterTable!$A$1:$B$1,0),0),
IF(OR(NOT(ISBLANK(BD841)),ISBLANK(BE841)),#N/A,
IF(BB841="empty","empty",
VLOOKUP(BB841,MonsterGroupTable!$A:$A,1,0)))))))</f>
        <v/>
      </c>
      <c r="BG841" s="2" t="str">
        <f>IF(AND(ISBLANK(BF841),OR(NOT(ISBLANK(BH841)),NOT(ISBLANK(BI841)))),#N/A,
IF(ISBLANK(BF841),"",
IF(AND(NOT(ISERROR(VLOOKUP(BF841,MonsterTable!$A:$B,MATCH(MonsterTable!$B$1,MonsterTable!$A$1:$B$1,0),0))),OR(ISBLANK(BH841),ISBLANK(BI841))),#N/A,
IFERROR(VLOOKUP(BF841,MonsterTable!$A:$B,MATCH(MonsterTable!$B$1,MonsterTable!$A$1:$B$1,0),0),
IF(OR(NOT(ISBLANK(BH841)),ISBLANK(BI841)),#N/A,
IF(BF841="empty","empty",
VLOOKUP(BF841,MonsterGroupTable!$A:$A,1,0)))))))</f>
        <v/>
      </c>
    </row>
    <row r="842" spans="1:59" x14ac:dyDescent="0.3">
      <c r="A842">
        <v>2</v>
      </c>
      <c r="B842">
        <v>20143</v>
      </c>
      <c r="C842">
        <f t="shared" si="44"/>
        <v>1.1000000000000001</v>
      </c>
      <c r="D842">
        <f t="shared" si="44"/>
        <v>1.1000000000000001</v>
      </c>
      <c r="G842">
        <f t="shared" si="41"/>
        <v>695872564.75691378</v>
      </c>
      <c r="H842">
        <f t="shared" si="42"/>
        <v>51455271.101353571</v>
      </c>
      <c r="I842" t="s">
        <v>30</v>
      </c>
      <c r="J842" t="s">
        <v>31</v>
      </c>
      <c r="K842" t="s">
        <v>32</v>
      </c>
      <c r="L842" t="s">
        <v>33</v>
      </c>
      <c r="M842">
        <v>0</v>
      </c>
      <c r="N842">
        <v>-6</v>
      </c>
      <c r="O842">
        <v>-3.5</v>
      </c>
      <c r="P842">
        <v>6.35</v>
      </c>
      <c r="Q842">
        <v>3</v>
      </c>
      <c r="R842">
        <v>-11</v>
      </c>
      <c r="S842">
        <v>2.5</v>
      </c>
      <c r="T842">
        <v>-8.1999999999999993</v>
      </c>
      <c r="U842" t="str">
        <f t="shared" si="43"/>
        <v>g101,5,empty,5,12,1,1</v>
      </c>
      <c r="V842" s="1" t="s">
        <v>82</v>
      </c>
      <c r="W842" s="2" t="str">
        <f>IF(AND(ISBLANK(V842),OR(NOT(ISBLANK(X842)),NOT(ISBLANK(Y842)))),#N/A,
IF(ISBLANK(V842),"",
IF(AND(NOT(ISERROR(VLOOKUP(V842,MonsterTable!$A:$B,MATCH(MonsterTable!$B$1,MonsterTable!$A$1:$B$1,0),0))),OR(ISBLANK(X842),ISBLANK(Y842))),#N/A,
IFERROR(VLOOKUP(V842,MonsterTable!$A:$B,MATCH(MonsterTable!$B$1,MonsterTable!$A$1:$B$1,0),0),
IF(OR(NOT(ISBLANK(X842)),ISBLANK(Y842)),#N/A,
IF(V842="empty","empty",
VLOOKUP(V842,MonsterGroupTable!$A:$A,1,0)))))))</f>
        <v>g101</v>
      </c>
      <c r="Y842">
        <v>5</v>
      </c>
      <c r="Z842" s="1" t="s">
        <v>83</v>
      </c>
      <c r="AA842" s="2" t="str">
        <f>IF(AND(ISBLANK(Z842),OR(NOT(ISBLANK(AB842)),NOT(ISBLANK(AC842)))),#N/A,
IF(ISBLANK(Z842),"",
IF(AND(NOT(ISERROR(VLOOKUP(Z842,MonsterTable!$A:$B,MATCH(MonsterTable!$B$1,MonsterTable!$A$1:$B$1,0),0))),OR(ISBLANK(AB842),ISBLANK(AC842))),#N/A,
IFERROR(VLOOKUP(Z842,MonsterTable!$A:$B,MATCH(MonsterTable!$B$1,MonsterTable!$A$1:$B$1,0),0),
IF(OR(NOT(ISBLANK(AB842)),ISBLANK(AC842)),#N/A,
IF(Z842="empty","empty",
VLOOKUP(Z842,MonsterGroupTable!$A:$A,1,0)))))))</f>
        <v>empty</v>
      </c>
      <c r="AC842">
        <v>5</v>
      </c>
      <c r="AD842" s="1" t="s">
        <v>84</v>
      </c>
      <c r="AE842" s="2">
        <f>IF(AND(ISBLANK(AD842),OR(NOT(ISBLANK(AF842)),NOT(ISBLANK(AG842)))),#N/A,
IF(ISBLANK(AD842),"",
IF(AND(NOT(ISERROR(VLOOKUP(AD842,MonsterTable!$A:$B,MATCH(MonsterTable!$B$1,MonsterTable!$A$1:$B$1,0),0))),OR(ISBLANK(AF842),ISBLANK(AG842))),#N/A,
IFERROR(VLOOKUP(AD842,MonsterTable!$A:$B,MATCH(MonsterTable!$B$1,MonsterTable!$A$1:$B$1,0),0),
IF(OR(NOT(ISBLANK(AF842)),ISBLANK(AG842)),#N/A,
IF(AD842="empty","empty",
VLOOKUP(AD842,MonsterGroupTable!$A:$A,1,0)))))))</f>
        <v>12</v>
      </c>
      <c r="AF842">
        <v>1</v>
      </c>
      <c r="AG842">
        <v>1</v>
      </c>
      <c r="AI842" s="2" t="str">
        <f>IF(AND(ISBLANK(AH842),OR(NOT(ISBLANK(AJ842)),NOT(ISBLANK(AK842)))),#N/A,
IF(ISBLANK(AH842),"",
IF(AND(NOT(ISERROR(VLOOKUP(AH842,MonsterTable!$A:$B,MATCH(MonsterTable!$B$1,MonsterTable!$A$1:$B$1,0),0))),OR(ISBLANK(AJ842),ISBLANK(AK842))),#N/A,
IFERROR(VLOOKUP(AH842,MonsterTable!$A:$B,MATCH(MonsterTable!$B$1,MonsterTable!$A$1:$B$1,0),0),
IF(OR(NOT(ISBLANK(AJ842)),ISBLANK(AK842)),#N/A,
IF(AH842="empty","empty",
VLOOKUP(AH842,MonsterGroupTable!$A:$A,1,0)))))))</f>
        <v/>
      </c>
      <c r="AM842" s="2" t="str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/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U842" s="2" t="str">
        <f>IF(AND(ISBLANK(AT842),OR(NOT(ISBLANK(AV842)),NOT(ISBLANK(AW842)))),#N/A,
IF(ISBLANK(AT842),"",
IF(AND(NOT(ISERROR(VLOOKUP(AT842,MonsterTable!$A:$B,MATCH(MonsterTable!$B$1,MonsterTable!$A$1:$B$1,0),0))),OR(ISBLANK(AV842),ISBLANK(AW842))),#N/A,
IFERROR(VLOOKUP(AT842,MonsterTable!$A:$B,MATCH(MonsterTable!$B$1,MonsterTable!$A$1:$B$1,0),0),
IF(OR(NOT(ISBLANK(AV842)),ISBLANK(AW842)),#N/A,
IF(AT842="empty","empty",
VLOOKUP(AT842,MonsterGroupTable!$A:$A,1,0)))))))</f>
        <v/>
      </c>
      <c r="AY842" s="2" t="str">
        <f>IF(AND(ISBLANK(AX842),OR(NOT(ISBLANK(AZ842)),NOT(ISBLANK(BA842)))),#N/A,
IF(ISBLANK(AX842),"",
IF(AND(NOT(ISERROR(VLOOKUP(AX842,MonsterTable!$A:$B,MATCH(MonsterTable!$B$1,MonsterTable!$A$1:$B$1,0),0))),OR(ISBLANK(AZ842),ISBLANK(BA842))),#N/A,
IFERROR(VLOOKUP(AX842,MonsterTable!$A:$B,MATCH(MonsterTable!$B$1,MonsterTable!$A$1:$B$1,0),0),
IF(OR(NOT(ISBLANK(AZ842)),ISBLANK(BA842)),#N/A,
IF(AX842="empty","empty",
VLOOKUP(AX842,MonsterGroupTable!$A:$A,1,0)))))))</f>
        <v/>
      </c>
      <c r="BC842" s="2" t="str">
        <f>IF(AND(ISBLANK(BB842),OR(NOT(ISBLANK(BD842)),NOT(ISBLANK(BE842)))),#N/A,
IF(ISBLANK(BB842),"",
IF(AND(NOT(ISERROR(VLOOKUP(BB842,MonsterTable!$A:$B,MATCH(MonsterTable!$B$1,MonsterTable!$A$1:$B$1,0),0))),OR(ISBLANK(BD842),ISBLANK(BE842))),#N/A,
IFERROR(VLOOKUP(BB842,MonsterTable!$A:$B,MATCH(MonsterTable!$B$1,MonsterTable!$A$1:$B$1,0),0),
IF(OR(NOT(ISBLANK(BD842)),ISBLANK(BE842)),#N/A,
IF(BB842="empty","empty",
VLOOKUP(BB842,MonsterGroupTable!$A:$A,1,0)))))))</f>
        <v/>
      </c>
      <c r="BG842" s="2" t="str">
        <f>IF(AND(ISBLANK(BF842),OR(NOT(ISBLANK(BH842)),NOT(ISBLANK(BI842)))),#N/A,
IF(ISBLANK(BF842),"",
IF(AND(NOT(ISERROR(VLOOKUP(BF842,MonsterTable!$A:$B,MATCH(MonsterTable!$B$1,MonsterTable!$A$1:$B$1,0),0))),OR(ISBLANK(BH842),ISBLANK(BI842))),#N/A,
IFERROR(VLOOKUP(BF842,MonsterTable!$A:$B,MATCH(MonsterTable!$B$1,MonsterTable!$A$1:$B$1,0),0),
IF(OR(NOT(ISBLANK(BH842)),ISBLANK(BI842)),#N/A,
IF(BF842="empty","empty",
VLOOKUP(BF842,MonsterGroupTable!$A:$A,1,0)))))))</f>
        <v/>
      </c>
    </row>
    <row r="843" spans="1:59" x14ac:dyDescent="0.3">
      <c r="A843">
        <v>2</v>
      </c>
      <c r="B843">
        <v>20144</v>
      </c>
      <c r="C843">
        <f t="shared" si="44"/>
        <v>1.1000000000000001</v>
      </c>
      <c r="D843">
        <f t="shared" si="44"/>
        <v>1.1000000000000001</v>
      </c>
      <c r="G843">
        <f t="shared" si="41"/>
        <v>765459821.23260522</v>
      </c>
      <c r="H843">
        <f t="shared" si="42"/>
        <v>56600798.211488932</v>
      </c>
      <c r="I843" t="s">
        <v>30</v>
      </c>
      <c r="J843" t="s">
        <v>31</v>
      </c>
      <c r="K843" t="s">
        <v>32</v>
      </c>
      <c r="L843" t="s">
        <v>33</v>
      </c>
      <c r="M843">
        <v>0</v>
      </c>
      <c r="N843">
        <v>-6</v>
      </c>
      <c r="O843">
        <v>-3.5</v>
      </c>
      <c r="P843">
        <v>6.35</v>
      </c>
      <c r="Q843">
        <v>3</v>
      </c>
      <c r="R843">
        <v>-11</v>
      </c>
      <c r="S843">
        <v>2.5</v>
      </c>
      <c r="T843">
        <v>-8.1999999999999993</v>
      </c>
      <c r="U843" t="str">
        <f t="shared" si="43"/>
        <v>g101,5,empty,5,12,1,1</v>
      </c>
      <c r="V843" s="1" t="s">
        <v>82</v>
      </c>
      <c r="W843" s="2" t="str">
        <f>IF(AND(ISBLANK(V843),OR(NOT(ISBLANK(X843)),NOT(ISBLANK(Y843)))),#N/A,
IF(ISBLANK(V843),"",
IF(AND(NOT(ISERROR(VLOOKUP(V843,MonsterTable!$A:$B,MATCH(MonsterTable!$B$1,MonsterTable!$A$1:$B$1,0),0))),OR(ISBLANK(X843),ISBLANK(Y843))),#N/A,
IFERROR(VLOOKUP(V843,MonsterTable!$A:$B,MATCH(MonsterTable!$B$1,MonsterTable!$A$1:$B$1,0),0),
IF(OR(NOT(ISBLANK(X843)),ISBLANK(Y843)),#N/A,
IF(V843="empty","empty",
VLOOKUP(V843,MonsterGroupTable!$A:$A,1,0)))))))</f>
        <v>g101</v>
      </c>
      <c r="Y843">
        <v>5</v>
      </c>
      <c r="Z843" s="1" t="s">
        <v>83</v>
      </c>
      <c r="AA843" s="2" t="str">
        <f>IF(AND(ISBLANK(Z843),OR(NOT(ISBLANK(AB843)),NOT(ISBLANK(AC843)))),#N/A,
IF(ISBLANK(Z843),"",
IF(AND(NOT(ISERROR(VLOOKUP(Z843,MonsterTable!$A:$B,MATCH(MonsterTable!$B$1,MonsterTable!$A$1:$B$1,0),0))),OR(ISBLANK(AB843),ISBLANK(AC843))),#N/A,
IFERROR(VLOOKUP(Z843,MonsterTable!$A:$B,MATCH(MonsterTable!$B$1,MonsterTable!$A$1:$B$1,0),0),
IF(OR(NOT(ISBLANK(AB843)),ISBLANK(AC843)),#N/A,
IF(Z843="empty","empty",
VLOOKUP(Z843,MonsterGroupTable!$A:$A,1,0)))))))</f>
        <v>empty</v>
      </c>
      <c r="AC843">
        <v>5</v>
      </c>
      <c r="AD843" s="1" t="s">
        <v>84</v>
      </c>
      <c r="AE843" s="2">
        <f>IF(AND(ISBLANK(AD843),OR(NOT(ISBLANK(AF843)),NOT(ISBLANK(AG843)))),#N/A,
IF(ISBLANK(AD843),"",
IF(AND(NOT(ISERROR(VLOOKUP(AD843,MonsterTable!$A:$B,MATCH(MonsterTable!$B$1,MonsterTable!$A$1:$B$1,0),0))),OR(ISBLANK(AF843),ISBLANK(AG843))),#N/A,
IFERROR(VLOOKUP(AD843,MonsterTable!$A:$B,MATCH(MonsterTable!$B$1,MonsterTable!$A$1:$B$1,0),0),
IF(OR(NOT(ISBLANK(AF843)),ISBLANK(AG843)),#N/A,
IF(AD843="empty","empty",
VLOOKUP(AD843,MonsterGroupTable!$A:$A,1,0)))))))</f>
        <v>12</v>
      </c>
      <c r="AF843">
        <v>1</v>
      </c>
      <c r="AG843">
        <v>1</v>
      </c>
      <c r="AI843" s="2" t="str">
        <f>IF(AND(ISBLANK(AH843),OR(NOT(ISBLANK(AJ843)),NOT(ISBLANK(AK843)))),#N/A,
IF(ISBLANK(AH843),"",
IF(AND(NOT(ISERROR(VLOOKUP(AH843,MonsterTable!$A:$B,MATCH(MonsterTable!$B$1,MonsterTable!$A$1:$B$1,0),0))),OR(ISBLANK(AJ843),ISBLANK(AK843))),#N/A,
IFERROR(VLOOKUP(AH843,MonsterTable!$A:$B,MATCH(MonsterTable!$B$1,MonsterTable!$A$1:$B$1,0),0),
IF(OR(NOT(ISBLANK(AJ843)),ISBLANK(AK843)),#N/A,
IF(AH843="empty","empty",
VLOOKUP(AH843,MonsterGroupTable!$A:$A,1,0)))))))</f>
        <v/>
      </c>
      <c r="AM843" s="2" t="str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/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U843" s="2" t="str">
        <f>IF(AND(ISBLANK(AT843),OR(NOT(ISBLANK(AV843)),NOT(ISBLANK(AW843)))),#N/A,
IF(ISBLANK(AT843),"",
IF(AND(NOT(ISERROR(VLOOKUP(AT843,MonsterTable!$A:$B,MATCH(MonsterTable!$B$1,MonsterTable!$A$1:$B$1,0),0))),OR(ISBLANK(AV843),ISBLANK(AW843))),#N/A,
IFERROR(VLOOKUP(AT843,MonsterTable!$A:$B,MATCH(MonsterTable!$B$1,MonsterTable!$A$1:$B$1,0),0),
IF(OR(NOT(ISBLANK(AV843)),ISBLANK(AW843)),#N/A,
IF(AT843="empty","empty",
VLOOKUP(AT843,MonsterGroupTable!$A:$A,1,0)))))))</f>
        <v/>
      </c>
      <c r="AY843" s="2" t="str">
        <f>IF(AND(ISBLANK(AX843),OR(NOT(ISBLANK(AZ843)),NOT(ISBLANK(BA843)))),#N/A,
IF(ISBLANK(AX843),"",
IF(AND(NOT(ISERROR(VLOOKUP(AX843,MonsterTable!$A:$B,MATCH(MonsterTable!$B$1,MonsterTable!$A$1:$B$1,0),0))),OR(ISBLANK(AZ843),ISBLANK(BA843))),#N/A,
IFERROR(VLOOKUP(AX843,MonsterTable!$A:$B,MATCH(MonsterTable!$B$1,MonsterTable!$A$1:$B$1,0),0),
IF(OR(NOT(ISBLANK(AZ843)),ISBLANK(BA843)),#N/A,
IF(AX843="empty","empty",
VLOOKUP(AX843,MonsterGroupTable!$A:$A,1,0)))))))</f>
        <v/>
      </c>
      <c r="BC843" s="2" t="str">
        <f>IF(AND(ISBLANK(BB843),OR(NOT(ISBLANK(BD843)),NOT(ISBLANK(BE843)))),#N/A,
IF(ISBLANK(BB843),"",
IF(AND(NOT(ISERROR(VLOOKUP(BB843,MonsterTable!$A:$B,MATCH(MonsterTable!$B$1,MonsterTable!$A$1:$B$1,0),0))),OR(ISBLANK(BD843),ISBLANK(BE843))),#N/A,
IFERROR(VLOOKUP(BB843,MonsterTable!$A:$B,MATCH(MonsterTable!$B$1,MonsterTable!$A$1:$B$1,0),0),
IF(OR(NOT(ISBLANK(BD843)),ISBLANK(BE843)),#N/A,
IF(BB843="empty","empty",
VLOOKUP(BB843,MonsterGroupTable!$A:$A,1,0)))))))</f>
        <v/>
      </c>
      <c r="BG843" s="2" t="str">
        <f>IF(AND(ISBLANK(BF843),OR(NOT(ISBLANK(BH843)),NOT(ISBLANK(BI843)))),#N/A,
IF(ISBLANK(BF843),"",
IF(AND(NOT(ISERROR(VLOOKUP(BF843,MonsterTable!$A:$B,MATCH(MonsterTable!$B$1,MonsterTable!$A$1:$B$1,0),0))),OR(ISBLANK(BH843),ISBLANK(BI843))),#N/A,
IFERROR(VLOOKUP(BF843,MonsterTable!$A:$B,MATCH(MonsterTable!$B$1,MonsterTable!$A$1:$B$1,0),0),
IF(OR(NOT(ISBLANK(BH843)),ISBLANK(BI843)),#N/A,
IF(BF843="empty","empty",
VLOOKUP(BF843,MonsterGroupTable!$A:$A,1,0)))))))</f>
        <v/>
      </c>
    </row>
    <row r="844" spans="1:59" x14ac:dyDescent="0.3">
      <c r="A844">
        <v>2</v>
      </c>
      <c r="B844">
        <v>20145</v>
      </c>
      <c r="C844">
        <f t="shared" si="44"/>
        <v>1.1000000000000001</v>
      </c>
      <c r="D844">
        <f t="shared" si="44"/>
        <v>1.1000000000000001</v>
      </c>
      <c r="G844">
        <f t="shared" si="41"/>
        <v>842005803.35586584</v>
      </c>
      <c r="H844">
        <f t="shared" si="42"/>
        <v>62260878.032637827</v>
      </c>
      <c r="I844" t="s">
        <v>30</v>
      </c>
      <c r="J844" t="s">
        <v>31</v>
      </c>
      <c r="K844" t="s">
        <v>32</v>
      </c>
      <c r="L844" t="s">
        <v>33</v>
      </c>
      <c r="M844">
        <v>0</v>
      </c>
      <c r="N844">
        <v>-6</v>
      </c>
      <c r="O844">
        <v>-3.5</v>
      </c>
      <c r="P844">
        <v>6.35</v>
      </c>
      <c r="Q844">
        <v>3</v>
      </c>
      <c r="R844">
        <v>-11</v>
      </c>
      <c r="S844">
        <v>2.5</v>
      </c>
      <c r="T844">
        <v>-8.1999999999999993</v>
      </c>
      <c r="U844" t="str">
        <f t="shared" si="43"/>
        <v>g101,5,empty,5,12,1,1</v>
      </c>
      <c r="V844" s="1" t="s">
        <v>82</v>
      </c>
      <c r="W844" s="2" t="str">
        <f>IF(AND(ISBLANK(V844),OR(NOT(ISBLANK(X844)),NOT(ISBLANK(Y844)))),#N/A,
IF(ISBLANK(V844),"",
IF(AND(NOT(ISERROR(VLOOKUP(V844,MonsterTable!$A:$B,MATCH(MonsterTable!$B$1,MonsterTable!$A$1:$B$1,0),0))),OR(ISBLANK(X844),ISBLANK(Y844))),#N/A,
IFERROR(VLOOKUP(V844,MonsterTable!$A:$B,MATCH(MonsterTable!$B$1,MonsterTable!$A$1:$B$1,0),0),
IF(OR(NOT(ISBLANK(X844)),ISBLANK(Y844)),#N/A,
IF(V844="empty","empty",
VLOOKUP(V844,MonsterGroupTable!$A:$A,1,0)))))))</f>
        <v>g101</v>
      </c>
      <c r="Y844">
        <v>5</v>
      </c>
      <c r="Z844" s="1" t="s">
        <v>83</v>
      </c>
      <c r="AA844" s="2" t="str">
        <f>IF(AND(ISBLANK(Z844),OR(NOT(ISBLANK(AB844)),NOT(ISBLANK(AC844)))),#N/A,
IF(ISBLANK(Z844),"",
IF(AND(NOT(ISERROR(VLOOKUP(Z844,MonsterTable!$A:$B,MATCH(MonsterTable!$B$1,MonsterTable!$A$1:$B$1,0),0))),OR(ISBLANK(AB844),ISBLANK(AC844))),#N/A,
IFERROR(VLOOKUP(Z844,MonsterTable!$A:$B,MATCH(MonsterTable!$B$1,MonsterTable!$A$1:$B$1,0),0),
IF(OR(NOT(ISBLANK(AB844)),ISBLANK(AC844)),#N/A,
IF(Z844="empty","empty",
VLOOKUP(Z844,MonsterGroupTable!$A:$A,1,0)))))))</f>
        <v>empty</v>
      </c>
      <c r="AC844">
        <v>5</v>
      </c>
      <c r="AD844" s="1" t="s">
        <v>84</v>
      </c>
      <c r="AE844" s="2">
        <f>IF(AND(ISBLANK(AD844),OR(NOT(ISBLANK(AF844)),NOT(ISBLANK(AG844)))),#N/A,
IF(ISBLANK(AD844),"",
IF(AND(NOT(ISERROR(VLOOKUP(AD844,MonsterTable!$A:$B,MATCH(MonsterTable!$B$1,MonsterTable!$A$1:$B$1,0),0))),OR(ISBLANK(AF844),ISBLANK(AG844))),#N/A,
IFERROR(VLOOKUP(AD844,MonsterTable!$A:$B,MATCH(MonsterTable!$B$1,MonsterTable!$A$1:$B$1,0),0),
IF(OR(NOT(ISBLANK(AF844)),ISBLANK(AG844)),#N/A,
IF(AD844="empty","empty",
VLOOKUP(AD844,MonsterGroupTable!$A:$A,1,0)))))))</f>
        <v>12</v>
      </c>
      <c r="AF844">
        <v>1</v>
      </c>
      <c r="AG844">
        <v>1</v>
      </c>
      <c r="AI844" s="2" t="str">
        <f>IF(AND(ISBLANK(AH844),OR(NOT(ISBLANK(AJ844)),NOT(ISBLANK(AK844)))),#N/A,
IF(ISBLANK(AH844),"",
IF(AND(NOT(ISERROR(VLOOKUP(AH844,MonsterTable!$A:$B,MATCH(MonsterTable!$B$1,MonsterTable!$A$1:$B$1,0),0))),OR(ISBLANK(AJ844),ISBLANK(AK844))),#N/A,
IFERROR(VLOOKUP(AH844,MonsterTable!$A:$B,MATCH(MonsterTable!$B$1,MonsterTable!$A$1:$B$1,0),0),
IF(OR(NOT(ISBLANK(AJ844)),ISBLANK(AK844)),#N/A,
IF(AH844="empty","empty",
VLOOKUP(AH844,MonsterGroupTable!$A:$A,1,0)))))))</f>
        <v/>
      </c>
      <c r="AM844" s="2" t="str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/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U844" s="2" t="str">
        <f>IF(AND(ISBLANK(AT844),OR(NOT(ISBLANK(AV844)),NOT(ISBLANK(AW844)))),#N/A,
IF(ISBLANK(AT844),"",
IF(AND(NOT(ISERROR(VLOOKUP(AT844,MonsterTable!$A:$B,MATCH(MonsterTable!$B$1,MonsterTable!$A$1:$B$1,0),0))),OR(ISBLANK(AV844),ISBLANK(AW844))),#N/A,
IFERROR(VLOOKUP(AT844,MonsterTable!$A:$B,MATCH(MonsterTable!$B$1,MonsterTable!$A$1:$B$1,0),0),
IF(OR(NOT(ISBLANK(AV844)),ISBLANK(AW844)),#N/A,
IF(AT844="empty","empty",
VLOOKUP(AT844,MonsterGroupTable!$A:$A,1,0)))))))</f>
        <v/>
      </c>
      <c r="AY844" s="2" t="str">
        <f>IF(AND(ISBLANK(AX844),OR(NOT(ISBLANK(AZ844)),NOT(ISBLANK(BA844)))),#N/A,
IF(ISBLANK(AX844),"",
IF(AND(NOT(ISERROR(VLOOKUP(AX844,MonsterTable!$A:$B,MATCH(MonsterTable!$B$1,MonsterTable!$A$1:$B$1,0),0))),OR(ISBLANK(AZ844),ISBLANK(BA844))),#N/A,
IFERROR(VLOOKUP(AX844,MonsterTable!$A:$B,MATCH(MonsterTable!$B$1,MonsterTable!$A$1:$B$1,0),0),
IF(OR(NOT(ISBLANK(AZ844)),ISBLANK(BA844)),#N/A,
IF(AX844="empty","empty",
VLOOKUP(AX844,MonsterGroupTable!$A:$A,1,0)))))))</f>
        <v/>
      </c>
      <c r="BC844" s="2" t="str">
        <f>IF(AND(ISBLANK(BB844),OR(NOT(ISBLANK(BD844)),NOT(ISBLANK(BE844)))),#N/A,
IF(ISBLANK(BB844),"",
IF(AND(NOT(ISERROR(VLOOKUP(BB844,MonsterTable!$A:$B,MATCH(MonsterTable!$B$1,MonsterTable!$A$1:$B$1,0),0))),OR(ISBLANK(BD844),ISBLANK(BE844))),#N/A,
IFERROR(VLOOKUP(BB844,MonsterTable!$A:$B,MATCH(MonsterTable!$B$1,MonsterTable!$A$1:$B$1,0),0),
IF(OR(NOT(ISBLANK(BD844)),ISBLANK(BE844)),#N/A,
IF(BB844="empty","empty",
VLOOKUP(BB844,MonsterGroupTable!$A:$A,1,0)))))))</f>
        <v/>
      </c>
      <c r="BG844" s="2" t="str">
        <f>IF(AND(ISBLANK(BF844),OR(NOT(ISBLANK(BH844)),NOT(ISBLANK(BI844)))),#N/A,
IF(ISBLANK(BF844),"",
IF(AND(NOT(ISERROR(VLOOKUP(BF844,MonsterTable!$A:$B,MATCH(MonsterTable!$B$1,MonsterTable!$A$1:$B$1,0),0))),OR(ISBLANK(BH844),ISBLANK(BI844))),#N/A,
IFERROR(VLOOKUP(BF844,MonsterTable!$A:$B,MATCH(MonsterTable!$B$1,MonsterTable!$A$1:$B$1,0),0),
IF(OR(NOT(ISBLANK(BH844)),ISBLANK(BI844)),#N/A,
IF(BF844="empty","empty",
VLOOKUP(BF844,MonsterGroupTable!$A:$A,1,0)))))))</f>
        <v/>
      </c>
    </row>
    <row r="845" spans="1:59" x14ac:dyDescent="0.3">
      <c r="A845">
        <v>2</v>
      </c>
      <c r="B845">
        <v>20146</v>
      </c>
      <c r="C845">
        <f t="shared" si="44"/>
        <v>1.1000000000000001</v>
      </c>
      <c r="D845">
        <f t="shared" si="44"/>
        <v>1.1000000000000001</v>
      </c>
      <c r="G845">
        <f t="shared" si="41"/>
        <v>926206383.6914525</v>
      </c>
      <c r="H845">
        <f t="shared" si="42"/>
        <v>68486965.835901618</v>
      </c>
      <c r="I845" t="s">
        <v>30</v>
      </c>
      <c r="J845" t="s">
        <v>31</v>
      </c>
      <c r="K845" t="s">
        <v>32</v>
      </c>
      <c r="L845" t="s">
        <v>33</v>
      </c>
      <c r="M845">
        <v>0</v>
      </c>
      <c r="N845">
        <v>-6</v>
      </c>
      <c r="O845">
        <v>-3.5</v>
      </c>
      <c r="P845">
        <v>6.35</v>
      </c>
      <c r="Q845">
        <v>3</v>
      </c>
      <c r="R845">
        <v>-11</v>
      </c>
      <c r="S845">
        <v>2.5</v>
      </c>
      <c r="T845">
        <v>-8.1999999999999993</v>
      </c>
      <c r="U845" t="str">
        <f t="shared" si="43"/>
        <v>g101,5,empty,5,12,1,1</v>
      </c>
      <c r="V845" s="1" t="s">
        <v>82</v>
      </c>
      <c r="W845" s="2" t="str">
        <f>IF(AND(ISBLANK(V845),OR(NOT(ISBLANK(X845)),NOT(ISBLANK(Y845)))),#N/A,
IF(ISBLANK(V845),"",
IF(AND(NOT(ISERROR(VLOOKUP(V845,MonsterTable!$A:$B,MATCH(MonsterTable!$B$1,MonsterTable!$A$1:$B$1,0),0))),OR(ISBLANK(X845),ISBLANK(Y845))),#N/A,
IFERROR(VLOOKUP(V845,MonsterTable!$A:$B,MATCH(MonsterTable!$B$1,MonsterTable!$A$1:$B$1,0),0),
IF(OR(NOT(ISBLANK(X845)),ISBLANK(Y845)),#N/A,
IF(V845="empty","empty",
VLOOKUP(V845,MonsterGroupTable!$A:$A,1,0)))))))</f>
        <v>g101</v>
      </c>
      <c r="Y845">
        <v>5</v>
      </c>
      <c r="Z845" s="1" t="s">
        <v>83</v>
      </c>
      <c r="AA845" s="2" t="str">
        <f>IF(AND(ISBLANK(Z845),OR(NOT(ISBLANK(AB845)),NOT(ISBLANK(AC845)))),#N/A,
IF(ISBLANK(Z845),"",
IF(AND(NOT(ISERROR(VLOOKUP(Z845,MonsterTable!$A:$B,MATCH(MonsterTable!$B$1,MonsterTable!$A$1:$B$1,0),0))),OR(ISBLANK(AB845),ISBLANK(AC845))),#N/A,
IFERROR(VLOOKUP(Z845,MonsterTable!$A:$B,MATCH(MonsterTable!$B$1,MonsterTable!$A$1:$B$1,0),0),
IF(OR(NOT(ISBLANK(AB845)),ISBLANK(AC845)),#N/A,
IF(Z845="empty","empty",
VLOOKUP(Z845,MonsterGroupTable!$A:$A,1,0)))))))</f>
        <v>empty</v>
      </c>
      <c r="AC845">
        <v>5</v>
      </c>
      <c r="AD845" s="1" t="s">
        <v>84</v>
      </c>
      <c r="AE845" s="2">
        <f>IF(AND(ISBLANK(AD845),OR(NOT(ISBLANK(AF845)),NOT(ISBLANK(AG845)))),#N/A,
IF(ISBLANK(AD845),"",
IF(AND(NOT(ISERROR(VLOOKUP(AD845,MonsterTable!$A:$B,MATCH(MonsterTable!$B$1,MonsterTable!$A$1:$B$1,0),0))),OR(ISBLANK(AF845),ISBLANK(AG845))),#N/A,
IFERROR(VLOOKUP(AD845,MonsterTable!$A:$B,MATCH(MonsterTable!$B$1,MonsterTable!$A$1:$B$1,0),0),
IF(OR(NOT(ISBLANK(AF845)),ISBLANK(AG845)),#N/A,
IF(AD845="empty","empty",
VLOOKUP(AD845,MonsterGroupTable!$A:$A,1,0)))))))</f>
        <v>12</v>
      </c>
      <c r="AF845">
        <v>1</v>
      </c>
      <c r="AG845">
        <v>1</v>
      </c>
      <c r="AI845" s="2" t="str">
        <f>IF(AND(ISBLANK(AH845),OR(NOT(ISBLANK(AJ845)),NOT(ISBLANK(AK845)))),#N/A,
IF(ISBLANK(AH845),"",
IF(AND(NOT(ISERROR(VLOOKUP(AH845,MonsterTable!$A:$B,MATCH(MonsterTable!$B$1,MonsterTable!$A$1:$B$1,0),0))),OR(ISBLANK(AJ845),ISBLANK(AK845))),#N/A,
IFERROR(VLOOKUP(AH845,MonsterTable!$A:$B,MATCH(MonsterTable!$B$1,MonsterTable!$A$1:$B$1,0),0),
IF(OR(NOT(ISBLANK(AJ845)),ISBLANK(AK845)),#N/A,
IF(AH845="empty","empty",
VLOOKUP(AH845,MonsterGroupTable!$A:$A,1,0)))))))</f>
        <v/>
      </c>
      <c r="AM845" s="2" t="str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/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U845" s="2" t="str">
        <f>IF(AND(ISBLANK(AT845),OR(NOT(ISBLANK(AV845)),NOT(ISBLANK(AW845)))),#N/A,
IF(ISBLANK(AT845),"",
IF(AND(NOT(ISERROR(VLOOKUP(AT845,MonsterTable!$A:$B,MATCH(MonsterTable!$B$1,MonsterTable!$A$1:$B$1,0),0))),OR(ISBLANK(AV845),ISBLANK(AW845))),#N/A,
IFERROR(VLOOKUP(AT845,MonsterTable!$A:$B,MATCH(MonsterTable!$B$1,MonsterTable!$A$1:$B$1,0),0),
IF(OR(NOT(ISBLANK(AV845)),ISBLANK(AW845)),#N/A,
IF(AT845="empty","empty",
VLOOKUP(AT845,MonsterGroupTable!$A:$A,1,0)))))))</f>
        <v/>
      </c>
      <c r="AY845" s="2" t="str">
        <f>IF(AND(ISBLANK(AX845),OR(NOT(ISBLANK(AZ845)),NOT(ISBLANK(BA845)))),#N/A,
IF(ISBLANK(AX845),"",
IF(AND(NOT(ISERROR(VLOOKUP(AX845,MonsterTable!$A:$B,MATCH(MonsterTable!$B$1,MonsterTable!$A$1:$B$1,0),0))),OR(ISBLANK(AZ845),ISBLANK(BA845))),#N/A,
IFERROR(VLOOKUP(AX845,MonsterTable!$A:$B,MATCH(MonsterTable!$B$1,MonsterTable!$A$1:$B$1,0),0),
IF(OR(NOT(ISBLANK(AZ845)),ISBLANK(BA845)),#N/A,
IF(AX845="empty","empty",
VLOOKUP(AX845,MonsterGroupTable!$A:$A,1,0)))))))</f>
        <v/>
      </c>
      <c r="BC845" s="2" t="str">
        <f>IF(AND(ISBLANK(BB845),OR(NOT(ISBLANK(BD845)),NOT(ISBLANK(BE845)))),#N/A,
IF(ISBLANK(BB845),"",
IF(AND(NOT(ISERROR(VLOOKUP(BB845,MonsterTable!$A:$B,MATCH(MonsterTable!$B$1,MonsterTable!$A$1:$B$1,0),0))),OR(ISBLANK(BD845),ISBLANK(BE845))),#N/A,
IFERROR(VLOOKUP(BB845,MonsterTable!$A:$B,MATCH(MonsterTable!$B$1,MonsterTable!$A$1:$B$1,0),0),
IF(OR(NOT(ISBLANK(BD845)),ISBLANK(BE845)),#N/A,
IF(BB845="empty","empty",
VLOOKUP(BB845,MonsterGroupTable!$A:$A,1,0)))))))</f>
        <v/>
      </c>
      <c r="BG845" s="2" t="str">
        <f>IF(AND(ISBLANK(BF845),OR(NOT(ISBLANK(BH845)),NOT(ISBLANK(BI845)))),#N/A,
IF(ISBLANK(BF845),"",
IF(AND(NOT(ISERROR(VLOOKUP(BF845,MonsterTable!$A:$B,MATCH(MonsterTable!$B$1,MonsterTable!$A$1:$B$1,0),0))),OR(ISBLANK(BH845),ISBLANK(BI845))),#N/A,
IFERROR(VLOOKUP(BF845,MonsterTable!$A:$B,MATCH(MonsterTable!$B$1,MonsterTable!$A$1:$B$1,0),0),
IF(OR(NOT(ISBLANK(BH845)),ISBLANK(BI845)),#N/A,
IF(BF845="empty","empty",
VLOOKUP(BF845,MonsterGroupTable!$A:$A,1,0)))))))</f>
        <v/>
      </c>
    </row>
    <row r="846" spans="1:59" x14ac:dyDescent="0.3">
      <c r="A846">
        <v>2</v>
      </c>
      <c r="B846">
        <v>20147</v>
      </c>
      <c r="C846">
        <f t="shared" si="44"/>
        <v>1.1000000000000001</v>
      </c>
      <c r="D846">
        <f t="shared" si="44"/>
        <v>1.1000000000000001</v>
      </c>
      <c r="G846">
        <f t="shared" si="41"/>
        <v>1018827022.0605978</v>
      </c>
      <c r="H846">
        <f t="shared" si="42"/>
        <v>75335662.419491783</v>
      </c>
      <c r="I846" t="s">
        <v>30</v>
      </c>
      <c r="J846" t="s">
        <v>31</v>
      </c>
      <c r="K846" t="s">
        <v>32</v>
      </c>
      <c r="L846" t="s">
        <v>33</v>
      </c>
      <c r="M846">
        <v>0</v>
      </c>
      <c r="N846">
        <v>-6</v>
      </c>
      <c r="O846">
        <v>-3.5</v>
      </c>
      <c r="P846">
        <v>6.35</v>
      </c>
      <c r="Q846">
        <v>3</v>
      </c>
      <c r="R846">
        <v>-11</v>
      </c>
      <c r="S846">
        <v>2.5</v>
      </c>
      <c r="T846">
        <v>-8.1999999999999993</v>
      </c>
      <c r="U846" t="str">
        <f t="shared" si="43"/>
        <v>g101,5,empty,5,12,1,1</v>
      </c>
      <c r="V846" s="1" t="s">
        <v>82</v>
      </c>
      <c r="W846" s="2" t="str">
        <f>IF(AND(ISBLANK(V846),OR(NOT(ISBLANK(X846)),NOT(ISBLANK(Y846)))),#N/A,
IF(ISBLANK(V846),"",
IF(AND(NOT(ISERROR(VLOOKUP(V846,MonsterTable!$A:$B,MATCH(MonsterTable!$B$1,MonsterTable!$A$1:$B$1,0),0))),OR(ISBLANK(X846),ISBLANK(Y846))),#N/A,
IFERROR(VLOOKUP(V846,MonsterTable!$A:$B,MATCH(MonsterTable!$B$1,MonsterTable!$A$1:$B$1,0),0),
IF(OR(NOT(ISBLANK(X846)),ISBLANK(Y846)),#N/A,
IF(V846="empty","empty",
VLOOKUP(V846,MonsterGroupTable!$A:$A,1,0)))))))</f>
        <v>g101</v>
      </c>
      <c r="Y846">
        <v>5</v>
      </c>
      <c r="Z846" s="1" t="s">
        <v>83</v>
      </c>
      <c r="AA846" s="2" t="str">
        <f>IF(AND(ISBLANK(Z846),OR(NOT(ISBLANK(AB846)),NOT(ISBLANK(AC846)))),#N/A,
IF(ISBLANK(Z846),"",
IF(AND(NOT(ISERROR(VLOOKUP(Z846,MonsterTable!$A:$B,MATCH(MonsterTable!$B$1,MonsterTable!$A$1:$B$1,0),0))),OR(ISBLANK(AB846),ISBLANK(AC846))),#N/A,
IFERROR(VLOOKUP(Z846,MonsterTable!$A:$B,MATCH(MonsterTable!$B$1,MonsterTable!$A$1:$B$1,0),0),
IF(OR(NOT(ISBLANK(AB846)),ISBLANK(AC846)),#N/A,
IF(Z846="empty","empty",
VLOOKUP(Z846,MonsterGroupTable!$A:$A,1,0)))))))</f>
        <v>empty</v>
      </c>
      <c r="AC846">
        <v>5</v>
      </c>
      <c r="AD846" s="1" t="s">
        <v>84</v>
      </c>
      <c r="AE846" s="2">
        <f>IF(AND(ISBLANK(AD846),OR(NOT(ISBLANK(AF846)),NOT(ISBLANK(AG846)))),#N/A,
IF(ISBLANK(AD846),"",
IF(AND(NOT(ISERROR(VLOOKUP(AD846,MonsterTable!$A:$B,MATCH(MonsterTable!$B$1,MonsterTable!$A$1:$B$1,0),0))),OR(ISBLANK(AF846),ISBLANK(AG846))),#N/A,
IFERROR(VLOOKUP(AD846,MonsterTable!$A:$B,MATCH(MonsterTable!$B$1,MonsterTable!$A$1:$B$1,0),0),
IF(OR(NOT(ISBLANK(AF846)),ISBLANK(AG846)),#N/A,
IF(AD846="empty","empty",
VLOOKUP(AD846,MonsterGroupTable!$A:$A,1,0)))))))</f>
        <v>12</v>
      </c>
      <c r="AF846">
        <v>1</v>
      </c>
      <c r="AG846">
        <v>1</v>
      </c>
      <c r="AI846" s="2" t="str">
        <f>IF(AND(ISBLANK(AH846),OR(NOT(ISBLANK(AJ846)),NOT(ISBLANK(AK846)))),#N/A,
IF(ISBLANK(AH846),"",
IF(AND(NOT(ISERROR(VLOOKUP(AH846,MonsterTable!$A:$B,MATCH(MonsterTable!$B$1,MonsterTable!$A$1:$B$1,0),0))),OR(ISBLANK(AJ846),ISBLANK(AK846))),#N/A,
IFERROR(VLOOKUP(AH846,MonsterTable!$A:$B,MATCH(MonsterTable!$B$1,MonsterTable!$A$1:$B$1,0),0),
IF(OR(NOT(ISBLANK(AJ846)),ISBLANK(AK846)),#N/A,
IF(AH846="empty","empty",
VLOOKUP(AH846,MonsterGroupTable!$A:$A,1,0)))))))</f>
        <v/>
      </c>
      <c r="AM846" s="2" t="str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/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U846" s="2" t="str">
        <f>IF(AND(ISBLANK(AT846),OR(NOT(ISBLANK(AV846)),NOT(ISBLANK(AW846)))),#N/A,
IF(ISBLANK(AT846),"",
IF(AND(NOT(ISERROR(VLOOKUP(AT846,MonsterTable!$A:$B,MATCH(MonsterTable!$B$1,MonsterTable!$A$1:$B$1,0),0))),OR(ISBLANK(AV846),ISBLANK(AW846))),#N/A,
IFERROR(VLOOKUP(AT846,MonsterTable!$A:$B,MATCH(MonsterTable!$B$1,MonsterTable!$A$1:$B$1,0),0),
IF(OR(NOT(ISBLANK(AV846)),ISBLANK(AW846)),#N/A,
IF(AT846="empty","empty",
VLOOKUP(AT846,MonsterGroupTable!$A:$A,1,0)))))))</f>
        <v/>
      </c>
      <c r="AY846" s="2" t="str">
        <f>IF(AND(ISBLANK(AX846),OR(NOT(ISBLANK(AZ846)),NOT(ISBLANK(BA846)))),#N/A,
IF(ISBLANK(AX846),"",
IF(AND(NOT(ISERROR(VLOOKUP(AX846,MonsterTable!$A:$B,MATCH(MonsterTable!$B$1,MonsterTable!$A$1:$B$1,0),0))),OR(ISBLANK(AZ846),ISBLANK(BA846))),#N/A,
IFERROR(VLOOKUP(AX846,MonsterTable!$A:$B,MATCH(MonsterTable!$B$1,MonsterTable!$A$1:$B$1,0),0),
IF(OR(NOT(ISBLANK(AZ846)),ISBLANK(BA846)),#N/A,
IF(AX846="empty","empty",
VLOOKUP(AX846,MonsterGroupTable!$A:$A,1,0)))))))</f>
        <v/>
      </c>
      <c r="BC846" s="2" t="str">
        <f>IF(AND(ISBLANK(BB846),OR(NOT(ISBLANK(BD846)),NOT(ISBLANK(BE846)))),#N/A,
IF(ISBLANK(BB846),"",
IF(AND(NOT(ISERROR(VLOOKUP(BB846,MonsterTable!$A:$B,MATCH(MonsterTable!$B$1,MonsterTable!$A$1:$B$1,0),0))),OR(ISBLANK(BD846),ISBLANK(BE846))),#N/A,
IFERROR(VLOOKUP(BB846,MonsterTable!$A:$B,MATCH(MonsterTable!$B$1,MonsterTable!$A$1:$B$1,0),0),
IF(OR(NOT(ISBLANK(BD846)),ISBLANK(BE846)),#N/A,
IF(BB846="empty","empty",
VLOOKUP(BB846,MonsterGroupTable!$A:$A,1,0)))))))</f>
        <v/>
      </c>
      <c r="BG846" s="2" t="str">
        <f>IF(AND(ISBLANK(BF846),OR(NOT(ISBLANK(BH846)),NOT(ISBLANK(BI846)))),#N/A,
IF(ISBLANK(BF846),"",
IF(AND(NOT(ISERROR(VLOOKUP(BF846,MonsterTable!$A:$B,MATCH(MonsterTable!$B$1,MonsterTable!$A$1:$B$1,0),0))),OR(ISBLANK(BH846),ISBLANK(BI846))),#N/A,
IFERROR(VLOOKUP(BF846,MonsterTable!$A:$B,MATCH(MonsterTable!$B$1,MonsterTable!$A$1:$B$1,0),0),
IF(OR(NOT(ISBLANK(BH846)),ISBLANK(BI846)),#N/A,
IF(BF846="empty","empty",
VLOOKUP(BF846,MonsterGroupTable!$A:$A,1,0)))))))</f>
        <v/>
      </c>
    </row>
    <row r="847" spans="1:59" x14ac:dyDescent="0.3">
      <c r="A847">
        <v>2</v>
      </c>
      <c r="B847">
        <v>20148</v>
      </c>
      <c r="C847">
        <f t="shared" si="44"/>
        <v>1.1000000000000001</v>
      </c>
      <c r="D847">
        <f t="shared" si="44"/>
        <v>1.1000000000000001</v>
      </c>
      <c r="G847">
        <f t="shared" si="41"/>
        <v>1120709724.2666576</v>
      </c>
      <c r="H847">
        <f t="shared" si="42"/>
        <v>82869228.661440969</v>
      </c>
      <c r="I847" t="s">
        <v>30</v>
      </c>
      <c r="J847" t="s">
        <v>31</v>
      </c>
      <c r="K847" t="s">
        <v>32</v>
      </c>
      <c r="L847" t="s">
        <v>33</v>
      </c>
      <c r="M847">
        <v>0</v>
      </c>
      <c r="N847">
        <v>-6</v>
      </c>
      <c r="O847">
        <v>-3.5</v>
      </c>
      <c r="P847">
        <v>6.35</v>
      </c>
      <c r="Q847">
        <v>3</v>
      </c>
      <c r="R847">
        <v>-11</v>
      </c>
      <c r="S847">
        <v>2.5</v>
      </c>
      <c r="T847">
        <v>-8.1999999999999993</v>
      </c>
      <c r="U847" t="str">
        <f t="shared" si="43"/>
        <v>g101,5,empty,5,12,1,1</v>
      </c>
      <c r="V847" s="1" t="s">
        <v>82</v>
      </c>
      <c r="W847" s="2" t="str">
        <f>IF(AND(ISBLANK(V847),OR(NOT(ISBLANK(X847)),NOT(ISBLANK(Y847)))),#N/A,
IF(ISBLANK(V847),"",
IF(AND(NOT(ISERROR(VLOOKUP(V847,MonsterTable!$A:$B,MATCH(MonsterTable!$B$1,MonsterTable!$A$1:$B$1,0),0))),OR(ISBLANK(X847),ISBLANK(Y847))),#N/A,
IFERROR(VLOOKUP(V847,MonsterTable!$A:$B,MATCH(MonsterTable!$B$1,MonsterTable!$A$1:$B$1,0),0),
IF(OR(NOT(ISBLANK(X847)),ISBLANK(Y847)),#N/A,
IF(V847="empty","empty",
VLOOKUP(V847,MonsterGroupTable!$A:$A,1,0)))))))</f>
        <v>g101</v>
      </c>
      <c r="Y847">
        <v>5</v>
      </c>
      <c r="Z847" s="1" t="s">
        <v>83</v>
      </c>
      <c r="AA847" s="2" t="str">
        <f>IF(AND(ISBLANK(Z847),OR(NOT(ISBLANK(AB847)),NOT(ISBLANK(AC847)))),#N/A,
IF(ISBLANK(Z847),"",
IF(AND(NOT(ISERROR(VLOOKUP(Z847,MonsterTable!$A:$B,MATCH(MonsterTable!$B$1,MonsterTable!$A$1:$B$1,0),0))),OR(ISBLANK(AB847),ISBLANK(AC847))),#N/A,
IFERROR(VLOOKUP(Z847,MonsterTable!$A:$B,MATCH(MonsterTable!$B$1,MonsterTable!$A$1:$B$1,0),0),
IF(OR(NOT(ISBLANK(AB847)),ISBLANK(AC847)),#N/A,
IF(Z847="empty","empty",
VLOOKUP(Z847,MonsterGroupTable!$A:$A,1,0)))))))</f>
        <v>empty</v>
      </c>
      <c r="AC847">
        <v>5</v>
      </c>
      <c r="AD847" s="1" t="s">
        <v>84</v>
      </c>
      <c r="AE847" s="2">
        <f>IF(AND(ISBLANK(AD847),OR(NOT(ISBLANK(AF847)),NOT(ISBLANK(AG847)))),#N/A,
IF(ISBLANK(AD847),"",
IF(AND(NOT(ISERROR(VLOOKUP(AD847,MonsterTable!$A:$B,MATCH(MonsterTable!$B$1,MonsterTable!$A$1:$B$1,0),0))),OR(ISBLANK(AF847),ISBLANK(AG847))),#N/A,
IFERROR(VLOOKUP(AD847,MonsterTable!$A:$B,MATCH(MonsterTable!$B$1,MonsterTable!$A$1:$B$1,0),0),
IF(OR(NOT(ISBLANK(AF847)),ISBLANK(AG847)),#N/A,
IF(AD847="empty","empty",
VLOOKUP(AD847,MonsterGroupTable!$A:$A,1,0)))))))</f>
        <v>12</v>
      </c>
      <c r="AF847">
        <v>1</v>
      </c>
      <c r="AG847">
        <v>1</v>
      </c>
      <c r="AI847" s="2" t="str">
        <f>IF(AND(ISBLANK(AH847),OR(NOT(ISBLANK(AJ847)),NOT(ISBLANK(AK847)))),#N/A,
IF(ISBLANK(AH847),"",
IF(AND(NOT(ISERROR(VLOOKUP(AH847,MonsterTable!$A:$B,MATCH(MonsterTable!$B$1,MonsterTable!$A$1:$B$1,0),0))),OR(ISBLANK(AJ847),ISBLANK(AK847))),#N/A,
IFERROR(VLOOKUP(AH847,MonsterTable!$A:$B,MATCH(MonsterTable!$B$1,MonsterTable!$A$1:$B$1,0),0),
IF(OR(NOT(ISBLANK(AJ847)),ISBLANK(AK847)),#N/A,
IF(AH847="empty","empty",
VLOOKUP(AH847,MonsterGroupTable!$A:$A,1,0)))))))</f>
        <v/>
      </c>
      <c r="AM847" s="2" t="str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/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U847" s="2" t="str">
        <f>IF(AND(ISBLANK(AT847),OR(NOT(ISBLANK(AV847)),NOT(ISBLANK(AW847)))),#N/A,
IF(ISBLANK(AT847),"",
IF(AND(NOT(ISERROR(VLOOKUP(AT847,MonsterTable!$A:$B,MATCH(MonsterTable!$B$1,MonsterTable!$A$1:$B$1,0),0))),OR(ISBLANK(AV847),ISBLANK(AW847))),#N/A,
IFERROR(VLOOKUP(AT847,MonsterTable!$A:$B,MATCH(MonsterTable!$B$1,MonsterTable!$A$1:$B$1,0),0),
IF(OR(NOT(ISBLANK(AV847)),ISBLANK(AW847)),#N/A,
IF(AT847="empty","empty",
VLOOKUP(AT847,MonsterGroupTable!$A:$A,1,0)))))))</f>
        <v/>
      </c>
      <c r="AY847" s="2" t="str">
        <f>IF(AND(ISBLANK(AX847),OR(NOT(ISBLANK(AZ847)),NOT(ISBLANK(BA847)))),#N/A,
IF(ISBLANK(AX847),"",
IF(AND(NOT(ISERROR(VLOOKUP(AX847,MonsterTable!$A:$B,MATCH(MonsterTable!$B$1,MonsterTable!$A$1:$B$1,0),0))),OR(ISBLANK(AZ847),ISBLANK(BA847))),#N/A,
IFERROR(VLOOKUP(AX847,MonsterTable!$A:$B,MATCH(MonsterTable!$B$1,MonsterTable!$A$1:$B$1,0),0),
IF(OR(NOT(ISBLANK(AZ847)),ISBLANK(BA847)),#N/A,
IF(AX847="empty","empty",
VLOOKUP(AX847,MonsterGroupTable!$A:$A,1,0)))))))</f>
        <v/>
      </c>
      <c r="BC847" s="2" t="str">
        <f>IF(AND(ISBLANK(BB847),OR(NOT(ISBLANK(BD847)),NOT(ISBLANK(BE847)))),#N/A,
IF(ISBLANK(BB847),"",
IF(AND(NOT(ISERROR(VLOOKUP(BB847,MonsterTable!$A:$B,MATCH(MonsterTable!$B$1,MonsterTable!$A$1:$B$1,0),0))),OR(ISBLANK(BD847),ISBLANK(BE847))),#N/A,
IFERROR(VLOOKUP(BB847,MonsterTable!$A:$B,MATCH(MonsterTable!$B$1,MonsterTable!$A$1:$B$1,0),0),
IF(OR(NOT(ISBLANK(BD847)),ISBLANK(BE847)),#N/A,
IF(BB847="empty","empty",
VLOOKUP(BB847,MonsterGroupTable!$A:$A,1,0)))))))</f>
        <v/>
      </c>
      <c r="BG847" s="2" t="str">
        <f>IF(AND(ISBLANK(BF847),OR(NOT(ISBLANK(BH847)),NOT(ISBLANK(BI847)))),#N/A,
IF(ISBLANK(BF847),"",
IF(AND(NOT(ISERROR(VLOOKUP(BF847,MonsterTable!$A:$B,MATCH(MonsterTable!$B$1,MonsterTable!$A$1:$B$1,0),0))),OR(ISBLANK(BH847),ISBLANK(BI847))),#N/A,
IFERROR(VLOOKUP(BF847,MonsterTable!$A:$B,MATCH(MonsterTable!$B$1,MonsterTable!$A$1:$B$1,0),0),
IF(OR(NOT(ISBLANK(BH847)),ISBLANK(BI847)),#N/A,
IF(BF847="empty","empty",
VLOOKUP(BF847,MonsterGroupTable!$A:$A,1,0)))))))</f>
        <v/>
      </c>
    </row>
    <row r="848" spans="1:59" x14ac:dyDescent="0.3">
      <c r="A848">
        <v>2</v>
      </c>
      <c r="B848">
        <v>20149</v>
      </c>
      <c r="C848">
        <f t="shared" si="44"/>
        <v>1.1000000000000001</v>
      </c>
      <c r="D848">
        <f t="shared" si="44"/>
        <v>1.1000000000000001</v>
      </c>
      <c r="G848">
        <f t="shared" si="41"/>
        <v>1232780696.6933234</v>
      </c>
      <c r="H848">
        <f t="shared" si="42"/>
        <v>91156151.527585074</v>
      </c>
      <c r="I848" t="s">
        <v>30</v>
      </c>
      <c r="J848" t="s">
        <v>31</v>
      </c>
      <c r="K848" t="s">
        <v>32</v>
      </c>
      <c r="L848" t="s">
        <v>33</v>
      </c>
      <c r="M848">
        <v>0</v>
      </c>
      <c r="N848">
        <v>-6</v>
      </c>
      <c r="O848">
        <v>-3.5</v>
      </c>
      <c r="P848">
        <v>6.35</v>
      </c>
      <c r="Q848">
        <v>3</v>
      </c>
      <c r="R848">
        <v>-11</v>
      </c>
      <c r="S848">
        <v>2.5</v>
      </c>
      <c r="T848">
        <v>-8.1999999999999993</v>
      </c>
      <c r="U848" t="str">
        <f t="shared" si="43"/>
        <v>g101,5,empty,5,12,1,1</v>
      </c>
      <c r="V848" s="1" t="s">
        <v>82</v>
      </c>
      <c r="W848" s="2" t="str">
        <f>IF(AND(ISBLANK(V848),OR(NOT(ISBLANK(X848)),NOT(ISBLANK(Y848)))),#N/A,
IF(ISBLANK(V848),"",
IF(AND(NOT(ISERROR(VLOOKUP(V848,MonsterTable!$A:$B,MATCH(MonsterTable!$B$1,MonsterTable!$A$1:$B$1,0),0))),OR(ISBLANK(X848),ISBLANK(Y848))),#N/A,
IFERROR(VLOOKUP(V848,MonsterTable!$A:$B,MATCH(MonsterTable!$B$1,MonsterTable!$A$1:$B$1,0),0),
IF(OR(NOT(ISBLANK(X848)),ISBLANK(Y848)),#N/A,
IF(V848="empty","empty",
VLOOKUP(V848,MonsterGroupTable!$A:$A,1,0)))))))</f>
        <v>g101</v>
      </c>
      <c r="Y848">
        <v>5</v>
      </c>
      <c r="Z848" s="1" t="s">
        <v>83</v>
      </c>
      <c r="AA848" s="2" t="str">
        <f>IF(AND(ISBLANK(Z848),OR(NOT(ISBLANK(AB848)),NOT(ISBLANK(AC848)))),#N/A,
IF(ISBLANK(Z848),"",
IF(AND(NOT(ISERROR(VLOOKUP(Z848,MonsterTable!$A:$B,MATCH(MonsterTable!$B$1,MonsterTable!$A$1:$B$1,0),0))),OR(ISBLANK(AB848),ISBLANK(AC848))),#N/A,
IFERROR(VLOOKUP(Z848,MonsterTable!$A:$B,MATCH(MonsterTable!$B$1,MonsterTable!$A$1:$B$1,0),0),
IF(OR(NOT(ISBLANK(AB848)),ISBLANK(AC848)),#N/A,
IF(Z848="empty","empty",
VLOOKUP(Z848,MonsterGroupTable!$A:$A,1,0)))))))</f>
        <v>empty</v>
      </c>
      <c r="AC848">
        <v>5</v>
      </c>
      <c r="AD848" s="1" t="s">
        <v>84</v>
      </c>
      <c r="AE848" s="2">
        <f>IF(AND(ISBLANK(AD848),OR(NOT(ISBLANK(AF848)),NOT(ISBLANK(AG848)))),#N/A,
IF(ISBLANK(AD848),"",
IF(AND(NOT(ISERROR(VLOOKUP(AD848,MonsterTable!$A:$B,MATCH(MonsterTable!$B$1,MonsterTable!$A$1:$B$1,0),0))),OR(ISBLANK(AF848),ISBLANK(AG848))),#N/A,
IFERROR(VLOOKUP(AD848,MonsterTable!$A:$B,MATCH(MonsterTable!$B$1,MonsterTable!$A$1:$B$1,0),0),
IF(OR(NOT(ISBLANK(AF848)),ISBLANK(AG848)),#N/A,
IF(AD848="empty","empty",
VLOOKUP(AD848,MonsterGroupTable!$A:$A,1,0)))))))</f>
        <v>12</v>
      </c>
      <c r="AF848">
        <v>1</v>
      </c>
      <c r="AG848">
        <v>1</v>
      </c>
      <c r="AI848" s="2" t="str">
        <f>IF(AND(ISBLANK(AH848),OR(NOT(ISBLANK(AJ848)),NOT(ISBLANK(AK848)))),#N/A,
IF(ISBLANK(AH848),"",
IF(AND(NOT(ISERROR(VLOOKUP(AH848,MonsterTable!$A:$B,MATCH(MonsterTable!$B$1,MonsterTable!$A$1:$B$1,0),0))),OR(ISBLANK(AJ848),ISBLANK(AK848))),#N/A,
IFERROR(VLOOKUP(AH848,MonsterTable!$A:$B,MATCH(MonsterTable!$B$1,MonsterTable!$A$1:$B$1,0),0),
IF(OR(NOT(ISBLANK(AJ848)),ISBLANK(AK848)),#N/A,
IF(AH848="empty","empty",
VLOOKUP(AH848,MonsterGroupTable!$A:$A,1,0)))))))</f>
        <v/>
      </c>
      <c r="AM848" s="2" t="str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/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U848" s="2" t="str">
        <f>IF(AND(ISBLANK(AT848),OR(NOT(ISBLANK(AV848)),NOT(ISBLANK(AW848)))),#N/A,
IF(ISBLANK(AT848),"",
IF(AND(NOT(ISERROR(VLOOKUP(AT848,MonsterTable!$A:$B,MATCH(MonsterTable!$B$1,MonsterTable!$A$1:$B$1,0),0))),OR(ISBLANK(AV848),ISBLANK(AW848))),#N/A,
IFERROR(VLOOKUP(AT848,MonsterTable!$A:$B,MATCH(MonsterTable!$B$1,MonsterTable!$A$1:$B$1,0),0),
IF(OR(NOT(ISBLANK(AV848)),ISBLANK(AW848)),#N/A,
IF(AT848="empty","empty",
VLOOKUP(AT848,MonsterGroupTable!$A:$A,1,0)))))))</f>
        <v/>
      </c>
      <c r="AY848" s="2" t="str">
        <f>IF(AND(ISBLANK(AX848),OR(NOT(ISBLANK(AZ848)),NOT(ISBLANK(BA848)))),#N/A,
IF(ISBLANK(AX848),"",
IF(AND(NOT(ISERROR(VLOOKUP(AX848,MonsterTable!$A:$B,MATCH(MonsterTable!$B$1,MonsterTable!$A$1:$B$1,0),0))),OR(ISBLANK(AZ848),ISBLANK(BA848))),#N/A,
IFERROR(VLOOKUP(AX848,MonsterTable!$A:$B,MATCH(MonsterTable!$B$1,MonsterTable!$A$1:$B$1,0),0),
IF(OR(NOT(ISBLANK(AZ848)),ISBLANK(BA848)),#N/A,
IF(AX848="empty","empty",
VLOOKUP(AX848,MonsterGroupTable!$A:$A,1,0)))))))</f>
        <v/>
      </c>
      <c r="BC848" s="2" t="str">
        <f>IF(AND(ISBLANK(BB848),OR(NOT(ISBLANK(BD848)),NOT(ISBLANK(BE848)))),#N/A,
IF(ISBLANK(BB848),"",
IF(AND(NOT(ISERROR(VLOOKUP(BB848,MonsterTable!$A:$B,MATCH(MonsterTable!$B$1,MonsterTable!$A$1:$B$1,0),0))),OR(ISBLANK(BD848),ISBLANK(BE848))),#N/A,
IFERROR(VLOOKUP(BB848,MonsterTable!$A:$B,MATCH(MonsterTable!$B$1,MonsterTable!$A$1:$B$1,0),0),
IF(OR(NOT(ISBLANK(BD848)),ISBLANK(BE848)),#N/A,
IF(BB848="empty","empty",
VLOOKUP(BB848,MonsterGroupTable!$A:$A,1,0)))))))</f>
        <v/>
      </c>
      <c r="BG848" s="2" t="str">
        <f>IF(AND(ISBLANK(BF848),OR(NOT(ISBLANK(BH848)),NOT(ISBLANK(BI848)))),#N/A,
IF(ISBLANK(BF848),"",
IF(AND(NOT(ISERROR(VLOOKUP(BF848,MonsterTable!$A:$B,MATCH(MonsterTable!$B$1,MonsterTable!$A$1:$B$1,0),0))),OR(ISBLANK(BH848),ISBLANK(BI848))),#N/A,
IFERROR(VLOOKUP(BF848,MonsterTable!$A:$B,MATCH(MonsterTable!$B$1,MonsterTable!$A$1:$B$1,0),0),
IF(OR(NOT(ISBLANK(BH848)),ISBLANK(BI848)),#N/A,
IF(BF848="empty","empty",
VLOOKUP(BF848,MonsterGroupTable!$A:$A,1,0)))))))</f>
        <v/>
      </c>
    </row>
    <row r="849" spans="1:59" x14ac:dyDescent="0.3">
      <c r="A849">
        <v>2</v>
      </c>
      <c r="B849">
        <v>20150</v>
      </c>
      <c r="C849">
        <f t="shared" si="44"/>
        <v>1.2</v>
      </c>
      <c r="D849">
        <f t="shared" si="44"/>
        <v>1.1000000000000001</v>
      </c>
      <c r="G849">
        <f t="shared" si="41"/>
        <v>1479336836.0319879</v>
      </c>
      <c r="H849">
        <f t="shared" si="42"/>
        <v>100271766.68034358</v>
      </c>
      <c r="I849" t="s">
        <v>30</v>
      </c>
      <c r="J849" t="s">
        <v>31</v>
      </c>
      <c r="K849" t="s">
        <v>32</v>
      </c>
      <c r="L849" t="s">
        <v>33</v>
      </c>
      <c r="M849">
        <v>0</v>
      </c>
      <c r="N849">
        <v>-6</v>
      </c>
      <c r="O849">
        <v>-3.5</v>
      </c>
      <c r="P849">
        <v>6.35</v>
      </c>
      <c r="Q849">
        <v>3</v>
      </c>
      <c r="R849">
        <v>-11</v>
      </c>
      <c r="S849">
        <v>2.5</v>
      </c>
      <c r="T849">
        <v>-8.1999999999999993</v>
      </c>
      <c r="U849" t="str">
        <f t="shared" si="43"/>
        <v>g101,5,empty,5,12,1,1</v>
      </c>
      <c r="V849" s="1" t="s">
        <v>82</v>
      </c>
      <c r="W849" s="2" t="str">
        <f>IF(AND(ISBLANK(V849),OR(NOT(ISBLANK(X849)),NOT(ISBLANK(Y849)))),#N/A,
IF(ISBLANK(V849),"",
IF(AND(NOT(ISERROR(VLOOKUP(V849,MonsterTable!$A:$B,MATCH(MonsterTable!$B$1,MonsterTable!$A$1:$B$1,0),0))),OR(ISBLANK(X849),ISBLANK(Y849))),#N/A,
IFERROR(VLOOKUP(V849,MonsterTable!$A:$B,MATCH(MonsterTable!$B$1,MonsterTable!$A$1:$B$1,0),0),
IF(OR(NOT(ISBLANK(X849)),ISBLANK(Y849)),#N/A,
IF(V849="empty","empty",
VLOOKUP(V849,MonsterGroupTable!$A:$A,1,0)))))))</f>
        <v>g101</v>
      </c>
      <c r="Y849">
        <v>5</v>
      </c>
      <c r="Z849" s="1" t="s">
        <v>83</v>
      </c>
      <c r="AA849" s="2" t="str">
        <f>IF(AND(ISBLANK(Z849),OR(NOT(ISBLANK(AB849)),NOT(ISBLANK(AC849)))),#N/A,
IF(ISBLANK(Z849),"",
IF(AND(NOT(ISERROR(VLOOKUP(Z849,MonsterTable!$A:$B,MATCH(MonsterTable!$B$1,MonsterTable!$A$1:$B$1,0),0))),OR(ISBLANK(AB849),ISBLANK(AC849))),#N/A,
IFERROR(VLOOKUP(Z849,MonsterTable!$A:$B,MATCH(MonsterTable!$B$1,MonsterTable!$A$1:$B$1,0),0),
IF(OR(NOT(ISBLANK(AB849)),ISBLANK(AC849)),#N/A,
IF(Z849="empty","empty",
VLOOKUP(Z849,MonsterGroupTable!$A:$A,1,0)))))))</f>
        <v>empty</v>
      </c>
      <c r="AC849">
        <v>5</v>
      </c>
      <c r="AD849" s="1" t="s">
        <v>84</v>
      </c>
      <c r="AE849" s="2">
        <f>IF(AND(ISBLANK(AD849),OR(NOT(ISBLANK(AF849)),NOT(ISBLANK(AG849)))),#N/A,
IF(ISBLANK(AD849),"",
IF(AND(NOT(ISERROR(VLOOKUP(AD849,MonsterTable!$A:$B,MATCH(MonsterTable!$B$1,MonsterTable!$A$1:$B$1,0),0))),OR(ISBLANK(AF849),ISBLANK(AG849))),#N/A,
IFERROR(VLOOKUP(AD849,MonsterTable!$A:$B,MATCH(MonsterTable!$B$1,MonsterTable!$A$1:$B$1,0),0),
IF(OR(NOT(ISBLANK(AF849)),ISBLANK(AG849)),#N/A,
IF(AD849="empty","empty",
VLOOKUP(AD849,MonsterGroupTable!$A:$A,1,0)))))))</f>
        <v>12</v>
      </c>
      <c r="AF849">
        <v>1</v>
      </c>
      <c r="AG849">
        <v>1</v>
      </c>
      <c r="AI849" s="2" t="str">
        <f>IF(AND(ISBLANK(AH849),OR(NOT(ISBLANK(AJ849)),NOT(ISBLANK(AK849)))),#N/A,
IF(ISBLANK(AH849),"",
IF(AND(NOT(ISERROR(VLOOKUP(AH849,MonsterTable!$A:$B,MATCH(MonsterTable!$B$1,MonsterTable!$A$1:$B$1,0),0))),OR(ISBLANK(AJ849),ISBLANK(AK849))),#N/A,
IFERROR(VLOOKUP(AH849,MonsterTable!$A:$B,MATCH(MonsterTable!$B$1,MonsterTable!$A$1:$B$1,0),0),
IF(OR(NOT(ISBLANK(AJ849)),ISBLANK(AK849)),#N/A,
IF(AH849="empty","empty",
VLOOKUP(AH849,MonsterGroupTable!$A:$A,1,0)))))))</f>
        <v/>
      </c>
      <c r="AM849" s="2" t="str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/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U849" s="2" t="str">
        <f>IF(AND(ISBLANK(AT849),OR(NOT(ISBLANK(AV849)),NOT(ISBLANK(AW849)))),#N/A,
IF(ISBLANK(AT849),"",
IF(AND(NOT(ISERROR(VLOOKUP(AT849,MonsterTable!$A:$B,MATCH(MonsterTable!$B$1,MonsterTable!$A$1:$B$1,0),0))),OR(ISBLANK(AV849),ISBLANK(AW849))),#N/A,
IFERROR(VLOOKUP(AT849,MonsterTable!$A:$B,MATCH(MonsterTable!$B$1,MonsterTable!$A$1:$B$1,0),0),
IF(OR(NOT(ISBLANK(AV849)),ISBLANK(AW849)),#N/A,
IF(AT849="empty","empty",
VLOOKUP(AT849,MonsterGroupTable!$A:$A,1,0)))))))</f>
        <v/>
      </c>
      <c r="AY849" s="2" t="str">
        <f>IF(AND(ISBLANK(AX849),OR(NOT(ISBLANK(AZ849)),NOT(ISBLANK(BA849)))),#N/A,
IF(ISBLANK(AX849),"",
IF(AND(NOT(ISERROR(VLOOKUP(AX849,MonsterTable!$A:$B,MATCH(MonsterTable!$B$1,MonsterTable!$A$1:$B$1,0),0))),OR(ISBLANK(AZ849),ISBLANK(BA849))),#N/A,
IFERROR(VLOOKUP(AX849,MonsterTable!$A:$B,MATCH(MonsterTable!$B$1,MonsterTable!$A$1:$B$1,0),0),
IF(OR(NOT(ISBLANK(AZ849)),ISBLANK(BA849)),#N/A,
IF(AX849="empty","empty",
VLOOKUP(AX849,MonsterGroupTable!$A:$A,1,0)))))))</f>
        <v/>
      </c>
      <c r="BC849" s="2" t="str">
        <f>IF(AND(ISBLANK(BB849),OR(NOT(ISBLANK(BD849)),NOT(ISBLANK(BE849)))),#N/A,
IF(ISBLANK(BB849),"",
IF(AND(NOT(ISERROR(VLOOKUP(BB849,MonsterTable!$A:$B,MATCH(MonsterTable!$B$1,MonsterTable!$A$1:$B$1,0),0))),OR(ISBLANK(BD849),ISBLANK(BE849))),#N/A,
IFERROR(VLOOKUP(BB849,MonsterTable!$A:$B,MATCH(MonsterTable!$B$1,MonsterTable!$A$1:$B$1,0),0),
IF(OR(NOT(ISBLANK(BD849)),ISBLANK(BE849)),#N/A,
IF(BB849="empty","empty",
VLOOKUP(BB849,MonsterGroupTable!$A:$A,1,0)))))))</f>
        <v/>
      </c>
      <c r="BG849" s="2" t="str">
        <f>IF(AND(ISBLANK(BF849),OR(NOT(ISBLANK(BH849)),NOT(ISBLANK(BI849)))),#N/A,
IF(ISBLANK(BF849),"",
IF(AND(NOT(ISERROR(VLOOKUP(BF849,MonsterTable!$A:$B,MATCH(MonsterTable!$B$1,MonsterTable!$A$1:$B$1,0),0))),OR(ISBLANK(BH849),ISBLANK(BI849))),#N/A,
IFERROR(VLOOKUP(BF849,MonsterTable!$A:$B,MATCH(MonsterTable!$B$1,MonsterTable!$A$1:$B$1,0),0),
IF(OR(NOT(ISBLANK(BH849)),ISBLANK(BI849)),#N/A,
IF(BF849="empty","empty",
VLOOKUP(BF849,MonsterGroupTable!$A:$A,1,0)))))))</f>
        <v/>
      </c>
    </row>
    <row r="850" spans="1:59" x14ac:dyDescent="0.3">
      <c r="A850">
        <v>2</v>
      </c>
      <c r="B850">
        <v>20151</v>
      </c>
      <c r="C850">
        <f t="shared" si="44"/>
        <v>1.1000000000000001</v>
      </c>
      <c r="D850">
        <f t="shared" si="44"/>
        <v>1.1000000000000001</v>
      </c>
      <c r="G850">
        <f t="shared" si="41"/>
        <v>1627270519.6351869</v>
      </c>
      <c r="H850">
        <f t="shared" si="42"/>
        <v>110298943.34837794</v>
      </c>
      <c r="I850" t="s">
        <v>30</v>
      </c>
      <c r="J850" t="s">
        <v>31</v>
      </c>
      <c r="K850" t="s">
        <v>32</v>
      </c>
      <c r="L850" t="s">
        <v>33</v>
      </c>
      <c r="M850">
        <v>0</v>
      </c>
      <c r="N850">
        <v>-6</v>
      </c>
      <c r="O850">
        <v>-3.5</v>
      </c>
      <c r="P850">
        <v>6.35</v>
      </c>
      <c r="Q850">
        <v>3</v>
      </c>
      <c r="R850">
        <v>-11</v>
      </c>
      <c r="S850">
        <v>2.5</v>
      </c>
      <c r="T850">
        <v>-8.1999999999999993</v>
      </c>
      <c r="U850" t="str">
        <f t="shared" si="43"/>
        <v>g101,5,empty,5,12,1,1</v>
      </c>
      <c r="V850" s="1" t="s">
        <v>82</v>
      </c>
      <c r="W850" s="2" t="str">
        <f>IF(AND(ISBLANK(V850),OR(NOT(ISBLANK(X850)),NOT(ISBLANK(Y850)))),#N/A,
IF(ISBLANK(V850),"",
IF(AND(NOT(ISERROR(VLOOKUP(V850,MonsterTable!$A:$B,MATCH(MonsterTable!$B$1,MonsterTable!$A$1:$B$1,0),0))),OR(ISBLANK(X850),ISBLANK(Y850))),#N/A,
IFERROR(VLOOKUP(V850,MonsterTable!$A:$B,MATCH(MonsterTable!$B$1,MonsterTable!$A$1:$B$1,0),0),
IF(OR(NOT(ISBLANK(X850)),ISBLANK(Y850)),#N/A,
IF(V850="empty","empty",
VLOOKUP(V850,MonsterGroupTable!$A:$A,1,0)))))))</f>
        <v>g101</v>
      </c>
      <c r="Y850">
        <v>5</v>
      </c>
      <c r="Z850" s="1" t="s">
        <v>83</v>
      </c>
      <c r="AA850" s="2" t="str">
        <f>IF(AND(ISBLANK(Z850),OR(NOT(ISBLANK(AB850)),NOT(ISBLANK(AC850)))),#N/A,
IF(ISBLANK(Z850),"",
IF(AND(NOT(ISERROR(VLOOKUP(Z850,MonsterTable!$A:$B,MATCH(MonsterTable!$B$1,MonsterTable!$A$1:$B$1,0),0))),OR(ISBLANK(AB850),ISBLANK(AC850))),#N/A,
IFERROR(VLOOKUP(Z850,MonsterTable!$A:$B,MATCH(MonsterTable!$B$1,MonsterTable!$A$1:$B$1,0),0),
IF(OR(NOT(ISBLANK(AB850)),ISBLANK(AC850)),#N/A,
IF(Z850="empty","empty",
VLOOKUP(Z850,MonsterGroupTable!$A:$A,1,0)))))))</f>
        <v>empty</v>
      </c>
      <c r="AC850">
        <v>5</v>
      </c>
      <c r="AD850" s="1" t="s">
        <v>84</v>
      </c>
      <c r="AE850" s="2">
        <f>IF(AND(ISBLANK(AD850),OR(NOT(ISBLANK(AF850)),NOT(ISBLANK(AG850)))),#N/A,
IF(ISBLANK(AD850),"",
IF(AND(NOT(ISERROR(VLOOKUP(AD850,MonsterTable!$A:$B,MATCH(MonsterTable!$B$1,MonsterTable!$A$1:$B$1,0),0))),OR(ISBLANK(AF850),ISBLANK(AG850))),#N/A,
IFERROR(VLOOKUP(AD850,MonsterTable!$A:$B,MATCH(MonsterTable!$B$1,MonsterTable!$A$1:$B$1,0),0),
IF(OR(NOT(ISBLANK(AF850)),ISBLANK(AG850)),#N/A,
IF(AD850="empty","empty",
VLOOKUP(AD850,MonsterGroupTable!$A:$A,1,0)))))))</f>
        <v>12</v>
      </c>
      <c r="AF850">
        <v>1</v>
      </c>
      <c r="AG850">
        <v>1</v>
      </c>
      <c r="AI850" s="2" t="str">
        <f>IF(AND(ISBLANK(AH850),OR(NOT(ISBLANK(AJ850)),NOT(ISBLANK(AK850)))),#N/A,
IF(ISBLANK(AH850),"",
IF(AND(NOT(ISERROR(VLOOKUP(AH850,MonsterTable!$A:$B,MATCH(MonsterTable!$B$1,MonsterTable!$A$1:$B$1,0),0))),OR(ISBLANK(AJ850),ISBLANK(AK850))),#N/A,
IFERROR(VLOOKUP(AH850,MonsterTable!$A:$B,MATCH(MonsterTable!$B$1,MonsterTable!$A$1:$B$1,0),0),
IF(OR(NOT(ISBLANK(AJ850)),ISBLANK(AK850)),#N/A,
IF(AH850="empty","empty",
VLOOKUP(AH850,MonsterGroupTable!$A:$A,1,0)))))))</f>
        <v/>
      </c>
      <c r="AM850" s="2" t="str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/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U850" s="2" t="str">
        <f>IF(AND(ISBLANK(AT850),OR(NOT(ISBLANK(AV850)),NOT(ISBLANK(AW850)))),#N/A,
IF(ISBLANK(AT850),"",
IF(AND(NOT(ISERROR(VLOOKUP(AT850,MonsterTable!$A:$B,MATCH(MonsterTable!$B$1,MonsterTable!$A$1:$B$1,0),0))),OR(ISBLANK(AV850),ISBLANK(AW850))),#N/A,
IFERROR(VLOOKUP(AT850,MonsterTable!$A:$B,MATCH(MonsterTable!$B$1,MonsterTable!$A$1:$B$1,0),0),
IF(OR(NOT(ISBLANK(AV850)),ISBLANK(AW850)),#N/A,
IF(AT850="empty","empty",
VLOOKUP(AT850,MonsterGroupTable!$A:$A,1,0)))))))</f>
        <v/>
      </c>
      <c r="AY850" s="2" t="str">
        <f>IF(AND(ISBLANK(AX850),OR(NOT(ISBLANK(AZ850)),NOT(ISBLANK(BA850)))),#N/A,
IF(ISBLANK(AX850),"",
IF(AND(NOT(ISERROR(VLOOKUP(AX850,MonsterTable!$A:$B,MATCH(MonsterTable!$B$1,MonsterTable!$A$1:$B$1,0),0))),OR(ISBLANK(AZ850),ISBLANK(BA850))),#N/A,
IFERROR(VLOOKUP(AX850,MonsterTable!$A:$B,MATCH(MonsterTable!$B$1,MonsterTable!$A$1:$B$1,0),0),
IF(OR(NOT(ISBLANK(AZ850)),ISBLANK(BA850)),#N/A,
IF(AX850="empty","empty",
VLOOKUP(AX850,MonsterGroupTable!$A:$A,1,0)))))))</f>
        <v/>
      </c>
      <c r="BC850" s="2" t="str">
        <f>IF(AND(ISBLANK(BB850),OR(NOT(ISBLANK(BD850)),NOT(ISBLANK(BE850)))),#N/A,
IF(ISBLANK(BB850),"",
IF(AND(NOT(ISERROR(VLOOKUP(BB850,MonsterTable!$A:$B,MATCH(MonsterTable!$B$1,MonsterTable!$A$1:$B$1,0),0))),OR(ISBLANK(BD850),ISBLANK(BE850))),#N/A,
IFERROR(VLOOKUP(BB850,MonsterTable!$A:$B,MATCH(MonsterTable!$B$1,MonsterTable!$A$1:$B$1,0),0),
IF(OR(NOT(ISBLANK(BD850)),ISBLANK(BE850)),#N/A,
IF(BB850="empty","empty",
VLOOKUP(BB850,MonsterGroupTable!$A:$A,1,0)))))))</f>
        <v/>
      </c>
      <c r="BG850" s="2" t="str">
        <f>IF(AND(ISBLANK(BF850),OR(NOT(ISBLANK(BH850)),NOT(ISBLANK(BI850)))),#N/A,
IF(ISBLANK(BF850),"",
IF(AND(NOT(ISERROR(VLOOKUP(BF850,MonsterTable!$A:$B,MATCH(MonsterTable!$B$1,MonsterTable!$A$1:$B$1,0),0))),OR(ISBLANK(BH850),ISBLANK(BI850))),#N/A,
IFERROR(VLOOKUP(BF850,MonsterTable!$A:$B,MATCH(MonsterTable!$B$1,MonsterTable!$A$1:$B$1,0),0),
IF(OR(NOT(ISBLANK(BH850)),ISBLANK(BI850)),#N/A,
IF(BF850="empty","empty",
VLOOKUP(BF850,MonsterGroupTable!$A:$A,1,0)))))))</f>
        <v/>
      </c>
    </row>
    <row r="851" spans="1:59" x14ac:dyDescent="0.3">
      <c r="A851">
        <v>2</v>
      </c>
      <c r="B851">
        <v>20152</v>
      </c>
      <c r="C851">
        <f t="shared" si="44"/>
        <v>1.1000000000000001</v>
      </c>
      <c r="D851">
        <f t="shared" si="44"/>
        <v>1.1000000000000001</v>
      </c>
      <c r="G851">
        <f t="shared" si="41"/>
        <v>1789997571.5987058</v>
      </c>
      <c r="H851">
        <f t="shared" si="42"/>
        <v>121328837.68321575</v>
      </c>
      <c r="I851" t="s">
        <v>30</v>
      </c>
      <c r="J851" t="s">
        <v>31</v>
      </c>
      <c r="K851" t="s">
        <v>32</v>
      </c>
      <c r="L851" t="s">
        <v>33</v>
      </c>
      <c r="M851">
        <v>0</v>
      </c>
      <c r="N851">
        <v>-6</v>
      </c>
      <c r="O851">
        <v>-3.5</v>
      </c>
      <c r="P851">
        <v>6.35</v>
      </c>
      <c r="Q851">
        <v>3</v>
      </c>
      <c r="R851">
        <v>-11</v>
      </c>
      <c r="S851">
        <v>2.5</v>
      </c>
      <c r="T851">
        <v>-8.1999999999999993</v>
      </c>
      <c r="U851" t="str">
        <f t="shared" si="43"/>
        <v>g101,5,empty,5,12,1,1</v>
      </c>
      <c r="V851" s="1" t="s">
        <v>82</v>
      </c>
      <c r="W851" s="2" t="str">
        <f>IF(AND(ISBLANK(V851),OR(NOT(ISBLANK(X851)),NOT(ISBLANK(Y851)))),#N/A,
IF(ISBLANK(V851),"",
IF(AND(NOT(ISERROR(VLOOKUP(V851,MonsterTable!$A:$B,MATCH(MonsterTable!$B$1,MonsterTable!$A$1:$B$1,0),0))),OR(ISBLANK(X851),ISBLANK(Y851))),#N/A,
IFERROR(VLOOKUP(V851,MonsterTable!$A:$B,MATCH(MonsterTable!$B$1,MonsterTable!$A$1:$B$1,0),0),
IF(OR(NOT(ISBLANK(X851)),ISBLANK(Y851)),#N/A,
IF(V851="empty","empty",
VLOOKUP(V851,MonsterGroupTable!$A:$A,1,0)))))))</f>
        <v>g101</v>
      </c>
      <c r="Y851">
        <v>5</v>
      </c>
      <c r="Z851" s="1" t="s">
        <v>83</v>
      </c>
      <c r="AA851" s="2" t="str">
        <f>IF(AND(ISBLANK(Z851),OR(NOT(ISBLANK(AB851)),NOT(ISBLANK(AC851)))),#N/A,
IF(ISBLANK(Z851),"",
IF(AND(NOT(ISERROR(VLOOKUP(Z851,MonsterTable!$A:$B,MATCH(MonsterTable!$B$1,MonsterTable!$A$1:$B$1,0),0))),OR(ISBLANK(AB851),ISBLANK(AC851))),#N/A,
IFERROR(VLOOKUP(Z851,MonsterTable!$A:$B,MATCH(MonsterTable!$B$1,MonsterTable!$A$1:$B$1,0),0),
IF(OR(NOT(ISBLANK(AB851)),ISBLANK(AC851)),#N/A,
IF(Z851="empty","empty",
VLOOKUP(Z851,MonsterGroupTable!$A:$A,1,0)))))))</f>
        <v>empty</v>
      </c>
      <c r="AC851">
        <v>5</v>
      </c>
      <c r="AD851" s="1" t="s">
        <v>84</v>
      </c>
      <c r="AE851" s="2">
        <f>IF(AND(ISBLANK(AD851),OR(NOT(ISBLANK(AF851)),NOT(ISBLANK(AG851)))),#N/A,
IF(ISBLANK(AD851),"",
IF(AND(NOT(ISERROR(VLOOKUP(AD851,MonsterTable!$A:$B,MATCH(MonsterTable!$B$1,MonsterTable!$A$1:$B$1,0),0))),OR(ISBLANK(AF851),ISBLANK(AG851))),#N/A,
IFERROR(VLOOKUP(AD851,MonsterTable!$A:$B,MATCH(MonsterTable!$B$1,MonsterTable!$A$1:$B$1,0),0),
IF(OR(NOT(ISBLANK(AF851)),ISBLANK(AG851)),#N/A,
IF(AD851="empty","empty",
VLOOKUP(AD851,MonsterGroupTable!$A:$A,1,0)))))))</f>
        <v>12</v>
      </c>
      <c r="AF851">
        <v>1</v>
      </c>
      <c r="AG851">
        <v>1</v>
      </c>
      <c r="AI851" s="2" t="str">
        <f>IF(AND(ISBLANK(AH851),OR(NOT(ISBLANK(AJ851)),NOT(ISBLANK(AK851)))),#N/A,
IF(ISBLANK(AH851),"",
IF(AND(NOT(ISERROR(VLOOKUP(AH851,MonsterTable!$A:$B,MATCH(MonsterTable!$B$1,MonsterTable!$A$1:$B$1,0),0))),OR(ISBLANK(AJ851),ISBLANK(AK851))),#N/A,
IFERROR(VLOOKUP(AH851,MonsterTable!$A:$B,MATCH(MonsterTable!$B$1,MonsterTable!$A$1:$B$1,0),0),
IF(OR(NOT(ISBLANK(AJ851)),ISBLANK(AK851)),#N/A,
IF(AH851="empty","empty",
VLOOKUP(AH851,MonsterGroupTable!$A:$A,1,0)))))))</f>
        <v/>
      </c>
      <c r="AM851" s="2" t="str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/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U851" s="2" t="str">
        <f>IF(AND(ISBLANK(AT851),OR(NOT(ISBLANK(AV851)),NOT(ISBLANK(AW851)))),#N/A,
IF(ISBLANK(AT851),"",
IF(AND(NOT(ISERROR(VLOOKUP(AT851,MonsterTable!$A:$B,MATCH(MonsterTable!$B$1,MonsterTable!$A$1:$B$1,0),0))),OR(ISBLANK(AV851),ISBLANK(AW851))),#N/A,
IFERROR(VLOOKUP(AT851,MonsterTable!$A:$B,MATCH(MonsterTable!$B$1,MonsterTable!$A$1:$B$1,0),0),
IF(OR(NOT(ISBLANK(AV851)),ISBLANK(AW851)),#N/A,
IF(AT851="empty","empty",
VLOOKUP(AT851,MonsterGroupTable!$A:$A,1,0)))))))</f>
        <v/>
      </c>
      <c r="AY851" s="2" t="str">
        <f>IF(AND(ISBLANK(AX851),OR(NOT(ISBLANK(AZ851)),NOT(ISBLANK(BA851)))),#N/A,
IF(ISBLANK(AX851),"",
IF(AND(NOT(ISERROR(VLOOKUP(AX851,MonsterTable!$A:$B,MATCH(MonsterTable!$B$1,MonsterTable!$A$1:$B$1,0),0))),OR(ISBLANK(AZ851),ISBLANK(BA851))),#N/A,
IFERROR(VLOOKUP(AX851,MonsterTable!$A:$B,MATCH(MonsterTable!$B$1,MonsterTable!$A$1:$B$1,0),0),
IF(OR(NOT(ISBLANK(AZ851)),ISBLANK(BA851)),#N/A,
IF(AX851="empty","empty",
VLOOKUP(AX851,MonsterGroupTable!$A:$A,1,0)))))))</f>
        <v/>
      </c>
      <c r="BC851" s="2" t="str">
        <f>IF(AND(ISBLANK(BB851),OR(NOT(ISBLANK(BD851)),NOT(ISBLANK(BE851)))),#N/A,
IF(ISBLANK(BB851),"",
IF(AND(NOT(ISERROR(VLOOKUP(BB851,MonsterTable!$A:$B,MATCH(MonsterTable!$B$1,MonsterTable!$A$1:$B$1,0),0))),OR(ISBLANK(BD851),ISBLANK(BE851))),#N/A,
IFERROR(VLOOKUP(BB851,MonsterTable!$A:$B,MATCH(MonsterTable!$B$1,MonsterTable!$A$1:$B$1,0),0),
IF(OR(NOT(ISBLANK(BD851)),ISBLANK(BE851)),#N/A,
IF(BB851="empty","empty",
VLOOKUP(BB851,MonsterGroupTable!$A:$A,1,0)))))))</f>
        <v/>
      </c>
      <c r="BG851" s="2" t="str">
        <f>IF(AND(ISBLANK(BF851),OR(NOT(ISBLANK(BH851)),NOT(ISBLANK(BI851)))),#N/A,
IF(ISBLANK(BF851),"",
IF(AND(NOT(ISERROR(VLOOKUP(BF851,MonsterTable!$A:$B,MATCH(MonsterTable!$B$1,MonsterTable!$A$1:$B$1,0),0))),OR(ISBLANK(BH851),ISBLANK(BI851))),#N/A,
IFERROR(VLOOKUP(BF851,MonsterTable!$A:$B,MATCH(MonsterTable!$B$1,MonsterTable!$A$1:$B$1,0),0),
IF(OR(NOT(ISBLANK(BH851)),ISBLANK(BI851)),#N/A,
IF(BF851="empty","empty",
VLOOKUP(BF851,MonsterGroupTable!$A:$A,1,0)))))))</f>
        <v/>
      </c>
    </row>
    <row r="852" spans="1:59" x14ac:dyDescent="0.3">
      <c r="A852">
        <v>2</v>
      </c>
      <c r="B852">
        <v>20153</v>
      </c>
      <c r="C852">
        <f t="shared" si="44"/>
        <v>1.1000000000000001</v>
      </c>
      <c r="D852">
        <f t="shared" si="44"/>
        <v>1.1000000000000001</v>
      </c>
      <c r="G852">
        <f t="shared" si="41"/>
        <v>1968997328.7585764</v>
      </c>
      <c r="H852">
        <f t="shared" si="42"/>
        <v>133461721.45153734</v>
      </c>
      <c r="I852" t="s">
        <v>30</v>
      </c>
      <c r="J852" t="s">
        <v>31</v>
      </c>
      <c r="K852" t="s">
        <v>32</v>
      </c>
      <c r="L852" t="s">
        <v>33</v>
      </c>
      <c r="M852">
        <v>0</v>
      </c>
      <c r="N852">
        <v>-6</v>
      </c>
      <c r="O852">
        <v>-3.5</v>
      </c>
      <c r="P852">
        <v>6.35</v>
      </c>
      <c r="Q852">
        <v>3</v>
      </c>
      <c r="R852">
        <v>-11</v>
      </c>
      <c r="S852">
        <v>2.5</v>
      </c>
      <c r="T852">
        <v>-8.1999999999999993</v>
      </c>
      <c r="U852" t="str">
        <f t="shared" si="43"/>
        <v>g101,5,empty,5,12,1,1</v>
      </c>
      <c r="V852" s="1" t="s">
        <v>82</v>
      </c>
      <c r="W852" s="2" t="str">
        <f>IF(AND(ISBLANK(V852),OR(NOT(ISBLANK(X852)),NOT(ISBLANK(Y852)))),#N/A,
IF(ISBLANK(V852),"",
IF(AND(NOT(ISERROR(VLOOKUP(V852,MonsterTable!$A:$B,MATCH(MonsterTable!$B$1,MonsterTable!$A$1:$B$1,0),0))),OR(ISBLANK(X852),ISBLANK(Y852))),#N/A,
IFERROR(VLOOKUP(V852,MonsterTable!$A:$B,MATCH(MonsterTable!$B$1,MonsterTable!$A$1:$B$1,0),0),
IF(OR(NOT(ISBLANK(X852)),ISBLANK(Y852)),#N/A,
IF(V852="empty","empty",
VLOOKUP(V852,MonsterGroupTable!$A:$A,1,0)))))))</f>
        <v>g101</v>
      </c>
      <c r="Y852">
        <v>5</v>
      </c>
      <c r="Z852" s="1" t="s">
        <v>83</v>
      </c>
      <c r="AA852" s="2" t="str">
        <f>IF(AND(ISBLANK(Z852),OR(NOT(ISBLANK(AB852)),NOT(ISBLANK(AC852)))),#N/A,
IF(ISBLANK(Z852),"",
IF(AND(NOT(ISERROR(VLOOKUP(Z852,MonsterTable!$A:$B,MATCH(MonsterTable!$B$1,MonsterTable!$A$1:$B$1,0),0))),OR(ISBLANK(AB852),ISBLANK(AC852))),#N/A,
IFERROR(VLOOKUP(Z852,MonsterTable!$A:$B,MATCH(MonsterTable!$B$1,MonsterTable!$A$1:$B$1,0),0),
IF(OR(NOT(ISBLANK(AB852)),ISBLANK(AC852)),#N/A,
IF(Z852="empty","empty",
VLOOKUP(Z852,MonsterGroupTable!$A:$A,1,0)))))))</f>
        <v>empty</v>
      </c>
      <c r="AC852">
        <v>5</v>
      </c>
      <c r="AD852" s="1" t="s">
        <v>84</v>
      </c>
      <c r="AE852" s="2">
        <f>IF(AND(ISBLANK(AD852),OR(NOT(ISBLANK(AF852)),NOT(ISBLANK(AG852)))),#N/A,
IF(ISBLANK(AD852),"",
IF(AND(NOT(ISERROR(VLOOKUP(AD852,MonsterTable!$A:$B,MATCH(MonsterTable!$B$1,MonsterTable!$A$1:$B$1,0),0))),OR(ISBLANK(AF852),ISBLANK(AG852))),#N/A,
IFERROR(VLOOKUP(AD852,MonsterTable!$A:$B,MATCH(MonsterTable!$B$1,MonsterTable!$A$1:$B$1,0),0),
IF(OR(NOT(ISBLANK(AF852)),ISBLANK(AG852)),#N/A,
IF(AD852="empty","empty",
VLOOKUP(AD852,MonsterGroupTable!$A:$A,1,0)))))))</f>
        <v>12</v>
      </c>
      <c r="AF852">
        <v>1</v>
      </c>
      <c r="AG852">
        <v>1</v>
      </c>
      <c r="AI852" s="2" t="str">
        <f>IF(AND(ISBLANK(AH852),OR(NOT(ISBLANK(AJ852)),NOT(ISBLANK(AK852)))),#N/A,
IF(ISBLANK(AH852),"",
IF(AND(NOT(ISERROR(VLOOKUP(AH852,MonsterTable!$A:$B,MATCH(MonsterTable!$B$1,MonsterTable!$A$1:$B$1,0),0))),OR(ISBLANK(AJ852),ISBLANK(AK852))),#N/A,
IFERROR(VLOOKUP(AH852,MonsterTable!$A:$B,MATCH(MonsterTable!$B$1,MonsterTable!$A$1:$B$1,0),0),
IF(OR(NOT(ISBLANK(AJ852)),ISBLANK(AK852)),#N/A,
IF(AH852="empty","empty",
VLOOKUP(AH852,MonsterGroupTable!$A:$A,1,0)))))))</f>
        <v/>
      </c>
      <c r="AM852" s="2" t="str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/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U852" s="2" t="str">
        <f>IF(AND(ISBLANK(AT852),OR(NOT(ISBLANK(AV852)),NOT(ISBLANK(AW852)))),#N/A,
IF(ISBLANK(AT852),"",
IF(AND(NOT(ISERROR(VLOOKUP(AT852,MonsterTable!$A:$B,MATCH(MonsterTable!$B$1,MonsterTable!$A$1:$B$1,0),0))),OR(ISBLANK(AV852),ISBLANK(AW852))),#N/A,
IFERROR(VLOOKUP(AT852,MonsterTable!$A:$B,MATCH(MonsterTable!$B$1,MonsterTable!$A$1:$B$1,0),0),
IF(OR(NOT(ISBLANK(AV852)),ISBLANK(AW852)),#N/A,
IF(AT852="empty","empty",
VLOOKUP(AT852,MonsterGroupTable!$A:$A,1,0)))))))</f>
        <v/>
      </c>
      <c r="AY852" s="2" t="str">
        <f>IF(AND(ISBLANK(AX852),OR(NOT(ISBLANK(AZ852)),NOT(ISBLANK(BA852)))),#N/A,
IF(ISBLANK(AX852),"",
IF(AND(NOT(ISERROR(VLOOKUP(AX852,MonsterTable!$A:$B,MATCH(MonsterTable!$B$1,MonsterTable!$A$1:$B$1,0),0))),OR(ISBLANK(AZ852),ISBLANK(BA852))),#N/A,
IFERROR(VLOOKUP(AX852,MonsterTable!$A:$B,MATCH(MonsterTable!$B$1,MonsterTable!$A$1:$B$1,0),0),
IF(OR(NOT(ISBLANK(AZ852)),ISBLANK(BA852)),#N/A,
IF(AX852="empty","empty",
VLOOKUP(AX852,MonsterGroupTable!$A:$A,1,0)))))))</f>
        <v/>
      </c>
      <c r="BC852" s="2" t="str">
        <f>IF(AND(ISBLANK(BB852),OR(NOT(ISBLANK(BD852)),NOT(ISBLANK(BE852)))),#N/A,
IF(ISBLANK(BB852),"",
IF(AND(NOT(ISERROR(VLOOKUP(BB852,MonsterTable!$A:$B,MATCH(MonsterTable!$B$1,MonsterTable!$A$1:$B$1,0),0))),OR(ISBLANK(BD852),ISBLANK(BE852))),#N/A,
IFERROR(VLOOKUP(BB852,MonsterTable!$A:$B,MATCH(MonsterTable!$B$1,MonsterTable!$A$1:$B$1,0),0),
IF(OR(NOT(ISBLANK(BD852)),ISBLANK(BE852)),#N/A,
IF(BB852="empty","empty",
VLOOKUP(BB852,MonsterGroupTable!$A:$A,1,0)))))))</f>
        <v/>
      </c>
      <c r="BG852" s="2" t="str">
        <f>IF(AND(ISBLANK(BF852),OR(NOT(ISBLANK(BH852)),NOT(ISBLANK(BI852)))),#N/A,
IF(ISBLANK(BF852),"",
IF(AND(NOT(ISERROR(VLOOKUP(BF852,MonsterTable!$A:$B,MATCH(MonsterTable!$B$1,MonsterTable!$A$1:$B$1,0),0))),OR(ISBLANK(BH852),ISBLANK(BI852))),#N/A,
IFERROR(VLOOKUP(BF852,MonsterTable!$A:$B,MATCH(MonsterTable!$B$1,MonsterTable!$A$1:$B$1,0),0),
IF(OR(NOT(ISBLANK(BH852)),ISBLANK(BI852)),#N/A,
IF(BF852="empty","empty",
VLOOKUP(BF852,MonsterGroupTable!$A:$A,1,0)))))))</f>
        <v/>
      </c>
    </row>
    <row r="853" spans="1:59" x14ac:dyDescent="0.3">
      <c r="A853">
        <v>2</v>
      </c>
      <c r="B853">
        <v>20154</v>
      </c>
      <c r="C853">
        <f t="shared" si="44"/>
        <v>1.1000000000000001</v>
      </c>
      <c r="D853">
        <f t="shared" si="44"/>
        <v>1.1000000000000001</v>
      </c>
      <c r="G853">
        <f t="shared" si="41"/>
        <v>2165897061.6344342</v>
      </c>
      <c r="H853">
        <f t="shared" si="42"/>
        <v>146807893.59669107</v>
      </c>
      <c r="I853" t="s">
        <v>30</v>
      </c>
      <c r="J853" t="s">
        <v>31</v>
      </c>
      <c r="K853" t="s">
        <v>32</v>
      </c>
      <c r="L853" t="s">
        <v>33</v>
      </c>
      <c r="M853">
        <v>0</v>
      </c>
      <c r="N853">
        <v>-6</v>
      </c>
      <c r="O853">
        <v>-3.5</v>
      </c>
      <c r="P853">
        <v>6.35</v>
      </c>
      <c r="Q853">
        <v>3</v>
      </c>
      <c r="R853">
        <v>-11</v>
      </c>
      <c r="S853">
        <v>2.5</v>
      </c>
      <c r="T853">
        <v>-8.1999999999999993</v>
      </c>
      <c r="U853" t="str">
        <f t="shared" si="43"/>
        <v>g101,5,empty,5,12,1,1</v>
      </c>
      <c r="V853" s="1" t="s">
        <v>82</v>
      </c>
      <c r="W853" s="2" t="str">
        <f>IF(AND(ISBLANK(V853),OR(NOT(ISBLANK(X853)),NOT(ISBLANK(Y853)))),#N/A,
IF(ISBLANK(V853),"",
IF(AND(NOT(ISERROR(VLOOKUP(V853,MonsterTable!$A:$B,MATCH(MonsterTable!$B$1,MonsterTable!$A$1:$B$1,0),0))),OR(ISBLANK(X853),ISBLANK(Y853))),#N/A,
IFERROR(VLOOKUP(V853,MonsterTable!$A:$B,MATCH(MonsterTable!$B$1,MonsterTable!$A$1:$B$1,0),0),
IF(OR(NOT(ISBLANK(X853)),ISBLANK(Y853)),#N/A,
IF(V853="empty","empty",
VLOOKUP(V853,MonsterGroupTable!$A:$A,1,0)))))))</f>
        <v>g101</v>
      </c>
      <c r="Y853">
        <v>5</v>
      </c>
      <c r="Z853" s="1" t="s">
        <v>83</v>
      </c>
      <c r="AA853" s="2" t="str">
        <f>IF(AND(ISBLANK(Z853),OR(NOT(ISBLANK(AB853)),NOT(ISBLANK(AC853)))),#N/A,
IF(ISBLANK(Z853),"",
IF(AND(NOT(ISERROR(VLOOKUP(Z853,MonsterTable!$A:$B,MATCH(MonsterTable!$B$1,MonsterTable!$A$1:$B$1,0),0))),OR(ISBLANK(AB853),ISBLANK(AC853))),#N/A,
IFERROR(VLOOKUP(Z853,MonsterTable!$A:$B,MATCH(MonsterTable!$B$1,MonsterTable!$A$1:$B$1,0),0),
IF(OR(NOT(ISBLANK(AB853)),ISBLANK(AC853)),#N/A,
IF(Z853="empty","empty",
VLOOKUP(Z853,MonsterGroupTable!$A:$A,1,0)))))))</f>
        <v>empty</v>
      </c>
      <c r="AC853">
        <v>5</v>
      </c>
      <c r="AD853" s="1" t="s">
        <v>84</v>
      </c>
      <c r="AE853" s="2">
        <f>IF(AND(ISBLANK(AD853),OR(NOT(ISBLANK(AF853)),NOT(ISBLANK(AG853)))),#N/A,
IF(ISBLANK(AD853),"",
IF(AND(NOT(ISERROR(VLOOKUP(AD853,MonsterTable!$A:$B,MATCH(MonsterTable!$B$1,MonsterTable!$A$1:$B$1,0),0))),OR(ISBLANK(AF853),ISBLANK(AG853))),#N/A,
IFERROR(VLOOKUP(AD853,MonsterTable!$A:$B,MATCH(MonsterTable!$B$1,MonsterTable!$A$1:$B$1,0),0),
IF(OR(NOT(ISBLANK(AF853)),ISBLANK(AG853)),#N/A,
IF(AD853="empty","empty",
VLOOKUP(AD853,MonsterGroupTable!$A:$A,1,0)))))))</f>
        <v>12</v>
      </c>
      <c r="AF853">
        <v>1</v>
      </c>
      <c r="AG853">
        <v>1</v>
      </c>
      <c r="AI853" s="2" t="str">
        <f>IF(AND(ISBLANK(AH853),OR(NOT(ISBLANK(AJ853)),NOT(ISBLANK(AK853)))),#N/A,
IF(ISBLANK(AH853),"",
IF(AND(NOT(ISERROR(VLOOKUP(AH853,MonsterTable!$A:$B,MATCH(MonsterTable!$B$1,MonsterTable!$A$1:$B$1,0),0))),OR(ISBLANK(AJ853),ISBLANK(AK853))),#N/A,
IFERROR(VLOOKUP(AH853,MonsterTable!$A:$B,MATCH(MonsterTable!$B$1,MonsterTable!$A$1:$B$1,0),0),
IF(OR(NOT(ISBLANK(AJ853)),ISBLANK(AK853)),#N/A,
IF(AH853="empty","empty",
VLOOKUP(AH853,MonsterGroupTable!$A:$A,1,0)))))))</f>
        <v/>
      </c>
      <c r="AM853" s="2" t="str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/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U853" s="2" t="str">
        <f>IF(AND(ISBLANK(AT853),OR(NOT(ISBLANK(AV853)),NOT(ISBLANK(AW853)))),#N/A,
IF(ISBLANK(AT853),"",
IF(AND(NOT(ISERROR(VLOOKUP(AT853,MonsterTable!$A:$B,MATCH(MonsterTable!$B$1,MonsterTable!$A$1:$B$1,0),0))),OR(ISBLANK(AV853),ISBLANK(AW853))),#N/A,
IFERROR(VLOOKUP(AT853,MonsterTable!$A:$B,MATCH(MonsterTable!$B$1,MonsterTable!$A$1:$B$1,0),0),
IF(OR(NOT(ISBLANK(AV853)),ISBLANK(AW853)),#N/A,
IF(AT853="empty","empty",
VLOOKUP(AT853,MonsterGroupTable!$A:$A,1,0)))))))</f>
        <v/>
      </c>
      <c r="AY853" s="2" t="str">
        <f>IF(AND(ISBLANK(AX853),OR(NOT(ISBLANK(AZ853)),NOT(ISBLANK(BA853)))),#N/A,
IF(ISBLANK(AX853),"",
IF(AND(NOT(ISERROR(VLOOKUP(AX853,MonsterTable!$A:$B,MATCH(MonsterTable!$B$1,MonsterTable!$A$1:$B$1,0),0))),OR(ISBLANK(AZ853),ISBLANK(BA853))),#N/A,
IFERROR(VLOOKUP(AX853,MonsterTable!$A:$B,MATCH(MonsterTable!$B$1,MonsterTable!$A$1:$B$1,0),0),
IF(OR(NOT(ISBLANK(AZ853)),ISBLANK(BA853)),#N/A,
IF(AX853="empty","empty",
VLOOKUP(AX853,MonsterGroupTable!$A:$A,1,0)))))))</f>
        <v/>
      </c>
      <c r="BC853" s="2" t="str">
        <f>IF(AND(ISBLANK(BB853),OR(NOT(ISBLANK(BD853)),NOT(ISBLANK(BE853)))),#N/A,
IF(ISBLANK(BB853),"",
IF(AND(NOT(ISERROR(VLOOKUP(BB853,MonsterTable!$A:$B,MATCH(MonsterTable!$B$1,MonsterTable!$A$1:$B$1,0),0))),OR(ISBLANK(BD853),ISBLANK(BE853))),#N/A,
IFERROR(VLOOKUP(BB853,MonsterTable!$A:$B,MATCH(MonsterTable!$B$1,MonsterTable!$A$1:$B$1,0),0),
IF(OR(NOT(ISBLANK(BD853)),ISBLANK(BE853)),#N/A,
IF(BB853="empty","empty",
VLOOKUP(BB853,MonsterGroupTable!$A:$A,1,0)))))))</f>
        <v/>
      </c>
      <c r="BG853" s="2" t="str">
        <f>IF(AND(ISBLANK(BF853),OR(NOT(ISBLANK(BH853)),NOT(ISBLANK(BI853)))),#N/A,
IF(ISBLANK(BF853),"",
IF(AND(NOT(ISERROR(VLOOKUP(BF853,MonsterTable!$A:$B,MATCH(MonsterTable!$B$1,MonsterTable!$A$1:$B$1,0),0))),OR(ISBLANK(BH853),ISBLANK(BI853))),#N/A,
IFERROR(VLOOKUP(BF853,MonsterTable!$A:$B,MATCH(MonsterTable!$B$1,MonsterTable!$A$1:$B$1,0),0),
IF(OR(NOT(ISBLANK(BH853)),ISBLANK(BI853)),#N/A,
IF(BF853="empty","empty",
VLOOKUP(BF853,MonsterGroupTable!$A:$A,1,0)))))))</f>
        <v/>
      </c>
    </row>
    <row r="854" spans="1:59" x14ac:dyDescent="0.3">
      <c r="A854">
        <v>2</v>
      </c>
      <c r="B854">
        <v>20155</v>
      </c>
      <c r="C854">
        <f t="shared" si="44"/>
        <v>1.1000000000000001</v>
      </c>
      <c r="D854">
        <f t="shared" si="44"/>
        <v>1.1000000000000001</v>
      </c>
      <c r="G854">
        <f t="shared" si="41"/>
        <v>2382486767.7978778</v>
      </c>
      <c r="H854">
        <f t="shared" si="42"/>
        <v>161488682.95636019</v>
      </c>
      <c r="I854" t="s">
        <v>30</v>
      </c>
      <c r="J854" t="s">
        <v>31</v>
      </c>
      <c r="K854" t="s">
        <v>32</v>
      </c>
      <c r="L854" t="s">
        <v>33</v>
      </c>
      <c r="M854">
        <v>0</v>
      </c>
      <c r="N854">
        <v>-6</v>
      </c>
      <c r="O854">
        <v>-3.5</v>
      </c>
      <c r="P854">
        <v>6.35</v>
      </c>
      <c r="Q854">
        <v>3</v>
      </c>
      <c r="R854">
        <v>-11</v>
      </c>
      <c r="S854">
        <v>2.5</v>
      </c>
      <c r="T854">
        <v>-8.1999999999999993</v>
      </c>
      <c r="U854" t="str">
        <f t="shared" si="43"/>
        <v>g101,5,empty,5,12,1,1</v>
      </c>
      <c r="V854" s="1" t="s">
        <v>82</v>
      </c>
      <c r="W854" s="2" t="str">
        <f>IF(AND(ISBLANK(V854),OR(NOT(ISBLANK(X854)),NOT(ISBLANK(Y854)))),#N/A,
IF(ISBLANK(V854),"",
IF(AND(NOT(ISERROR(VLOOKUP(V854,MonsterTable!$A:$B,MATCH(MonsterTable!$B$1,MonsterTable!$A$1:$B$1,0),0))),OR(ISBLANK(X854),ISBLANK(Y854))),#N/A,
IFERROR(VLOOKUP(V854,MonsterTable!$A:$B,MATCH(MonsterTable!$B$1,MonsterTable!$A$1:$B$1,0),0),
IF(OR(NOT(ISBLANK(X854)),ISBLANK(Y854)),#N/A,
IF(V854="empty","empty",
VLOOKUP(V854,MonsterGroupTable!$A:$A,1,0)))))))</f>
        <v>g101</v>
      </c>
      <c r="Y854">
        <v>5</v>
      </c>
      <c r="Z854" s="1" t="s">
        <v>83</v>
      </c>
      <c r="AA854" s="2" t="str">
        <f>IF(AND(ISBLANK(Z854),OR(NOT(ISBLANK(AB854)),NOT(ISBLANK(AC854)))),#N/A,
IF(ISBLANK(Z854),"",
IF(AND(NOT(ISERROR(VLOOKUP(Z854,MonsterTable!$A:$B,MATCH(MonsterTable!$B$1,MonsterTable!$A$1:$B$1,0),0))),OR(ISBLANK(AB854),ISBLANK(AC854))),#N/A,
IFERROR(VLOOKUP(Z854,MonsterTable!$A:$B,MATCH(MonsterTable!$B$1,MonsterTable!$A$1:$B$1,0),0),
IF(OR(NOT(ISBLANK(AB854)),ISBLANK(AC854)),#N/A,
IF(Z854="empty","empty",
VLOOKUP(Z854,MonsterGroupTable!$A:$A,1,0)))))))</f>
        <v>empty</v>
      </c>
      <c r="AC854">
        <v>5</v>
      </c>
      <c r="AD854" s="1" t="s">
        <v>84</v>
      </c>
      <c r="AE854" s="2">
        <f>IF(AND(ISBLANK(AD854),OR(NOT(ISBLANK(AF854)),NOT(ISBLANK(AG854)))),#N/A,
IF(ISBLANK(AD854),"",
IF(AND(NOT(ISERROR(VLOOKUP(AD854,MonsterTable!$A:$B,MATCH(MonsterTable!$B$1,MonsterTable!$A$1:$B$1,0),0))),OR(ISBLANK(AF854),ISBLANK(AG854))),#N/A,
IFERROR(VLOOKUP(AD854,MonsterTable!$A:$B,MATCH(MonsterTable!$B$1,MonsterTable!$A$1:$B$1,0),0),
IF(OR(NOT(ISBLANK(AF854)),ISBLANK(AG854)),#N/A,
IF(AD854="empty","empty",
VLOOKUP(AD854,MonsterGroupTable!$A:$A,1,0)))))))</f>
        <v>12</v>
      </c>
      <c r="AF854">
        <v>1</v>
      </c>
      <c r="AG854">
        <v>1</v>
      </c>
      <c r="AI854" s="2" t="str">
        <f>IF(AND(ISBLANK(AH854),OR(NOT(ISBLANK(AJ854)),NOT(ISBLANK(AK854)))),#N/A,
IF(ISBLANK(AH854),"",
IF(AND(NOT(ISERROR(VLOOKUP(AH854,MonsterTable!$A:$B,MATCH(MonsterTable!$B$1,MonsterTable!$A$1:$B$1,0),0))),OR(ISBLANK(AJ854),ISBLANK(AK854))),#N/A,
IFERROR(VLOOKUP(AH854,MonsterTable!$A:$B,MATCH(MonsterTable!$B$1,MonsterTable!$A$1:$B$1,0),0),
IF(OR(NOT(ISBLANK(AJ854)),ISBLANK(AK854)),#N/A,
IF(AH854="empty","empty",
VLOOKUP(AH854,MonsterGroupTable!$A:$A,1,0)))))))</f>
        <v/>
      </c>
      <c r="AM854" s="2" t="str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/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U854" s="2" t="str">
        <f>IF(AND(ISBLANK(AT854),OR(NOT(ISBLANK(AV854)),NOT(ISBLANK(AW854)))),#N/A,
IF(ISBLANK(AT854),"",
IF(AND(NOT(ISERROR(VLOOKUP(AT854,MonsterTable!$A:$B,MATCH(MonsterTable!$B$1,MonsterTable!$A$1:$B$1,0),0))),OR(ISBLANK(AV854),ISBLANK(AW854))),#N/A,
IFERROR(VLOOKUP(AT854,MonsterTable!$A:$B,MATCH(MonsterTable!$B$1,MonsterTable!$A$1:$B$1,0),0),
IF(OR(NOT(ISBLANK(AV854)),ISBLANK(AW854)),#N/A,
IF(AT854="empty","empty",
VLOOKUP(AT854,MonsterGroupTable!$A:$A,1,0)))))))</f>
        <v/>
      </c>
      <c r="AY854" s="2" t="str">
        <f>IF(AND(ISBLANK(AX854),OR(NOT(ISBLANK(AZ854)),NOT(ISBLANK(BA854)))),#N/A,
IF(ISBLANK(AX854),"",
IF(AND(NOT(ISERROR(VLOOKUP(AX854,MonsterTable!$A:$B,MATCH(MonsterTable!$B$1,MonsterTable!$A$1:$B$1,0),0))),OR(ISBLANK(AZ854),ISBLANK(BA854))),#N/A,
IFERROR(VLOOKUP(AX854,MonsterTable!$A:$B,MATCH(MonsterTable!$B$1,MonsterTable!$A$1:$B$1,0),0),
IF(OR(NOT(ISBLANK(AZ854)),ISBLANK(BA854)),#N/A,
IF(AX854="empty","empty",
VLOOKUP(AX854,MonsterGroupTable!$A:$A,1,0)))))))</f>
        <v/>
      </c>
      <c r="BC854" s="2" t="str">
        <f>IF(AND(ISBLANK(BB854),OR(NOT(ISBLANK(BD854)),NOT(ISBLANK(BE854)))),#N/A,
IF(ISBLANK(BB854),"",
IF(AND(NOT(ISERROR(VLOOKUP(BB854,MonsterTable!$A:$B,MATCH(MonsterTable!$B$1,MonsterTable!$A$1:$B$1,0),0))),OR(ISBLANK(BD854),ISBLANK(BE854))),#N/A,
IFERROR(VLOOKUP(BB854,MonsterTable!$A:$B,MATCH(MonsterTable!$B$1,MonsterTable!$A$1:$B$1,0),0),
IF(OR(NOT(ISBLANK(BD854)),ISBLANK(BE854)),#N/A,
IF(BB854="empty","empty",
VLOOKUP(BB854,MonsterGroupTable!$A:$A,1,0)))))))</f>
        <v/>
      </c>
      <c r="BG854" s="2" t="str">
        <f>IF(AND(ISBLANK(BF854),OR(NOT(ISBLANK(BH854)),NOT(ISBLANK(BI854)))),#N/A,
IF(ISBLANK(BF854),"",
IF(AND(NOT(ISERROR(VLOOKUP(BF854,MonsterTable!$A:$B,MATCH(MonsterTable!$B$1,MonsterTable!$A$1:$B$1,0),0))),OR(ISBLANK(BH854),ISBLANK(BI854))),#N/A,
IFERROR(VLOOKUP(BF854,MonsterTable!$A:$B,MATCH(MonsterTable!$B$1,MonsterTable!$A$1:$B$1,0),0),
IF(OR(NOT(ISBLANK(BH854)),ISBLANK(BI854)),#N/A,
IF(BF854="empty","empty",
VLOOKUP(BF854,MonsterGroupTable!$A:$A,1,0)))))))</f>
        <v/>
      </c>
    </row>
    <row r="855" spans="1:59" x14ac:dyDescent="0.3">
      <c r="A855">
        <v>2</v>
      </c>
      <c r="B855">
        <v>20156</v>
      </c>
      <c r="C855">
        <f t="shared" si="44"/>
        <v>1.1000000000000001</v>
      </c>
      <c r="D855">
        <f t="shared" si="44"/>
        <v>1.1000000000000001</v>
      </c>
      <c r="G855">
        <f t="shared" si="41"/>
        <v>2620735444.5776658</v>
      </c>
      <c r="H855">
        <f t="shared" si="42"/>
        <v>177637551.25199622</v>
      </c>
      <c r="I855" t="s">
        <v>30</v>
      </c>
      <c r="J855" t="s">
        <v>31</v>
      </c>
      <c r="K855" t="s">
        <v>32</v>
      </c>
      <c r="L855" t="s">
        <v>33</v>
      </c>
      <c r="M855">
        <v>0</v>
      </c>
      <c r="N855">
        <v>-6</v>
      </c>
      <c r="O855">
        <v>-3.5</v>
      </c>
      <c r="P855">
        <v>6.35</v>
      </c>
      <c r="Q855">
        <v>3</v>
      </c>
      <c r="R855">
        <v>-11</v>
      </c>
      <c r="S855">
        <v>2.5</v>
      </c>
      <c r="T855">
        <v>-8.1999999999999993</v>
      </c>
      <c r="U855" t="str">
        <f t="shared" si="43"/>
        <v>g101,5,empty,5,12,1,1</v>
      </c>
      <c r="V855" s="1" t="s">
        <v>82</v>
      </c>
      <c r="W855" s="2" t="str">
        <f>IF(AND(ISBLANK(V855),OR(NOT(ISBLANK(X855)),NOT(ISBLANK(Y855)))),#N/A,
IF(ISBLANK(V855),"",
IF(AND(NOT(ISERROR(VLOOKUP(V855,MonsterTable!$A:$B,MATCH(MonsterTable!$B$1,MonsterTable!$A$1:$B$1,0),0))),OR(ISBLANK(X855),ISBLANK(Y855))),#N/A,
IFERROR(VLOOKUP(V855,MonsterTable!$A:$B,MATCH(MonsterTable!$B$1,MonsterTable!$A$1:$B$1,0),0),
IF(OR(NOT(ISBLANK(X855)),ISBLANK(Y855)),#N/A,
IF(V855="empty","empty",
VLOOKUP(V855,MonsterGroupTable!$A:$A,1,0)))))))</f>
        <v>g101</v>
      </c>
      <c r="Y855">
        <v>5</v>
      </c>
      <c r="Z855" s="1" t="s">
        <v>83</v>
      </c>
      <c r="AA855" s="2" t="str">
        <f>IF(AND(ISBLANK(Z855),OR(NOT(ISBLANK(AB855)),NOT(ISBLANK(AC855)))),#N/A,
IF(ISBLANK(Z855),"",
IF(AND(NOT(ISERROR(VLOOKUP(Z855,MonsterTable!$A:$B,MATCH(MonsterTable!$B$1,MonsterTable!$A$1:$B$1,0),0))),OR(ISBLANK(AB855),ISBLANK(AC855))),#N/A,
IFERROR(VLOOKUP(Z855,MonsterTable!$A:$B,MATCH(MonsterTable!$B$1,MonsterTable!$A$1:$B$1,0),0),
IF(OR(NOT(ISBLANK(AB855)),ISBLANK(AC855)),#N/A,
IF(Z855="empty","empty",
VLOOKUP(Z855,MonsterGroupTable!$A:$A,1,0)))))))</f>
        <v>empty</v>
      </c>
      <c r="AC855">
        <v>5</v>
      </c>
      <c r="AD855" s="1" t="s">
        <v>84</v>
      </c>
      <c r="AE855" s="2">
        <f>IF(AND(ISBLANK(AD855),OR(NOT(ISBLANK(AF855)),NOT(ISBLANK(AG855)))),#N/A,
IF(ISBLANK(AD855),"",
IF(AND(NOT(ISERROR(VLOOKUP(AD855,MonsterTable!$A:$B,MATCH(MonsterTable!$B$1,MonsterTable!$A$1:$B$1,0),0))),OR(ISBLANK(AF855),ISBLANK(AG855))),#N/A,
IFERROR(VLOOKUP(AD855,MonsterTable!$A:$B,MATCH(MonsterTable!$B$1,MonsterTable!$A$1:$B$1,0),0),
IF(OR(NOT(ISBLANK(AF855)),ISBLANK(AG855)),#N/A,
IF(AD855="empty","empty",
VLOOKUP(AD855,MonsterGroupTable!$A:$A,1,0)))))))</f>
        <v>12</v>
      </c>
      <c r="AF855">
        <v>1</v>
      </c>
      <c r="AG855">
        <v>1</v>
      </c>
      <c r="AI855" s="2" t="str">
        <f>IF(AND(ISBLANK(AH855),OR(NOT(ISBLANK(AJ855)),NOT(ISBLANK(AK855)))),#N/A,
IF(ISBLANK(AH855),"",
IF(AND(NOT(ISERROR(VLOOKUP(AH855,MonsterTable!$A:$B,MATCH(MonsterTable!$B$1,MonsterTable!$A$1:$B$1,0),0))),OR(ISBLANK(AJ855),ISBLANK(AK855))),#N/A,
IFERROR(VLOOKUP(AH855,MonsterTable!$A:$B,MATCH(MonsterTable!$B$1,MonsterTable!$A$1:$B$1,0),0),
IF(OR(NOT(ISBLANK(AJ855)),ISBLANK(AK855)),#N/A,
IF(AH855="empty","empty",
VLOOKUP(AH855,MonsterGroupTable!$A:$A,1,0)))))))</f>
        <v/>
      </c>
      <c r="AM855" s="2" t="str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/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U855" s="2" t="str">
        <f>IF(AND(ISBLANK(AT855),OR(NOT(ISBLANK(AV855)),NOT(ISBLANK(AW855)))),#N/A,
IF(ISBLANK(AT855),"",
IF(AND(NOT(ISERROR(VLOOKUP(AT855,MonsterTable!$A:$B,MATCH(MonsterTable!$B$1,MonsterTable!$A$1:$B$1,0),0))),OR(ISBLANK(AV855),ISBLANK(AW855))),#N/A,
IFERROR(VLOOKUP(AT855,MonsterTable!$A:$B,MATCH(MonsterTable!$B$1,MonsterTable!$A$1:$B$1,0),0),
IF(OR(NOT(ISBLANK(AV855)),ISBLANK(AW855)),#N/A,
IF(AT855="empty","empty",
VLOOKUP(AT855,MonsterGroupTable!$A:$A,1,0)))))))</f>
        <v/>
      </c>
      <c r="AY855" s="2" t="str">
        <f>IF(AND(ISBLANK(AX855),OR(NOT(ISBLANK(AZ855)),NOT(ISBLANK(BA855)))),#N/A,
IF(ISBLANK(AX855),"",
IF(AND(NOT(ISERROR(VLOOKUP(AX855,MonsterTable!$A:$B,MATCH(MonsterTable!$B$1,MonsterTable!$A$1:$B$1,0),0))),OR(ISBLANK(AZ855),ISBLANK(BA855))),#N/A,
IFERROR(VLOOKUP(AX855,MonsterTable!$A:$B,MATCH(MonsterTable!$B$1,MonsterTable!$A$1:$B$1,0),0),
IF(OR(NOT(ISBLANK(AZ855)),ISBLANK(BA855)),#N/A,
IF(AX855="empty","empty",
VLOOKUP(AX855,MonsterGroupTable!$A:$A,1,0)))))))</f>
        <v/>
      </c>
      <c r="BC855" s="2" t="str">
        <f>IF(AND(ISBLANK(BB855),OR(NOT(ISBLANK(BD855)),NOT(ISBLANK(BE855)))),#N/A,
IF(ISBLANK(BB855),"",
IF(AND(NOT(ISERROR(VLOOKUP(BB855,MonsterTable!$A:$B,MATCH(MonsterTable!$B$1,MonsterTable!$A$1:$B$1,0),0))),OR(ISBLANK(BD855),ISBLANK(BE855))),#N/A,
IFERROR(VLOOKUP(BB855,MonsterTable!$A:$B,MATCH(MonsterTable!$B$1,MonsterTable!$A$1:$B$1,0),0),
IF(OR(NOT(ISBLANK(BD855)),ISBLANK(BE855)),#N/A,
IF(BB855="empty","empty",
VLOOKUP(BB855,MonsterGroupTable!$A:$A,1,0)))))))</f>
        <v/>
      </c>
      <c r="BG855" s="2" t="str">
        <f>IF(AND(ISBLANK(BF855),OR(NOT(ISBLANK(BH855)),NOT(ISBLANK(BI855)))),#N/A,
IF(ISBLANK(BF855),"",
IF(AND(NOT(ISERROR(VLOOKUP(BF855,MonsterTable!$A:$B,MATCH(MonsterTable!$B$1,MonsterTable!$A$1:$B$1,0),0))),OR(ISBLANK(BH855),ISBLANK(BI855))),#N/A,
IFERROR(VLOOKUP(BF855,MonsterTable!$A:$B,MATCH(MonsterTable!$B$1,MonsterTable!$A$1:$B$1,0),0),
IF(OR(NOT(ISBLANK(BH855)),ISBLANK(BI855)),#N/A,
IF(BF855="empty","empty",
VLOOKUP(BF855,MonsterGroupTable!$A:$A,1,0)))))))</f>
        <v/>
      </c>
    </row>
    <row r="856" spans="1:59" x14ac:dyDescent="0.3">
      <c r="A856">
        <v>2</v>
      </c>
      <c r="B856">
        <v>20157</v>
      </c>
      <c r="C856">
        <f t="shared" si="44"/>
        <v>1.1000000000000001</v>
      </c>
      <c r="D856">
        <f t="shared" si="44"/>
        <v>1.1000000000000001</v>
      </c>
      <c r="G856">
        <f t="shared" si="41"/>
        <v>2882808989.0354328</v>
      </c>
      <c r="H856">
        <f t="shared" si="42"/>
        <v>195401306.37719586</v>
      </c>
      <c r="I856" t="s">
        <v>30</v>
      </c>
      <c r="J856" t="s">
        <v>31</v>
      </c>
      <c r="K856" t="s">
        <v>32</v>
      </c>
      <c r="L856" t="s">
        <v>33</v>
      </c>
      <c r="M856">
        <v>0</v>
      </c>
      <c r="N856">
        <v>-6</v>
      </c>
      <c r="O856">
        <v>-3.5</v>
      </c>
      <c r="P856">
        <v>6.35</v>
      </c>
      <c r="Q856">
        <v>3</v>
      </c>
      <c r="R856">
        <v>-11</v>
      </c>
      <c r="S856">
        <v>2.5</v>
      </c>
      <c r="T856">
        <v>-8.1999999999999993</v>
      </c>
      <c r="U856" t="str">
        <f t="shared" si="43"/>
        <v>g101,5,empty,5,12,1,1</v>
      </c>
      <c r="V856" s="1" t="s">
        <v>82</v>
      </c>
      <c r="W856" s="2" t="str">
        <f>IF(AND(ISBLANK(V856),OR(NOT(ISBLANK(X856)),NOT(ISBLANK(Y856)))),#N/A,
IF(ISBLANK(V856),"",
IF(AND(NOT(ISERROR(VLOOKUP(V856,MonsterTable!$A:$B,MATCH(MonsterTable!$B$1,MonsterTable!$A$1:$B$1,0),0))),OR(ISBLANK(X856),ISBLANK(Y856))),#N/A,
IFERROR(VLOOKUP(V856,MonsterTable!$A:$B,MATCH(MonsterTable!$B$1,MonsterTable!$A$1:$B$1,0),0),
IF(OR(NOT(ISBLANK(X856)),ISBLANK(Y856)),#N/A,
IF(V856="empty","empty",
VLOOKUP(V856,MonsterGroupTable!$A:$A,1,0)))))))</f>
        <v>g101</v>
      </c>
      <c r="Y856">
        <v>5</v>
      </c>
      <c r="Z856" s="1" t="s">
        <v>83</v>
      </c>
      <c r="AA856" s="2" t="str">
        <f>IF(AND(ISBLANK(Z856),OR(NOT(ISBLANK(AB856)),NOT(ISBLANK(AC856)))),#N/A,
IF(ISBLANK(Z856),"",
IF(AND(NOT(ISERROR(VLOOKUP(Z856,MonsterTable!$A:$B,MATCH(MonsterTable!$B$1,MonsterTable!$A$1:$B$1,0),0))),OR(ISBLANK(AB856),ISBLANK(AC856))),#N/A,
IFERROR(VLOOKUP(Z856,MonsterTable!$A:$B,MATCH(MonsterTable!$B$1,MonsterTable!$A$1:$B$1,0),0),
IF(OR(NOT(ISBLANK(AB856)),ISBLANK(AC856)),#N/A,
IF(Z856="empty","empty",
VLOOKUP(Z856,MonsterGroupTable!$A:$A,1,0)))))))</f>
        <v>empty</v>
      </c>
      <c r="AC856">
        <v>5</v>
      </c>
      <c r="AD856" s="1" t="s">
        <v>84</v>
      </c>
      <c r="AE856" s="2">
        <f>IF(AND(ISBLANK(AD856),OR(NOT(ISBLANK(AF856)),NOT(ISBLANK(AG856)))),#N/A,
IF(ISBLANK(AD856),"",
IF(AND(NOT(ISERROR(VLOOKUP(AD856,MonsterTable!$A:$B,MATCH(MonsterTable!$B$1,MonsterTable!$A$1:$B$1,0),0))),OR(ISBLANK(AF856),ISBLANK(AG856))),#N/A,
IFERROR(VLOOKUP(AD856,MonsterTable!$A:$B,MATCH(MonsterTable!$B$1,MonsterTable!$A$1:$B$1,0),0),
IF(OR(NOT(ISBLANK(AF856)),ISBLANK(AG856)),#N/A,
IF(AD856="empty","empty",
VLOOKUP(AD856,MonsterGroupTable!$A:$A,1,0)))))))</f>
        <v>12</v>
      </c>
      <c r="AF856">
        <v>1</v>
      </c>
      <c r="AG856">
        <v>1</v>
      </c>
      <c r="AI856" s="2" t="str">
        <f>IF(AND(ISBLANK(AH856),OR(NOT(ISBLANK(AJ856)),NOT(ISBLANK(AK856)))),#N/A,
IF(ISBLANK(AH856),"",
IF(AND(NOT(ISERROR(VLOOKUP(AH856,MonsterTable!$A:$B,MATCH(MonsterTable!$B$1,MonsterTable!$A$1:$B$1,0),0))),OR(ISBLANK(AJ856),ISBLANK(AK856))),#N/A,
IFERROR(VLOOKUP(AH856,MonsterTable!$A:$B,MATCH(MonsterTable!$B$1,MonsterTable!$A$1:$B$1,0),0),
IF(OR(NOT(ISBLANK(AJ856)),ISBLANK(AK856)),#N/A,
IF(AH856="empty","empty",
VLOOKUP(AH856,MonsterGroupTable!$A:$A,1,0)))))))</f>
        <v/>
      </c>
      <c r="AM856" s="2" t="str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/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U856" s="2" t="str">
        <f>IF(AND(ISBLANK(AT856),OR(NOT(ISBLANK(AV856)),NOT(ISBLANK(AW856)))),#N/A,
IF(ISBLANK(AT856),"",
IF(AND(NOT(ISERROR(VLOOKUP(AT856,MonsterTable!$A:$B,MATCH(MonsterTable!$B$1,MonsterTable!$A$1:$B$1,0),0))),OR(ISBLANK(AV856),ISBLANK(AW856))),#N/A,
IFERROR(VLOOKUP(AT856,MonsterTable!$A:$B,MATCH(MonsterTable!$B$1,MonsterTable!$A$1:$B$1,0),0),
IF(OR(NOT(ISBLANK(AV856)),ISBLANK(AW856)),#N/A,
IF(AT856="empty","empty",
VLOOKUP(AT856,MonsterGroupTable!$A:$A,1,0)))))))</f>
        <v/>
      </c>
      <c r="AY856" s="2" t="str">
        <f>IF(AND(ISBLANK(AX856),OR(NOT(ISBLANK(AZ856)),NOT(ISBLANK(BA856)))),#N/A,
IF(ISBLANK(AX856),"",
IF(AND(NOT(ISERROR(VLOOKUP(AX856,MonsterTable!$A:$B,MATCH(MonsterTable!$B$1,MonsterTable!$A$1:$B$1,0),0))),OR(ISBLANK(AZ856),ISBLANK(BA856))),#N/A,
IFERROR(VLOOKUP(AX856,MonsterTable!$A:$B,MATCH(MonsterTable!$B$1,MonsterTable!$A$1:$B$1,0),0),
IF(OR(NOT(ISBLANK(AZ856)),ISBLANK(BA856)),#N/A,
IF(AX856="empty","empty",
VLOOKUP(AX856,MonsterGroupTable!$A:$A,1,0)))))))</f>
        <v/>
      </c>
      <c r="BC856" s="2" t="str">
        <f>IF(AND(ISBLANK(BB856),OR(NOT(ISBLANK(BD856)),NOT(ISBLANK(BE856)))),#N/A,
IF(ISBLANK(BB856),"",
IF(AND(NOT(ISERROR(VLOOKUP(BB856,MonsterTable!$A:$B,MATCH(MonsterTable!$B$1,MonsterTable!$A$1:$B$1,0),0))),OR(ISBLANK(BD856),ISBLANK(BE856))),#N/A,
IFERROR(VLOOKUP(BB856,MonsterTable!$A:$B,MATCH(MonsterTable!$B$1,MonsterTable!$A$1:$B$1,0),0),
IF(OR(NOT(ISBLANK(BD856)),ISBLANK(BE856)),#N/A,
IF(BB856="empty","empty",
VLOOKUP(BB856,MonsterGroupTable!$A:$A,1,0)))))))</f>
        <v/>
      </c>
      <c r="BG856" s="2" t="str">
        <f>IF(AND(ISBLANK(BF856),OR(NOT(ISBLANK(BH856)),NOT(ISBLANK(BI856)))),#N/A,
IF(ISBLANK(BF856),"",
IF(AND(NOT(ISERROR(VLOOKUP(BF856,MonsterTable!$A:$B,MATCH(MonsterTable!$B$1,MonsterTable!$A$1:$B$1,0),0))),OR(ISBLANK(BH856),ISBLANK(BI856))),#N/A,
IFERROR(VLOOKUP(BF856,MonsterTable!$A:$B,MATCH(MonsterTable!$B$1,MonsterTable!$A$1:$B$1,0),0),
IF(OR(NOT(ISBLANK(BH856)),ISBLANK(BI856)),#N/A,
IF(BF856="empty","empty",
VLOOKUP(BF856,MonsterGroupTable!$A:$A,1,0)))))))</f>
        <v/>
      </c>
    </row>
    <row r="857" spans="1:59" x14ac:dyDescent="0.3">
      <c r="A857">
        <v>2</v>
      </c>
      <c r="B857">
        <v>20158</v>
      </c>
      <c r="C857">
        <f t="shared" si="44"/>
        <v>1.1000000000000001</v>
      </c>
      <c r="D857">
        <f t="shared" si="44"/>
        <v>1.1000000000000001</v>
      </c>
      <c r="G857">
        <f t="shared" si="41"/>
        <v>3171089887.9389763</v>
      </c>
      <c r="H857">
        <f t="shared" si="42"/>
        <v>214941437.01491547</v>
      </c>
      <c r="I857" t="s">
        <v>30</v>
      </c>
      <c r="J857" t="s">
        <v>31</v>
      </c>
      <c r="K857" t="s">
        <v>32</v>
      </c>
      <c r="L857" t="s">
        <v>33</v>
      </c>
      <c r="M857">
        <v>0</v>
      </c>
      <c r="N857">
        <v>-6</v>
      </c>
      <c r="O857">
        <v>-3.5</v>
      </c>
      <c r="P857">
        <v>6.35</v>
      </c>
      <c r="Q857">
        <v>3</v>
      </c>
      <c r="R857">
        <v>-11</v>
      </c>
      <c r="S857">
        <v>2.5</v>
      </c>
      <c r="T857">
        <v>-8.1999999999999993</v>
      </c>
      <c r="U857" t="str">
        <f t="shared" si="43"/>
        <v>g101,5,empty,5,12,1,1</v>
      </c>
      <c r="V857" s="1" t="s">
        <v>82</v>
      </c>
      <c r="W857" s="2" t="str">
        <f>IF(AND(ISBLANK(V857),OR(NOT(ISBLANK(X857)),NOT(ISBLANK(Y857)))),#N/A,
IF(ISBLANK(V857),"",
IF(AND(NOT(ISERROR(VLOOKUP(V857,MonsterTable!$A:$B,MATCH(MonsterTable!$B$1,MonsterTable!$A$1:$B$1,0),0))),OR(ISBLANK(X857),ISBLANK(Y857))),#N/A,
IFERROR(VLOOKUP(V857,MonsterTable!$A:$B,MATCH(MonsterTable!$B$1,MonsterTable!$A$1:$B$1,0),0),
IF(OR(NOT(ISBLANK(X857)),ISBLANK(Y857)),#N/A,
IF(V857="empty","empty",
VLOOKUP(V857,MonsterGroupTable!$A:$A,1,0)))))))</f>
        <v>g101</v>
      </c>
      <c r="Y857">
        <v>5</v>
      </c>
      <c r="Z857" s="1" t="s">
        <v>83</v>
      </c>
      <c r="AA857" s="2" t="str">
        <f>IF(AND(ISBLANK(Z857),OR(NOT(ISBLANK(AB857)),NOT(ISBLANK(AC857)))),#N/A,
IF(ISBLANK(Z857),"",
IF(AND(NOT(ISERROR(VLOOKUP(Z857,MonsterTable!$A:$B,MATCH(MonsterTable!$B$1,MonsterTable!$A$1:$B$1,0),0))),OR(ISBLANK(AB857),ISBLANK(AC857))),#N/A,
IFERROR(VLOOKUP(Z857,MonsterTable!$A:$B,MATCH(MonsterTable!$B$1,MonsterTable!$A$1:$B$1,0),0),
IF(OR(NOT(ISBLANK(AB857)),ISBLANK(AC857)),#N/A,
IF(Z857="empty","empty",
VLOOKUP(Z857,MonsterGroupTable!$A:$A,1,0)))))))</f>
        <v>empty</v>
      </c>
      <c r="AC857">
        <v>5</v>
      </c>
      <c r="AD857" s="1" t="s">
        <v>84</v>
      </c>
      <c r="AE857" s="2">
        <f>IF(AND(ISBLANK(AD857),OR(NOT(ISBLANK(AF857)),NOT(ISBLANK(AG857)))),#N/A,
IF(ISBLANK(AD857),"",
IF(AND(NOT(ISERROR(VLOOKUP(AD857,MonsterTable!$A:$B,MATCH(MonsterTable!$B$1,MonsterTable!$A$1:$B$1,0),0))),OR(ISBLANK(AF857),ISBLANK(AG857))),#N/A,
IFERROR(VLOOKUP(AD857,MonsterTable!$A:$B,MATCH(MonsterTable!$B$1,MonsterTable!$A$1:$B$1,0),0),
IF(OR(NOT(ISBLANK(AF857)),ISBLANK(AG857)),#N/A,
IF(AD857="empty","empty",
VLOOKUP(AD857,MonsterGroupTable!$A:$A,1,0)))))))</f>
        <v>12</v>
      </c>
      <c r="AF857">
        <v>1</v>
      </c>
      <c r="AG857">
        <v>1</v>
      </c>
      <c r="AI857" s="2" t="str">
        <f>IF(AND(ISBLANK(AH857),OR(NOT(ISBLANK(AJ857)),NOT(ISBLANK(AK857)))),#N/A,
IF(ISBLANK(AH857),"",
IF(AND(NOT(ISERROR(VLOOKUP(AH857,MonsterTable!$A:$B,MATCH(MonsterTable!$B$1,MonsterTable!$A$1:$B$1,0),0))),OR(ISBLANK(AJ857),ISBLANK(AK857))),#N/A,
IFERROR(VLOOKUP(AH857,MonsterTable!$A:$B,MATCH(MonsterTable!$B$1,MonsterTable!$A$1:$B$1,0),0),
IF(OR(NOT(ISBLANK(AJ857)),ISBLANK(AK857)),#N/A,
IF(AH857="empty","empty",
VLOOKUP(AH857,MonsterGroupTable!$A:$A,1,0)))))))</f>
        <v/>
      </c>
      <c r="AM857" s="2" t="str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/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U857" s="2" t="str">
        <f>IF(AND(ISBLANK(AT857),OR(NOT(ISBLANK(AV857)),NOT(ISBLANK(AW857)))),#N/A,
IF(ISBLANK(AT857),"",
IF(AND(NOT(ISERROR(VLOOKUP(AT857,MonsterTable!$A:$B,MATCH(MonsterTable!$B$1,MonsterTable!$A$1:$B$1,0),0))),OR(ISBLANK(AV857),ISBLANK(AW857))),#N/A,
IFERROR(VLOOKUP(AT857,MonsterTable!$A:$B,MATCH(MonsterTable!$B$1,MonsterTable!$A$1:$B$1,0),0),
IF(OR(NOT(ISBLANK(AV857)),ISBLANK(AW857)),#N/A,
IF(AT857="empty","empty",
VLOOKUP(AT857,MonsterGroupTable!$A:$A,1,0)))))))</f>
        <v/>
      </c>
      <c r="AY857" s="2" t="str">
        <f>IF(AND(ISBLANK(AX857),OR(NOT(ISBLANK(AZ857)),NOT(ISBLANK(BA857)))),#N/A,
IF(ISBLANK(AX857),"",
IF(AND(NOT(ISERROR(VLOOKUP(AX857,MonsterTable!$A:$B,MATCH(MonsterTable!$B$1,MonsterTable!$A$1:$B$1,0),0))),OR(ISBLANK(AZ857),ISBLANK(BA857))),#N/A,
IFERROR(VLOOKUP(AX857,MonsterTable!$A:$B,MATCH(MonsterTable!$B$1,MonsterTable!$A$1:$B$1,0),0),
IF(OR(NOT(ISBLANK(AZ857)),ISBLANK(BA857)),#N/A,
IF(AX857="empty","empty",
VLOOKUP(AX857,MonsterGroupTable!$A:$A,1,0)))))))</f>
        <v/>
      </c>
      <c r="BC857" s="2" t="str">
        <f>IF(AND(ISBLANK(BB857),OR(NOT(ISBLANK(BD857)),NOT(ISBLANK(BE857)))),#N/A,
IF(ISBLANK(BB857),"",
IF(AND(NOT(ISERROR(VLOOKUP(BB857,MonsterTable!$A:$B,MATCH(MonsterTable!$B$1,MonsterTable!$A$1:$B$1,0),0))),OR(ISBLANK(BD857),ISBLANK(BE857))),#N/A,
IFERROR(VLOOKUP(BB857,MonsterTable!$A:$B,MATCH(MonsterTable!$B$1,MonsterTable!$A$1:$B$1,0),0),
IF(OR(NOT(ISBLANK(BD857)),ISBLANK(BE857)),#N/A,
IF(BB857="empty","empty",
VLOOKUP(BB857,MonsterGroupTable!$A:$A,1,0)))))))</f>
        <v/>
      </c>
      <c r="BG857" s="2" t="str">
        <f>IF(AND(ISBLANK(BF857),OR(NOT(ISBLANK(BH857)),NOT(ISBLANK(BI857)))),#N/A,
IF(ISBLANK(BF857),"",
IF(AND(NOT(ISERROR(VLOOKUP(BF857,MonsterTable!$A:$B,MATCH(MonsterTable!$B$1,MonsterTable!$A$1:$B$1,0),0))),OR(ISBLANK(BH857),ISBLANK(BI857))),#N/A,
IFERROR(VLOOKUP(BF857,MonsterTable!$A:$B,MATCH(MonsterTable!$B$1,MonsterTable!$A$1:$B$1,0),0),
IF(OR(NOT(ISBLANK(BH857)),ISBLANK(BI857)),#N/A,
IF(BF857="empty","empty",
VLOOKUP(BF857,MonsterGroupTable!$A:$A,1,0)))))))</f>
        <v/>
      </c>
    </row>
    <row r="858" spans="1:59" x14ac:dyDescent="0.3">
      <c r="A858">
        <v>2</v>
      </c>
      <c r="B858">
        <v>20159</v>
      </c>
      <c r="C858">
        <f t="shared" si="44"/>
        <v>1.1000000000000001</v>
      </c>
      <c r="D858">
        <f t="shared" si="44"/>
        <v>1.1000000000000001</v>
      </c>
      <c r="G858">
        <f t="shared" si="41"/>
        <v>3488198876.7328744</v>
      </c>
      <c r="H858">
        <f t="shared" si="42"/>
        <v>236435580.71640703</v>
      </c>
      <c r="I858" t="s">
        <v>30</v>
      </c>
      <c r="J858" t="s">
        <v>31</v>
      </c>
      <c r="K858" t="s">
        <v>32</v>
      </c>
      <c r="L858" t="s">
        <v>33</v>
      </c>
      <c r="M858">
        <v>0</v>
      </c>
      <c r="N858">
        <v>-6</v>
      </c>
      <c r="O858">
        <v>-3.5</v>
      </c>
      <c r="P858">
        <v>6.35</v>
      </c>
      <c r="Q858">
        <v>3</v>
      </c>
      <c r="R858">
        <v>-11</v>
      </c>
      <c r="S858">
        <v>2.5</v>
      </c>
      <c r="T858">
        <v>-8.1999999999999993</v>
      </c>
      <c r="U858" t="str">
        <f t="shared" si="43"/>
        <v>g101,5,empty,5,12,1,1</v>
      </c>
      <c r="V858" s="1" t="s">
        <v>82</v>
      </c>
      <c r="W858" s="2" t="str">
        <f>IF(AND(ISBLANK(V858),OR(NOT(ISBLANK(X858)),NOT(ISBLANK(Y858)))),#N/A,
IF(ISBLANK(V858),"",
IF(AND(NOT(ISERROR(VLOOKUP(V858,MonsterTable!$A:$B,MATCH(MonsterTable!$B$1,MonsterTable!$A$1:$B$1,0),0))),OR(ISBLANK(X858),ISBLANK(Y858))),#N/A,
IFERROR(VLOOKUP(V858,MonsterTable!$A:$B,MATCH(MonsterTable!$B$1,MonsterTable!$A$1:$B$1,0),0),
IF(OR(NOT(ISBLANK(X858)),ISBLANK(Y858)),#N/A,
IF(V858="empty","empty",
VLOOKUP(V858,MonsterGroupTable!$A:$A,1,0)))))))</f>
        <v>g101</v>
      </c>
      <c r="Y858">
        <v>5</v>
      </c>
      <c r="Z858" s="1" t="s">
        <v>83</v>
      </c>
      <c r="AA858" s="2" t="str">
        <f>IF(AND(ISBLANK(Z858),OR(NOT(ISBLANK(AB858)),NOT(ISBLANK(AC858)))),#N/A,
IF(ISBLANK(Z858),"",
IF(AND(NOT(ISERROR(VLOOKUP(Z858,MonsterTable!$A:$B,MATCH(MonsterTable!$B$1,MonsterTable!$A$1:$B$1,0),0))),OR(ISBLANK(AB858),ISBLANK(AC858))),#N/A,
IFERROR(VLOOKUP(Z858,MonsterTable!$A:$B,MATCH(MonsterTable!$B$1,MonsterTable!$A$1:$B$1,0),0),
IF(OR(NOT(ISBLANK(AB858)),ISBLANK(AC858)),#N/A,
IF(Z858="empty","empty",
VLOOKUP(Z858,MonsterGroupTable!$A:$A,1,0)))))))</f>
        <v>empty</v>
      </c>
      <c r="AC858">
        <v>5</v>
      </c>
      <c r="AD858" s="1" t="s">
        <v>84</v>
      </c>
      <c r="AE858" s="2">
        <f>IF(AND(ISBLANK(AD858),OR(NOT(ISBLANK(AF858)),NOT(ISBLANK(AG858)))),#N/A,
IF(ISBLANK(AD858),"",
IF(AND(NOT(ISERROR(VLOOKUP(AD858,MonsterTable!$A:$B,MATCH(MonsterTable!$B$1,MonsterTable!$A$1:$B$1,0),0))),OR(ISBLANK(AF858),ISBLANK(AG858))),#N/A,
IFERROR(VLOOKUP(AD858,MonsterTable!$A:$B,MATCH(MonsterTable!$B$1,MonsterTable!$A$1:$B$1,0),0),
IF(OR(NOT(ISBLANK(AF858)),ISBLANK(AG858)),#N/A,
IF(AD858="empty","empty",
VLOOKUP(AD858,MonsterGroupTable!$A:$A,1,0)))))))</f>
        <v>12</v>
      </c>
      <c r="AF858">
        <v>1</v>
      </c>
      <c r="AG858">
        <v>1</v>
      </c>
      <c r="AI858" s="2" t="str">
        <f>IF(AND(ISBLANK(AH858),OR(NOT(ISBLANK(AJ858)),NOT(ISBLANK(AK858)))),#N/A,
IF(ISBLANK(AH858),"",
IF(AND(NOT(ISERROR(VLOOKUP(AH858,MonsterTable!$A:$B,MATCH(MonsterTable!$B$1,MonsterTable!$A$1:$B$1,0),0))),OR(ISBLANK(AJ858),ISBLANK(AK858))),#N/A,
IFERROR(VLOOKUP(AH858,MonsterTable!$A:$B,MATCH(MonsterTable!$B$1,MonsterTable!$A$1:$B$1,0),0),
IF(OR(NOT(ISBLANK(AJ858)),ISBLANK(AK858)),#N/A,
IF(AH858="empty","empty",
VLOOKUP(AH858,MonsterGroupTable!$A:$A,1,0)))))))</f>
        <v/>
      </c>
      <c r="AM858" s="2" t="str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/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U858" s="2" t="str">
        <f>IF(AND(ISBLANK(AT858),OR(NOT(ISBLANK(AV858)),NOT(ISBLANK(AW858)))),#N/A,
IF(ISBLANK(AT858),"",
IF(AND(NOT(ISERROR(VLOOKUP(AT858,MonsterTable!$A:$B,MATCH(MonsterTable!$B$1,MonsterTable!$A$1:$B$1,0),0))),OR(ISBLANK(AV858),ISBLANK(AW858))),#N/A,
IFERROR(VLOOKUP(AT858,MonsterTable!$A:$B,MATCH(MonsterTable!$B$1,MonsterTable!$A$1:$B$1,0),0),
IF(OR(NOT(ISBLANK(AV858)),ISBLANK(AW858)),#N/A,
IF(AT858="empty","empty",
VLOOKUP(AT858,MonsterGroupTable!$A:$A,1,0)))))))</f>
        <v/>
      </c>
      <c r="AY858" s="2" t="str">
        <f>IF(AND(ISBLANK(AX858),OR(NOT(ISBLANK(AZ858)),NOT(ISBLANK(BA858)))),#N/A,
IF(ISBLANK(AX858),"",
IF(AND(NOT(ISERROR(VLOOKUP(AX858,MonsterTable!$A:$B,MATCH(MonsterTable!$B$1,MonsterTable!$A$1:$B$1,0),0))),OR(ISBLANK(AZ858),ISBLANK(BA858))),#N/A,
IFERROR(VLOOKUP(AX858,MonsterTable!$A:$B,MATCH(MonsterTable!$B$1,MonsterTable!$A$1:$B$1,0),0),
IF(OR(NOT(ISBLANK(AZ858)),ISBLANK(BA858)),#N/A,
IF(AX858="empty","empty",
VLOOKUP(AX858,MonsterGroupTable!$A:$A,1,0)))))))</f>
        <v/>
      </c>
      <c r="BC858" s="2" t="str">
        <f>IF(AND(ISBLANK(BB858),OR(NOT(ISBLANK(BD858)),NOT(ISBLANK(BE858)))),#N/A,
IF(ISBLANK(BB858),"",
IF(AND(NOT(ISERROR(VLOOKUP(BB858,MonsterTable!$A:$B,MATCH(MonsterTable!$B$1,MonsterTable!$A$1:$B$1,0),0))),OR(ISBLANK(BD858),ISBLANK(BE858))),#N/A,
IFERROR(VLOOKUP(BB858,MonsterTable!$A:$B,MATCH(MonsterTable!$B$1,MonsterTable!$A$1:$B$1,0),0),
IF(OR(NOT(ISBLANK(BD858)),ISBLANK(BE858)),#N/A,
IF(BB858="empty","empty",
VLOOKUP(BB858,MonsterGroupTable!$A:$A,1,0)))))))</f>
        <v/>
      </c>
      <c r="BG858" s="2" t="str">
        <f>IF(AND(ISBLANK(BF858),OR(NOT(ISBLANK(BH858)),NOT(ISBLANK(BI858)))),#N/A,
IF(ISBLANK(BF858),"",
IF(AND(NOT(ISERROR(VLOOKUP(BF858,MonsterTable!$A:$B,MATCH(MonsterTable!$B$1,MonsterTable!$A$1:$B$1,0),0))),OR(ISBLANK(BH858),ISBLANK(BI858))),#N/A,
IFERROR(VLOOKUP(BF858,MonsterTable!$A:$B,MATCH(MonsterTable!$B$1,MonsterTable!$A$1:$B$1,0),0),
IF(OR(NOT(ISBLANK(BH858)),ISBLANK(BI858)),#N/A,
IF(BF858="empty","empty",
VLOOKUP(BF858,MonsterGroupTable!$A:$A,1,0)))))))</f>
        <v/>
      </c>
    </row>
    <row r="859" spans="1:59" x14ac:dyDescent="0.3">
      <c r="A859">
        <v>2</v>
      </c>
      <c r="B859">
        <v>20160</v>
      </c>
      <c r="C859">
        <f t="shared" si="44"/>
        <v>1.2</v>
      </c>
      <c r="D859">
        <f t="shared" si="44"/>
        <v>1.1000000000000001</v>
      </c>
      <c r="G859">
        <f t="shared" si="41"/>
        <v>4185838652.0794492</v>
      </c>
      <c r="H859">
        <f t="shared" si="42"/>
        <v>260079138.78804776</v>
      </c>
      <c r="I859" t="s">
        <v>30</v>
      </c>
      <c r="J859" t="s">
        <v>31</v>
      </c>
      <c r="K859" t="s">
        <v>32</v>
      </c>
      <c r="L859" t="s">
        <v>33</v>
      </c>
      <c r="M859">
        <v>0</v>
      </c>
      <c r="N859">
        <v>-6</v>
      </c>
      <c r="O859">
        <v>-3.5</v>
      </c>
      <c r="P859">
        <v>6.35</v>
      </c>
      <c r="Q859">
        <v>3</v>
      </c>
      <c r="R859">
        <v>-11</v>
      </c>
      <c r="S859">
        <v>2.5</v>
      </c>
      <c r="T859">
        <v>-8.1999999999999993</v>
      </c>
      <c r="U859" t="str">
        <f t="shared" si="43"/>
        <v>g101,5,empty,5,12,1,1</v>
      </c>
      <c r="V859" s="1" t="s">
        <v>82</v>
      </c>
      <c r="W859" s="2" t="str">
        <f>IF(AND(ISBLANK(V859),OR(NOT(ISBLANK(X859)),NOT(ISBLANK(Y859)))),#N/A,
IF(ISBLANK(V859),"",
IF(AND(NOT(ISERROR(VLOOKUP(V859,MonsterTable!$A:$B,MATCH(MonsterTable!$B$1,MonsterTable!$A$1:$B$1,0),0))),OR(ISBLANK(X859),ISBLANK(Y859))),#N/A,
IFERROR(VLOOKUP(V859,MonsterTable!$A:$B,MATCH(MonsterTable!$B$1,MonsterTable!$A$1:$B$1,0),0),
IF(OR(NOT(ISBLANK(X859)),ISBLANK(Y859)),#N/A,
IF(V859="empty","empty",
VLOOKUP(V859,MonsterGroupTable!$A:$A,1,0)))))))</f>
        <v>g101</v>
      </c>
      <c r="Y859">
        <v>5</v>
      </c>
      <c r="Z859" s="1" t="s">
        <v>83</v>
      </c>
      <c r="AA859" s="2" t="str">
        <f>IF(AND(ISBLANK(Z859),OR(NOT(ISBLANK(AB859)),NOT(ISBLANK(AC859)))),#N/A,
IF(ISBLANK(Z859),"",
IF(AND(NOT(ISERROR(VLOOKUP(Z859,MonsterTable!$A:$B,MATCH(MonsterTable!$B$1,MonsterTable!$A$1:$B$1,0),0))),OR(ISBLANK(AB859),ISBLANK(AC859))),#N/A,
IFERROR(VLOOKUP(Z859,MonsterTable!$A:$B,MATCH(MonsterTable!$B$1,MonsterTable!$A$1:$B$1,0),0),
IF(OR(NOT(ISBLANK(AB859)),ISBLANK(AC859)),#N/A,
IF(Z859="empty","empty",
VLOOKUP(Z859,MonsterGroupTable!$A:$A,1,0)))))))</f>
        <v>empty</v>
      </c>
      <c r="AC859">
        <v>5</v>
      </c>
      <c r="AD859" s="1" t="s">
        <v>84</v>
      </c>
      <c r="AE859" s="2">
        <f>IF(AND(ISBLANK(AD859),OR(NOT(ISBLANK(AF859)),NOT(ISBLANK(AG859)))),#N/A,
IF(ISBLANK(AD859),"",
IF(AND(NOT(ISERROR(VLOOKUP(AD859,MonsterTable!$A:$B,MATCH(MonsterTable!$B$1,MonsterTable!$A$1:$B$1,0),0))),OR(ISBLANK(AF859),ISBLANK(AG859))),#N/A,
IFERROR(VLOOKUP(AD859,MonsterTable!$A:$B,MATCH(MonsterTable!$B$1,MonsterTable!$A$1:$B$1,0),0),
IF(OR(NOT(ISBLANK(AF859)),ISBLANK(AG859)),#N/A,
IF(AD859="empty","empty",
VLOOKUP(AD859,MonsterGroupTable!$A:$A,1,0)))))))</f>
        <v>12</v>
      </c>
      <c r="AF859">
        <v>1</v>
      </c>
      <c r="AG859">
        <v>1</v>
      </c>
      <c r="AI859" s="2" t="str">
        <f>IF(AND(ISBLANK(AH859),OR(NOT(ISBLANK(AJ859)),NOT(ISBLANK(AK859)))),#N/A,
IF(ISBLANK(AH859),"",
IF(AND(NOT(ISERROR(VLOOKUP(AH859,MonsterTable!$A:$B,MATCH(MonsterTable!$B$1,MonsterTable!$A$1:$B$1,0),0))),OR(ISBLANK(AJ859),ISBLANK(AK859))),#N/A,
IFERROR(VLOOKUP(AH859,MonsterTable!$A:$B,MATCH(MonsterTable!$B$1,MonsterTable!$A$1:$B$1,0),0),
IF(OR(NOT(ISBLANK(AJ859)),ISBLANK(AK859)),#N/A,
IF(AH859="empty","empty",
VLOOKUP(AH859,MonsterGroupTable!$A:$A,1,0)))))))</f>
        <v/>
      </c>
      <c r="AM859" s="2" t="str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/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U859" s="2" t="str">
        <f>IF(AND(ISBLANK(AT859),OR(NOT(ISBLANK(AV859)),NOT(ISBLANK(AW859)))),#N/A,
IF(ISBLANK(AT859),"",
IF(AND(NOT(ISERROR(VLOOKUP(AT859,MonsterTable!$A:$B,MATCH(MonsterTable!$B$1,MonsterTable!$A$1:$B$1,0),0))),OR(ISBLANK(AV859),ISBLANK(AW859))),#N/A,
IFERROR(VLOOKUP(AT859,MonsterTable!$A:$B,MATCH(MonsterTable!$B$1,MonsterTable!$A$1:$B$1,0),0),
IF(OR(NOT(ISBLANK(AV859)),ISBLANK(AW859)),#N/A,
IF(AT859="empty","empty",
VLOOKUP(AT859,MonsterGroupTable!$A:$A,1,0)))))))</f>
        <v/>
      </c>
      <c r="AY859" s="2" t="str">
        <f>IF(AND(ISBLANK(AX859),OR(NOT(ISBLANK(AZ859)),NOT(ISBLANK(BA859)))),#N/A,
IF(ISBLANK(AX859),"",
IF(AND(NOT(ISERROR(VLOOKUP(AX859,MonsterTable!$A:$B,MATCH(MonsterTable!$B$1,MonsterTable!$A$1:$B$1,0),0))),OR(ISBLANK(AZ859),ISBLANK(BA859))),#N/A,
IFERROR(VLOOKUP(AX859,MonsterTable!$A:$B,MATCH(MonsterTable!$B$1,MonsterTable!$A$1:$B$1,0),0),
IF(OR(NOT(ISBLANK(AZ859)),ISBLANK(BA859)),#N/A,
IF(AX859="empty","empty",
VLOOKUP(AX859,MonsterGroupTable!$A:$A,1,0)))))))</f>
        <v/>
      </c>
      <c r="BC859" s="2" t="str">
        <f>IF(AND(ISBLANK(BB859),OR(NOT(ISBLANK(BD859)),NOT(ISBLANK(BE859)))),#N/A,
IF(ISBLANK(BB859),"",
IF(AND(NOT(ISERROR(VLOOKUP(BB859,MonsterTable!$A:$B,MATCH(MonsterTable!$B$1,MonsterTable!$A$1:$B$1,0),0))),OR(ISBLANK(BD859),ISBLANK(BE859))),#N/A,
IFERROR(VLOOKUP(BB859,MonsterTable!$A:$B,MATCH(MonsterTable!$B$1,MonsterTable!$A$1:$B$1,0),0),
IF(OR(NOT(ISBLANK(BD859)),ISBLANK(BE859)),#N/A,
IF(BB859="empty","empty",
VLOOKUP(BB859,MonsterGroupTable!$A:$A,1,0)))))))</f>
        <v/>
      </c>
      <c r="BG859" s="2" t="str">
        <f>IF(AND(ISBLANK(BF859),OR(NOT(ISBLANK(BH859)),NOT(ISBLANK(BI859)))),#N/A,
IF(ISBLANK(BF859),"",
IF(AND(NOT(ISERROR(VLOOKUP(BF859,MonsterTable!$A:$B,MATCH(MonsterTable!$B$1,MonsterTable!$A$1:$B$1,0),0))),OR(ISBLANK(BH859),ISBLANK(BI859))),#N/A,
IFERROR(VLOOKUP(BF859,MonsterTable!$A:$B,MATCH(MonsterTable!$B$1,MonsterTable!$A$1:$B$1,0),0),
IF(OR(NOT(ISBLANK(BH859)),ISBLANK(BI859)),#N/A,
IF(BF859="empty","empty",
VLOOKUP(BF859,MonsterGroupTable!$A:$A,1,0)))))))</f>
        <v/>
      </c>
    </row>
    <row r="860" spans="1:59" x14ac:dyDescent="0.3">
      <c r="A860">
        <v>2</v>
      </c>
      <c r="B860">
        <v>20161</v>
      </c>
      <c r="C860">
        <f t="shared" si="44"/>
        <v>1.1000000000000001</v>
      </c>
      <c r="D860">
        <f t="shared" si="44"/>
        <v>1.1000000000000001</v>
      </c>
      <c r="G860">
        <f t="shared" si="41"/>
        <v>4604422517.2873945</v>
      </c>
      <c r="H860">
        <f t="shared" si="42"/>
        <v>286087052.66685253</v>
      </c>
      <c r="I860" t="s">
        <v>30</v>
      </c>
      <c r="J860" t="s">
        <v>31</v>
      </c>
      <c r="K860" t="s">
        <v>32</v>
      </c>
      <c r="L860" t="s">
        <v>33</v>
      </c>
      <c r="M860">
        <v>0</v>
      </c>
      <c r="N860">
        <v>-6</v>
      </c>
      <c r="O860">
        <v>-3.5</v>
      </c>
      <c r="P860">
        <v>6.35</v>
      </c>
      <c r="Q860">
        <v>3</v>
      </c>
      <c r="R860">
        <v>-11</v>
      </c>
      <c r="S860">
        <v>2.5</v>
      </c>
      <c r="T860">
        <v>-8.1999999999999993</v>
      </c>
      <c r="U860" t="str">
        <f t="shared" si="43"/>
        <v>g101,5,empty,5,12,1,1</v>
      </c>
      <c r="V860" s="1" t="s">
        <v>82</v>
      </c>
      <c r="W860" s="2" t="str">
        <f>IF(AND(ISBLANK(V860),OR(NOT(ISBLANK(X860)),NOT(ISBLANK(Y860)))),#N/A,
IF(ISBLANK(V860),"",
IF(AND(NOT(ISERROR(VLOOKUP(V860,MonsterTable!$A:$B,MATCH(MonsterTable!$B$1,MonsterTable!$A$1:$B$1,0),0))),OR(ISBLANK(X860),ISBLANK(Y860))),#N/A,
IFERROR(VLOOKUP(V860,MonsterTable!$A:$B,MATCH(MonsterTable!$B$1,MonsterTable!$A$1:$B$1,0),0),
IF(OR(NOT(ISBLANK(X860)),ISBLANK(Y860)),#N/A,
IF(V860="empty","empty",
VLOOKUP(V860,MonsterGroupTable!$A:$A,1,0)))))))</f>
        <v>g101</v>
      </c>
      <c r="Y860">
        <v>5</v>
      </c>
      <c r="Z860" s="1" t="s">
        <v>83</v>
      </c>
      <c r="AA860" s="2" t="str">
        <f>IF(AND(ISBLANK(Z860),OR(NOT(ISBLANK(AB860)),NOT(ISBLANK(AC860)))),#N/A,
IF(ISBLANK(Z860),"",
IF(AND(NOT(ISERROR(VLOOKUP(Z860,MonsterTable!$A:$B,MATCH(MonsterTable!$B$1,MonsterTable!$A$1:$B$1,0),0))),OR(ISBLANK(AB860),ISBLANK(AC860))),#N/A,
IFERROR(VLOOKUP(Z860,MonsterTable!$A:$B,MATCH(MonsterTable!$B$1,MonsterTable!$A$1:$B$1,0),0),
IF(OR(NOT(ISBLANK(AB860)),ISBLANK(AC860)),#N/A,
IF(Z860="empty","empty",
VLOOKUP(Z860,MonsterGroupTable!$A:$A,1,0)))))))</f>
        <v>empty</v>
      </c>
      <c r="AC860">
        <v>5</v>
      </c>
      <c r="AD860" s="1" t="s">
        <v>84</v>
      </c>
      <c r="AE860" s="2">
        <f>IF(AND(ISBLANK(AD860),OR(NOT(ISBLANK(AF860)),NOT(ISBLANK(AG860)))),#N/A,
IF(ISBLANK(AD860),"",
IF(AND(NOT(ISERROR(VLOOKUP(AD860,MonsterTable!$A:$B,MATCH(MonsterTable!$B$1,MonsterTable!$A$1:$B$1,0),0))),OR(ISBLANK(AF860),ISBLANK(AG860))),#N/A,
IFERROR(VLOOKUP(AD860,MonsterTable!$A:$B,MATCH(MonsterTable!$B$1,MonsterTable!$A$1:$B$1,0),0),
IF(OR(NOT(ISBLANK(AF860)),ISBLANK(AG860)),#N/A,
IF(AD860="empty","empty",
VLOOKUP(AD860,MonsterGroupTable!$A:$A,1,0)))))))</f>
        <v>12</v>
      </c>
      <c r="AF860">
        <v>1</v>
      </c>
      <c r="AG860">
        <v>1</v>
      </c>
      <c r="AI860" s="2" t="str">
        <f>IF(AND(ISBLANK(AH860),OR(NOT(ISBLANK(AJ860)),NOT(ISBLANK(AK860)))),#N/A,
IF(ISBLANK(AH860),"",
IF(AND(NOT(ISERROR(VLOOKUP(AH860,MonsterTable!$A:$B,MATCH(MonsterTable!$B$1,MonsterTable!$A$1:$B$1,0),0))),OR(ISBLANK(AJ860),ISBLANK(AK860))),#N/A,
IFERROR(VLOOKUP(AH860,MonsterTable!$A:$B,MATCH(MonsterTable!$B$1,MonsterTable!$A$1:$B$1,0),0),
IF(OR(NOT(ISBLANK(AJ860)),ISBLANK(AK860)),#N/A,
IF(AH860="empty","empty",
VLOOKUP(AH860,MonsterGroupTable!$A:$A,1,0)))))))</f>
        <v/>
      </c>
      <c r="AM860" s="2" t="str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/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U860" s="2" t="str">
        <f>IF(AND(ISBLANK(AT860),OR(NOT(ISBLANK(AV860)),NOT(ISBLANK(AW860)))),#N/A,
IF(ISBLANK(AT860),"",
IF(AND(NOT(ISERROR(VLOOKUP(AT860,MonsterTable!$A:$B,MATCH(MonsterTable!$B$1,MonsterTable!$A$1:$B$1,0),0))),OR(ISBLANK(AV860),ISBLANK(AW860))),#N/A,
IFERROR(VLOOKUP(AT860,MonsterTable!$A:$B,MATCH(MonsterTable!$B$1,MonsterTable!$A$1:$B$1,0),0),
IF(OR(NOT(ISBLANK(AV860)),ISBLANK(AW860)),#N/A,
IF(AT860="empty","empty",
VLOOKUP(AT860,MonsterGroupTable!$A:$A,1,0)))))))</f>
        <v/>
      </c>
      <c r="AY860" s="2" t="str">
        <f>IF(AND(ISBLANK(AX860),OR(NOT(ISBLANK(AZ860)),NOT(ISBLANK(BA860)))),#N/A,
IF(ISBLANK(AX860),"",
IF(AND(NOT(ISERROR(VLOOKUP(AX860,MonsterTable!$A:$B,MATCH(MonsterTable!$B$1,MonsterTable!$A$1:$B$1,0),0))),OR(ISBLANK(AZ860),ISBLANK(BA860))),#N/A,
IFERROR(VLOOKUP(AX860,MonsterTable!$A:$B,MATCH(MonsterTable!$B$1,MonsterTable!$A$1:$B$1,0),0),
IF(OR(NOT(ISBLANK(AZ860)),ISBLANK(BA860)),#N/A,
IF(AX860="empty","empty",
VLOOKUP(AX860,MonsterGroupTable!$A:$A,1,0)))))))</f>
        <v/>
      </c>
      <c r="BC860" s="2" t="str">
        <f>IF(AND(ISBLANK(BB860),OR(NOT(ISBLANK(BD860)),NOT(ISBLANK(BE860)))),#N/A,
IF(ISBLANK(BB860),"",
IF(AND(NOT(ISERROR(VLOOKUP(BB860,MonsterTable!$A:$B,MATCH(MonsterTable!$B$1,MonsterTable!$A$1:$B$1,0),0))),OR(ISBLANK(BD860),ISBLANK(BE860))),#N/A,
IFERROR(VLOOKUP(BB860,MonsterTable!$A:$B,MATCH(MonsterTable!$B$1,MonsterTable!$A$1:$B$1,0),0),
IF(OR(NOT(ISBLANK(BD860)),ISBLANK(BE860)),#N/A,
IF(BB860="empty","empty",
VLOOKUP(BB860,MonsterGroupTable!$A:$A,1,0)))))))</f>
        <v/>
      </c>
      <c r="BG860" s="2" t="str">
        <f>IF(AND(ISBLANK(BF860),OR(NOT(ISBLANK(BH860)),NOT(ISBLANK(BI860)))),#N/A,
IF(ISBLANK(BF860),"",
IF(AND(NOT(ISERROR(VLOOKUP(BF860,MonsterTable!$A:$B,MATCH(MonsterTable!$B$1,MonsterTable!$A$1:$B$1,0),0))),OR(ISBLANK(BH860),ISBLANK(BI860))),#N/A,
IFERROR(VLOOKUP(BF860,MonsterTable!$A:$B,MATCH(MonsterTable!$B$1,MonsterTable!$A$1:$B$1,0),0),
IF(OR(NOT(ISBLANK(BH860)),ISBLANK(BI860)),#N/A,
IF(BF860="empty","empty",
VLOOKUP(BF860,MonsterGroupTable!$A:$A,1,0)))))))</f>
        <v/>
      </c>
    </row>
    <row r="861" spans="1:59" x14ac:dyDescent="0.3">
      <c r="A861">
        <v>2</v>
      </c>
      <c r="B861">
        <v>20162</v>
      </c>
      <c r="C861">
        <f t="shared" si="44"/>
        <v>1.1000000000000001</v>
      </c>
      <c r="D861">
        <f t="shared" si="44"/>
        <v>1.1000000000000001</v>
      </c>
      <c r="G861">
        <f t="shared" si="41"/>
        <v>5064864769.0161343</v>
      </c>
      <c r="H861">
        <f t="shared" si="42"/>
        <v>314695757.93353784</v>
      </c>
      <c r="I861" t="s">
        <v>30</v>
      </c>
      <c r="J861" t="s">
        <v>31</v>
      </c>
      <c r="K861" t="s">
        <v>32</v>
      </c>
      <c r="L861" t="s">
        <v>33</v>
      </c>
      <c r="M861">
        <v>0</v>
      </c>
      <c r="N861">
        <v>-6</v>
      </c>
      <c r="O861">
        <v>-3.5</v>
      </c>
      <c r="P861">
        <v>6.35</v>
      </c>
      <c r="Q861">
        <v>3</v>
      </c>
      <c r="R861">
        <v>-11</v>
      </c>
      <c r="S861">
        <v>2.5</v>
      </c>
      <c r="T861">
        <v>-8.1999999999999993</v>
      </c>
      <c r="U861" t="str">
        <f t="shared" si="43"/>
        <v>g101,5,empty,5,12,1,1</v>
      </c>
      <c r="V861" s="1" t="s">
        <v>82</v>
      </c>
      <c r="W861" s="2" t="str">
        <f>IF(AND(ISBLANK(V861),OR(NOT(ISBLANK(X861)),NOT(ISBLANK(Y861)))),#N/A,
IF(ISBLANK(V861),"",
IF(AND(NOT(ISERROR(VLOOKUP(V861,MonsterTable!$A:$B,MATCH(MonsterTable!$B$1,MonsterTable!$A$1:$B$1,0),0))),OR(ISBLANK(X861),ISBLANK(Y861))),#N/A,
IFERROR(VLOOKUP(V861,MonsterTable!$A:$B,MATCH(MonsterTable!$B$1,MonsterTable!$A$1:$B$1,0),0),
IF(OR(NOT(ISBLANK(X861)),ISBLANK(Y861)),#N/A,
IF(V861="empty","empty",
VLOOKUP(V861,MonsterGroupTable!$A:$A,1,0)))))))</f>
        <v>g101</v>
      </c>
      <c r="Y861">
        <v>5</v>
      </c>
      <c r="Z861" s="1" t="s">
        <v>83</v>
      </c>
      <c r="AA861" s="2" t="str">
        <f>IF(AND(ISBLANK(Z861),OR(NOT(ISBLANK(AB861)),NOT(ISBLANK(AC861)))),#N/A,
IF(ISBLANK(Z861),"",
IF(AND(NOT(ISERROR(VLOOKUP(Z861,MonsterTable!$A:$B,MATCH(MonsterTable!$B$1,MonsterTable!$A$1:$B$1,0),0))),OR(ISBLANK(AB861),ISBLANK(AC861))),#N/A,
IFERROR(VLOOKUP(Z861,MonsterTable!$A:$B,MATCH(MonsterTable!$B$1,MonsterTable!$A$1:$B$1,0),0),
IF(OR(NOT(ISBLANK(AB861)),ISBLANK(AC861)),#N/A,
IF(Z861="empty","empty",
VLOOKUP(Z861,MonsterGroupTable!$A:$A,1,0)))))))</f>
        <v>empty</v>
      </c>
      <c r="AC861">
        <v>5</v>
      </c>
      <c r="AD861" s="1" t="s">
        <v>84</v>
      </c>
      <c r="AE861" s="2">
        <f>IF(AND(ISBLANK(AD861),OR(NOT(ISBLANK(AF861)),NOT(ISBLANK(AG861)))),#N/A,
IF(ISBLANK(AD861),"",
IF(AND(NOT(ISERROR(VLOOKUP(AD861,MonsterTable!$A:$B,MATCH(MonsterTable!$B$1,MonsterTable!$A$1:$B$1,0),0))),OR(ISBLANK(AF861),ISBLANK(AG861))),#N/A,
IFERROR(VLOOKUP(AD861,MonsterTable!$A:$B,MATCH(MonsterTable!$B$1,MonsterTable!$A$1:$B$1,0),0),
IF(OR(NOT(ISBLANK(AF861)),ISBLANK(AG861)),#N/A,
IF(AD861="empty","empty",
VLOOKUP(AD861,MonsterGroupTable!$A:$A,1,0)))))))</f>
        <v>12</v>
      </c>
      <c r="AF861">
        <v>1</v>
      </c>
      <c r="AG861">
        <v>1</v>
      </c>
      <c r="AI861" s="2" t="str">
        <f>IF(AND(ISBLANK(AH861),OR(NOT(ISBLANK(AJ861)),NOT(ISBLANK(AK861)))),#N/A,
IF(ISBLANK(AH861),"",
IF(AND(NOT(ISERROR(VLOOKUP(AH861,MonsterTable!$A:$B,MATCH(MonsterTable!$B$1,MonsterTable!$A$1:$B$1,0),0))),OR(ISBLANK(AJ861),ISBLANK(AK861))),#N/A,
IFERROR(VLOOKUP(AH861,MonsterTable!$A:$B,MATCH(MonsterTable!$B$1,MonsterTable!$A$1:$B$1,0),0),
IF(OR(NOT(ISBLANK(AJ861)),ISBLANK(AK861)),#N/A,
IF(AH861="empty","empty",
VLOOKUP(AH861,MonsterGroupTable!$A:$A,1,0)))))))</f>
        <v/>
      </c>
      <c r="AM861" s="2" t="str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/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U861" s="2" t="str">
        <f>IF(AND(ISBLANK(AT861),OR(NOT(ISBLANK(AV861)),NOT(ISBLANK(AW861)))),#N/A,
IF(ISBLANK(AT861),"",
IF(AND(NOT(ISERROR(VLOOKUP(AT861,MonsterTable!$A:$B,MATCH(MonsterTable!$B$1,MonsterTable!$A$1:$B$1,0),0))),OR(ISBLANK(AV861),ISBLANK(AW861))),#N/A,
IFERROR(VLOOKUP(AT861,MonsterTable!$A:$B,MATCH(MonsterTable!$B$1,MonsterTable!$A$1:$B$1,0),0),
IF(OR(NOT(ISBLANK(AV861)),ISBLANK(AW861)),#N/A,
IF(AT861="empty","empty",
VLOOKUP(AT861,MonsterGroupTable!$A:$A,1,0)))))))</f>
        <v/>
      </c>
      <c r="AY861" s="2" t="str">
        <f>IF(AND(ISBLANK(AX861),OR(NOT(ISBLANK(AZ861)),NOT(ISBLANK(BA861)))),#N/A,
IF(ISBLANK(AX861),"",
IF(AND(NOT(ISERROR(VLOOKUP(AX861,MonsterTable!$A:$B,MATCH(MonsterTable!$B$1,MonsterTable!$A$1:$B$1,0),0))),OR(ISBLANK(AZ861),ISBLANK(BA861))),#N/A,
IFERROR(VLOOKUP(AX861,MonsterTable!$A:$B,MATCH(MonsterTable!$B$1,MonsterTable!$A$1:$B$1,0),0),
IF(OR(NOT(ISBLANK(AZ861)),ISBLANK(BA861)),#N/A,
IF(AX861="empty","empty",
VLOOKUP(AX861,MonsterGroupTable!$A:$A,1,0)))))))</f>
        <v/>
      </c>
      <c r="BC861" s="2" t="str">
        <f>IF(AND(ISBLANK(BB861),OR(NOT(ISBLANK(BD861)),NOT(ISBLANK(BE861)))),#N/A,
IF(ISBLANK(BB861),"",
IF(AND(NOT(ISERROR(VLOOKUP(BB861,MonsterTable!$A:$B,MATCH(MonsterTable!$B$1,MonsterTable!$A$1:$B$1,0),0))),OR(ISBLANK(BD861),ISBLANK(BE861))),#N/A,
IFERROR(VLOOKUP(BB861,MonsterTable!$A:$B,MATCH(MonsterTable!$B$1,MonsterTable!$A$1:$B$1,0),0),
IF(OR(NOT(ISBLANK(BD861)),ISBLANK(BE861)),#N/A,
IF(BB861="empty","empty",
VLOOKUP(BB861,MonsterGroupTable!$A:$A,1,0)))))))</f>
        <v/>
      </c>
      <c r="BG861" s="2" t="str">
        <f>IF(AND(ISBLANK(BF861),OR(NOT(ISBLANK(BH861)),NOT(ISBLANK(BI861)))),#N/A,
IF(ISBLANK(BF861),"",
IF(AND(NOT(ISERROR(VLOOKUP(BF861,MonsterTable!$A:$B,MATCH(MonsterTable!$B$1,MonsterTable!$A$1:$B$1,0),0))),OR(ISBLANK(BH861),ISBLANK(BI861))),#N/A,
IFERROR(VLOOKUP(BF861,MonsterTable!$A:$B,MATCH(MonsterTable!$B$1,MonsterTable!$A$1:$B$1,0),0),
IF(OR(NOT(ISBLANK(BH861)),ISBLANK(BI861)),#N/A,
IF(BF861="empty","empty",
VLOOKUP(BF861,MonsterGroupTable!$A:$A,1,0)))))))</f>
        <v/>
      </c>
    </row>
    <row r="862" spans="1:59" x14ac:dyDescent="0.3">
      <c r="A862">
        <v>2</v>
      </c>
      <c r="B862">
        <v>20163</v>
      </c>
      <c r="C862">
        <f t="shared" si="44"/>
        <v>1.1000000000000001</v>
      </c>
      <c r="D862">
        <f t="shared" si="44"/>
        <v>1.1000000000000001</v>
      </c>
      <c r="G862">
        <f t="shared" si="41"/>
        <v>5571351245.9177485</v>
      </c>
      <c r="H862">
        <f t="shared" si="42"/>
        <v>346165333.72689164</v>
      </c>
      <c r="I862" t="s">
        <v>30</v>
      </c>
      <c r="J862" t="s">
        <v>31</v>
      </c>
      <c r="K862" t="s">
        <v>32</v>
      </c>
      <c r="L862" t="s">
        <v>33</v>
      </c>
      <c r="M862">
        <v>0</v>
      </c>
      <c r="N862">
        <v>-6</v>
      </c>
      <c r="O862">
        <v>-3.5</v>
      </c>
      <c r="P862">
        <v>6.35</v>
      </c>
      <c r="Q862">
        <v>3</v>
      </c>
      <c r="R862">
        <v>-11</v>
      </c>
      <c r="S862">
        <v>2.5</v>
      </c>
      <c r="T862">
        <v>-8.1999999999999993</v>
      </c>
      <c r="U862" t="str">
        <f t="shared" si="43"/>
        <v>g101,5,empty,5,12,1,1</v>
      </c>
      <c r="V862" s="1" t="s">
        <v>82</v>
      </c>
      <c r="W862" s="2" t="str">
        <f>IF(AND(ISBLANK(V862),OR(NOT(ISBLANK(X862)),NOT(ISBLANK(Y862)))),#N/A,
IF(ISBLANK(V862),"",
IF(AND(NOT(ISERROR(VLOOKUP(V862,MonsterTable!$A:$B,MATCH(MonsterTable!$B$1,MonsterTable!$A$1:$B$1,0),0))),OR(ISBLANK(X862),ISBLANK(Y862))),#N/A,
IFERROR(VLOOKUP(V862,MonsterTable!$A:$B,MATCH(MonsterTable!$B$1,MonsterTable!$A$1:$B$1,0),0),
IF(OR(NOT(ISBLANK(X862)),ISBLANK(Y862)),#N/A,
IF(V862="empty","empty",
VLOOKUP(V862,MonsterGroupTable!$A:$A,1,0)))))))</f>
        <v>g101</v>
      </c>
      <c r="Y862">
        <v>5</v>
      </c>
      <c r="Z862" s="1" t="s">
        <v>83</v>
      </c>
      <c r="AA862" s="2" t="str">
        <f>IF(AND(ISBLANK(Z862),OR(NOT(ISBLANK(AB862)),NOT(ISBLANK(AC862)))),#N/A,
IF(ISBLANK(Z862),"",
IF(AND(NOT(ISERROR(VLOOKUP(Z862,MonsterTable!$A:$B,MATCH(MonsterTable!$B$1,MonsterTable!$A$1:$B$1,0),0))),OR(ISBLANK(AB862),ISBLANK(AC862))),#N/A,
IFERROR(VLOOKUP(Z862,MonsterTable!$A:$B,MATCH(MonsterTable!$B$1,MonsterTable!$A$1:$B$1,0),0),
IF(OR(NOT(ISBLANK(AB862)),ISBLANK(AC862)),#N/A,
IF(Z862="empty","empty",
VLOOKUP(Z862,MonsterGroupTable!$A:$A,1,0)))))))</f>
        <v>empty</v>
      </c>
      <c r="AC862">
        <v>5</v>
      </c>
      <c r="AD862" s="1" t="s">
        <v>84</v>
      </c>
      <c r="AE862" s="2">
        <f>IF(AND(ISBLANK(AD862),OR(NOT(ISBLANK(AF862)),NOT(ISBLANK(AG862)))),#N/A,
IF(ISBLANK(AD862),"",
IF(AND(NOT(ISERROR(VLOOKUP(AD862,MonsterTable!$A:$B,MATCH(MonsterTable!$B$1,MonsterTable!$A$1:$B$1,0),0))),OR(ISBLANK(AF862),ISBLANK(AG862))),#N/A,
IFERROR(VLOOKUP(AD862,MonsterTable!$A:$B,MATCH(MonsterTable!$B$1,MonsterTable!$A$1:$B$1,0),0),
IF(OR(NOT(ISBLANK(AF862)),ISBLANK(AG862)),#N/A,
IF(AD862="empty","empty",
VLOOKUP(AD862,MonsterGroupTable!$A:$A,1,0)))))))</f>
        <v>12</v>
      </c>
      <c r="AF862">
        <v>1</v>
      </c>
      <c r="AG862">
        <v>1</v>
      </c>
      <c r="AI862" s="2" t="str">
        <f>IF(AND(ISBLANK(AH862),OR(NOT(ISBLANK(AJ862)),NOT(ISBLANK(AK862)))),#N/A,
IF(ISBLANK(AH862),"",
IF(AND(NOT(ISERROR(VLOOKUP(AH862,MonsterTable!$A:$B,MATCH(MonsterTable!$B$1,MonsterTable!$A$1:$B$1,0),0))),OR(ISBLANK(AJ862),ISBLANK(AK862))),#N/A,
IFERROR(VLOOKUP(AH862,MonsterTable!$A:$B,MATCH(MonsterTable!$B$1,MonsterTable!$A$1:$B$1,0),0),
IF(OR(NOT(ISBLANK(AJ862)),ISBLANK(AK862)),#N/A,
IF(AH862="empty","empty",
VLOOKUP(AH862,MonsterGroupTable!$A:$A,1,0)))))))</f>
        <v/>
      </c>
      <c r="AM862" s="2" t="str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/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U862" s="2" t="str">
        <f>IF(AND(ISBLANK(AT862),OR(NOT(ISBLANK(AV862)),NOT(ISBLANK(AW862)))),#N/A,
IF(ISBLANK(AT862),"",
IF(AND(NOT(ISERROR(VLOOKUP(AT862,MonsterTable!$A:$B,MATCH(MonsterTable!$B$1,MonsterTable!$A$1:$B$1,0),0))),OR(ISBLANK(AV862),ISBLANK(AW862))),#N/A,
IFERROR(VLOOKUP(AT862,MonsterTable!$A:$B,MATCH(MonsterTable!$B$1,MonsterTable!$A$1:$B$1,0),0),
IF(OR(NOT(ISBLANK(AV862)),ISBLANK(AW862)),#N/A,
IF(AT862="empty","empty",
VLOOKUP(AT862,MonsterGroupTable!$A:$A,1,0)))))))</f>
        <v/>
      </c>
      <c r="AY862" s="2" t="str">
        <f>IF(AND(ISBLANK(AX862),OR(NOT(ISBLANK(AZ862)),NOT(ISBLANK(BA862)))),#N/A,
IF(ISBLANK(AX862),"",
IF(AND(NOT(ISERROR(VLOOKUP(AX862,MonsterTable!$A:$B,MATCH(MonsterTable!$B$1,MonsterTable!$A$1:$B$1,0),0))),OR(ISBLANK(AZ862),ISBLANK(BA862))),#N/A,
IFERROR(VLOOKUP(AX862,MonsterTable!$A:$B,MATCH(MonsterTable!$B$1,MonsterTable!$A$1:$B$1,0),0),
IF(OR(NOT(ISBLANK(AZ862)),ISBLANK(BA862)),#N/A,
IF(AX862="empty","empty",
VLOOKUP(AX862,MonsterGroupTable!$A:$A,1,0)))))))</f>
        <v/>
      </c>
      <c r="BC862" s="2" t="str">
        <f>IF(AND(ISBLANK(BB862),OR(NOT(ISBLANK(BD862)),NOT(ISBLANK(BE862)))),#N/A,
IF(ISBLANK(BB862),"",
IF(AND(NOT(ISERROR(VLOOKUP(BB862,MonsterTable!$A:$B,MATCH(MonsterTable!$B$1,MonsterTable!$A$1:$B$1,0),0))),OR(ISBLANK(BD862),ISBLANK(BE862))),#N/A,
IFERROR(VLOOKUP(BB862,MonsterTable!$A:$B,MATCH(MonsterTable!$B$1,MonsterTable!$A$1:$B$1,0),0),
IF(OR(NOT(ISBLANK(BD862)),ISBLANK(BE862)),#N/A,
IF(BB862="empty","empty",
VLOOKUP(BB862,MonsterGroupTable!$A:$A,1,0)))))))</f>
        <v/>
      </c>
      <c r="BG862" s="2" t="str">
        <f>IF(AND(ISBLANK(BF862),OR(NOT(ISBLANK(BH862)),NOT(ISBLANK(BI862)))),#N/A,
IF(ISBLANK(BF862),"",
IF(AND(NOT(ISERROR(VLOOKUP(BF862,MonsterTable!$A:$B,MATCH(MonsterTable!$B$1,MonsterTable!$A$1:$B$1,0),0))),OR(ISBLANK(BH862),ISBLANK(BI862))),#N/A,
IFERROR(VLOOKUP(BF862,MonsterTable!$A:$B,MATCH(MonsterTable!$B$1,MonsterTable!$A$1:$B$1,0),0),
IF(OR(NOT(ISBLANK(BH862)),ISBLANK(BI862)),#N/A,
IF(BF862="empty","empty",
VLOOKUP(BF862,MonsterGroupTable!$A:$A,1,0)))))))</f>
        <v/>
      </c>
    </row>
    <row r="863" spans="1:59" x14ac:dyDescent="0.3">
      <c r="A863">
        <v>2</v>
      </c>
      <c r="B863">
        <v>20164</v>
      </c>
      <c r="C863">
        <f t="shared" si="44"/>
        <v>1.1000000000000001</v>
      </c>
      <c r="D863">
        <f t="shared" si="44"/>
        <v>1.1000000000000001</v>
      </c>
      <c r="G863">
        <f t="shared" si="41"/>
        <v>6128486370.5095234</v>
      </c>
      <c r="H863">
        <f t="shared" si="42"/>
        <v>380781867.09958082</v>
      </c>
      <c r="I863" t="s">
        <v>30</v>
      </c>
      <c r="J863" t="s">
        <v>31</v>
      </c>
      <c r="K863" t="s">
        <v>32</v>
      </c>
      <c r="L863" t="s">
        <v>33</v>
      </c>
      <c r="M863">
        <v>0</v>
      </c>
      <c r="N863">
        <v>-6</v>
      </c>
      <c r="O863">
        <v>-3.5</v>
      </c>
      <c r="P863">
        <v>6.35</v>
      </c>
      <c r="Q863">
        <v>3</v>
      </c>
      <c r="R863">
        <v>-11</v>
      </c>
      <c r="S863">
        <v>2.5</v>
      </c>
      <c r="T863">
        <v>-8.1999999999999993</v>
      </c>
      <c r="U863" t="str">
        <f t="shared" si="43"/>
        <v>g101,5,empty,5,12,1,1</v>
      </c>
      <c r="V863" s="1" t="s">
        <v>82</v>
      </c>
      <c r="W863" s="2" t="str">
        <f>IF(AND(ISBLANK(V863),OR(NOT(ISBLANK(X863)),NOT(ISBLANK(Y863)))),#N/A,
IF(ISBLANK(V863),"",
IF(AND(NOT(ISERROR(VLOOKUP(V863,MonsterTable!$A:$B,MATCH(MonsterTable!$B$1,MonsterTable!$A$1:$B$1,0),0))),OR(ISBLANK(X863),ISBLANK(Y863))),#N/A,
IFERROR(VLOOKUP(V863,MonsterTable!$A:$B,MATCH(MonsterTable!$B$1,MonsterTable!$A$1:$B$1,0),0),
IF(OR(NOT(ISBLANK(X863)),ISBLANK(Y863)),#N/A,
IF(V863="empty","empty",
VLOOKUP(V863,MonsterGroupTable!$A:$A,1,0)))))))</f>
        <v>g101</v>
      </c>
      <c r="Y863">
        <v>5</v>
      </c>
      <c r="Z863" s="1" t="s">
        <v>83</v>
      </c>
      <c r="AA863" s="2" t="str">
        <f>IF(AND(ISBLANK(Z863),OR(NOT(ISBLANK(AB863)),NOT(ISBLANK(AC863)))),#N/A,
IF(ISBLANK(Z863),"",
IF(AND(NOT(ISERROR(VLOOKUP(Z863,MonsterTable!$A:$B,MATCH(MonsterTable!$B$1,MonsterTable!$A$1:$B$1,0),0))),OR(ISBLANK(AB863),ISBLANK(AC863))),#N/A,
IFERROR(VLOOKUP(Z863,MonsterTable!$A:$B,MATCH(MonsterTable!$B$1,MonsterTable!$A$1:$B$1,0),0),
IF(OR(NOT(ISBLANK(AB863)),ISBLANK(AC863)),#N/A,
IF(Z863="empty","empty",
VLOOKUP(Z863,MonsterGroupTable!$A:$A,1,0)))))))</f>
        <v>empty</v>
      </c>
      <c r="AC863">
        <v>5</v>
      </c>
      <c r="AD863" s="1" t="s">
        <v>84</v>
      </c>
      <c r="AE863" s="2">
        <f>IF(AND(ISBLANK(AD863),OR(NOT(ISBLANK(AF863)),NOT(ISBLANK(AG863)))),#N/A,
IF(ISBLANK(AD863),"",
IF(AND(NOT(ISERROR(VLOOKUP(AD863,MonsterTable!$A:$B,MATCH(MonsterTable!$B$1,MonsterTable!$A$1:$B$1,0),0))),OR(ISBLANK(AF863),ISBLANK(AG863))),#N/A,
IFERROR(VLOOKUP(AD863,MonsterTable!$A:$B,MATCH(MonsterTable!$B$1,MonsterTable!$A$1:$B$1,0),0),
IF(OR(NOT(ISBLANK(AF863)),ISBLANK(AG863)),#N/A,
IF(AD863="empty","empty",
VLOOKUP(AD863,MonsterGroupTable!$A:$A,1,0)))))))</f>
        <v>12</v>
      </c>
      <c r="AF863">
        <v>1</v>
      </c>
      <c r="AG863">
        <v>1</v>
      </c>
      <c r="AI863" s="2" t="str">
        <f>IF(AND(ISBLANK(AH863),OR(NOT(ISBLANK(AJ863)),NOT(ISBLANK(AK863)))),#N/A,
IF(ISBLANK(AH863),"",
IF(AND(NOT(ISERROR(VLOOKUP(AH863,MonsterTable!$A:$B,MATCH(MonsterTable!$B$1,MonsterTable!$A$1:$B$1,0),0))),OR(ISBLANK(AJ863),ISBLANK(AK863))),#N/A,
IFERROR(VLOOKUP(AH863,MonsterTable!$A:$B,MATCH(MonsterTable!$B$1,MonsterTable!$A$1:$B$1,0),0),
IF(OR(NOT(ISBLANK(AJ863)),ISBLANK(AK863)),#N/A,
IF(AH863="empty","empty",
VLOOKUP(AH863,MonsterGroupTable!$A:$A,1,0)))))))</f>
        <v/>
      </c>
      <c r="AM863" s="2" t="str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/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U863" s="2" t="str">
        <f>IF(AND(ISBLANK(AT863),OR(NOT(ISBLANK(AV863)),NOT(ISBLANK(AW863)))),#N/A,
IF(ISBLANK(AT863),"",
IF(AND(NOT(ISERROR(VLOOKUP(AT863,MonsterTable!$A:$B,MATCH(MonsterTable!$B$1,MonsterTable!$A$1:$B$1,0),0))),OR(ISBLANK(AV863),ISBLANK(AW863))),#N/A,
IFERROR(VLOOKUP(AT863,MonsterTable!$A:$B,MATCH(MonsterTable!$B$1,MonsterTable!$A$1:$B$1,0),0),
IF(OR(NOT(ISBLANK(AV863)),ISBLANK(AW863)),#N/A,
IF(AT863="empty","empty",
VLOOKUP(AT863,MonsterGroupTable!$A:$A,1,0)))))))</f>
        <v/>
      </c>
      <c r="AY863" s="2" t="str">
        <f>IF(AND(ISBLANK(AX863),OR(NOT(ISBLANK(AZ863)),NOT(ISBLANK(BA863)))),#N/A,
IF(ISBLANK(AX863),"",
IF(AND(NOT(ISERROR(VLOOKUP(AX863,MonsterTable!$A:$B,MATCH(MonsterTable!$B$1,MonsterTable!$A$1:$B$1,0),0))),OR(ISBLANK(AZ863),ISBLANK(BA863))),#N/A,
IFERROR(VLOOKUP(AX863,MonsterTable!$A:$B,MATCH(MonsterTable!$B$1,MonsterTable!$A$1:$B$1,0),0),
IF(OR(NOT(ISBLANK(AZ863)),ISBLANK(BA863)),#N/A,
IF(AX863="empty","empty",
VLOOKUP(AX863,MonsterGroupTable!$A:$A,1,0)))))))</f>
        <v/>
      </c>
      <c r="BC863" s="2" t="str">
        <f>IF(AND(ISBLANK(BB863),OR(NOT(ISBLANK(BD863)),NOT(ISBLANK(BE863)))),#N/A,
IF(ISBLANK(BB863),"",
IF(AND(NOT(ISERROR(VLOOKUP(BB863,MonsterTable!$A:$B,MATCH(MonsterTable!$B$1,MonsterTable!$A$1:$B$1,0),0))),OR(ISBLANK(BD863),ISBLANK(BE863))),#N/A,
IFERROR(VLOOKUP(BB863,MonsterTable!$A:$B,MATCH(MonsterTable!$B$1,MonsterTable!$A$1:$B$1,0),0),
IF(OR(NOT(ISBLANK(BD863)),ISBLANK(BE863)),#N/A,
IF(BB863="empty","empty",
VLOOKUP(BB863,MonsterGroupTable!$A:$A,1,0)))))))</f>
        <v/>
      </c>
      <c r="BG863" s="2" t="str">
        <f>IF(AND(ISBLANK(BF863),OR(NOT(ISBLANK(BH863)),NOT(ISBLANK(BI863)))),#N/A,
IF(ISBLANK(BF863),"",
IF(AND(NOT(ISERROR(VLOOKUP(BF863,MonsterTable!$A:$B,MATCH(MonsterTable!$B$1,MonsterTable!$A$1:$B$1,0),0))),OR(ISBLANK(BH863),ISBLANK(BI863))),#N/A,
IFERROR(VLOOKUP(BF863,MonsterTable!$A:$B,MATCH(MonsterTable!$B$1,MonsterTable!$A$1:$B$1,0),0),
IF(OR(NOT(ISBLANK(BH863)),ISBLANK(BI863)),#N/A,
IF(BF863="empty","empty",
VLOOKUP(BF863,MonsterGroupTable!$A:$A,1,0)))))))</f>
        <v/>
      </c>
    </row>
    <row r="864" spans="1:59" x14ac:dyDescent="0.3">
      <c r="A864">
        <v>2</v>
      </c>
      <c r="B864">
        <v>20165</v>
      </c>
      <c r="C864">
        <f t="shared" si="44"/>
        <v>1.1000000000000001</v>
      </c>
      <c r="D864">
        <f t="shared" si="44"/>
        <v>1.1000000000000001</v>
      </c>
      <c r="G864">
        <f t="shared" si="41"/>
        <v>6741335007.5604763</v>
      </c>
      <c r="H864">
        <f t="shared" si="42"/>
        <v>418860053.80953896</v>
      </c>
      <c r="I864" t="s">
        <v>30</v>
      </c>
      <c r="J864" t="s">
        <v>31</v>
      </c>
      <c r="K864" t="s">
        <v>32</v>
      </c>
      <c r="L864" t="s">
        <v>33</v>
      </c>
      <c r="M864">
        <v>0</v>
      </c>
      <c r="N864">
        <v>-6</v>
      </c>
      <c r="O864">
        <v>-3.5</v>
      </c>
      <c r="P864">
        <v>6.35</v>
      </c>
      <c r="Q864">
        <v>3</v>
      </c>
      <c r="R864">
        <v>-11</v>
      </c>
      <c r="S864">
        <v>2.5</v>
      </c>
      <c r="T864">
        <v>-8.1999999999999993</v>
      </c>
      <c r="U864" t="str">
        <f t="shared" si="43"/>
        <v>g101,5,empty,5,12,1,1</v>
      </c>
      <c r="V864" s="1" t="s">
        <v>82</v>
      </c>
      <c r="W864" s="2" t="str">
        <f>IF(AND(ISBLANK(V864),OR(NOT(ISBLANK(X864)),NOT(ISBLANK(Y864)))),#N/A,
IF(ISBLANK(V864),"",
IF(AND(NOT(ISERROR(VLOOKUP(V864,MonsterTable!$A:$B,MATCH(MonsterTable!$B$1,MonsterTable!$A$1:$B$1,0),0))),OR(ISBLANK(X864),ISBLANK(Y864))),#N/A,
IFERROR(VLOOKUP(V864,MonsterTable!$A:$B,MATCH(MonsterTable!$B$1,MonsterTable!$A$1:$B$1,0),0),
IF(OR(NOT(ISBLANK(X864)),ISBLANK(Y864)),#N/A,
IF(V864="empty","empty",
VLOOKUP(V864,MonsterGroupTable!$A:$A,1,0)))))))</f>
        <v>g101</v>
      </c>
      <c r="Y864">
        <v>5</v>
      </c>
      <c r="Z864" s="1" t="s">
        <v>83</v>
      </c>
      <c r="AA864" s="2" t="str">
        <f>IF(AND(ISBLANK(Z864),OR(NOT(ISBLANK(AB864)),NOT(ISBLANK(AC864)))),#N/A,
IF(ISBLANK(Z864),"",
IF(AND(NOT(ISERROR(VLOOKUP(Z864,MonsterTable!$A:$B,MATCH(MonsterTable!$B$1,MonsterTable!$A$1:$B$1,0),0))),OR(ISBLANK(AB864),ISBLANK(AC864))),#N/A,
IFERROR(VLOOKUP(Z864,MonsterTable!$A:$B,MATCH(MonsterTable!$B$1,MonsterTable!$A$1:$B$1,0),0),
IF(OR(NOT(ISBLANK(AB864)),ISBLANK(AC864)),#N/A,
IF(Z864="empty","empty",
VLOOKUP(Z864,MonsterGroupTable!$A:$A,1,0)))))))</f>
        <v>empty</v>
      </c>
      <c r="AC864">
        <v>5</v>
      </c>
      <c r="AD864" s="1" t="s">
        <v>84</v>
      </c>
      <c r="AE864" s="2">
        <f>IF(AND(ISBLANK(AD864),OR(NOT(ISBLANK(AF864)),NOT(ISBLANK(AG864)))),#N/A,
IF(ISBLANK(AD864),"",
IF(AND(NOT(ISERROR(VLOOKUP(AD864,MonsterTable!$A:$B,MATCH(MonsterTable!$B$1,MonsterTable!$A$1:$B$1,0),0))),OR(ISBLANK(AF864),ISBLANK(AG864))),#N/A,
IFERROR(VLOOKUP(AD864,MonsterTable!$A:$B,MATCH(MonsterTable!$B$1,MonsterTable!$A$1:$B$1,0),0),
IF(OR(NOT(ISBLANK(AF864)),ISBLANK(AG864)),#N/A,
IF(AD864="empty","empty",
VLOOKUP(AD864,MonsterGroupTable!$A:$A,1,0)))))))</f>
        <v>12</v>
      </c>
      <c r="AF864">
        <v>1</v>
      </c>
      <c r="AG864">
        <v>1</v>
      </c>
      <c r="AI864" s="2" t="str">
        <f>IF(AND(ISBLANK(AH864),OR(NOT(ISBLANK(AJ864)),NOT(ISBLANK(AK864)))),#N/A,
IF(ISBLANK(AH864),"",
IF(AND(NOT(ISERROR(VLOOKUP(AH864,MonsterTable!$A:$B,MATCH(MonsterTable!$B$1,MonsterTable!$A$1:$B$1,0),0))),OR(ISBLANK(AJ864),ISBLANK(AK864))),#N/A,
IFERROR(VLOOKUP(AH864,MonsterTable!$A:$B,MATCH(MonsterTable!$B$1,MonsterTable!$A$1:$B$1,0),0),
IF(OR(NOT(ISBLANK(AJ864)),ISBLANK(AK864)),#N/A,
IF(AH864="empty","empty",
VLOOKUP(AH864,MonsterGroupTable!$A:$A,1,0)))))))</f>
        <v/>
      </c>
      <c r="AM864" s="2" t="str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/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U864" s="2" t="str">
        <f>IF(AND(ISBLANK(AT864),OR(NOT(ISBLANK(AV864)),NOT(ISBLANK(AW864)))),#N/A,
IF(ISBLANK(AT864),"",
IF(AND(NOT(ISERROR(VLOOKUP(AT864,MonsterTable!$A:$B,MATCH(MonsterTable!$B$1,MonsterTable!$A$1:$B$1,0),0))),OR(ISBLANK(AV864),ISBLANK(AW864))),#N/A,
IFERROR(VLOOKUP(AT864,MonsterTable!$A:$B,MATCH(MonsterTable!$B$1,MonsterTable!$A$1:$B$1,0),0),
IF(OR(NOT(ISBLANK(AV864)),ISBLANK(AW864)),#N/A,
IF(AT864="empty","empty",
VLOOKUP(AT864,MonsterGroupTable!$A:$A,1,0)))))))</f>
        <v/>
      </c>
      <c r="AY864" s="2" t="str">
        <f>IF(AND(ISBLANK(AX864),OR(NOT(ISBLANK(AZ864)),NOT(ISBLANK(BA864)))),#N/A,
IF(ISBLANK(AX864),"",
IF(AND(NOT(ISERROR(VLOOKUP(AX864,MonsterTable!$A:$B,MATCH(MonsterTable!$B$1,MonsterTable!$A$1:$B$1,0),0))),OR(ISBLANK(AZ864),ISBLANK(BA864))),#N/A,
IFERROR(VLOOKUP(AX864,MonsterTable!$A:$B,MATCH(MonsterTable!$B$1,MonsterTable!$A$1:$B$1,0),0),
IF(OR(NOT(ISBLANK(AZ864)),ISBLANK(BA864)),#N/A,
IF(AX864="empty","empty",
VLOOKUP(AX864,MonsterGroupTable!$A:$A,1,0)))))))</f>
        <v/>
      </c>
      <c r="BC864" s="2" t="str">
        <f>IF(AND(ISBLANK(BB864),OR(NOT(ISBLANK(BD864)),NOT(ISBLANK(BE864)))),#N/A,
IF(ISBLANK(BB864),"",
IF(AND(NOT(ISERROR(VLOOKUP(BB864,MonsterTable!$A:$B,MATCH(MonsterTable!$B$1,MonsterTable!$A$1:$B$1,0),0))),OR(ISBLANK(BD864),ISBLANK(BE864))),#N/A,
IFERROR(VLOOKUP(BB864,MonsterTable!$A:$B,MATCH(MonsterTable!$B$1,MonsterTable!$A$1:$B$1,0),0),
IF(OR(NOT(ISBLANK(BD864)),ISBLANK(BE864)),#N/A,
IF(BB864="empty","empty",
VLOOKUP(BB864,MonsterGroupTable!$A:$A,1,0)))))))</f>
        <v/>
      </c>
      <c r="BG864" s="2" t="str">
        <f>IF(AND(ISBLANK(BF864),OR(NOT(ISBLANK(BH864)),NOT(ISBLANK(BI864)))),#N/A,
IF(ISBLANK(BF864),"",
IF(AND(NOT(ISERROR(VLOOKUP(BF864,MonsterTable!$A:$B,MATCH(MonsterTable!$B$1,MonsterTable!$A$1:$B$1,0),0))),OR(ISBLANK(BH864),ISBLANK(BI864))),#N/A,
IFERROR(VLOOKUP(BF864,MonsterTable!$A:$B,MATCH(MonsterTable!$B$1,MonsterTable!$A$1:$B$1,0),0),
IF(OR(NOT(ISBLANK(BH864)),ISBLANK(BI864)),#N/A,
IF(BF864="empty","empty",
VLOOKUP(BF864,MonsterGroupTable!$A:$A,1,0)))))))</f>
        <v/>
      </c>
    </row>
    <row r="865" spans="1:59" x14ac:dyDescent="0.3">
      <c r="A865">
        <v>2</v>
      </c>
      <c r="B865">
        <v>20166</v>
      </c>
      <c r="C865">
        <f t="shared" si="44"/>
        <v>1.1000000000000001</v>
      </c>
      <c r="D865">
        <f t="shared" si="44"/>
        <v>1.1000000000000001</v>
      </c>
      <c r="G865">
        <f t="shared" si="41"/>
        <v>7415468508.3165245</v>
      </c>
      <c r="H865">
        <f t="shared" si="42"/>
        <v>460746059.19049287</v>
      </c>
      <c r="I865" t="s">
        <v>30</v>
      </c>
      <c r="J865" t="s">
        <v>31</v>
      </c>
      <c r="K865" t="s">
        <v>32</v>
      </c>
      <c r="L865" t="s">
        <v>33</v>
      </c>
      <c r="M865">
        <v>0</v>
      </c>
      <c r="N865">
        <v>-6</v>
      </c>
      <c r="O865">
        <v>-3.5</v>
      </c>
      <c r="P865">
        <v>6.35</v>
      </c>
      <c r="Q865">
        <v>3</v>
      </c>
      <c r="R865">
        <v>-11</v>
      </c>
      <c r="S865">
        <v>2.5</v>
      </c>
      <c r="T865">
        <v>-8.1999999999999993</v>
      </c>
      <c r="U865" t="str">
        <f t="shared" si="43"/>
        <v>g101,5,empty,5,12,1,1</v>
      </c>
      <c r="V865" s="1" t="s">
        <v>82</v>
      </c>
      <c r="W865" s="2" t="str">
        <f>IF(AND(ISBLANK(V865),OR(NOT(ISBLANK(X865)),NOT(ISBLANK(Y865)))),#N/A,
IF(ISBLANK(V865),"",
IF(AND(NOT(ISERROR(VLOOKUP(V865,MonsterTable!$A:$B,MATCH(MonsterTable!$B$1,MonsterTable!$A$1:$B$1,0),0))),OR(ISBLANK(X865),ISBLANK(Y865))),#N/A,
IFERROR(VLOOKUP(V865,MonsterTable!$A:$B,MATCH(MonsterTable!$B$1,MonsterTable!$A$1:$B$1,0),0),
IF(OR(NOT(ISBLANK(X865)),ISBLANK(Y865)),#N/A,
IF(V865="empty","empty",
VLOOKUP(V865,MonsterGroupTable!$A:$A,1,0)))))))</f>
        <v>g101</v>
      </c>
      <c r="Y865">
        <v>5</v>
      </c>
      <c r="Z865" s="1" t="s">
        <v>83</v>
      </c>
      <c r="AA865" s="2" t="str">
        <f>IF(AND(ISBLANK(Z865),OR(NOT(ISBLANK(AB865)),NOT(ISBLANK(AC865)))),#N/A,
IF(ISBLANK(Z865),"",
IF(AND(NOT(ISERROR(VLOOKUP(Z865,MonsterTable!$A:$B,MATCH(MonsterTable!$B$1,MonsterTable!$A$1:$B$1,0),0))),OR(ISBLANK(AB865),ISBLANK(AC865))),#N/A,
IFERROR(VLOOKUP(Z865,MonsterTable!$A:$B,MATCH(MonsterTable!$B$1,MonsterTable!$A$1:$B$1,0),0),
IF(OR(NOT(ISBLANK(AB865)),ISBLANK(AC865)),#N/A,
IF(Z865="empty","empty",
VLOOKUP(Z865,MonsterGroupTable!$A:$A,1,0)))))))</f>
        <v>empty</v>
      </c>
      <c r="AC865">
        <v>5</v>
      </c>
      <c r="AD865" s="1" t="s">
        <v>84</v>
      </c>
      <c r="AE865" s="2">
        <f>IF(AND(ISBLANK(AD865),OR(NOT(ISBLANK(AF865)),NOT(ISBLANK(AG865)))),#N/A,
IF(ISBLANK(AD865),"",
IF(AND(NOT(ISERROR(VLOOKUP(AD865,MonsterTable!$A:$B,MATCH(MonsterTable!$B$1,MonsterTable!$A$1:$B$1,0),0))),OR(ISBLANK(AF865),ISBLANK(AG865))),#N/A,
IFERROR(VLOOKUP(AD865,MonsterTable!$A:$B,MATCH(MonsterTable!$B$1,MonsterTable!$A$1:$B$1,0),0),
IF(OR(NOT(ISBLANK(AF865)),ISBLANK(AG865)),#N/A,
IF(AD865="empty","empty",
VLOOKUP(AD865,MonsterGroupTable!$A:$A,1,0)))))))</f>
        <v>12</v>
      </c>
      <c r="AF865">
        <v>1</v>
      </c>
      <c r="AG865">
        <v>1</v>
      </c>
      <c r="AI865" s="2" t="str">
        <f>IF(AND(ISBLANK(AH865),OR(NOT(ISBLANK(AJ865)),NOT(ISBLANK(AK865)))),#N/A,
IF(ISBLANK(AH865),"",
IF(AND(NOT(ISERROR(VLOOKUP(AH865,MonsterTable!$A:$B,MATCH(MonsterTable!$B$1,MonsterTable!$A$1:$B$1,0),0))),OR(ISBLANK(AJ865),ISBLANK(AK865))),#N/A,
IFERROR(VLOOKUP(AH865,MonsterTable!$A:$B,MATCH(MonsterTable!$B$1,MonsterTable!$A$1:$B$1,0),0),
IF(OR(NOT(ISBLANK(AJ865)),ISBLANK(AK865)),#N/A,
IF(AH865="empty","empty",
VLOOKUP(AH865,MonsterGroupTable!$A:$A,1,0)))))))</f>
        <v/>
      </c>
      <c r="AM865" s="2" t="str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/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U865" s="2" t="str">
        <f>IF(AND(ISBLANK(AT865),OR(NOT(ISBLANK(AV865)),NOT(ISBLANK(AW865)))),#N/A,
IF(ISBLANK(AT865),"",
IF(AND(NOT(ISERROR(VLOOKUP(AT865,MonsterTable!$A:$B,MATCH(MonsterTable!$B$1,MonsterTable!$A$1:$B$1,0),0))),OR(ISBLANK(AV865),ISBLANK(AW865))),#N/A,
IFERROR(VLOOKUP(AT865,MonsterTable!$A:$B,MATCH(MonsterTable!$B$1,MonsterTable!$A$1:$B$1,0),0),
IF(OR(NOT(ISBLANK(AV865)),ISBLANK(AW865)),#N/A,
IF(AT865="empty","empty",
VLOOKUP(AT865,MonsterGroupTable!$A:$A,1,0)))))))</f>
        <v/>
      </c>
      <c r="AY865" s="2" t="str">
        <f>IF(AND(ISBLANK(AX865),OR(NOT(ISBLANK(AZ865)),NOT(ISBLANK(BA865)))),#N/A,
IF(ISBLANK(AX865),"",
IF(AND(NOT(ISERROR(VLOOKUP(AX865,MonsterTable!$A:$B,MATCH(MonsterTable!$B$1,MonsterTable!$A$1:$B$1,0),0))),OR(ISBLANK(AZ865),ISBLANK(BA865))),#N/A,
IFERROR(VLOOKUP(AX865,MonsterTable!$A:$B,MATCH(MonsterTable!$B$1,MonsterTable!$A$1:$B$1,0),0),
IF(OR(NOT(ISBLANK(AZ865)),ISBLANK(BA865)),#N/A,
IF(AX865="empty","empty",
VLOOKUP(AX865,MonsterGroupTable!$A:$A,1,0)))))))</f>
        <v/>
      </c>
      <c r="BC865" s="2" t="str">
        <f>IF(AND(ISBLANK(BB865),OR(NOT(ISBLANK(BD865)),NOT(ISBLANK(BE865)))),#N/A,
IF(ISBLANK(BB865),"",
IF(AND(NOT(ISERROR(VLOOKUP(BB865,MonsterTable!$A:$B,MATCH(MonsterTable!$B$1,MonsterTable!$A$1:$B$1,0),0))),OR(ISBLANK(BD865),ISBLANK(BE865))),#N/A,
IFERROR(VLOOKUP(BB865,MonsterTable!$A:$B,MATCH(MonsterTable!$B$1,MonsterTable!$A$1:$B$1,0),0),
IF(OR(NOT(ISBLANK(BD865)),ISBLANK(BE865)),#N/A,
IF(BB865="empty","empty",
VLOOKUP(BB865,MonsterGroupTable!$A:$A,1,0)))))))</f>
        <v/>
      </c>
      <c r="BG865" s="2" t="str">
        <f>IF(AND(ISBLANK(BF865),OR(NOT(ISBLANK(BH865)),NOT(ISBLANK(BI865)))),#N/A,
IF(ISBLANK(BF865),"",
IF(AND(NOT(ISERROR(VLOOKUP(BF865,MonsterTable!$A:$B,MATCH(MonsterTable!$B$1,MonsterTable!$A$1:$B$1,0),0))),OR(ISBLANK(BH865),ISBLANK(BI865))),#N/A,
IFERROR(VLOOKUP(BF865,MonsterTable!$A:$B,MATCH(MonsterTable!$B$1,MonsterTable!$A$1:$B$1,0),0),
IF(OR(NOT(ISBLANK(BH865)),ISBLANK(BI865)),#N/A,
IF(BF865="empty","empty",
VLOOKUP(BF865,MonsterGroupTable!$A:$A,1,0)))))))</f>
        <v/>
      </c>
    </row>
    <row r="866" spans="1:59" x14ac:dyDescent="0.3">
      <c r="A866">
        <v>2</v>
      </c>
      <c r="B866">
        <v>20167</v>
      </c>
      <c r="C866">
        <f t="shared" si="44"/>
        <v>1.1000000000000001</v>
      </c>
      <c r="D866">
        <f t="shared" si="44"/>
        <v>1.1000000000000001</v>
      </c>
      <c r="G866">
        <f t="shared" si="41"/>
        <v>8157015359.1481771</v>
      </c>
      <c r="H866">
        <f t="shared" si="42"/>
        <v>506820665.10954219</v>
      </c>
      <c r="I866" t="s">
        <v>30</v>
      </c>
      <c r="J866" t="s">
        <v>31</v>
      </c>
      <c r="K866" t="s">
        <v>32</v>
      </c>
      <c r="L866" t="s">
        <v>33</v>
      </c>
      <c r="M866">
        <v>0</v>
      </c>
      <c r="N866">
        <v>-6</v>
      </c>
      <c r="O866">
        <v>-3.5</v>
      </c>
      <c r="P866">
        <v>6.35</v>
      </c>
      <c r="Q866">
        <v>3</v>
      </c>
      <c r="R866">
        <v>-11</v>
      </c>
      <c r="S866">
        <v>2.5</v>
      </c>
      <c r="T866">
        <v>-8.1999999999999993</v>
      </c>
      <c r="U866" t="str">
        <f t="shared" si="43"/>
        <v>g101,5,empty,5,12,1,1</v>
      </c>
      <c r="V866" s="1" t="s">
        <v>82</v>
      </c>
      <c r="W866" s="2" t="str">
        <f>IF(AND(ISBLANK(V866),OR(NOT(ISBLANK(X866)),NOT(ISBLANK(Y866)))),#N/A,
IF(ISBLANK(V866),"",
IF(AND(NOT(ISERROR(VLOOKUP(V866,MonsterTable!$A:$B,MATCH(MonsterTable!$B$1,MonsterTable!$A$1:$B$1,0),0))),OR(ISBLANK(X866),ISBLANK(Y866))),#N/A,
IFERROR(VLOOKUP(V866,MonsterTable!$A:$B,MATCH(MonsterTable!$B$1,MonsterTable!$A$1:$B$1,0),0),
IF(OR(NOT(ISBLANK(X866)),ISBLANK(Y866)),#N/A,
IF(V866="empty","empty",
VLOOKUP(V866,MonsterGroupTable!$A:$A,1,0)))))))</f>
        <v>g101</v>
      </c>
      <c r="Y866">
        <v>5</v>
      </c>
      <c r="Z866" s="1" t="s">
        <v>83</v>
      </c>
      <c r="AA866" s="2" t="str">
        <f>IF(AND(ISBLANK(Z866),OR(NOT(ISBLANK(AB866)),NOT(ISBLANK(AC866)))),#N/A,
IF(ISBLANK(Z866),"",
IF(AND(NOT(ISERROR(VLOOKUP(Z866,MonsterTable!$A:$B,MATCH(MonsterTable!$B$1,MonsterTable!$A$1:$B$1,0),0))),OR(ISBLANK(AB866),ISBLANK(AC866))),#N/A,
IFERROR(VLOOKUP(Z866,MonsterTable!$A:$B,MATCH(MonsterTable!$B$1,MonsterTable!$A$1:$B$1,0),0),
IF(OR(NOT(ISBLANK(AB866)),ISBLANK(AC866)),#N/A,
IF(Z866="empty","empty",
VLOOKUP(Z866,MonsterGroupTable!$A:$A,1,0)))))))</f>
        <v>empty</v>
      </c>
      <c r="AC866">
        <v>5</v>
      </c>
      <c r="AD866" s="1" t="s">
        <v>84</v>
      </c>
      <c r="AE866" s="2">
        <f>IF(AND(ISBLANK(AD866),OR(NOT(ISBLANK(AF866)),NOT(ISBLANK(AG866)))),#N/A,
IF(ISBLANK(AD866),"",
IF(AND(NOT(ISERROR(VLOOKUP(AD866,MonsterTable!$A:$B,MATCH(MonsterTable!$B$1,MonsterTable!$A$1:$B$1,0),0))),OR(ISBLANK(AF866),ISBLANK(AG866))),#N/A,
IFERROR(VLOOKUP(AD866,MonsterTable!$A:$B,MATCH(MonsterTable!$B$1,MonsterTable!$A$1:$B$1,0),0),
IF(OR(NOT(ISBLANK(AF866)),ISBLANK(AG866)),#N/A,
IF(AD866="empty","empty",
VLOOKUP(AD866,MonsterGroupTable!$A:$A,1,0)))))))</f>
        <v>12</v>
      </c>
      <c r="AF866">
        <v>1</v>
      </c>
      <c r="AG866">
        <v>1</v>
      </c>
      <c r="AI866" s="2" t="str">
        <f>IF(AND(ISBLANK(AH866),OR(NOT(ISBLANK(AJ866)),NOT(ISBLANK(AK866)))),#N/A,
IF(ISBLANK(AH866),"",
IF(AND(NOT(ISERROR(VLOOKUP(AH866,MonsterTable!$A:$B,MATCH(MonsterTable!$B$1,MonsterTable!$A$1:$B$1,0),0))),OR(ISBLANK(AJ866),ISBLANK(AK866))),#N/A,
IFERROR(VLOOKUP(AH866,MonsterTable!$A:$B,MATCH(MonsterTable!$B$1,MonsterTable!$A$1:$B$1,0),0),
IF(OR(NOT(ISBLANK(AJ866)),ISBLANK(AK866)),#N/A,
IF(AH866="empty","empty",
VLOOKUP(AH866,MonsterGroupTable!$A:$A,1,0)))))))</f>
        <v/>
      </c>
      <c r="AM866" s="2" t="str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/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U866" s="2" t="str">
        <f>IF(AND(ISBLANK(AT866),OR(NOT(ISBLANK(AV866)),NOT(ISBLANK(AW866)))),#N/A,
IF(ISBLANK(AT866),"",
IF(AND(NOT(ISERROR(VLOOKUP(AT866,MonsterTable!$A:$B,MATCH(MonsterTable!$B$1,MonsterTable!$A$1:$B$1,0),0))),OR(ISBLANK(AV866),ISBLANK(AW866))),#N/A,
IFERROR(VLOOKUP(AT866,MonsterTable!$A:$B,MATCH(MonsterTable!$B$1,MonsterTable!$A$1:$B$1,0),0),
IF(OR(NOT(ISBLANK(AV866)),ISBLANK(AW866)),#N/A,
IF(AT866="empty","empty",
VLOOKUP(AT866,MonsterGroupTable!$A:$A,1,0)))))))</f>
        <v/>
      </c>
      <c r="AY866" s="2" t="str">
        <f>IF(AND(ISBLANK(AX866),OR(NOT(ISBLANK(AZ866)),NOT(ISBLANK(BA866)))),#N/A,
IF(ISBLANK(AX866),"",
IF(AND(NOT(ISERROR(VLOOKUP(AX866,MonsterTable!$A:$B,MATCH(MonsterTable!$B$1,MonsterTable!$A$1:$B$1,0),0))),OR(ISBLANK(AZ866),ISBLANK(BA866))),#N/A,
IFERROR(VLOOKUP(AX866,MonsterTable!$A:$B,MATCH(MonsterTable!$B$1,MonsterTable!$A$1:$B$1,0),0),
IF(OR(NOT(ISBLANK(AZ866)),ISBLANK(BA866)),#N/A,
IF(AX866="empty","empty",
VLOOKUP(AX866,MonsterGroupTable!$A:$A,1,0)))))))</f>
        <v/>
      </c>
      <c r="BC866" s="2" t="str">
        <f>IF(AND(ISBLANK(BB866),OR(NOT(ISBLANK(BD866)),NOT(ISBLANK(BE866)))),#N/A,
IF(ISBLANK(BB866),"",
IF(AND(NOT(ISERROR(VLOOKUP(BB866,MonsterTable!$A:$B,MATCH(MonsterTable!$B$1,MonsterTable!$A$1:$B$1,0),0))),OR(ISBLANK(BD866),ISBLANK(BE866))),#N/A,
IFERROR(VLOOKUP(BB866,MonsterTable!$A:$B,MATCH(MonsterTable!$B$1,MonsterTable!$A$1:$B$1,0),0),
IF(OR(NOT(ISBLANK(BD866)),ISBLANK(BE866)),#N/A,
IF(BB866="empty","empty",
VLOOKUP(BB866,MonsterGroupTable!$A:$A,1,0)))))))</f>
        <v/>
      </c>
      <c r="BG866" s="2" t="str">
        <f>IF(AND(ISBLANK(BF866),OR(NOT(ISBLANK(BH866)),NOT(ISBLANK(BI866)))),#N/A,
IF(ISBLANK(BF866),"",
IF(AND(NOT(ISERROR(VLOOKUP(BF866,MonsterTable!$A:$B,MATCH(MonsterTable!$B$1,MonsterTable!$A$1:$B$1,0),0))),OR(ISBLANK(BH866),ISBLANK(BI866))),#N/A,
IFERROR(VLOOKUP(BF866,MonsterTable!$A:$B,MATCH(MonsterTable!$B$1,MonsterTable!$A$1:$B$1,0),0),
IF(OR(NOT(ISBLANK(BH866)),ISBLANK(BI866)),#N/A,
IF(BF866="empty","empty",
VLOOKUP(BF866,MonsterGroupTable!$A:$A,1,0)))))))</f>
        <v/>
      </c>
    </row>
    <row r="867" spans="1:59" x14ac:dyDescent="0.3">
      <c r="A867">
        <v>2</v>
      </c>
      <c r="B867">
        <v>20168</v>
      </c>
      <c r="C867">
        <f t="shared" si="44"/>
        <v>1.1000000000000001</v>
      </c>
      <c r="D867">
        <f t="shared" si="44"/>
        <v>1.1000000000000001</v>
      </c>
      <c r="G867">
        <f t="shared" si="41"/>
        <v>8972716895.0629959</v>
      </c>
      <c r="H867">
        <f t="shared" si="42"/>
        <v>557502731.62049651</v>
      </c>
      <c r="I867" t="s">
        <v>30</v>
      </c>
      <c r="J867" t="s">
        <v>31</v>
      </c>
      <c r="K867" t="s">
        <v>32</v>
      </c>
      <c r="L867" t="s">
        <v>33</v>
      </c>
      <c r="M867">
        <v>0</v>
      </c>
      <c r="N867">
        <v>-6</v>
      </c>
      <c r="O867">
        <v>-3.5</v>
      </c>
      <c r="P867">
        <v>6.35</v>
      </c>
      <c r="Q867">
        <v>3</v>
      </c>
      <c r="R867">
        <v>-11</v>
      </c>
      <c r="S867">
        <v>2.5</v>
      </c>
      <c r="T867">
        <v>-8.1999999999999993</v>
      </c>
      <c r="U867" t="str">
        <f t="shared" si="43"/>
        <v>g101,5,empty,5,12,1,1</v>
      </c>
      <c r="V867" s="1" t="s">
        <v>82</v>
      </c>
      <c r="W867" s="2" t="str">
        <f>IF(AND(ISBLANK(V867),OR(NOT(ISBLANK(X867)),NOT(ISBLANK(Y867)))),#N/A,
IF(ISBLANK(V867),"",
IF(AND(NOT(ISERROR(VLOOKUP(V867,MonsterTable!$A:$B,MATCH(MonsterTable!$B$1,MonsterTable!$A$1:$B$1,0),0))),OR(ISBLANK(X867),ISBLANK(Y867))),#N/A,
IFERROR(VLOOKUP(V867,MonsterTable!$A:$B,MATCH(MonsterTable!$B$1,MonsterTable!$A$1:$B$1,0),0),
IF(OR(NOT(ISBLANK(X867)),ISBLANK(Y867)),#N/A,
IF(V867="empty","empty",
VLOOKUP(V867,MonsterGroupTable!$A:$A,1,0)))))))</f>
        <v>g101</v>
      </c>
      <c r="Y867">
        <v>5</v>
      </c>
      <c r="Z867" s="1" t="s">
        <v>83</v>
      </c>
      <c r="AA867" s="2" t="str">
        <f>IF(AND(ISBLANK(Z867),OR(NOT(ISBLANK(AB867)),NOT(ISBLANK(AC867)))),#N/A,
IF(ISBLANK(Z867),"",
IF(AND(NOT(ISERROR(VLOOKUP(Z867,MonsterTable!$A:$B,MATCH(MonsterTable!$B$1,MonsterTable!$A$1:$B$1,0),0))),OR(ISBLANK(AB867),ISBLANK(AC867))),#N/A,
IFERROR(VLOOKUP(Z867,MonsterTable!$A:$B,MATCH(MonsterTable!$B$1,MonsterTable!$A$1:$B$1,0),0),
IF(OR(NOT(ISBLANK(AB867)),ISBLANK(AC867)),#N/A,
IF(Z867="empty","empty",
VLOOKUP(Z867,MonsterGroupTable!$A:$A,1,0)))))))</f>
        <v>empty</v>
      </c>
      <c r="AC867">
        <v>5</v>
      </c>
      <c r="AD867" s="1" t="s">
        <v>84</v>
      </c>
      <c r="AE867" s="2">
        <f>IF(AND(ISBLANK(AD867),OR(NOT(ISBLANK(AF867)),NOT(ISBLANK(AG867)))),#N/A,
IF(ISBLANK(AD867),"",
IF(AND(NOT(ISERROR(VLOOKUP(AD867,MonsterTable!$A:$B,MATCH(MonsterTable!$B$1,MonsterTable!$A$1:$B$1,0),0))),OR(ISBLANK(AF867),ISBLANK(AG867))),#N/A,
IFERROR(VLOOKUP(AD867,MonsterTable!$A:$B,MATCH(MonsterTable!$B$1,MonsterTable!$A$1:$B$1,0),0),
IF(OR(NOT(ISBLANK(AF867)),ISBLANK(AG867)),#N/A,
IF(AD867="empty","empty",
VLOOKUP(AD867,MonsterGroupTable!$A:$A,1,0)))))))</f>
        <v>12</v>
      </c>
      <c r="AF867">
        <v>1</v>
      </c>
      <c r="AG867">
        <v>1</v>
      </c>
      <c r="AI867" s="2" t="str">
        <f>IF(AND(ISBLANK(AH867),OR(NOT(ISBLANK(AJ867)),NOT(ISBLANK(AK867)))),#N/A,
IF(ISBLANK(AH867),"",
IF(AND(NOT(ISERROR(VLOOKUP(AH867,MonsterTable!$A:$B,MATCH(MonsterTable!$B$1,MonsterTable!$A$1:$B$1,0),0))),OR(ISBLANK(AJ867),ISBLANK(AK867))),#N/A,
IFERROR(VLOOKUP(AH867,MonsterTable!$A:$B,MATCH(MonsterTable!$B$1,MonsterTable!$A$1:$B$1,0),0),
IF(OR(NOT(ISBLANK(AJ867)),ISBLANK(AK867)),#N/A,
IF(AH867="empty","empty",
VLOOKUP(AH867,MonsterGroupTable!$A:$A,1,0)))))))</f>
        <v/>
      </c>
      <c r="AM867" s="2" t="str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/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U867" s="2" t="str">
        <f>IF(AND(ISBLANK(AT867),OR(NOT(ISBLANK(AV867)),NOT(ISBLANK(AW867)))),#N/A,
IF(ISBLANK(AT867),"",
IF(AND(NOT(ISERROR(VLOOKUP(AT867,MonsterTable!$A:$B,MATCH(MonsterTable!$B$1,MonsterTable!$A$1:$B$1,0),0))),OR(ISBLANK(AV867),ISBLANK(AW867))),#N/A,
IFERROR(VLOOKUP(AT867,MonsterTable!$A:$B,MATCH(MonsterTable!$B$1,MonsterTable!$A$1:$B$1,0),0),
IF(OR(NOT(ISBLANK(AV867)),ISBLANK(AW867)),#N/A,
IF(AT867="empty","empty",
VLOOKUP(AT867,MonsterGroupTable!$A:$A,1,0)))))))</f>
        <v/>
      </c>
      <c r="AY867" s="2" t="str">
        <f>IF(AND(ISBLANK(AX867),OR(NOT(ISBLANK(AZ867)),NOT(ISBLANK(BA867)))),#N/A,
IF(ISBLANK(AX867),"",
IF(AND(NOT(ISERROR(VLOOKUP(AX867,MonsterTable!$A:$B,MATCH(MonsterTable!$B$1,MonsterTable!$A$1:$B$1,0),0))),OR(ISBLANK(AZ867),ISBLANK(BA867))),#N/A,
IFERROR(VLOOKUP(AX867,MonsterTable!$A:$B,MATCH(MonsterTable!$B$1,MonsterTable!$A$1:$B$1,0),0),
IF(OR(NOT(ISBLANK(AZ867)),ISBLANK(BA867)),#N/A,
IF(AX867="empty","empty",
VLOOKUP(AX867,MonsterGroupTable!$A:$A,1,0)))))))</f>
        <v/>
      </c>
      <c r="BC867" s="2" t="str">
        <f>IF(AND(ISBLANK(BB867),OR(NOT(ISBLANK(BD867)),NOT(ISBLANK(BE867)))),#N/A,
IF(ISBLANK(BB867),"",
IF(AND(NOT(ISERROR(VLOOKUP(BB867,MonsterTable!$A:$B,MATCH(MonsterTable!$B$1,MonsterTable!$A$1:$B$1,0),0))),OR(ISBLANK(BD867),ISBLANK(BE867))),#N/A,
IFERROR(VLOOKUP(BB867,MonsterTable!$A:$B,MATCH(MonsterTable!$B$1,MonsterTable!$A$1:$B$1,0),0),
IF(OR(NOT(ISBLANK(BD867)),ISBLANK(BE867)),#N/A,
IF(BB867="empty","empty",
VLOOKUP(BB867,MonsterGroupTable!$A:$A,1,0)))))))</f>
        <v/>
      </c>
      <c r="BG867" s="2" t="str">
        <f>IF(AND(ISBLANK(BF867),OR(NOT(ISBLANK(BH867)),NOT(ISBLANK(BI867)))),#N/A,
IF(ISBLANK(BF867),"",
IF(AND(NOT(ISERROR(VLOOKUP(BF867,MonsterTable!$A:$B,MATCH(MonsterTable!$B$1,MonsterTable!$A$1:$B$1,0),0))),OR(ISBLANK(BH867),ISBLANK(BI867))),#N/A,
IFERROR(VLOOKUP(BF867,MonsterTable!$A:$B,MATCH(MonsterTable!$B$1,MonsterTable!$A$1:$B$1,0),0),
IF(OR(NOT(ISBLANK(BH867)),ISBLANK(BI867)),#N/A,
IF(BF867="empty","empty",
VLOOKUP(BF867,MonsterGroupTable!$A:$A,1,0)))))))</f>
        <v/>
      </c>
    </row>
    <row r="868" spans="1:59" x14ac:dyDescent="0.3">
      <c r="A868">
        <v>2</v>
      </c>
      <c r="B868">
        <v>20169</v>
      </c>
      <c r="C868">
        <f t="shared" si="44"/>
        <v>1.1000000000000001</v>
      </c>
      <c r="D868">
        <f t="shared" si="44"/>
        <v>1.1000000000000001</v>
      </c>
      <c r="G868">
        <f t="shared" si="41"/>
        <v>9869988584.5692959</v>
      </c>
      <c r="H868">
        <f t="shared" si="42"/>
        <v>613253004.78254616</v>
      </c>
      <c r="I868" t="s">
        <v>30</v>
      </c>
      <c r="J868" t="s">
        <v>31</v>
      </c>
      <c r="K868" t="s">
        <v>32</v>
      </c>
      <c r="L868" t="s">
        <v>33</v>
      </c>
      <c r="M868">
        <v>0</v>
      </c>
      <c r="N868">
        <v>-6</v>
      </c>
      <c r="O868">
        <v>-3.5</v>
      </c>
      <c r="P868">
        <v>6.35</v>
      </c>
      <c r="Q868">
        <v>3</v>
      </c>
      <c r="R868">
        <v>-11</v>
      </c>
      <c r="S868">
        <v>2.5</v>
      </c>
      <c r="T868">
        <v>-8.1999999999999993</v>
      </c>
      <c r="U868" t="str">
        <f t="shared" si="43"/>
        <v>g101,5,empty,5,12,1,1</v>
      </c>
      <c r="V868" s="1" t="s">
        <v>82</v>
      </c>
      <c r="W868" s="2" t="str">
        <f>IF(AND(ISBLANK(V868),OR(NOT(ISBLANK(X868)),NOT(ISBLANK(Y868)))),#N/A,
IF(ISBLANK(V868),"",
IF(AND(NOT(ISERROR(VLOOKUP(V868,MonsterTable!$A:$B,MATCH(MonsterTable!$B$1,MonsterTable!$A$1:$B$1,0),0))),OR(ISBLANK(X868),ISBLANK(Y868))),#N/A,
IFERROR(VLOOKUP(V868,MonsterTable!$A:$B,MATCH(MonsterTable!$B$1,MonsterTable!$A$1:$B$1,0),0),
IF(OR(NOT(ISBLANK(X868)),ISBLANK(Y868)),#N/A,
IF(V868="empty","empty",
VLOOKUP(V868,MonsterGroupTable!$A:$A,1,0)))))))</f>
        <v>g101</v>
      </c>
      <c r="Y868">
        <v>5</v>
      </c>
      <c r="Z868" s="1" t="s">
        <v>83</v>
      </c>
      <c r="AA868" s="2" t="str">
        <f>IF(AND(ISBLANK(Z868),OR(NOT(ISBLANK(AB868)),NOT(ISBLANK(AC868)))),#N/A,
IF(ISBLANK(Z868),"",
IF(AND(NOT(ISERROR(VLOOKUP(Z868,MonsterTable!$A:$B,MATCH(MonsterTable!$B$1,MonsterTable!$A$1:$B$1,0),0))),OR(ISBLANK(AB868),ISBLANK(AC868))),#N/A,
IFERROR(VLOOKUP(Z868,MonsterTable!$A:$B,MATCH(MonsterTable!$B$1,MonsterTable!$A$1:$B$1,0),0),
IF(OR(NOT(ISBLANK(AB868)),ISBLANK(AC868)),#N/A,
IF(Z868="empty","empty",
VLOOKUP(Z868,MonsterGroupTable!$A:$A,1,0)))))))</f>
        <v>empty</v>
      </c>
      <c r="AC868">
        <v>5</v>
      </c>
      <c r="AD868" s="1" t="s">
        <v>84</v>
      </c>
      <c r="AE868" s="2">
        <f>IF(AND(ISBLANK(AD868),OR(NOT(ISBLANK(AF868)),NOT(ISBLANK(AG868)))),#N/A,
IF(ISBLANK(AD868),"",
IF(AND(NOT(ISERROR(VLOOKUP(AD868,MonsterTable!$A:$B,MATCH(MonsterTable!$B$1,MonsterTable!$A$1:$B$1,0),0))),OR(ISBLANK(AF868),ISBLANK(AG868))),#N/A,
IFERROR(VLOOKUP(AD868,MonsterTable!$A:$B,MATCH(MonsterTable!$B$1,MonsterTable!$A$1:$B$1,0),0),
IF(OR(NOT(ISBLANK(AF868)),ISBLANK(AG868)),#N/A,
IF(AD868="empty","empty",
VLOOKUP(AD868,MonsterGroupTable!$A:$A,1,0)))))))</f>
        <v>12</v>
      </c>
      <c r="AF868">
        <v>1</v>
      </c>
      <c r="AG868">
        <v>1</v>
      </c>
      <c r="AI868" s="2" t="str">
        <f>IF(AND(ISBLANK(AH868),OR(NOT(ISBLANK(AJ868)),NOT(ISBLANK(AK868)))),#N/A,
IF(ISBLANK(AH868),"",
IF(AND(NOT(ISERROR(VLOOKUP(AH868,MonsterTable!$A:$B,MATCH(MonsterTable!$B$1,MonsterTable!$A$1:$B$1,0),0))),OR(ISBLANK(AJ868),ISBLANK(AK868))),#N/A,
IFERROR(VLOOKUP(AH868,MonsterTable!$A:$B,MATCH(MonsterTable!$B$1,MonsterTable!$A$1:$B$1,0),0),
IF(OR(NOT(ISBLANK(AJ868)),ISBLANK(AK868)),#N/A,
IF(AH868="empty","empty",
VLOOKUP(AH868,MonsterGroupTable!$A:$A,1,0)))))))</f>
        <v/>
      </c>
      <c r="AM868" s="2" t="str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/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U868" s="2" t="str">
        <f>IF(AND(ISBLANK(AT868),OR(NOT(ISBLANK(AV868)),NOT(ISBLANK(AW868)))),#N/A,
IF(ISBLANK(AT868),"",
IF(AND(NOT(ISERROR(VLOOKUP(AT868,MonsterTable!$A:$B,MATCH(MonsterTable!$B$1,MonsterTable!$A$1:$B$1,0),0))),OR(ISBLANK(AV868),ISBLANK(AW868))),#N/A,
IFERROR(VLOOKUP(AT868,MonsterTable!$A:$B,MATCH(MonsterTable!$B$1,MonsterTable!$A$1:$B$1,0),0),
IF(OR(NOT(ISBLANK(AV868)),ISBLANK(AW868)),#N/A,
IF(AT868="empty","empty",
VLOOKUP(AT868,MonsterGroupTable!$A:$A,1,0)))))))</f>
        <v/>
      </c>
      <c r="AY868" s="2" t="str">
        <f>IF(AND(ISBLANK(AX868),OR(NOT(ISBLANK(AZ868)),NOT(ISBLANK(BA868)))),#N/A,
IF(ISBLANK(AX868),"",
IF(AND(NOT(ISERROR(VLOOKUP(AX868,MonsterTable!$A:$B,MATCH(MonsterTable!$B$1,MonsterTable!$A$1:$B$1,0),0))),OR(ISBLANK(AZ868),ISBLANK(BA868))),#N/A,
IFERROR(VLOOKUP(AX868,MonsterTable!$A:$B,MATCH(MonsterTable!$B$1,MonsterTable!$A$1:$B$1,0),0),
IF(OR(NOT(ISBLANK(AZ868)),ISBLANK(BA868)),#N/A,
IF(AX868="empty","empty",
VLOOKUP(AX868,MonsterGroupTable!$A:$A,1,0)))))))</f>
        <v/>
      </c>
      <c r="BC868" s="2" t="str">
        <f>IF(AND(ISBLANK(BB868),OR(NOT(ISBLANK(BD868)),NOT(ISBLANK(BE868)))),#N/A,
IF(ISBLANK(BB868),"",
IF(AND(NOT(ISERROR(VLOOKUP(BB868,MonsterTable!$A:$B,MATCH(MonsterTable!$B$1,MonsterTable!$A$1:$B$1,0),0))),OR(ISBLANK(BD868),ISBLANK(BE868))),#N/A,
IFERROR(VLOOKUP(BB868,MonsterTable!$A:$B,MATCH(MonsterTable!$B$1,MonsterTable!$A$1:$B$1,0),0),
IF(OR(NOT(ISBLANK(BD868)),ISBLANK(BE868)),#N/A,
IF(BB868="empty","empty",
VLOOKUP(BB868,MonsterGroupTable!$A:$A,1,0)))))))</f>
        <v/>
      </c>
      <c r="BG868" s="2" t="str">
        <f>IF(AND(ISBLANK(BF868),OR(NOT(ISBLANK(BH868)),NOT(ISBLANK(BI868)))),#N/A,
IF(ISBLANK(BF868),"",
IF(AND(NOT(ISERROR(VLOOKUP(BF868,MonsterTable!$A:$B,MATCH(MonsterTable!$B$1,MonsterTable!$A$1:$B$1,0),0))),OR(ISBLANK(BH868),ISBLANK(BI868))),#N/A,
IFERROR(VLOOKUP(BF868,MonsterTable!$A:$B,MATCH(MonsterTable!$B$1,MonsterTable!$A$1:$B$1,0),0),
IF(OR(NOT(ISBLANK(BH868)),ISBLANK(BI868)),#N/A,
IF(BF868="empty","empty",
VLOOKUP(BF868,MonsterGroupTable!$A:$A,1,0)))))))</f>
        <v/>
      </c>
    </row>
    <row r="869" spans="1:59" x14ac:dyDescent="0.3">
      <c r="A869">
        <v>2</v>
      </c>
      <c r="B869">
        <v>20170</v>
      </c>
      <c r="C869">
        <f t="shared" si="44"/>
        <v>1.2</v>
      </c>
      <c r="D869">
        <f t="shared" si="44"/>
        <v>1.1000000000000001</v>
      </c>
      <c r="G869">
        <f t="shared" si="41"/>
        <v>11843986301.483154</v>
      </c>
      <c r="H869">
        <f t="shared" si="42"/>
        <v>674578305.26080084</v>
      </c>
      <c r="I869" t="s">
        <v>30</v>
      </c>
      <c r="J869" t="s">
        <v>31</v>
      </c>
      <c r="K869" t="s">
        <v>32</v>
      </c>
      <c r="L869" t="s">
        <v>33</v>
      </c>
      <c r="M869">
        <v>0</v>
      </c>
      <c r="N869">
        <v>-6</v>
      </c>
      <c r="O869">
        <v>-3.5</v>
      </c>
      <c r="P869">
        <v>6.35</v>
      </c>
      <c r="Q869">
        <v>3</v>
      </c>
      <c r="R869">
        <v>-11</v>
      </c>
      <c r="S869">
        <v>2.5</v>
      </c>
      <c r="T869">
        <v>-8.1999999999999993</v>
      </c>
      <c r="U869" t="str">
        <f t="shared" si="43"/>
        <v>g101,5,empty,5,12,1,1</v>
      </c>
      <c r="V869" s="1" t="s">
        <v>82</v>
      </c>
      <c r="W869" s="2" t="str">
        <f>IF(AND(ISBLANK(V869),OR(NOT(ISBLANK(X869)),NOT(ISBLANK(Y869)))),#N/A,
IF(ISBLANK(V869),"",
IF(AND(NOT(ISERROR(VLOOKUP(V869,MonsterTable!$A:$B,MATCH(MonsterTable!$B$1,MonsterTable!$A$1:$B$1,0),0))),OR(ISBLANK(X869),ISBLANK(Y869))),#N/A,
IFERROR(VLOOKUP(V869,MonsterTable!$A:$B,MATCH(MonsterTable!$B$1,MonsterTable!$A$1:$B$1,0),0),
IF(OR(NOT(ISBLANK(X869)),ISBLANK(Y869)),#N/A,
IF(V869="empty","empty",
VLOOKUP(V869,MonsterGroupTable!$A:$A,1,0)))))))</f>
        <v>g101</v>
      </c>
      <c r="Y869">
        <v>5</v>
      </c>
      <c r="Z869" s="1" t="s">
        <v>83</v>
      </c>
      <c r="AA869" s="2" t="str">
        <f>IF(AND(ISBLANK(Z869),OR(NOT(ISBLANK(AB869)),NOT(ISBLANK(AC869)))),#N/A,
IF(ISBLANK(Z869),"",
IF(AND(NOT(ISERROR(VLOOKUP(Z869,MonsterTable!$A:$B,MATCH(MonsterTable!$B$1,MonsterTable!$A$1:$B$1,0),0))),OR(ISBLANK(AB869),ISBLANK(AC869))),#N/A,
IFERROR(VLOOKUP(Z869,MonsterTable!$A:$B,MATCH(MonsterTable!$B$1,MonsterTable!$A$1:$B$1,0),0),
IF(OR(NOT(ISBLANK(AB869)),ISBLANK(AC869)),#N/A,
IF(Z869="empty","empty",
VLOOKUP(Z869,MonsterGroupTable!$A:$A,1,0)))))))</f>
        <v>empty</v>
      </c>
      <c r="AC869">
        <v>5</v>
      </c>
      <c r="AD869" s="1" t="s">
        <v>84</v>
      </c>
      <c r="AE869" s="2">
        <f>IF(AND(ISBLANK(AD869),OR(NOT(ISBLANK(AF869)),NOT(ISBLANK(AG869)))),#N/A,
IF(ISBLANK(AD869),"",
IF(AND(NOT(ISERROR(VLOOKUP(AD869,MonsterTable!$A:$B,MATCH(MonsterTable!$B$1,MonsterTable!$A$1:$B$1,0),0))),OR(ISBLANK(AF869),ISBLANK(AG869))),#N/A,
IFERROR(VLOOKUP(AD869,MonsterTable!$A:$B,MATCH(MonsterTable!$B$1,MonsterTable!$A$1:$B$1,0),0),
IF(OR(NOT(ISBLANK(AF869)),ISBLANK(AG869)),#N/A,
IF(AD869="empty","empty",
VLOOKUP(AD869,MonsterGroupTable!$A:$A,1,0)))))))</f>
        <v>12</v>
      </c>
      <c r="AF869">
        <v>1</v>
      </c>
      <c r="AG869">
        <v>1</v>
      </c>
      <c r="AI869" s="2" t="str">
        <f>IF(AND(ISBLANK(AH869),OR(NOT(ISBLANK(AJ869)),NOT(ISBLANK(AK869)))),#N/A,
IF(ISBLANK(AH869),"",
IF(AND(NOT(ISERROR(VLOOKUP(AH869,MonsterTable!$A:$B,MATCH(MonsterTable!$B$1,MonsterTable!$A$1:$B$1,0),0))),OR(ISBLANK(AJ869),ISBLANK(AK869))),#N/A,
IFERROR(VLOOKUP(AH869,MonsterTable!$A:$B,MATCH(MonsterTable!$B$1,MonsterTable!$A$1:$B$1,0),0),
IF(OR(NOT(ISBLANK(AJ869)),ISBLANK(AK869)),#N/A,
IF(AH869="empty","empty",
VLOOKUP(AH869,MonsterGroupTable!$A:$A,1,0)))))))</f>
        <v/>
      </c>
      <c r="AM869" s="2" t="str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/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U869" s="2" t="str">
        <f>IF(AND(ISBLANK(AT869),OR(NOT(ISBLANK(AV869)),NOT(ISBLANK(AW869)))),#N/A,
IF(ISBLANK(AT869),"",
IF(AND(NOT(ISERROR(VLOOKUP(AT869,MonsterTable!$A:$B,MATCH(MonsterTable!$B$1,MonsterTable!$A$1:$B$1,0),0))),OR(ISBLANK(AV869),ISBLANK(AW869))),#N/A,
IFERROR(VLOOKUP(AT869,MonsterTable!$A:$B,MATCH(MonsterTable!$B$1,MonsterTable!$A$1:$B$1,0),0),
IF(OR(NOT(ISBLANK(AV869)),ISBLANK(AW869)),#N/A,
IF(AT869="empty","empty",
VLOOKUP(AT869,MonsterGroupTable!$A:$A,1,0)))))))</f>
        <v/>
      </c>
      <c r="AY869" s="2" t="str">
        <f>IF(AND(ISBLANK(AX869),OR(NOT(ISBLANK(AZ869)),NOT(ISBLANK(BA869)))),#N/A,
IF(ISBLANK(AX869),"",
IF(AND(NOT(ISERROR(VLOOKUP(AX869,MonsterTable!$A:$B,MATCH(MonsterTable!$B$1,MonsterTable!$A$1:$B$1,0),0))),OR(ISBLANK(AZ869),ISBLANK(BA869))),#N/A,
IFERROR(VLOOKUP(AX869,MonsterTable!$A:$B,MATCH(MonsterTable!$B$1,MonsterTable!$A$1:$B$1,0),0),
IF(OR(NOT(ISBLANK(AZ869)),ISBLANK(BA869)),#N/A,
IF(AX869="empty","empty",
VLOOKUP(AX869,MonsterGroupTable!$A:$A,1,0)))))))</f>
        <v/>
      </c>
      <c r="BC869" s="2" t="str">
        <f>IF(AND(ISBLANK(BB869),OR(NOT(ISBLANK(BD869)),NOT(ISBLANK(BE869)))),#N/A,
IF(ISBLANK(BB869),"",
IF(AND(NOT(ISERROR(VLOOKUP(BB869,MonsterTable!$A:$B,MATCH(MonsterTable!$B$1,MonsterTable!$A$1:$B$1,0),0))),OR(ISBLANK(BD869),ISBLANK(BE869))),#N/A,
IFERROR(VLOOKUP(BB869,MonsterTable!$A:$B,MATCH(MonsterTable!$B$1,MonsterTable!$A$1:$B$1,0),0),
IF(OR(NOT(ISBLANK(BD869)),ISBLANK(BE869)),#N/A,
IF(BB869="empty","empty",
VLOOKUP(BB869,MonsterGroupTable!$A:$A,1,0)))))))</f>
        <v/>
      </c>
      <c r="BG869" s="2" t="str">
        <f>IF(AND(ISBLANK(BF869),OR(NOT(ISBLANK(BH869)),NOT(ISBLANK(BI869)))),#N/A,
IF(ISBLANK(BF869),"",
IF(AND(NOT(ISERROR(VLOOKUP(BF869,MonsterTable!$A:$B,MATCH(MonsterTable!$B$1,MonsterTable!$A$1:$B$1,0),0))),OR(ISBLANK(BH869),ISBLANK(BI869))),#N/A,
IFERROR(VLOOKUP(BF869,MonsterTable!$A:$B,MATCH(MonsterTable!$B$1,MonsterTable!$A$1:$B$1,0),0),
IF(OR(NOT(ISBLANK(BH869)),ISBLANK(BI869)),#N/A,
IF(BF869="empty","empty",
VLOOKUP(BF869,MonsterGroupTable!$A:$A,1,0)))))))</f>
        <v/>
      </c>
    </row>
    <row r="870" spans="1:59" x14ac:dyDescent="0.3">
      <c r="A870">
        <v>2</v>
      </c>
      <c r="B870">
        <v>20171</v>
      </c>
      <c r="C870">
        <f t="shared" si="44"/>
        <v>1.1000000000000001</v>
      </c>
      <c r="D870">
        <f t="shared" si="44"/>
        <v>1.1000000000000001</v>
      </c>
      <c r="G870">
        <f t="shared" si="41"/>
        <v>13028384931.631472</v>
      </c>
      <c r="H870">
        <f t="shared" si="42"/>
        <v>742036135.78688097</v>
      </c>
      <c r="I870" t="s">
        <v>30</v>
      </c>
      <c r="J870" t="s">
        <v>31</v>
      </c>
      <c r="K870" t="s">
        <v>32</v>
      </c>
      <c r="L870" t="s">
        <v>33</v>
      </c>
      <c r="M870">
        <v>0</v>
      </c>
      <c r="N870">
        <v>-6</v>
      </c>
      <c r="O870">
        <v>-3.5</v>
      </c>
      <c r="P870">
        <v>6.35</v>
      </c>
      <c r="Q870">
        <v>3</v>
      </c>
      <c r="R870">
        <v>-11</v>
      </c>
      <c r="S870">
        <v>2.5</v>
      </c>
      <c r="T870">
        <v>-8.1999999999999993</v>
      </c>
      <c r="U870" t="str">
        <f t="shared" si="43"/>
        <v>g101,5,empty,5,12,1,1</v>
      </c>
      <c r="V870" s="1" t="s">
        <v>82</v>
      </c>
      <c r="W870" s="2" t="str">
        <f>IF(AND(ISBLANK(V870),OR(NOT(ISBLANK(X870)),NOT(ISBLANK(Y870)))),#N/A,
IF(ISBLANK(V870),"",
IF(AND(NOT(ISERROR(VLOOKUP(V870,MonsterTable!$A:$B,MATCH(MonsterTable!$B$1,MonsterTable!$A$1:$B$1,0),0))),OR(ISBLANK(X870),ISBLANK(Y870))),#N/A,
IFERROR(VLOOKUP(V870,MonsterTable!$A:$B,MATCH(MonsterTable!$B$1,MonsterTable!$A$1:$B$1,0),0),
IF(OR(NOT(ISBLANK(X870)),ISBLANK(Y870)),#N/A,
IF(V870="empty","empty",
VLOOKUP(V870,MonsterGroupTable!$A:$A,1,0)))))))</f>
        <v>g101</v>
      </c>
      <c r="Y870">
        <v>5</v>
      </c>
      <c r="Z870" s="1" t="s">
        <v>83</v>
      </c>
      <c r="AA870" s="2" t="str">
        <f>IF(AND(ISBLANK(Z870),OR(NOT(ISBLANK(AB870)),NOT(ISBLANK(AC870)))),#N/A,
IF(ISBLANK(Z870),"",
IF(AND(NOT(ISERROR(VLOOKUP(Z870,MonsterTable!$A:$B,MATCH(MonsterTable!$B$1,MonsterTable!$A$1:$B$1,0),0))),OR(ISBLANK(AB870),ISBLANK(AC870))),#N/A,
IFERROR(VLOOKUP(Z870,MonsterTable!$A:$B,MATCH(MonsterTable!$B$1,MonsterTable!$A$1:$B$1,0),0),
IF(OR(NOT(ISBLANK(AB870)),ISBLANK(AC870)),#N/A,
IF(Z870="empty","empty",
VLOOKUP(Z870,MonsterGroupTable!$A:$A,1,0)))))))</f>
        <v>empty</v>
      </c>
      <c r="AC870">
        <v>5</v>
      </c>
      <c r="AD870" s="1" t="s">
        <v>84</v>
      </c>
      <c r="AE870" s="2">
        <f>IF(AND(ISBLANK(AD870),OR(NOT(ISBLANK(AF870)),NOT(ISBLANK(AG870)))),#N/A,
IF(ISBLANK(AD870),"",
IF(AND(NOT(ISERROR(VLOOKUP(AD870,MonsterTable!$A:$B,MATCH(MonsterTable!$B$1,MonsterTable!$A$1:$B$1,0),0))),OR(ISBLANK(AF870),ISBLANK(AG870))),#N/A,
IFERROR(VLOOKUP(AD870,MonsterTable!$A:$B,MATCH(MonsterTable!$B$1,MonsterTable!$A$1:$B$1,0),0),
IF(OR(NOT(ISBLANK(AF870)),ISBLANK(AG870)),#N/A,
IF(AD870="empty","empty",
VLOOKUP(AD870,MonsterGroupTable!$A:$A,1,0)))))))</f>
        <v>12</v>
      </c>
      <c r="AF870">
        <v>1</v>
      </c>
      <c r="AG870">
        <v>1</v>
      </c>
      <c r="AI870" s="2" t="str">
        <f>IF(AND(ISBLANK(AH870),OR(NOT(ISBLANK(AJ870)),NOT(ISBLANK(AK870)))),#N/A,
IF(ISBLANK(AH870),"",
IF(AND(NOT(ISERROR(VLOOKUP(AH870,MonsterTable!$A:$B,MATCH(MonsterTable!$B$1,MonsterTable!$A$1:$B$1,0),0))),OR(ISBLANK(AJ870),ISBLANK(AK870))),#N/A,
IFERROR(VLOOKUP(AH870,MonsterTable!$A:$B,MATCH(MonsterTable!$B$1,MonsterTable!$A$1:$B$1,0),0),
IF(OR(NOT(ISBLANK(AJ870)),ISBLANK(AK870)),#N/A,
IF(AH870="empty","empty",
VLOOKUP(AH870,MonsterGroupTable!$A:$A,1,0)))))))</f>
        <v/>
      </c>
      <c r="AM870" s="2" t="str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/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U870" s="2" t="str">
        <f>IF(AND(ISBLANK(AT870),OR(NOT(ISBLANK(AV870)),NOT(ISBLANK(AW870)))),#N/A,
IF(ISBLANK(AT870),"",
IF(AND(NOT(ISERROR(VLOOKUP(AT870,MonsterTable!$A:$B,MATCH(MonsterTable!$B$1,MonsterTable!$A$1:$B$1,0),0))),OR(ISBLANK(AV870),ISBLANK(AW870))),#N/A,
IFERROR(VLOOKUP(AT870,MonsterTable!$A:$B,MATCH(MonsterTable!$B$1,MonsterTable!$A$1:$B$1,0),0),
IF(OR(NOT(ISBLANK(AV870)),ISBLANK(AW870)),#N/A,
IF(AT870="empty","empty",
VLOOKUP(AT870,MonsterGroupTable!$A:$A,1,0)))))))</f>
        <v/>
      </c>
      <c r="AY870" s="2" t="str">
        <f>IF(AND(ISBLANK(AX870),OR(NOT(ISBLANK(AZ870)),NOT(ISBLANK(BA870)))),#N/A,
IF(ISBLANK(AX870),"",
IF(AND(NOT(ISERROR(VLOOKUP(AX870,MonsterTable!$A:$B,MATCH(MonsterTable!$B$1,MonsterTable!$A$1:$B$1,0),0))),OR(ISBLANK(AZ870),ISBLANK(BA870))),#N/A,
IFERROR(VLOOKUP(AX870,MonsterTable!$A:$B,MATCH(MonsterTable!$B$1,MonsterTable!$A$1:$B$1,0),0),
IF(OR(NOT(ISBLANK(AZ870)),ISBLANK(BA870)),#N/A,
IF(AX870="empty","empty",
VLOOKUP(AX870,MonsterGroupTable!$A:$A,1,0)))))))</f>
        <v/>
      </c>
      <c r="BC870" s="2" t="str">
        <f>IF(AND(ISBLANK(BB870),OR(NOT(ISBLANK(BD870)),NOT(ISBLANK(BE870)))),#N/A,
IF(ISBLANK(BB870),"",
IF(AND(NOT(ISERROR(VLOOKUP(BB870,MonsterTable!$A:$B,MATCH(MonsterTable!$B$1,MonsterTable!$A$1:$B$1,0),0))),OR(ISBLANK(BD870),ISBLANK(BE870))),#N/A,
IFERROR(VLOOKUP(BB870,MonsterTable!$A:$B,MATCH(MonsterTable!$B$1,MonsterTable!$A$1:$B$1,0),0),
IF(OR(NOT(ISBLANK(BD870)),ISBLANK(BE870)),#N/A,
IF(BB870="empty","empty",
VLOOKUP(BB870,MonsterGroupTable!$A:$A,1,0)))))))</f>
        <v/>
      </c>
      <c r="BG870" s="2" t="str">
        <f>IF(AND(ISBLANK(BF870),OR(NOT(ISBLANK(BH870)),NOT(ISBLANK(BI870)))),#N/A,
IF(ISBLANK(BF870),"",
IF(AND(NOT(ISERROR(VLOOKUP(BF870,MonsterTable!$A:$B,MATCH(MonsterTable!$B$1,MonsterTable!$A$1:$B$1,0),0))),OR(ISBLANK(BH870),ISBLANK(BI870))),#N/A,
IFERROR(VLOOKUP(BF870,MonsterTable!$A:$B,MATCH(MonsterTable!$B$1,MonsterTable!$A$1:$B$1,0),0),
IF(OR(NOT(ISBLANK(BH870)),ISBLANK(BI870)),#N/A,
IF(BF870="empty","empty",
VLOOKUP(BF870,MonsterGroupTable!$A:$A,1,0)))))))</f>
        <v/>
      </c>
    </row>
    <row r="871" spans="1:59" x14ac:dyDescent="0.3">
      <c r="A871">
        <v>2</v>
      </c>
      <c r="B871">
        <v>20172</v>
      </c>
      <c r="C871">
        <f t="shared" si="44"/>
        <v>1.1000000000000001</v>
      </c>
      <c r="D871">
        <f t="shared" si="44"/>
        <v>1.1000000000000001</v>
      </c>
      <c r="G871">
        <f t="shared" si="41"/>
        <v>14331223424.794621</v>
      </c>
      <c r="H871">
        <f t="shared" si="42"/>
        <v>816239749.36556911</v>
      </c>
      <c r="I871" t="s">
        <v>30</v>
      </c>
      <c r="J871" t="s">
        <v>31</v>
      </c>
      <c r="K871" t="s">
        <v>32</v>
      </c>
      <c r="L871" t="s">
        <v>33</v>
      </c>
      <c r="M871">
        <v>0</v>
      </c>
      <c r="N871">
        <v>-6</v>
      </c>
      <c r="O871">
        <v>-3.5</v>
      </c>
      <c r="P871">
        <v>6.35</v>
      </c>
      <c r="Q871">
        <v>3</v>
      </c>
      <c r="R871">
        <v>-11</v>
      </c>
      <c r="S871">
        <v>2.5</v>
      </c>
      <c r="T871">
        <v>-8.1999999999999993</v>
      </c>
      <c r="U871" t="str">
        <f t="shared" si="43"/>
        <v>g101,5,empty,5,12,1,1</v>
      </c>
      <c r="V871" s="1" t="s">
        <v>82</v>
      </c>
      <c r="W871" s="2" t="str">
        <f>IF(AND(ISBLANK(V871),OR(NOT(ISBLANK(X871)),NOT(ISBLANK(Y871)))),#N/A,
IF(ISBLANK(V871),"",
IF(AND(NOT(ISERROR(VLOOKUP(V871,MonsterTable!$A:$B,MATCH(MonsterTable!$B$1,MonsterTable!$A$1:$B$1,0),0))),OR(ISBLANK(X871),ISBLANK(Y871))),#N/A,
IFERROR(VLOOKUP(V871,MonsterTable!$A:$B,MATCH(MonsterTable!$B$1,MonsterTable!$A$1:$B$1,0),0),
IF(OR(NOT(ISBLANK(X871)),ISBLANK(Y871)),#N/A,
IF(V871="empty","empty",
VLOOKUP(V871,MonsterGroupTable!$A:$A,1,0)))))))</f>
        <v>g101</v>
      </c>
      <c r="Y871">
        <v>5</v>
      </c>
      <c r="Z871" s="1" t="s">
        <v>83</v>
      </c>
      <c r="AA871" s="2" t="str">
        <f>IF(AND(ISBLANK(Z871),OR(NOT(ISBLANK(AB871)),NOT(ISBLANK(AC871)))),#N/A,
IF(ISBLANK(Z871),"",
IF(AND(NOT(ISERROR(VLOOKUP(Z871,MonsterTable!$A:$B,MATCH(MonsterTable!$B$1,MonsterTable!$A$1:$B$1,0),0))),OR(ISBLANK(AB871),ISBLANK(AC871))),#N/A,
IFERROR(VLOOKUP(Z871,MonsterTable!$A:$B,MATCH(MonsterTable!$B$1,MonsterTable!$A$1:$B$1,0),0),
IF(OR(NOT(ISBLANK(AB871)),ISBLANK(AC871)),#N/A,
IF(Z871="empty","empty",
VLOOKUP(Z871,MonsterGroupTable!$A:$A,1,0)))))))</f>
        <v>empty</v>
      </c>
      <c r="AC871">
        <v>5</v>
      </c>
      <c r="AD871" s="1" t="s">
        <v>84</v>
      </c>
      <c r="AE871" s="2">
        <f>IF(AND(ISBLANK(AD871),OR(NOT(ISBLANK(AF871)),NOT(ISBLANK(AG871)))),#N/A,
IF(ISBLANK(AD871),"",
IF(AND(NOT(ISERROR(VLOOKUP(AD871,MonsterTable!$A:$B,MATCH(MonsterTable!$B$1,MonsterTable!$A$1:$B$1,0),0))),OR(ISBLANK(AF871),ISBLANK(AG871))),#N/A,
IFERROR(VLOOKUP(AD871,MonsterTable!$A:$B,MATCH(MonsterTable!$B$1,MonsterTable!$A$1:$B$1,0),0),
IF(OR(NOT(ISBLANK(AF871)),ISBLANK(AG871)),#N/A,
IF(AD871="empty","empty",
VLOOKUP(AD871,MonsterGroupTable!$A:$A,1,0)))))))</f>
        <v>12</v>
      </c>
      <c r="AF871">
        <v>1</v>
      </c>
      <c r="AG871">
        <v>1</v>
      </c>
      <c r="AI871" s="2" t="str">
        <f>IF(AND(ISBLANK(AH871),OR(NOT(ISBLANK(AJ871)),NOT(ISBLANK(AK871)))),#N/A,
IF(ISBLANK(AH871),"",
IF(AND(NOT(ISERROR(VLOOKUP(AH871,MonsterTable!$A:$B,MATCH(MonsterTable!$B$1,MonsterTable!$A$1:$B$1,0),0))),OR(ISBLANK(AJ871),ISBLANK(AK871))),#N/A,
IFERROR(VLOOKUP(AH871,MonsterTable!$A:$B,MATCH(MonsterTable!$B$1,MonsterTable!$A$1:$B$1,0),0),
IF(OR(NOT(ISBLANK(AJ871)),ISBLANK(AK871)),#N/A,
IF(AH871="empty","empty",
VLOOKUP(AH871,MonsterGroupTable!$A:$A,1,0)))))))</f>
        <v/>
      </c>
      <c r="AM871" s="2" t="str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/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U871" s="2" t="str">
        <f>IF(AND(ISBLANK(AT871),OR(NOT(ISBLANK(AV871)),NOT(ISBLANK(AW871)))),#N/A,
IF(ISBLANK(AT871),"",
IF(AND(NOT(ISERROR(VLOOKUP(AT871,MonsterTable!$A:$B,MATCH(MonsterTable!$B$1,MonsterTable!$A$1:$B$1,0),0))),OR(ISBLANK(AV871),ISBLANK(AW871))),#N/A,
IFERROR(VLOOKUP(AT871,MonsterTable!$A:$B,MATCH(MonsterTable!$B$1,MonsterTable!$A$1:$B$1,0),0),
IF(OR(NOT(ISBLANK(AV871)),ISBLANK(AW871)),#N/A,
IF(AT871="empty","empty",
VLOOKUP(AT871,MonsterGroupTable!$A:$A,1,0)))))))</f>
        <v/>
      </c>
      <c r="AY871" s="2" t="str">
        <f>IF(AND(ISBLANK(AX871),OR(NOT(ISBLANK(AZ871)),NOT(ISBLANK(BA871)))),#N/A,
IF(ISBLANK(AX871),"",
IF(AND(NOT(ISERROR(VLOOKUP(AX871,MonsterTable!$A:$B,MATCH(MonsterTable!$B$1,MonsterTable!$A$1:$B$1,0),0))),OR(ISBLANK(AZ871),ISBLANK(BA871))),#N/A,
IFERROR(VLOOKUP(AX871,MonsterTable!$A:$B,MATCH(MonsterTable!$B$1,MonsterTable!$A$1:$B$1,0),0),
IF(OR(NOT(ISBLANK(AZ871)),ISBLANK(BA871)),#N/A,
IF(AX871="empty","empty",
VLOOKUP(AX871,MonsterGroupTable!$A:$A,1,0)))))))</f>
        <v/>
      </c>
      <c r="BC871" s="2" t="str">
        <f>IF(AND(ISBLANK(BB871),OR(NOT(ISBLANK(BD871)),NOT(ISBLANK(BE871)))),#N/A,
IF(ISBLANK(BB871),"",
IF(AND(NOT(ISERROR(VLOOKUP(BB871,MonsterTable!$A:$B,MATCH(MonsterTable!$B$1,MonsterTable!$A$1:$B$1,0),0))),OR(ISBLANK(BD871),ISBLANK(BE871))),#N/A,
IFERROR(VLOOKUP(BB871,MonsterTable!$A:$B,MATCH(MonsterTable!$B$1,MonsterTable!$A$1:$B$1,0),0),
IF(OR(NOT(ISBLANK(BD871)),ISBLANK(BE871)),#N/A,
IF(BB871="empty","empty",
VLOOKUP(BB871,MonsterGroupTable!$A:$A,1,0)))))))</f>
        <v/>
      </c>
      <c r="BG871" s="2" t="str">
        <f>IF(AND(ISBLANK(BF871),OR(NOT(ISBLANK(BH871)),NOT(ISBLANK(BI871)))),#N/A,
IF(ISBLANK(BF871),"",
IF(AND(NOT(ISERROR(VLOOKUP(BF871,MonsterTable!$A:$B,MATCH(MonsterTable!$B$1,MonsterTable!$A$1:$B$1,0),0))),OR(ISBLANK(BH871),ISBLANK(BI871))),#N/A,
IFERROR(VLOOKUP(BF871,MonsterTable!$A:$B,MATCH(MonsterTable!$B$1,MonsterTable!$A$1:$B$1,0),0),
IF(OR(NOT(ISBLANK(BH871)),ISBLANK(BI871)),#N/A,
IF(BF871="empty","empty",
VLOOKUP(BF871,MonsterGroupTable!$A:$A,1,0)))))))</f>
        <v/>
      </c>
    </row>
    <row r="872" spans="1:59" x14ac:dyDescent="0.3">
      <c r="A872">
        <v>2</v>
      </c>
      <c r="B872">
        <v>20173</v>
      </c>
      <c r="C872">
        <f t="shared" si="44"/>
        <v>1.1000000000000001</v>
      </c>
      <c r="D872">
        <f t="shared" si="44"/>
        <v>1.1000000000000001</v>
      </c>
      <c r="G872">
        <f t="shared" si="41"/>
        <v>15764345767.274084</v>
      </c>
      <c r="H872">
        <f t="shared" si="42"/>
        <v>897863724.30212605</v>
      </c>
      <c r="I872" t="s">
        <v>30</v>
      </c>
      <c r="J872" t="s">
        <v>31</v>
      </c>
      <c r="K872" t="s">
        <v>32</v>
      </c>
      <c r="L872" t="s">
        <v>33</v>
      </c>
      <c r="M872">
        <v>0</v>
      </c>
      <c r="N872">
        <v>-6</v>
      </c>
      <c r="O872">
        <v>-3.5</v>
      </c>
      <c r="P872">
        <v>6.35</v>
      </c>
      <c r="Q872">
        <v>3</v>
      </c>
      <c r="R872">
        <v>-11</v>
      </c>
      <c r="S872">
        <v>2.5</v>
      </c>
      <c r="T872">
        <v>-8.1999999999999993</v>
      </c>
      <c r="U872" t="str">
        <f t="shared" si="43"/>
        <v>g101,5,empty,5,12,1,1</v>
      </c>
      <c r="V872" s="1" t="s">
        <v>82</v>
      </c>
      <c r="W872" s="2" t="str">
        <f>IF(AND(ISBLANK(V872),OR(NOT(ISBLANK(X872)),NOT(ISBLANK(Y872)))),#N/A,
IF(ISBLANK(V872),"",
IF(AND(NOT(ISERROR(VLOOKUP(V872,MonsterTable!$A:$B,MATCH(MonsterTable!$B$1,MonsterTable!$A$1:$B$1,0),0))),OR(ISBLANK(X872),ISBLANK(Y872))),#N/A,
IFERROR(VLOOKUP(V872,MonsterTable!$A:$B,MATCH(MonsterTable!$B$1,MonsterTable!$A$1:$B$1,0),0),
IF(OR(NOT(ISBLANK(X872)),ISBLANK(Y872)),#N/A,
IF(V872="empty","empty",
VLOOKUP(V872,MonsterGroupTable!$A:$A,1,0)))))))</f>
        <v>g101</v>
      </c>
      <c r="Y872">
        <v>5</v>
      </c>
      <c r="Z872" s="1" t="s">
        <v>83</v>
      </c>
      <c r="AA872" s="2" t="str">
        <f>IF(AND(ISBLANK(Z872),OR(NOT(ISBLANK(AB872)),NOT(ISBLANK(AC872)))),#N/A,
IF(ISBLANK(Z872),"",
IF(AND(NOT(ISERROR(VLOOKUP(Z872,MonsterTable!$A:$B,MATCH(MonsterTable!$B$1,MonsterTable!$A$1:$B$1,0),0))),OR(ISBLANK(AB872),ISBLANK(AC872))),#N/A,
IFERROR(VLOOKUP(Z872,MonsterTable!$A:$B,MATCH(MonsterTable!$B$1,MonsterTable!$A$1:$B$1,0),0),
IF(OR(NOT(ISBLANK(AB872)),ISBLANK(AC872)),#N/A,
IF(Z872="empty","empty",
VLOOKUP(Z872,MonsterGroupTable!$A:$A,1,0)))))))</f>
        <v>empty</v>
      </c>
      <c r="AC872">
        <v>5</v>
      </c>
      <c r="AD872" s="1" t="s">
        <v>84</v>
      </c>
      <c r="AE872" s="2">
        <f>IF(AND(ISBLANK(AD872),OR(NOT(ISBLANK(AF872)),NOT(ISBLANK(AG872)))),#N/A,
IF(ISBLANK(AD872),"",
IF(AND(NOT(ISERROR(VLOOKUP(AD872,MonsterTable!$A:$B,MATCH(MonsterTable!$B$1,MonsterTable!$A$1:$B$1,0),0))),OR(ISBLANK(AF872),ISBLANK(AG872))),#N/A,
IFERROR(VLOOKUP(AD872,MonsterTable!$A:$B,MATCH(MonsterTable!$B$1,MonsterTable!$A$1:$B$1,0),0),
IF(OR(NOT(ISBLANK(AF872)),ISBLANK(AG872)),#N/A,
IF(AD872="empty","empty",
VLOOKUP(AD872,MonsterGroupTable!$A:$A,1,0)))))))</f>
        <v>12</v>
      </c>
      <c r="AF872">
        <v>1</v>
      </c>
      <c r="AG872">
        <v>1</v>
      </c>
      <c r="AI872" s="2" t="str">
        <f>IF(AND(ISBLANK(AH872),OR(NOT(ISBLANK(AJ872)),NOT(ISBLANK(AK872)))),#N/A,
IF(ISBLANK(AH872),"",
IF(AND(NOT(ISERROR(VLOOKUP(AH872,MonsterTable!$A:$B,MATCH(MonsterTable!$B$1,MonsterTable!$A$1:$B$1,0),0))),OR(ISBLANK(AJ872),ISBLANK(AK872))),#N/A,
IFERROR(VLOOKUP(AH872,MonsterTable!$A:$B,MATCH(MonsterTable!$B$1,MonsterTable!$A$1:$B$1,0),0),
IF(OR(NOT(ISBLANK(AJ872)),ISBLANK(AK872)),#N/A,
IF(AH872="empty","empty",
VLOOKUP(AH872,MonsterGroupTable!$A:$A,1,0)))))))</f>
        <v/>
      </c>
      <c r="AM872" s="2" t="str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/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U872" s="2" t="str">
        <f>IF(AND(ISBLANK(AT872),OR(NOT(ISBLANK(AV872)),NOT(ISBLANK(AW872)))),#N/A,
IF(ISBLANK(AT872),"",
IF(AND(NOT(ISERROR(VLOOKUP(AT872,MonsterTable!$A:$B,MATCH(MonsterTable!$B$1,MonsterTable!$A$1:$B$1,0),0))),OR(ISBLANK(AV872),ISBLANK(AW872))),#N/A,
IFERROR(VLOOKUP(AT872,MonsterTable!$A:$B,MATCH(MonsterTable!$B$1,MonsterTable!$A$1:$B$1,0),0),
IF(OR(NOT(ISBLANK(AV872)),ISBLANK(AW872)),#N/A,
IF(AT872="empty","empty",
VLOOKUP(AT872,MonsterGroupTable!$A:$A,1,0)))))))</f>
        <v/>
      </c>
      <c r="AY872" s="2" t="str">
        <f>IF(AND(ISBLANK(AX872),OR(NOT(ISBLANK(AZ872)),NOT(ISBLANK(BA872)))),#N/A,
IF(ISBLANK(AX872),"",
IF(AND(NOT(ISERROR(VLOOKUP(AX872,MonsterTable!$A:$B,MATCH(MonsterTable!$B$1,MonsterTable!$A$1:$B$1,0),0))),OR(ISBLANK(AZ872),ISBLANK(BA872))),#N/A,
IFERROR(VLOOKUP(AX872,MonsterTable!$A:$B,MATCH(MonsterTable!$B$1,MonsterTable!$A$1:$B$1,0),0),
IF(OR(NOT(ISBLANK(AZ872)),ISBLANK(BA872)),#N/A,
IF(AX872="empty","empty",
VLOOKUP(AX872,MonsterGroupTable!$A:$A,1,0)))))))</f>
        <v/>
      </c>
      <c r="BC872" s="2" t="str">
        <f>IF(AND(ISBLANK(BB872),OR(NOT(ISBLANK(BD872)),NOT(ISBLANK(BE872)))),#N/A,
IF(ISBLANK(BB872),"",
IF(AND(NOT(ISERROR(VLOOKUP(BB872,MonsterTable!$A:$B,MATCH(MonsterTable!$B$1,MonsterTable!$A$1:$B$1,0),0))),OR(ISBLANK(BD872),ISBLANK(BE872))),#N/A,
IFERROR(VLOOKUP(BB872,MonsterTable!$A:$B,MATCH(MonsterTable!$B$1,MonsterTable!$A$1:$B$1,0),0),
IF(OR(NOT(ISBLANK(BD872)),ISBLANK(BE872)),#N/A,
IF(BB872="empty","empty",
VLOOKUP(BB872,MonsterGroupTable!$A:$A,1,0)))))))</f>
        <v/>
      </c>
      <c r="BG872" s="2" t="str">
        <f>IF(AND(ISBLANK(BF872),OR(NOT(ISBLANK(BH872)),NOT(ISBLANK(BI872)))),#N/A,
IF(ISBLANK(BF872),"",
IF(AND(NOT(ISERROR(VLOOKUP(BF872,MonsterTable!$A:$B,MATCH(MonsterTable!$B$1,MonsterTable!$A$1:$B$1,0),0))),OR(ISBLANK(BH872),ISBLANK(BI872))),#N/A,
IFERROR(VLOOKUP(BF872,MonsterTable!$A:$B,MATCH(MonsterTable!$B$1,MonsterTable!$A$1:$B$1,0),0),
IF(OR(NOT(ISBLANK(BH872)),ISBLANK(BI872)),#N/A,
IF(BF872="empty","empty",
VLOOKUP(BF872,MonsterGroupTable!$A:$A,1,0)))))))</f>
        <v/>
      </c>
    </row>
    <row r="873" spans="1:59" x14ac:dyDescent="0.3">
      <c r="A873">
        <v>2</v>
      </c>
      <c r="B873">
        <v>20174</v>
      </c>
      <c r="C873">
        <f t="shared" si="44"/>
        <v>1.1000000000000001</v>
      </c>
      <c r="D873">
        <f t="shared" si="44"/>
        <v>1.1000000000000001</v>
      </c>
      <c r="G873">
        <f t="shared" si="41"/>
        <v>17340780344.001495</v>
      </c>
      <c r="H873">
        <f t="shared" si="42"/>
        <v>987650096.73233879</v>
      </c>
      <c r="I873" t="s">
        <v>30</v>
      </c>
      <c r="J873" t="s">
        <v>31</v>
      </c>
      <c r="K873" t="s">
        <v>32</v>
      </c>
      <c r="L873" t="s">
        <v>33</v>
      </c>
      <c r="M873">
        <v>0</v>
      </c>
      <c r="N873">
        <v>-6</v>
      </c>
      <c r="O873">
        <v>-3.5</v>
      </c>
      <c r="P873">
        <v>6.35</v>
      </c>
      <c r="Q873">
        <v>3</v>
      </c>
      <c r="R873">
        <v>-11</v>
      </c>
      <c r="S873">
        <v>2.5</v>
      </c>
      <c r="T873">
        <v>-8.1999999999999993</v>
      </c>
      <c r="U873" t="str">
        <f t="shared" si="43"/>
        <v>g101,5,empty,5,12,1,1</v>
      </c>
      <c r="V873" s="1" t="s">
        <v>82</v>
      </c>
      <c r="W873" s="2" t="str">
        <f>IF(AND(ISBLANK(V873),OR(NOT(ISBLANK(X873)),NOT(ISBLANK(Y873)))),#N/A,
IF(ISBLANK(V873),"",
IF(AND(NOT(ISERROR(VLOOKUP(V873,MonsterTable!$A:$B,MATCH(MonsterTable!$B$1,MonsterTable!$A$1:$B$1,0),0))),OR(ISBLANK(X873),ISBLANK(Y873))),#N/A,
IFERROR(VLOOKUP(V873,MonsterTable!$A:$B,MATCH(MonsterTable!$B$1,MonsterTable!$A$1:$B$1,0),0),
IF(OR(NOT(ISBLANK(X873)),ISBLANK(Y873)),#N/A,
IF(V873="empty","empty",
VLOOKUP(V873,MonsterGroupTable!$A:$A,1,0)))))))</f>
        <v>g101</v>
      </c>
      <c r="Y873">
        <v>5</v>
      </c>
      <c r="Z873" s="1" t="s">
        <v>83</v>
      </c>
      <c r="AA873" s="2" t="str">
        <f>IF(AND(ISBLANK(Z873),OR(NOT(ISBLANK(AB873)),NOT(ISBLANK(AC873)))),#N/A,
IF(ISBLANK(Z873),"",
IF(AND(NOT(ISERROR(VLOOKUP(Z873,MonsterTable!$A:$B,MATCH(MonsterTable!$B$1,MonsterTable!$A$1:$B$1,0),0))),OR(ISBLANK(AB873),ISBLANK(AC873))),#N/A,
IFERROR(VLOOKUP(Z873,MonsterTable!$A:$B,MATCH(MonsterTable!$B$1,MonsterTable!$A$1:$B$1,0),0),
IF(OR(NOT(ISBLANK(AB873)),ISBLANK(AC873)),#N/A,
IF(Z873="empty","empty",
VLOOKUP(Z873,MonsterGroupTable!$A:$A,1,0)))))))</f>
        <v>empty</v>
      </c>
      <c r="AC873">
        <v>5</v>
      </c>
      <c r="AD873" s="1" t="s">
        <v>84</v>
      </c>
      <c r="AE873" s="2">
        <f>IF(AND(ISBLANK(AD873),OR(NOT(ISBLANK(AF873)),NOT(ISBLANK(AG873)))),#N/A,
IF(ISBLANK(AD873),"",
IF(AND(NOT(ISERROR(VLOOKUP(AD873,MonsterTable!$A:$B,MATCH(MonsterTable!$B$1,MonsterTable!$A$1:$B$1,0),0))),OR(ISBLANK(AF873),ISBLANK(AG873))),#N/A,
IFERROR(VLOOKUP(AD873,MonsterTable!$A:$B,MATCH(MonsterTable!$B$1,MonsterTable!$A$1:$B$1,0),0),
IF(OR(NOT(ISBLANK(AF873)),ISBLANK(AG873)),#N/A,
IF(AD873="empty","empty",
VLOOKUP(AD873,MonsterGroupTable!$A:$A,1,0)))))))</f>
        <v>12</v>
      </c>
      <c r="AF873">
        <v>1</v>
      </c>
      <c r="AG873">
        <v>1</v>
      </c>
      <c r="AI873" s="2" t="str">
        <f>IF(AND(ISBLANK(AH873),OR(NOT(ISBLANK(AJ873)),NOT(ISBLANK(AK873)))),#N/A,
IF(ISBLANK(AH873),"",
IF(AND(NOT(ISERROR(VLOOKUP(AH873,MonsterTable!$A:$B,MATCH(MonsterTable!$B$1,MonsterTable!$A$1:$B$1,0),0))),OR(ISBLANK(AJ873),ISBLANK(AK873))),#N/A,
IFERROR(VLOOKUP(AH873,MonsterTable!$A:$B,MATCH(MonsterTable!$B$1,MonsterTable!$A$1:$B$1,0),0),
IF(OR(NOT(ISBLANK(AJ873)),ISBLANK(AK873)),#N/A,
IF(AH873="empty","empty",
VLOOKUP(AH873,MonsterGroupTable!$A:$A,1,0)))))))</f>
        <v/>
      </c>
      <c r="AM873" s="2" t="str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/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U873" s="2" t="str">
        <f>IF(AND(ISBLANK(AT873),OR(NOT(ISBLANK(AV873)),NOT(ISBLANK(AW873)))),#N/A,
IF(ISBLANK(AT873),"",
IF(AND(NOT(ISERROR(VLOOKUP(AT873,MonsterTable!$A:$B,MATCH(MonsterTable!$B$1,MonsterTable!$A$1:$B$1,0),0))),OR(ISBLANK(AV873),ISBLANK(AW873))),#N/A,
IFERROR(VLOOKUP(AT873,MonsterTable!$A:$B,MATCH(MonsterTable!$B$1,MonsterTable!$A$1:$B$1,0),0),
IF(OR(NOT(ISBLANK(AV873)),ISBLANK(AW873)),#N/A,
IF(AT873="empty","empty",
VLOOKUP(AT873,MonsterGroupTable!$A:$A,1,0)))))))</f>
        <v/>
      </c>
      <c r="AY873" s="2" t="str">
        <f>IF(AND(ISBLANK(AX873),OR(NOT(ISBLANK(AZ873)),NOT(ISBLANK(BA873)))),#N/A,
IF(ISBLANK(AX873),"",
IF(AND(NOT(ISERROR(VLOOKUP(AX873,MonsterTable!$A:$B,MATCH(MonsterTable!$B$1,MonsterTable!$A$1:$B$1,0),0))),OR(ISBLANK(AZ873),ISBLANK(BA873))),#N/A,
IFERROR(VLOOKUP(AX873,MonsterTable!$A:$B,MATCH(MonsterTable!$B$1,MonsterTable!$A$1:$B$1,0),0),
IF(OR(NOT(ISBLANK(AZ873)),ISBLANK(BA873)),#N/A,
IF(AX873="empty","empty",
VLOOKUP(AX873,MonsterGroupTable!$A:$A,1,0)))))))</f>
        <v/>
      </c>
      <c r="BC873" s="2" t="str">
        <f>IF(AND(ISBLANK(BB873),OR(NOT(ISBLANK(BD873)),NOT(ISBLANK(BE873)))),#N/A,
IF(ISBLANK(BB873),"",
IF(AND(NOT(ISERROR(VLOOKUP(BB873,MonsterTable!$A:$B,MATCH(MonsterTable!$B$1,MonsterTable!$A$1:$B$1,0),0))),OR(ISBLANK(BD873),ISBLANK(BE873))),#N/A,
IFERROR(VLOOKUP(BB873,MonsterTable!$A:$B,MATCH(MonsterTable!$B$1,MonsterTable!$A$1:$B$1,0),0),
IF(OR(NOT(ISBLANK(BD873)),ISBLANK(BE873)),#N/A,
IF(BB873="empty","empty",
VLOOKUP(BB873,MonsterGroupTable!$A:$A,1,0)))))))</f>
        <v/>
      </c>
      <c r="BG873" s="2" t="str">
        <f>IF(AND(ISBLANK(BF873),OR(NOT(ISBLANK(BH873)),NOT(ISBLANK(BI873)))),#N/A,
IF(ISBLANK(BF873),"",
IF(AND(NOT(ISERROR(VLOOKUP(BF873,MonsterTable!$A:$B,MATCH(MonsterTable!$B$1,MonsterTable!$A$1:$B$1,0),0))),OR(ISBLANK(BH873),ISBLANK(BI873))),#N/A,
IFERROR(VLOOKUP(BF873,MonsterTable!$A:$B,MATCH(MonsterTable!$B$1,MonsterTable!$A$1:$B$1,0),0),
IF(OR(NOT(ISBLANK(BH873)),ISBLANK(BI873)),#N/A,
IF(BF873="empty","empty",
VLOOKUP(BF873,MonsterGroupTable!$A:$A,1,0)))))))</f>
        <v/>
      </c>
    </row>
    <row r="874" spans="1:59" x14ac:dyDescent="0.3">
      <c r="A874">
        <v>2</v>
      </c>
      <c r="B874">
        <v>20175</v>
      </c>
      <c r="C874">
        <f t="shared" si="44"/>
        <v>1.1000000000000001</v>
      </c>
      <c r="D874">
        <f t="shared" si="44"/>
        <v>1.1000000000000001</v>
      </c>
      <c r="G874">
        <f t="shared" si="41"/>
        <v>19074858378.401646</v>
      </c>
      <c r="H874">
        <f t="shared" si="42"/>
        <v>1086415106.4055727</v>
      </c>
      <c r="I874" t="s">
        <v>30</v>
      </c>
      <c r="J874" t="s">
        <v>31</v>
      </c>
      <c r="K874" t="s">
        <v>32</v>
      </c>
      <c r="L874" t="s">
        <v>33</v>
      </c>
      <c r="M874">
        <v>0</v>
      </c>
      <c r="N874">
        <v>-6</v>
      </c>
      <c r="O874">
        <v>-3.5</v>
      </c>
      <c r="P874">
        <v>6.35</v>
      </c>
      <c r="Q874">
        <v>3</v>
      </c>
      <c r="R874">
        <v>-11</v>
      </c>
      <c r="S874">
        <v>2.5</v>
      </c>
      <c r="T874">
        <v>-8.1999999999999993</v>
      </c>
      <c r="U874" t="str">
        <f t="shared" si="43"/>
        <v>g101,5,empty,5,12,1,1</v>
      </c>
      <c r="V874" s="1" t="s">
        <v>82</v>
      </c>
      <c r="W874" s="2" t="str">
        <f>IF(AND(ISBLANK(V874),OR(NOT(ISBLANK(X874)),NOT(ISBLANK(Y874)))),#N/A,
IF(ISBLANK(V874),"",
IF(AND(NOT(ISERROR(VLOOKUP(V874,MonsterTable!$A:$B,MATCH(MonsterTable!$B$1,MonsterTable!$A$1:$B$1,0),0))),OR(ISBLANK(X874),ISBLANK(Y874))),#N/A,
IFERROR(VLOOKUP(V874,MonsterTable!$A:$B,MATCH(MonsterTable!$B$1,MonsterTable!$A$1:$B$1,0),0),
IF(OR(NOT(ISBLANK(X874)),ISBLANK(Y874)),#N/A,
IF(V874="empty","empty",
VLOOKUP(V874,MonsterGroupTable!$A:$A,1,0)))))))</f>
        <v>g101</v>
      </c>
      <c r="Y874">
        <v>5</v>
      </c>
      <c r="Z874" s="1" t="s">
        <v>83</v>
      </c>
      <c r="AA874" s="2" t="str">
        <f>IF(AND(ISBLANK(Z874),OR(NOT(ISBLANK(AB874)),NOT(ISBLANK(AC874)))),#N/A,
IF(ISBLANK(Z874),"",
IF(AND(NOT(ISERROR(VLOOKUP(Z874,MonsterTable!$A:$B,MATCH(MonsterTable!$B$1,MonsterTable!$A$1:$B$1,0),0))),OR(ISBLANK(AB874),ISBLANK(AC874))),#N/A,
IFERROR(VLOOKUP(Z874,MonsterTable!$A:$B,MATCH(MonsterTable!$B$1,MonsterTable!$A$1:$B$1,0),0),
IF(OR(NOT(ISBLANK(AB874)),ISBLANK(AC874)),#N/A,
IF(Z874="empty","empty",
VLOOKUP(Z874,MonsterGroupTable!$A:$A,1,0)))))))</f>
        <v>empty</v>
      </c>
      <c r="AC874">
        <v>5</v>
      </c>
      <c r="AD874" s="1" t="s">
        <v>84</v>
      </c>
      <c r="AE874" s="2">
        <f>IF(AND(ISBLANK(AD874),OR(NOT(ISBLANK(AF874)),NOT(ISBLANK(AG874)))),#N/A,
IF(ISBLANK(AD874),"",
IF(AND(NOT(ISERROR(VLOOKUP(AD874,MonsterTable!$A:$B,MATCH(MonsterTable!$B$1,MonsterTable!$A$1:$B$1,0),0))),OR(ISBLANK(AF874),ISBLANK(AG874))),#N/A,
IFERROR(VLOOKUP(AD874,MonsterTable!$A:$B,MATCH(MonsterTable!$B$1,MonsterTable!$A$1:$B$1,0),0),
IF(OR(NOT(ISBLANK(AF874)),ISBLANK(AG874)),#N/A,
IF(AD874="empty","empty",
VLOOKUP(AD874,MonsterGroupTable!$A:$A,1,0)))))))</f>
        <v>12</v>
      </c>
      <c r="AF874">
        <v>1</v>
      </c>
      <c r="AG874">
        <v>1</v>
      </c>
      <c r="AI874" s="2" t="str">
        <f>IF(AND(ISBLANK(AH874),OR(NOT(ISBLANK(AJ874)),NOT(ISBLANK(AK874)))),#N/A,
IF(ISBLANK(AH874),"",
IF(AND(NOT(ISERROR(VLOOKUP(AH874,MonsterTable!$A:$B,MATCH(MonsterTable!$B$1,MonsterTable!$A$1:$B$1,0),0))),OR(ISBLANK(AJ874),ISBLANK(AK874))),#N/A,
IFERROR(VLOOKUP(AH874,MonsterTable!$A:$B,MATCH(MonsterTable!$B$1,MonsterTable!$A$1:$B$1,0),0),
IF(OR(NOT(ISBLANK(AJ874)),ISBLANK(AK874)),#N/A,
IF(AH874="empty","empty",
VLOOKUP(AH874,MonsterGroupTable!$A:$A,1,0)))))))</f>
        <v/>
      </c>
      <c r="AM874" s="2" t="str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/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U874" s="2" t="str">
        <f>IF(AND(ISBLANK(AT874),OR(NOT(ISBLANK(AV874)),NOT(ISBLANK(AW874)))),#N/A,
IF(ISBLANK(AT874),"",
IF(AND(NOT(ISERROR(VLOOKUP(AT874,MonsterTable!$A:$B,MATCH(MonsterTable!$B$1,MonsterTable!$A$1:$B$1,0),0))),OR(ISBLANK(AV874),ISBLANK(AW874))),#N/A,
IFERROR(VLOOKUP(AT874,MonsterTable!$A:$B,MATCH(MonsterTable!$B$1,MonsterTable!$A$1:$B$1,0),0),
IF(OR(NOT(ISBLANK(AV874)),ISBLANK(AW874)),#N/A,
IF(AT874="empty","empty",
VLOOKUP(AT874,MonsterGroupTable!$A:$A,1,0)))))))</f>
        <v/>
      </c>
      <c r="AY874" s="2" t="str">
        <f>IF(AND(ISBLANK(AX874),OR(NOT(ISBLANK(AZ874)),NOT(ISBLANK(BA874)))),#N/A,
IF(ISBLANK(AX874),"",
IF(AND(NOT(ISERROR(VLOOKUP(AX874,MonsterTable!$A:$B,MATCH(MonsterTable!$B$1,MonsterTable!$A$1:$B$1,0),0))),OR(ISBLANK(AZ874),ISBLANK(BA874))),#N/A,
IFERROR(VLOOKUP(AX874,MonsterTable!$A:$B,MATCH(MonsterTable!$B$1,MonsterTable!$A$1:$B$1,0),0),
IF(OR(NOT(ISBLANK(AZ874)),ISBLANK(BA874)),#N/A,
IF(AX874="empty","empty",
VLOOKUP(AX874,MonsterGroupTable!$A:$A,1,0)))))))</f>
        <v/>
      </c>
      <c r="BC874" s="2" t="str">
        <f>IF(AND(ISBLANK(BB874),OR(NOT(ISBLANK(BD874)),NOT(ISBLANK(BE874)))),#N/A,
IF(ISBLANK(BB874),"",
IF(AND(NOT(ISERROR(VLOOKUP(BB874,MonsterTable!$A:$B,MATCH(MonsterTable!$B$1,MonsterTable!$A$1:$B$1,0),0))),OR(ISBLANK(BD874),ISBLANK(BE874))),#N/A,
IFERROR(VLOOKUP(BB874,MonsterTable!$A:$B,MATCH(MonsterTable!$B$1,MonsterTable!$A$1:$B$1,0),0),
IF(OR(NOT(ISBLANK(BD874)),ISBLANK(BE874)),#N/A,
IF(BB874="empty","empty",
VLOOKUP(BB874,MonsterGroupTable!$A:$A,1,0)))))))</f>
        <v/>
      </c>
      <c r="BG874" s="2" t="str">
        <f>IF(AND(ISBLANK(BF874),OR(NOT(ISBLANK(BH874)),NOT(ISBLANK(BI874)))),#N/A,
IF(ISBLANK(BF874),"",
IF(AND(NOT(ISERROR(VLOOKUP(BF874,MonsterTable!$A:$B,MATCH(MonsterTable!$B$1,MonsterTable!$A$1:$B$1,0),0))),OR(ISBLANK(BH874),ISBLANK(BI874))),#N/A,
IFERROR(VLOOKUP(BF874,MonsterTable!$A:$B,MATCH(MonsterTable!$B$1,MonsterTable!$A$1:$B$1,0),0),
IF(OR(NOT(ISBLANK(BH874)),ISBLANK(BI874)),#N/A,
IF(BF874="empty","empty",
VLOOKUP(BF874,MonsterGroupTable!$A:$A,1,0)))))))</f>
        <v/>
      </c>
    </row>
    <row r="875" spans="1:59" x14ac:dyDescent="0.3">
      <c r="A875">
        <v>2</v>
      </c>
      <c r="B875">
        <v>20176</v>
      </c>
      <c r="C875">
        <f t="shared" si="44"/>
        <v>1.1000000000000001</v>
      </c>
      <c r="D875">
        <f t="shared" si="44"/>
        <v>1.1000000000000001</v>
      </c>
      <c r="G875">
        <f t="shared" si="41"/>
        <v>20982344216.241814</v>
      </c>
      <c r="H875">
        <f t="shared" si="42"/>
        <v>1195056617.0461299</v>
      </c>
      <c r="I875" t="s">
        <v>30</v>
      </c>
      <c r="J875" t="s">
        <v>31</v>
      </c>
      <c r="K875" t="s">
        <v>32</v>
      </c>
      <c r="L875" t="s">
        <v>33</v>
      </c>
      <c r="M875">
        <v>0</v>
      </c>
      <c r="N875">
        <v>-6</v>
      </c>
      <c r="O875">
        <v>-3.5</v>
      </c>
      <c r="P875">
        <v>6.35</v>
      </c>
      <c r="Q875">
        <v>3</v>
      </c>
      <c r="R875">
        <v>-11</v>
      </c>
      <c r="S875">
        <v>2.5</v>
      </c>
      <c r="T875">
        <v>-8.1999999999999993</v>
      </c>
      <c r="U875" t="str">
        <f t="shared" si="43"/>
        <v>g101,5,empty,5,12,1,1</v>
      </c>
      <c r="V875" s="1" t="s">
        <v>82</v>
      </c>
      <c r="W875" s="2" t="str">
        <f>IF(AND(ISBLANK(V875),OR(NOT(ISBLANK(X875)),NOT(ISBLANK(Y875)))),#N/A,
IF(ISBLANK(V875),"",
IF(AND(NOT(ISERROR(VLOOKUP(V875,MonsterTable!$A:$B,MATCH(MonsterTable!$B$1,MonsterTable!$A$1:$B$1,0),0))),OR(ISBLANK(X875),ISBLANK(Y875))),#N/A,
IFERROR(VLOOKUP(V875,MonsterTable!$A:$B,MATCH(MonsterTable!$B$1,MonsterTable!$A$1:$B$1,0),0),
IF(OR(NOT(ISBLANK(X875)),ISBLANK(Y875)),#N/A,
IF(V875="empty","empty",
VLOOKUP(V875,MonsterGroupTable!$A:$A,1,0)))))))</f>
        <v>g101</v>
      </c>
      <c r="Y875">
        <v>5</v>
      </c>
      <c r="Z875" s="1" t="s">
        <v>83</v>
      </c>
      <c r="AA875" s="2" t="str">
        <f>IF(AND(ISBLANK(Z875),OR(NOT(ISBLANK(AB875)),NOT(ISBLANK(AC875)))),#N/A,
IF(ISBLANK(Z875),"",
IF(AND(NOT(ISERROR(VLOOKUP(Z875,MonsterTable!$A:$B,MATCH(MonsterTable!$B$1,MonsterTable!$A$1:$B$1,0),0))),OR(ISBLANK(AB875),ISBLANK(AC875))),#N/A,
IFERROR(VLOOKUP(Z875,MonsterTable!$A:$B,MATCH(MonsterTable!$B$1,MonsterTable!$A$1:$B$1,0),0),
IF(OR(NOT(ISBLANK(AB875)),ISBLANK(AC875)),#N/A,
IF(Z875="empty","empty",
VLOOKUP(Z875,MonsterGroupTable!$A:$A,1,0)))))))</f>
        <v>empty</v>
      </c>
      <c r="AC875">
        <v>5</v>
      </c>
      <c r="AD875" s="1" t="s">
        <v>84</v>
      </c>
      <c r="AE875" s="2">
        <f>IF(AND(ISBLANK(AD875),OR(NOT(ISBLANK(AF875)),NOT(ISBLANK(AG875)))),#N/A,
IF(ISBLANK(AD875),"",
IF(AND(NOT(ISERROR(VLOOKUP(AD875,MonsterTable!$A:$B,MATCH(MonsterTable!$B$1,MonsterTable!$A$1:$B$1,0),0))),OR(ISBLANK(AF875),ISBLANK(AG875))),#N/A,
IFERROR(VLOOKUP(AD875,MonsterTable!$A:$B,MATCH(MonsterTable!$B$1,MonsterTable!$A$1:$B$1,0),0),
IF(OR(NOT(ISBLANK(AF875)),ISBLANK(AG875)),#N/A,
IF(AD875="empty","empty",
VLOOKUP(AD875,MonsterGroupTable!$A:$A,1,0)))))))</f>
        <v>12</v>
      </c>
      <c r="AF875">
        <v>1</v>
      </c>
      <c r="AG875">
        <v>1</v>
      </c>
      <c r="AI875" s="2" t="str">
        <f>IF(AND(ISBLANK(AH875),OR(NOT(ISBLANK(AJ875)),NOT(ISBLANK(AK875)))),#N/A,
IF(ISBLANK(AH875),"",
IF(AND(NOT(ISERROR(VLOOKUP(AH875,MonsterTable!$A:$B,MATCH(MonsterTable!$B$1,MonsterTable!$A$1:$B$1,0),0))),OR(ISBLANK(AJ875),ISBLANK(AK875))),#N/A,
IFERROR(VLOOKUP(AH875,MonsterTable!$A:$B,MATCH(MonsterTable!$B$1,MonsterTable!$A$1:$B$1,0),0),
IF(OR(NOT(ISBLANK(AJ875)),ISBLANK(AK875)),#N/A,
IF(AH875="empty","empty",
VLOOKUP(AH875,MonsterGroupTable!$A:$A,1,0)))))))</f>
        <v/>
      </c>
      <c r="AM875" s="2" t="str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/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U875" s="2" t="str">
        <f>IF(AND(ISBLANK(AT875),OR(NOT(ISBLANK(AV875)),NOT(ISBLANK(AW875)))),#N/A,
IF(ISBLANK(AT875),"",
IF(AND(NOT(ISERROR(VLOOKUP(AT875,MonsterTable!$A:$B,MATCH(MonsterTable!$B$1,MonsterTable!$A$1:$B$1,0),0))),OR(ISBLANK(AV875),ISBLANK(AW875))),#N/A,
IFERROR(VLOOKUP(AT875,MonsterTable!$A:$B,MATCH(MonsterTable!$B$1,MonsterTable!$A$1:$B$1,0),0),
IF(OR(NOT(ISBLANK(AV875)),ISBLANK(AW875)),#N/A,
IF(AT875="empty","empty",
VLOOKUP(AT875,MonsterGroupTable!$A:$A,1,0)))))))</f>
        <v/>
      </c>
      <c r="AY875" s="2" t="str">
        <f>IF(AND(ISBLANK(AX875),OR(NOT(ISBLANK(AZ875)),NOT(ISBLANK(BA875)))),#N/A,
IF(ISBLANK(AX875),"",
IF(AND(NOT(ISERROR(VLOOKUP(AX875,MonsterTable!$A:$B,MATCH(MonsterTable!$B$1,MonsterTable!$A$1:$B$1,0),0))),OR(ISBLANK(AZ875),ISBLANK(BA875))),#N/A,
IFERROR(VLOOKUP(AX875,MonsterTable!$A:$B,MATCH(MonsterTable!$B$1,MonsterTable!$A$1:$B$1,0),0),
IF(OR(NOT(ISBLANK(AZ875)),ISBLANK(BA875)),#N/A,
IF(AX875="empty","empty",
VLOOKUP(AX875,MonsterGroupTable!$A:$A,1,0)))))))</f>
        <v/>
      </c>
      <c r="BC875" s="2" t="str">
        <f>IF(AND(ISBLANK(BB875),OR(NOT(ISBLANK(BD875)),NOT(ISBLANK(BE875)))),#N/A,
IF(ISBLANK(BB875),"",
IF(AND(NOT(ISERROR(VLOOKUP(BB875,MonsterTable!$A:$B,MATCH(MonsterTable!$B$1,MonsterTable!$A$1:$B$1,0),0))),OR(ISBLANK(BD875),ISBLANK(BE875))),#N/A,
IFERROR(VLOOKUP(BB875,MonsterTable!$A:$B,MATCH(MonsterTable!$B$1,MonsterTable!$A$1:$B$1,0),0),
IF(OR(NOT(ISBLANK(BD875)),ISBLANK(BE875)),#N/A,
IF(BB875="empty","empty",
VLOOKUP(BB875,MonsterGroupTable!$A:$A,1,0)))))))</f>
        <v/>
      </c>
      <c r="BG875" s="2" t="str">
        <f>IF(AND(ISBLANK(BF875),OR(NOT(ISBLANK(BH875)),NOT(ISBLANK(BI875)))),#N/A,
IF(ISBLANK(BF875),"",
IF(AND(NOT(ISERROR(VLOOKUP(BF875,MonsterTable!$A:$B,MATCH(MonsterTable!$B$1,MonsterTable!$A$1:$B$1,0),0))),OR(ISBLANK(BH875),ISBLANK(BI875))),#N/A,
IFERROR(VLOOKUP(BF875,MonsterTable!$A:$B,MATCH(MonsterTable!$B$1,MonsterTable!$A$1:$B$1,0),0),
IF(OR(NOT(ISBLANK(BH875)),ISBLANK(BI875)),#N/A,
IF(BF875="empty","empty",
VLOOKUP(BF875,MonsterGroupTable!$A:$A,1,0)))))))</f>
        <v/>
      </c>
    </row>
    <row r="876" spans="1:59" x14ac:dyDescent="0.3">
      <c r="A876">
        <v>2</v>
      </c>
      <c r="B876">
        <v>20177</v>
      </c>
      <c r="C876">
        <f t="shared" si="44"/>
        <v>1.1000000000000001</v>
      </c>
      <c r="D876">
        <f t="shared" si="44"/>
        <v>1.1000000000000001</v>
      </c>
      <c r="G876">
        <f t="shared" si="41"/>
        <v>23080578637.865997</v>
      </c>
      <c r="H876">
        <f t="shared" si="42"/>
        <v>1314562278.7507432</v>
      </c>
      <c r="I876" t="s">
        <v>30</v>
      </c>
      <c r="J876" t="s">
        <v>31</v>
      </c>
      <c r="K876" t="s">
        <v>32</v>
      </c>
      <c r="L876" t="s">
        <v>33</v>
      </c>
      <c r="M876">
        <v>0</v>
      </c>
      <c r="N876">
        <v>-6</v>
      </c>
      <c r="O876">
        <v>-3.5</v>
      </c>
      <c r="P876">
        <v>6.35</v>
      </c>
      <c r="Q876">
        <v>3</v>
      </c>
      <c r="R876">
        <v>-11</v>
      </c>
      <c r="S876">
        <v>2.5</v>
      </c>
      <c r="T876">
        <v>-8.1999999999999993</v>
      </c>
      <c r="U876" t="str">
        <f t="shared" si="43"/>
        <v>g101,5,empty,5,12,1,1</v>
      </c>
      <c r="V876" s="1" t="s">
        <v>82</v>
      </c>
      <c r="W876" s="2" t="str">
        <f>IF(AND(ISBLANK(V876),OR(NOT(ISBLANK(X876)),NOT(ISBLANK(Y876)))),#N/A,
IF(ISBLANK(V876),"",
IF(AND(NOT(ISERROR(VLOOKUP(V876,MonsterTable!$A:$B,MATCH(MonsterTable!$B$1,MonsterTable!$A$1:$B$1,0),0))),OR(ISBLANK(X876),ISBLANK(Y876))),#N/A,
IFERROR(VLOOKUP(V876,MonsterTable!$A:$B,MATCH(MonsterTable!$B$1,MonsterTable!$A$1:$B$1,0),0),
IF(OR(NOT(ISBLANK(X876)),ISBLANK(Y876)),#N/A,
IF(V876="empty","empty",
VLOOKUP(V876,MonsterGroupTable!$A:$A,1,0)))))))</f>
        <v>g101</v>
      </c>
      <c r="Y876">
        <v>5</v>
      </c>
      <c r="Z876" s="1" t="s">
        <v>83</v>
      </c>
      <c r="AA876" s="2" t="str">
        <f>IF(AND(ISBLANK(Z876),OR(NOT(ISBLANK(AB876)),NOT(ISBLANK(AC876)))),#N/A,
IF(ISBLANK(Z876),"",
IF(AND(NOT(ISERROR(VLOOKUP(Z876,MonsterTable!$A:$B,MATCH(MonsterTable!$B$1,MonsterTable!$A$1:$B$1,0),0))),OR(ISBLANK(AB876),ISBLANK(AC876))),#N/A,
IFERROR(VLOOKUP(Z876,MonsterTable!$A:$B,MATCH(MonsterTable!$B$1,MonsterTable!$A$1:$B$1,0),0),
IF(OR(NOT(ISBLANK(AB876)),ISBLANK(AC876)),#N/A,
IF(Z876="empty","empty",
VLOOKUP(Z876,MonsterGroupTable!$A:$A,1,0)))))))</f>
        <v>empty</v>
      </c>
      <c r="AC876">
        <v>5</v>
      </c>
      <c r="AD876" s="1" t="s">
        <v>84</v>
      </c>
      <c r="AE876" s="2">
        <f>IF(AND(ISBLANK(AD876),OR(NOT(ISBLANK(AF876)),NOT(ISBLANK(AG876)))),#N/A,
IF(ISBLANK(AD876),"",
IF(AND(NOT(ISERROR(VLOOKUP(AD876,MonsterTable!$A:$B,MATCH(MonsterTable!$B$1,MonsterTable!$A$1:$B$1,0),0))),OR(ISBLANK(AF876),ISBLANK(AG876))),#N/A,
IFERROR(VLOOKUP(AD876,MonsterTable!$A:$B,MATCH(MonsterTable!$B$1,MonsterTable!$A$1:$B$1,0),0),
IF(OR(NOT(ISBLANK(AF876)),ISBLANK(AG876)),#N/A,
IF(AD876="empty","empty",
VLOOKUP(AD876,MonsterGroupTable!$A:$A,1,0)))))))</f>
        <v>12</v>
      </c>
      <c r="AF876">
        <v>1</v>
      </c>
      <c r="AG876">
        <v>1</v>
      </c>
      <c r="AI876" s="2" t="str">
        <f>IF(AND(ISBLANK(AH876),OR(NOT(ISBLANK(AJ876)),NOT(ISBLANK(AK876)))),#N/A,
IF(ISBLANK(AH876),"",
IF(AND(NOT(ISERROR(VLOOKUP(AH876,MonsterTable!$A:$B,MATCH(MonsterTable!$B$1,MonsterTable!$A$1:$B$1,0),0))),OR(ISBLANK(AJ876),ISBLANK(AK876))),#N/A,
IFERROR(VLOOKUP(AH876,MonsterTable!$A:$B,MATCH(MonsterTable!$B$1,MonsterTable!$A$1:$B$1,0),0),
IF(OR(NOT(ISBLANK(AJ876)),ISBLANK(AK876)),#N/A,
IF(AH876="empty","empty",
VLOOKUP(AH876,MonsterGroupTable!$A:$A,1,0)))))))</f>
        <v/>
      </c>
      <c r="AM876" s="2" t="str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/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U876" s="2" t="str">
        <f>IF(AND(ISBLANK(AT876),OR(NOT(ISBLANK(AV876)),NOT(ISBLANK(AW876)))),#N/A,
IF(ISBLANK(AT876),"",
IF(AND(NOT(ISERROR(VLOOKUP(AT876,MonsterTable!$A:$B,MATCH(MonsterTable!$B$1,MonsterTable!$A$1:$B$1,0),0))),OR(ISBLANK(AV876),ISBLANK(AW876))),#N/A,
IFERROR(VLOOKUP(AT876,MonsterTable!$A:$B,MATCH(MonsterTable!$B$1,MonsterTable!$A$1:$B$1,0),0),
IF(OR(NOT(ISBLANK(AV876)),ISBLANK(AW876)),#N/A,
IF(AT876="empty","empty",
VLOOKUP(AT876,MonsterGroupTable!$A:$A,1,0)))))))</f>
        <v/>
      </c>
      <c r="AY876" s="2" t="str">
        <f>IF(AND(ISBLANK(AX876),OR(NOT(ISBLANK(AZ876)),NOT(ISBLANK(BA876)))),#N/A,
IF(ISBLANK(AX876),"",
IF(AND(NOT(ISERROR(VLOOKUP(AX876,MonsterTable!$A:$B,MATCH(MonsterTable!$B$1,MonsterTable!$A$1:$B$1,0),0))),OR(ISBLANK(AZ876),ISBLANK(BA876))),#N/A,
IFERROR(VLOOKUP(AX876,MonsterTable!$A:$B,MATCH(MonsterTable!$B$1,MonsterTable!$A$1:$B$1,0),0),
IF(OR(NOT(ISBLANK(AZ876)),ISBLANK(BA876)),#N/A,
IF(AX876="empty","empty",
VLOOKUP(AX876,MonsterGroupTable!$A:$A,1,0)))))))</f>
        <v/>
      </c>
      <c r="BC876" s="2" t="str">
        <f>IF(AND(ISBLANK(BB876),OR(NOT(ISBLANK(BD876)),NOT(ISBLANK(BE876)))),#N/A,
IF(ISBLANK(BB876),"",
IF(AND(NOT(ISERROR(VLOOKUP(BB876,MonsterTable!$A:$B,MATCH(MonsterTable!$B$1,MonsterTable!$A$1:$B$1,0),0))),OR(ISBLANK(BD876),ISBLANK(BE876))),#N/A,
IFERROR(VLOOKUP(BB876,MonsterTable!$A:$B,MATCH(MonsterTable!$B$1,MonsterTable!$A$1:$B$1,0),0),
IF(OR(NOT(ISBLANK(BD876)),ISBLANK(BE876)),#N/A,
IF(BB876="empty","empty",
VLOOKUP(BB876,MonsterGroupTable!$A:$A,1,0)))))))</f>
        <v/>
      </c>
      <c r="BG876" s="2" t="str">
        <f>IF(AND(ISBLANK(BF876),OR(NOT(ISBLANK(BH876)),NOT(ISBLANK(BI876)))),#N/A,
IF(ISBLANK(BF876),"",
IF(AND(NOT(ISERROR(VLOOKUP(BF876,MonsterTable!$A:$B,MATCH(MonsterTable!$B$1,MonsterTable!$A$1:$B$1,0),0))),OR(ISBLANK(BH876),ISBLANK(BI876))),#N/A,
IFERROR(VLOOKUP(BF876,MonsterTable!$A:$B,MATCH(MonsterTable!$B$1,MonsterTable!$A$1:$B$1,0),0),
IF(OR(NOT(ISBLANK(BH876)),ISBLANK(BI876)),#N/A,
IF(BF876="empty","empty",
VLOOKUP(BF876,MonsterGroupTable!$A:$A,1,0)))))))</f>
        <v/>
      </c>
    </row>
    <row r="877" spans="1:59" x14ac:dyDescent="0.3">
      <c r="A877">
        <v>2</v>
      </c>
      <c r="B877">
        <v>20178</v>
      </c>
      <c r="C877">
        <f t="shared" si="44"/>
        <v>1.1000000000000001</v>
      </c>
      <c r="D877">
        <f t="shared" si="44"/>
        <v>1.1000000000000001</v>
      </c>
      <c r="G877">
        <f t="shared" si="41"/>
        <v>25388636501.652599</v>
      </c>
      <c r="H877">
        <f t="shared" si="42"/>
        <v>1446018506.6258175</v>
      </c>
      <c r="I877" t="s">
        <v>30</v>
      </c>
      <c r="J877" t="s">
        <v>31</v>
      </c>
      <c r="K877" t="s">
        <v>32</v>
      </c>
      <c r="L877" t="s">
        <v>33</v>
      </c>
      <c r="M877">
        <v>0</v>
      </c>
      <c r="N877">
        <v>-6</v>
      </c>
      <c r="O877">
        <v>-3.5</v>
      </c>
      <c r="P877">
        <v>6.35</v>
      </c>
      <c r="Q877">
        <v>3</v>
      </c>
      <c r="R877">
        <v>-11</v>
      </c>
      <c r="S877">
        <v>2.5</v>
      </c>
      <c r="T877">
        <v>-8.1999999999999993</v>
      </c>
      <c r="U877" t="str">
        <f t="shared" si="43"/>
        <v>g101,5,empty,5,12,1,1</v>
      </c>
      <c r="V877" s="1" t="s">
        <v>82</v>
      </c>
      <c r="W877" s="2" t="str">
        <f>IF(AND(ISBLANK(V877),OR(NOT(ISBLANK(X877)),NOT(ISBLANK(Y877)))),#N/A,
IF(ISBLANK(V877),"",
IF(AND(NOT(ISERROR(VLOOKUP(V877,MonsterTable!$A:$B,MATCH(MonsterTable!$B$1,MonsterTable!$A$1:$B$1,0),0))),OR(ISBLANK(X877),ISBLANK(Y877))),#N/A,
IFERROR(VLOOKUP(V877,MonsterTable!$A:$B,MATCH(MonsterTable!$B$1,MonsterTable!$A$1:$B$1,0),0),
IF(OR(NOT(ISBLANK(X877)),ISBLANK(Y877)),#N/A,
IF(V877="empty","empty",
VLOOKUP(V877,MonsterGroupTable!$A:$A,1,0)))))))</f>
        <v>g101</v>
      </c>
      <c r="Y877">
        <v>5</v>
      </c>
      <c r="Z877" s="1" t="s">
        <v>83</v>
      </c>
      <c r="AA877" s="2" t="str">
        <f>IF(AND(ISBLANK(Z877),OR(NOT(ISBLANK(AB877)),NOT(ISBLANK(AC877)))),#N/A,
IF(ISBLANK(Z877),"",
IF(AND(NOT(ISERROR(VLOOKUP(Z877,MonsterTable!$A:$B,MATCH(MonsterTable!$B$1,MonsterTable!$A$1:$B$1,0),0))),OR(ISBLANK(AB877),ISBLANK(AC877))),#N/A,
IFERROR(VLOOKUP(Z877,MonsterTable!$A:$B,MATCH(MonsterTable!$B$1,MonsterTable!$A$1:$B$1,0),0),
IF(OR(NOT(ISBLANK(AB877)),ISBLANK(AC877)),#N/A,
IF(Z877="empty","empty",
VLOOKUP(Z877,MonsterGroupTable!$A:$A,1,0)))))))</f>
        <v>empty</v>
      </c>
      <c r="AC877">
        <v>5</v>
      </c>
      <c r="AD877" s="1" t="s">
        <v>84</v>
      </c>
      <c r="AE877" s="2">
        <f>IF(AND(ISBLANK(AD877),OR(NOT(ISBLANK(AF877)),NOT(ISBLANK(AG877)))),#N/A,
IF(ISBLANK(AD877),"",
IF(AND(NOT(ISERROR(VLOOKUP(AD877,MonsterTable!$A:$B,MATCH(MonsterTable!$B$1,MonsterTable!$A$1:$B$1,0),0))),OR(ISBLANK(AF877),ISBLANK(AG877))),#N/A,
IFERROR(VLOOKUP(AD877,MonsterTable!$A:$B,MATCH(MonsterTable!$B$1,MonsterTable!$A$1:$B$1,0),0),
IF(OR(NOT(ISBLANK(AF877)),ISBLANK(AG877)),#N/A,
IF(AD877="empty","empty",
VLOOKUP(AD877,MonsterGroupTable!$A:$A,1,0)))))))</f>
        <v>12</v>
      </c>
      <c r="AF877">
        <v>1</v>
      </c>
      <c r="AG877">
        <v>1</v>
      </c>
      <c r="AI877" s="2" t="str">
        <f>IF(AND(ISBLANK(AH877),OR(NOT(ISBLANK(AJ877)),NOT(ISBLANK(AK877)))),#N/A,
IF(ISBLANK(AH877),"",
IF(AND(NOT(ISERROR(VLOOKUP(AH877,MonsterTable!$A:$B,MATCH(MonsterTable!$B$1,MonsterTable!$A$1:$B$1,0),0))),OR(ISBLANK(AJ877),ISBLANK(AK877))),#N/A,
IFERROR(VLOOKUP(AH877,MonsterTable!$A:$B,MATCH(MonsterTable!$B$1,MonsterTable!$A$1:$B$1,0),0),
IF(OR(NOT(ISBLANK(AJ877)),ISBLANK(AK877)),#N/A,
IF(AH877="empty","empty",
VLOOKUP(AH877,MonsterGroupTable!$A:$A,1,0)))))))</f>
        <v/>
      </c>
      <c r="AM877" s="2" t="str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/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U877" s="2" t="str">
        <f>IF(AND(ISBLANK(AT877),OR(NOT(ISBLANK(AV877)),NOT(ISBLANK(AW877)))),#N/A,
IF(ISBLANK(AT877),"",
IF(AND(NOT(ISERROR(VLOOKUP(AT877,MonsterTable!$A:$B,MATCH(MonsterTable!$B$1,MonsterTable!$A$1:$B$1,0),0))),OR(ISBLANK(AV877),ISBLANK(AW877))),#N/A,
IFERROR(VLOOKUP(AT877,MonsterTable!$A:$B,MATCH(MonsterTable!$B$1,MonsterTable!$A$1:$B$1,0),0),
IF(OR(NOT(ISBLANK(AV877)),ISBLANK(AW877)),#N/A,
IF(AT877="empty","empty",
VLOOKUP(AT877,MonsterGroupTable!$A:$A,1,0)))))))</f>
        <v/>
      </c>
      <c r="AY877" s="2" t="str">
        <f>IF(AND(ISBLANK(AX877),OR(NOT(ISBLANK(AZ877)),NOT(ISBLANK(BA877)))),#N/A,
IF(ISBLANK(AX877),"",
IF(AND(NOT(ISERROR(VLOOKUP(AX877,MonsterTable!$A:$B,MATCH(MonsterTable!$B$1,MonsterTable!$A$1:$B$1,0),0))),OR(ISBLANK(AZ877),ISBLANK(BA877))),#N/A,
IFERROR(VLOOKUP(AX877,MonsterTable!$A:$B,MATCH(MonsterTable!$B$1,MonsterTable!$A$1:$B$1,0),0),
IF(OR(NOT(ISBLANK(AZ877)),ISBLANK(BA877)),#N/A,
IF(AX877="empty","empty",
VLOOKUP(AX877,MonsterGroupTable!$A:$A,1,0)))))))</f>
        <v/>
      </c>
      <c r="BC877" s="2" t="str">
        <f>IF(AND(ISBLANK(BB877),OR(NOT(ISBLANK(BD877)),NOT(ISBLANK(BE877)))),#N/A,
IF(ISBLANK(BB877),"",
IF(AND(NOT(ISERROR(VLOOKUP(BB877,MonsterTable!$A:$B,MATCH(MonsterTable!$B$1,MonsterTable!$A$1:$B$1,0),0))),OR(ISBLANK(BD877),ISBLANK(BE877))),#N/A,
IFERROR(VLOOKUP(BB877,MonsterTable!$A:$B,MATCH(MonsterTable!$B$1,MonsterTable!$A$1:$B$1,0),0),
IF(OR(NOT(ISBLANK(BD877)),ISBLANK(BE877)),#N/A,
IF(BB877="empty","empty",
VLOOKUP(BB877,MonsterGroupTable!$A:$A,1,0)))))))</f>
        <v/>
      </c>
      <c r="BG877" s="2" t="str">
        <f>IF(AND(ISBLANK(BF877),OR(NOT(ISBLANK(BH877)),NOT(ISBLANK(BI877)))),#N/A,
IF(ISBLANK(BF877),"",
IF(AND(NOT(ISERROR(VLOOKUP(BF877,MonsterTable!$A:$B,MATCH(MonsterTable!$B$1,MonsterTable!$A$1:$B$1,0),0))),OR(ISBLANK(BH877),ISBLANK(BI877))),#N/A,
IFERROR(VLOOKUP(BF877,MonsterTable!$A:$B,MATCH(MonsterTable!$B$1,MonsterTable!$A$1:$B$1,0),0),
IF(OR(NOT(ISBLANK(BH877)),ISBLANK(BI877)),#N/A,
IF(BF877="empty","empty",
VLOOKUP(BF877,MonsterGroupTable!$A:$A,1,0)))))))</f>
        <v/>
      </c>
    </row>
    <row r="878" spans="1:59" x14ac:dyDescent="0.3">
      <c r="A878">
        <v>2</v>
      </c>
      <c r="B878">
        <v>20179</v>
      </c>
      <c r="C878">
        <f t="shared" si="44"/>
        <v>1.1000000000000001</v>
      </c>
      <c r="D878">
        <f t="shared" si="44"/>
        <v>1.1000000000000001</v>
      </c>
      <c r="G878">
        <f t="shared" si="41"/>
        <v>27927500151.81786</v>
      </c>
      <c r="H878">
        <f t="shared" si="42"/>
        <v>1590620357.2883995</v>
      </c>
      <c r="I878" t="s">
        <v>30</v>
      </c>
      <c r="J878" t="s">
        <v>31</v>
      </c>
      <c r="K878" t="s">
        <v>32</v>
      </c>
      <c r="L878" t="s">
        <v>33</v>
      </c>
      <c r="M878">
        <v>0</v>
      </c>
      <c r="N878">
        <v>-6</v>
      </c>
      <c r="O878">
        <v>-3.5</v>
      </c>
      <c r="P878">
        <v>6.35</v>
      </c>
      <c r="Q878">
        <v>3</v>
      </c>
      <c r="R878">
        <v>-11</v>
      </c>
      <c r="S878">
        <v>2.5</v>
      </c>
      <c r="T878">
        <v>-8.1999999999999993</v>
      </c>
      <c r="U878" t="str">
        <f t="shared" si="43"/>
        <v>g101,5,empty,5,12,1,1</v>
      </c>
      <c r="V878" s="1" t="s">
        <v>82</v>
      </c>
      <c r="W878" s="2" t="str">
        <f>IF(AND(ISBLANK(V878),OR(NOT(ISBLANK(X878)),NOT(ISBLANK(Y878)))),#N/A,
IF(ISBLANK(V878),"",
IF(AND(NOT(ISERROR(VLOOKUP(V878,MonsterTable!$A:$B,MATCH(MonsterTable!$B$1,MonsterTable!$A$1:$B$1,0),0))),OR(ISBLANK(X878),ISBLANK(Y878))),#N/A,
IFERROR(VLOOKUP(V878,MonsterTable!$A:$B,MATCH(MonsterTable!$B$1,MonsterTable!$A$1:$B$1,0),0),
IF(OR(NOT(ISBLANK(X878)),ISBLANK(Y878)),#N/A,
IF(V878="empty","empty",
VLOOKUP(V878,MonsterGroupTable!$A:$A,1,0)))))))</f>
        <v>g101</v>
      </c>
      <c r="Y878">
        <v>5</v>
      </c>
      <c r="Z878" s="1" t="s">
        <v>83</v>
      </c>
      <c r="AA878" s="2" t="str">
        <f>IF(AND(ISBLANK(Z878),OR(NOT(ISBLANK(AB878)),NOT(ISBLANK(AC878)))),#N/A,
IF(ISBLANK(Z878),"",
IF(AND(NOT(ISERROR(VLOOKUP(Z878,MonsterTable!$A:$B,MATCH(MonsterTable!$B$1,MonsterTable!$A$1:$B$1,0),0))),OR(ISBLANK(AB878),ISBLANK(AC878))),#N/A,
IFERROR(VLOOKUP(Z878,MonsterTable!$A:$B,MATCH(MonsterTable!$B$1,MonsterTable!$A$1:$B$1,0),0),
IF(OR(NOT(ISBLANK(AB878)),ISBLANK(AC878)),#N/A,
IF(Z878="empty","empty",
VLOOKUP(Z878,MonsterGroupTable!$A:$A,1,0)))))))</f>
        <v>empty</v>
      </c>
      <c r="AC878">
        <v>5</v>
      </c>
      <c r="AD878" s="1" t="s">
        <v>84</v>
      </c>
      <c r="AE878" s="2">
        <f>IF(AND(ISBLANK(AD878),OR(NOT(ISBLANK(AF878)),NOT(ISBLANK(AG878)))),#N/A,
IF(ISBLANK(AD878),"",
IF(AND(NOT(ISERROR(VLOOKUP(AD878,MonsterTable!$A:$B,MATCH(MonsterTable!$B$1,MonsterTable!$A$1:$B$1,0),0))),OR(ISBLANK(AF878),ISBLANK(AG878))),#N/A,
IFERROR(VLOOKUP(AD878,MonsterTable!$A:$B,MATCH(MonsterTable!$B$1,MonsterTable!$A$1:$B$1,0),0),
IF(OR(NOT(ISBLANK(AF878)),ISBLANK(AG878)),#N/A,
IF(AD878="empty","empty",
VLOOKUP(AD878,MonsterGroupTable!$A:$A,1,0)))))))</f>
        <v>12</v>
      </c>
      <c r="AF878">
        <v>1</v>
      </c>
      <c r="AG878">
        <v>1</v>
      </c>
      <c r="AI878" s="2" t="str">
        <f>IF(AND(ISBLANK(AH878),OR(NOT(ISBLANK(AJ878)),NOT(ISBLANK(AK878)))),#N/A,
IF(ISBLANK(AH878),"",
IF(AND(NOT(ISERROR(VLOOKUP(AH878,MonsterTable!$A:$B,MATCH(MonsterTable!$B$1,MonsterTable!$A$1:$B$1,0),0))),OR(ISBLANK(AJ878),ISBLANK(AK878))),#N/A,
IFERROR(VLOOKUP(AH878,MonsterTable!$A:$B,MATCH(MonsterTable!$B$1,MonsterTable!$A$1:$B$1,0),0),
IF(OR(NOT(ISBLANK(AJ878)),ISBLANK(AK878)),#N/A,
IF(AH878="empty","empty",
VLOOKUP(AH878,MonsterGroupTable!$A:$A,1,0)))))))</f>
        <v/>
      </c>
      <c r="AM878" s="2" t="str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/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U878" s="2" t="str">
        <f>IF(AND(ISBLANK(AT878),OR(NOT(ISBLANK(AV878)),NOT(ISBLANK(AW878)))),#N/A,
IF(ISBLANK(AT878),"",
IF(AND(NOT(ISERROR(VLOOKUP(AT878,MonsterTable!$A:$B,MATCH(MonsterTable!$B$1,MonsterTable!$A$1:$B$1,0),0))),OR(ISBLANK(AV878),ISBLANK(AW878))),#N/A,
IFERROR(VLOOKUP(AT878,MonsterTable!$A:$B,MATCH(MonsterTable!$B$1,MonsterTable!$A$1:$B$1,0),0),
IF(OR(NOT(ISBLANK(AV878)),ISBLANK(AW878)),#N/A,
IF(AT878="empty","empty",
VLOOKUP(AT878,MonsterGroupTable!$A:$A,1,0)))))))</f>
        <v/>
      </c>
      <c r="AY878" s="2" t="str">
        <f>IF(AND(ISBLANK(AX878),OR(NOT(ISBLANK(AZ878)),NOT(ISBLANK(BA878)))),#N/A,
IF(ISBLANK(AX878),"",
IF(AND(NOT(ISERROR(VLOOKUP(AX878,MonsterTable!$A:$B,MATCH(MonsterTable!$B$1,MonsterTable!$A$1:$B$1,0),0))),OR(ISBLANK(AZ878),ISBLANK(BA878))),#N/A,
IFERROR(VLOOKUP(AX878,MonsterTable!$A:$B,MATCH(MonsterTable!$B$1,MonsterTable!$A$1:$B$1,0),0),
IF(OR(NOT(ISBLANK(AZ878)),ISBLANK(BA878)),#N/A,
IF(AX878="empty","empty",
VLOOKUP(AX878,MonsterGroupTable!$A:$A,1,0)))))))</f>
        <v/>
      </c>
      <c r="BC878" s="2" t="str">
        <f>IF(AND(ISBLANK(BB878),OR(NOT(ISBLANK(BD878)),NOT(ISBLANK(BE878)))),#N/A,
IF(ISBLANK(BB878),"",
IF(AND(NOT(ISERROR(VLOOKUP(BB878,MonsterTable!$A:$B,MATCH(MonsterTable!$B$1,MonsterTable!$A$1:$B$1,0),0))),OR(ISBLANK(BD878),ISBLANK(BE878))),#N/A,
IFERROR(VLOOKUP(BB878,MonsterTable!$A:$B,MATCH(MonsterTable!$B$1,MonsterTable!$A$1:$B$1,0),0),
IF(OR(NOT(ISBLANK(BD878)),ISBLANK(BE878)),#N/A,
IF(BB878="empty","empty",
VLOOKUP(BB878,MonsterGroupTable!$A:$A,1,0)))))))</f>
        <v/>
      </c>
      <c r="BG878" s="2" t="str">
        <f>IF(AND(ISBLANK(BF878),OR(NOT(ISBLANK(BH878)),NOT(ISBLANK(BI878)))),#N/A,
IF(ISBLANK(BF878),"",
IF(AND(NOT(ISERROR(VLOOKUP(BF878,MonsterTable!$A:$B,MATCH(MonsterTable!$B$1,MonsterTable!$A$1:$B$1,0),0))),OR(ISBLANK(BH878),ISBLANK(BI878))),#N/A,
IFERROR(VLOOKUP(BF878,MonsterTable!$A:$B,MATCH(MonsterTable!$B$1,MonsterTable!$A$1:$B$1,0),0),
IF(OR(NOT(ISBLANK(BH878)),ISBLANK(BI878)),#N/A,
IF(BF878="empty","empty",
VLOOKUP(BF878,MonsterGroupTable!$A:$A,1,0)))))))</f>
        <v/>
      </c>
    </row>
    <row r="879" spans="1:59" x14ac:dyDescent="0.3">
      <c r="A879">
        <v>2</v>
      </c>
      <c r="B879">
        <v>20180</v>
      </c>
      <c r="C879">
        <f t="shared" si="44"/>
        <v>1.2</v>
      </c>
      <c r="D879">
        <f t="shared" si="44"/>
        <v>1.1000000000000001</v>
      </c>
      <c r="G879">
        <f t="shared" si="41"/>
        <v>33513000182.181431</v>
      </c>
      <c r="H879">
        <f t="shared" si="42"/>
        <v>1749682393.0172396</v>
      </c>
      <c r="I879" t="s">
        <v>30</v>
      </c>
      <c r="J879" t="s">
        <v>31</v>
      </c>
      <c r="K879" t="s">
        <v>32</v>
      </c>
      <c r="L879" t="s">
        <v>33</v>
      </c>
      <c r="M879">
        <v>0</v>
      </c>
      <c r="N879">
        <v>-6</v>
      </c>
      <c r="O879">
        <v>-3.5</v>
      </c>
      <c r="P879">
        <v>6.35</v>
      </c>
      <c r="Q879">
        <v>3</v>
      </c>
      <c r="R879">
        <v>-11</v>
      </c>
      <c r="S879">
        <v>2.5</v>
      </c>
      <c r="T879">
        <v>-8.1999999999999993</v>
      </c>
      <c r="U879" t="str">
        <f t="shared" si="43"/>
        <v>g101,5,empty,5,12,1,1</v>
      </c>
      <c r="V879" s="1" t="s">
        <v>82</v>
      </c>
      <c r="W879" s="2" t="str">
        <f>IF(AND(ISBLANK(V879),OR(NOT(ISBLANK(X879)),NOT(ISBLANK(Y879)))),#N/A,
IF(ISBLANK(V879),"",
IF(AND(NOT(ISERROR(VLOOKUP(V879,MonsterTable!$A:$B,MATCH(MonsterTable!$B$1,MonsterTable!$A$1:$B$1,0),0))),OR(ISBLANK(X879),ISBLANK(Y879))),#N/A,
IFERROR(VLOOKUP(V879,MonsterTable!$A:$B,MATCH(MonsterTable!$B$1,MonsterTable!$A$1:$B$1,0),0),
IF(OR(NOT(ISBLANK(X879)),ISBLANK(Y879)),#N/A,
IF(V879="empty","empty",
VLOOKUP(V879,MonsterGroupTable!$A:$A,1,0)))))))</f>
        <v>g101</v>
      </c>
      <c r="Y879">
        <v>5</v>
      </c>
      <c r="Z879" s="1" t="s">
        <v>83</v>
      </c>
      <c r="AA879" s="2" t="str">
        <f>IF(AND(ISBLANK(Z879),OR(NOT(ISBLANK(AB879)),NOT(ISBLANK(AC879)))),#N/A,
IF(ISBLANK(Z879),"",
IF(AND(NOT(ISERROR(VLOOKUP(Z879,MonsterTable!$A:$B,MATCH(MonsterTable!$B$1,MonsterTable!$A$1:$B$1,0),0))),OR(ISBLANK(AB879),ISBLANK(AC879))),#N/A,
IFERROR(VLOOKUP(Z879,MonsterTable!$A:$B,MATCH(MonsterTable!$B$1,MonsterTable!$A$1:$B$1,0),0),
IF(OR(NOT(ISBLANK(AB879)),ISBLANK(AC879)),#N/A,
IF(Z879="empty","empty",
VLOOKUP(Z879,MonsterGroupTable!$A:$A,1,0)))))))</f>
        <v>empty</v>
      </c>
      <c r="AC879">
        <v>5</v>
      </c>
      <c r="AD879" s="1" t="s">
        <v>84</v>
      </c>
      <c r="AE879" s="2">
        <f>IF(AND(ISBLANK(AD879),OR(NOT(ISBLANK(AF879)),NOT(ISBLANK(AG879)))),#N/A,
IF(ISBLANK(AD879),"",
IF(AND(NOT(ISERROR(VLOOKUP(AD879,MonsterTable!$A:$B,MATCH(MonsterTable!$B$1,MonsterTable!$A$1:$B$1,0),0))),OR(ISBLANK(AF879),ISBLANK(AG879))),#N/A,
IFERROR(VLOOKUP(AD879,MonsterTable!$A:$B,MATCH(MonsterTable!$B$1,MonsterTable!$A$1:$B$1,0),0),
IF(OR(NOT(ISBLANK(AF879)),ISBLANK(AG879)),#N/A,
IF(AD879="empty","empty",
VLOOKUP(AD879,MonsterGroupTable!$A:$A,1,0)))))))</f>
        <v>12</v>
      </c>
      <c r="AF879">
        <v>1</v>
      </c>
      <c r="AG879">
        <v>1</v>
      </c>
      <c r="AI879" s="2" t="str">
        <f>IF(AND(ISBLANK(AH879),OR(NOT(ISBLANK(AJ879)),NOT(ISBLANK(AK879)))),#N/A,
IF(ISBLANK(AH879),"",
IF(AND(NOT(ISERROR(VLOOKUP(AH879,MonsterTable!$A:$B,MATCH(MonsterTable!$B$1,MonsterTable!$A$1:$B$1,0),0))),OR(ISBLANK(AJ879),ISBLANK(AK879))),#N/A,
IFERROR(VLOOKUP(AH879,MonsterTable!$A:$B,MATCH(MonsterTable!$B$1,MonsterTable!$A$1:$B$1,0),0),
IF(OR(NOT(ISBLANK(AJ879)),ISBLANK(AK879)),#N/A,
IF(AH879="empty","empty",
VLOOKUP(AH879,MonsterGroupTable!$A:$A,1,0)))))))</f>
        <v/>
      </c>
      <c r="AM879" s="2" t="str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/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U879" s="2" t="str">
        <f>IF(AND(ISBLANK(AT879),OR(NOT(ISBLANK(AV879)),NOT(ISBLANK(AW879)))),#N/A,
IF(ISBLANK(AT879),"",
IF(AND(NOT(ISERROR(VLOOKUP(AT879,MonsterTable!$A:$B,MATCH(MonsterTable!$B$1,MonsterTable!$A$1:$B$1,0),0))),OR(ISBLANK(AV879),ISBLANK(AW879))),#N/A,
IFERROR(VLOOKUP(AT879,MonsterTable!$A:$B,MATCH(MonsterTable!$B$1,MonsterTable!$A$1:$B$1,0),0),
IF(OR(NOT(ISBLANK(AV879)),ISBLANK(AW879)),#N/A,
IF(AT879="empty","empty",
VLOOKUP(AT879,MonsterGroupTable!$A:$A,1,0)))))))</f>
        <v/>
      </c>
      <c r="AY879" s="2" t="str">
        <f>IF(AND(ISBLANK(AX879),OR(NOT(ISBLANK(AZ879)),NOT(ISBLANK(BA879)))),#N/A,
IF(ISBLANK(AX879),"",
IF(AND(NOT(ISERROR(VLOOKUP(AX879,MonsterTable!$A:$B,MATCH(MonsterTable!$B$1,MonsterTable!$A$1:$B$1,0),0))),OR(ISBLANK(AZ879),ISBLANK(BA879))),#N/A,
IFERROR(VLOOKUP(AX879,MonsterTable!$A:$B,MATCH(MonsterTable!$B$1,MonsterTable!$A$1:$B$1,0),0),
IF(OR(NOT(ISBLANK(AZ879)),ISBLANK(BA879)),#N/A,
IF(AX879="empty","empty",
VLOOKUP(AX879,MonsterGroupTable!$A:$A,1,0)))))))</f>
        <v/>
      </c>
      <c r="BC879" s="2" t="str">
        <f>IF(AND(ISBLANK(BB879),OR(NOT(ISBLANK(BD879)),NOT(ISBLANK(BE879)))),#N/A,
IF(ISBLANK(BB879),"",
IF(AND(NOT(ISERROR(VLOOKUP(BB879,MonsterTable!$A:$B,MATCH(MonsterTable!$B$1,MonsterTable!$A$1:$B$1,0),0))),OR(ISBLANK(BD879),ISBLANK(BE879))),#N/A,
IFERROR(VLOOKUP(BB879,MonsterTable!$A:$B,MATCH(MonsterTable!$B$1,MonsterTable!$A$1:$B$1,0),0),
IF(OR(NOT(ISBLANK(BD879)),ISBLANK(BE879)),#N/A,
IF(BB879="empty","empty",
VLOOKUP(BB879,MonsterGroupTable!$A:$A,1,0)))))))</f>
        <v/>
      </c>
      <c r="BG879" s="2" t="str">
        <f>IF(AND(ISBLANK(BF879),OR(NOT(ISBLANK(BH879)),NOT(ISBLANK(BI879)))),#N/A,
IF(ISBLANK(BF879),"",
IF(AND(NOT(ISERROR(VLOOKUP(BF879,MonsterTable!$A:$B,MATCH(MonsterTable!$B$1,MonsterTable!$A$1:$B$1,0),0))),OR(ISBLANK(BH879),ISBLANK(BI879))),#N/A,
IFERROR(VLOOKUP(BF879,MonsterTable!$A:$B,MATCH(MonsterTable!$B$1,MonsterTable!$A$1:$B$1,0),0),
IF(OR(NOT(ISBLANK(BH879)),ISBLANK(BI879)),#N/A,
IF(BF879="empty","empty",
VLOOKUP(BF879,MonsterGroupTable!$A:$A,1,0)))))))</f>
        <v/>
      </c>
    </row>
    <row r="880" spans="1:59" x14ac:dyDescent="0.3">
      <c r="A880">
        <v>2</v>
      </c>
      <c r="B880">
        <v>20181</v>
      </c>
      <c r="C880">
        <f t="shared" si="44"/>
        <v>1.1000000000000001</v>
      </c>
      <c r="D880">
        <f t="shared" si="44"/>
        <v>1.1000000000000001</v>
      </c>
      <c r="G880">
        <f t="shared" si="41"/>
        <v>36864300200.399574</v>
      </c>
      <c r="H880">
        <f t="shared" si="42"/>
        <v>1924650632.3189638</v>
      </c>
      <c r="I880" t="s">
        <v>30</v>
      </c>
      <c r="J880" t="s">
        <v>31</v>
      </c>
      <c r="K880" t="s">
        <v>32</v>
      </c>
      <c r="L880" t="s">
        <v>33</v>
      </c>
      <c r="M880">
        <v>0</v>
      </c>
      <c r="N880">
        <v>-6</v>
      </c>
      <c r="O880">
        <v>-3.5</v>
      </c>
      <c r="P880">
        <v>6.35</v>
      </c>
      <c r="Q880">
        <v>3</v>
      </c>
      <c r="R880">
        <v>-11</v>
      </c>
      <c r="S880">
        <v>2.5</v>
      </c>
      <c r="T880">
        <v>-8.1999999999999993</v>
      </c>
      <c r="U880" t="str">
        <f t="shared" si="43"/>
        <v>g101,5,empty,5,12,1,1</v>
      </c>
      <c r="V880" s="1" t="s">
        <v>82</v>
      </c>
      <c r="W880" s="2" t="str">
        <f>IF(AND(ISBLANK(V880),OR(NOT(ISBLANK(X880)),NOT(ISBLANK(Y880)))),#N/A,
IF(ISBLANK(V880),"",
IF(AND(NOT(ISERROR(VLOOKUP(V880,MonsterTable!$A:$B,MATCH(MonsterTable!$B$1,MonsterTable!$A$1:$B$1,0),0))),OR(ISBLANK(X880),ISBLANK(Y880))),#N/A,
IFERROR(VLOOKUP(V880,MonsterTable!$A:$B,MATCH(MonsterTable!$B$1,MonsterTable!$A$1:$B$1,0),0),
IF(OR(NOT(ISBLANK(X880)),ISBLANK(Y880)),#N/A,
IF(V880="empty","empty",
VLOOKUP(V880,MonsterGroupTable!$A:$A,1,0)))))))</f>
        <v>g101</v>
      </c>
      <c r="Y880">
        <v>5</v>
      </c>
      <c r="Z880" s="1" t="s">
        <v>83</v>
      </c>
      <c r="AA880" s="2" t="str">
        <f>IF(AND(ISBLANK(Z880),OR(NOT(ISBLANK(AB880)),NOT(ISBLANK(AC880)))),#N/A,
IF(ISBLANK(Z880),"",
IF(AND(NOT(ISERROR(VLOOKUP(Z880,MonsterTable!$A:$B,MATCH(MonsterTable!$B$1,MonsterTable!$A$1:$B$1,0),0))),OR(ISBLANK(AB880),ISBLANK(AC880))),#N/A,
IFERROR(VLOOKUP(Z880,MonsterTable!$A:$B,MATCH(MonsterTable!$B$1,MonsterTable!$A$1:$B$1,0),0),
IF(OR(NOT(ISBLANK(AB880)),ISBLANK(AC880)),#N/A,
IF(Z880="empty","empty",
VLOOKUP(Z880,MonsterGroupTable!$A:$A,1,0)))))))</f>
        <v>empty</v>
      </c>
      <c r="AC880">
        <v>5</v>
      </c>
      <c r="AD880" s="1" t="s">
        <v>84</v>
      </c>
      <c r="AE880" s="2">
        <f>IF(AND(ISBLANK(AD880),OR(NOT(ISBLANK(AF880)),NOT(ISBLANK(AG880)))),#N/A,
IF(ISBLANK(AD880),"",
IF(AND(NOT(ISERROR(VLOOKUP(AD880,MonsterTable!$A:$B,MATCH(MonsterTable!$B$1,MonsterTable!$A$1:$B$1,0),0))),OR(ISBLANK(AF880),ISBLANK(AG880))),#N/A,
IFERROR(VLOOKUP(AD880,MonsterTable!$A:$B,MATCH(MonsterTable!$B$1,MonsterTable!$A$1:$B$1,0),0),
IF(OR(NOT(ISBLANK(AF880)),ISBLANK(AG880)),#N/A,
IF(AD880="empty","empty",
VLOOKUP(AD880,MonsterGroupTable!$A:$A,1,0)))))))</f>
        <v>12</v>
      </c>
      <c r="AF880">
        <v>1</v>
      </c>
      <c r="AG880">
        <v>1</v>
      </c>
      <c r="AI880" s="2" t="str">
        <f>IF(AND(ISBLANK(AH880),OR(NOT(ISBLANK(AJ880)),NOT(ISBLANK(AK880)))),#N/A,
IF(ISBLANK(AH880),"",
IF(AND(NOT(ISERROR(VLOOKUP(AH880,MonsterTable!$A:$B,MATCH(MonsterTable!$B$1,MonsterTable!$A$1:$B$1,0),0))),OR(ISBLANK(AJ880),ISBLANK(AK880))),#N/A,
IFERROR(VLOOKUP(AH880,MonsterTable!$A:$B,MATCH(MonsterTable!$B$1,MonsterTable!$A$1:$B$1,0),0),
IF(OR(NOT(ISBLANK(AJ880)),ISBLANK(AK880)),#N/A,
IF(AH880="empty","empty",
VLOOKUP(AH880,MonsterGroupTable!$A:$A,1,0)))))))</f>
        <v/>
      </c>
      <c r="AM880" s="2" t="str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/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U880" s="2" t="str">
        <f>IF(AND(ISBLANK(AT880),OR(NOT(ISBLANK(AV880)),NOT(ISBLANK(AW880)))),#N/A,
IF(ISBLANK(AT880),"",
IF(AND(NOT(ISERROR(VLOOKUP(AT880,MonsterTable!$A:$B,MATCH(MonsterTable!$B$1,MonsterTable!$A$1:$B$1,0),0))),OR(ISBLANK(AV880),ISBLANK(AW880))),#N/A,
IFERROR(VLOOKUP(AT880,MonsterTable!$A:$B,MATCH(MonsterTable!$B$1,MonsterTable!$A$1:$B$1,0),0),
IF(OR(NOT(ISBLANK(AV880)),ISBLANK(AW880)),#N/A,
IF(AT880="empty","empty",
VLOOKUP(AT880,MonsterGroupTable!$A:$A,1,0)))))))</f>
        <v/>
      </c>
      <c r="AY880" s="2" t="str">
        <f>IF(AND(ISBLANK(AX880),OR(NOT(ISBLANK(AZ880)),NOT(ISBLANK(BA880)))),#N/A,
IF(ISBLANK(AX880),"",
IF(AND(NOT(ISERROR(VLOOKUP(AX880,MonsterTable!$A:$B,MATCH(MonsterTable!$B$1,MonsterTable!$A$1:$B$1,0),0))),OR(ISBLANK(AZ880),ISBLANK(BA880))),#N/A,
IFERROR(VLOOKUP(AX880,MonsterTable!$A:$B,MATCH(MonsterTable!$B$1,MonsterTable!$A$1:$B$1,0),0),
IF(OR(NOT(ISBLANK(AZ880)),ISBLANK(BA880)),#N/A,
IF(AX880="empty","empty",
VLOOKUP(AX880,MonsterGroupTable!$A:$A,1,0)))))))</f>
        <v/>
      </c>
      <c r="BC880" s="2" t="str">
        <f>IF(AND(ISBLANK(BB880),OR(NOT(ISBLANK(BD880)),NOT(ISBLANK(BE880)))),#N/A,
IF(ISBLANK(BB880),"",
IF(AND(NOT(ISERROR(VLOOKUP(BB880,MonsterTable!$A:$B,MATCH(MonsterTable!$B$1,MonsterTable!$A$1:$B$1,0),0))),OR(ISBLANK(BD880),ISBLANK(BE880))),#N/A,
IFERROR(VLOOKUP(BB880,MonsterTable!$A:$B,MATCH(MonsterTable!$B$1,MonsterTable!$A$1:$B$1,0),0),
IF(OR(NOT(ISBLANK(BD880)),ISBLANK(BE880)),#N/A,
IF(BB880="empty","empty",
VLOOKUP(BB880,MonsterGroupTable!$A:$A,1,0)))))))</f>
        <v/>
      </c>
      <c r="BG880" s="2" t="str">
        <f>IF(AND(ISBLANK(BF880),OR(NOT(ISBLANK(BH880)),NOT(ISBLANK(BI880)))),#N/A,
IF(ISBLANK(BF880),"",
IF(AND(NOT(ISERROR(VLOOKUP(BF880,MonsterTable!$A:$B,MATCH(MonsterTable!$B$1,MonsterTable!$A$1:$B$1,0),0))),OR(ISBLANK(BH880),ISBLANK(BI880))),#N/A,
IFERROR(VLOOKUP(BF880,MonsterTable!$A:$B,MATCH(MonsterTable!$B$1,MonsterTable!$A$1:$B$1,0),0),
IF(OR(NOT(ISBLANK(BH880)),ISBLANK(BI880)),#N/A,
IF(BF880="empty","empty",
VLOOKUP(BF880,MonsterGroupTable!$A:$A,1,0)))))))</f>
        <v/>
      </c>
    </row>
    <row r="881" spans="1:59" x14ac:dyDescent="0.3">
      <c r="A881">
        <v>2</v>
      </c>
      <c r="B881">
        <v>20182</v>
      </c>
      <c r="C881">
        <f t="shared" si="44"/>
        <v>1.1000000000000001</v>
      </c>
      <c r="D881">
        <f t="shared" si="44"/>
        <v>1.1000000000000001</v>
      </c>
      <c r="G881">
        <f t="shared" si="41"/>
        <v>40550730220.439537</v>
      </c>
      <c r="H881">
        <f t="shared" si="42"/>
        <v>2117115695.5508604</v>
      </c>
      <c r="I881" t="s">
        <v>30</v>
      </c>
      <c r="J881" t="s">
        <v>31</v>
      </c>
      <c r="K881" t="s">
        <v>32</v>
      </c>
      <c r="L881" t="s">
        <v>33</v>
      </c>
      <c r="M881">
        <v>0</v>
      </c>
      <c r="N881">
        <v>-6</v>
      </c>
      <c r="O881">
        <v>-3.5</v>
      </c>
      <c r="P881">
        <v>6.35</v>
      </c>
      <c r="Q881">
        <v>3</v>
      </c>
      <c r="R881">
        <v>-11</v>
      </c>
      <c r="S881">
        <v>2.5</v>
      </c>
      <c r="T881">
        <v>-8.1999999999999993</v>
      </c>
      <c r="U881" t="str">
        <f t="shared" si="43"/>
        <v>g101,5,empty,5,12,1,1</v>
      </c>
      <c r="V881" s="1" t="s">
        <v>82</v>
      </c>
      <c r="W881" s="2" t="str">
        <f>IF(AND(ISBLANK(V881),OR(NOT(ISBLANK(X881)),NOT(ISBLANK(Y881)))),#N/A,
IF(ISBLANK(V881),"",
IF(AND(NOT(ISERROR(VLOOKUP(V881,MonsterTable!$A:$B,MATCH(MonsterTable!$B$1,MonsterTable!$A$1:$B$1,0),0))),OR(ISBLANK(X881),ISBLANK(Y881))),#N/A,
IFERROR(VLOOKUP(V881,MonsterTable!$A:$B,MATCH(MonsterTable!$B$1,MonsterTable!$A$1:$B$1,0),0),
IF(OR(NOT(ISBLANK(X881)),ISBLANK(Y881)),#N/A,
IF(V881="empty","empty",
VLOOKUP(V881,MonsterGroupTable!$A:$A,1,0)))))))</f>
        <v>g101</v>
      </c>
      <c r="Y881">
        <v>5</v>
      </c>
      <c r="Z881" s="1" t="s">
        <v>83</v>
      </c>
      <c r="AA881" s="2" t="str">
        <f>IF(AND(ISBLANK(Z881),OR(NOT(ISBLANK(AB881)),NOT(ISBLANK(AC881)))),#N/A,
IF(ISBLANK(Z881),"",
IF(AND(NOT(ISERROR(VLOOKUP(Z881,MonsterTable!$A:$B,MATCH(MonsterTable!$B$1,MonsterTable!$A$1:$B$1,0),0))),OR(ISBLANK(AB881),ISBLANK(AC881))),#N/A,
IFERROR(VLOOKUP(Z881,MonsterTable!$A:$B,MATCH(MonsterTable!$B$1,MonsterTable!$A$1:$B$1,0),0),
IF(OR(NOT(ISBLANK(AB881)),ISBLANK(AC881)),#N/A,
IF(Z881="empty","empty",
VLOOKUP(Z881,MonsterGroupTable!$A:$A,1,0)))))))</f>
        <v>empty</v>
      </c>
      <c r="AC881">
        <v>5</v>
      </c>
      <c r="AD881" s="1" t="s">
        <v>84</v>
      </c>
      <c r="AE881" s="2">
        <f>IF(AND(ISBLANK(AD881),OR(NOT(ISBLANK(AF881)),NOT(ISBLANK(AG881)))),#N/A,
IF(ISBLANK(AD881),"",
IF(AND(NOT(ISERROR(VLOOKUP(AD881,MonsterTable!$A:$B,MATCH(MonsterTable!$B$1,MonsterTable!$A$1:$B$1,0),0))),OR(ISBLANK(AF881),ISBLANK(AG881))),#N/A,
IFERROR(VLOOKUP(AD881,MonsterTable!$A:$B,MATCH(MonsterTable!$B$1,MonsterTable!$A$1:$B$1,0),0),
IF(OR(NOT(ISBLANK(AF881)),ISBLANK(AG881)),#N/A,
IF(AD881="empty","empty",
VLOOKUP(AD881,MonsterGroupTable!$A:$A,1,0)))))))</f>
        <v>12</v>
      </c>
      <c r="AF881">
        <v>1</v>
      </c>
      <c r="AG881">
        <v>1</v>
      </c>
      <c r="AI881" s="2" t="str">
        <f>IF(AND(ISBLANK(AH881),OR(NOT(ISBLANK(AJ881)),NOT(ISBLANK(AK881)))),#N/A,
IF(ISBLANK(AH881),"",
IF(AND(NOT(ISERROR(VLOOKUP(AH881,MonsterTable!$A:$B,MATCH(MonsterTable!$B$1,MonsterTable!$A$1:$B$1,0),0))),OR(ISBLANK(AJ881),ISBLANK(AK881))),#N/A,
IFERROR(VLOOKUP(AH881,MonsterTable!$A:$B,MATCH(MonsterTable!$B$1,MonsterTable!$A$1:$B$1,0),0),
IF(OR(NOT(ISBLANK(AJ881)),ISBLANK(AK881)),#N/A,
IF(AH881="empty","empty",
VLOOKUP(AH881,MonsterGroupTable!$A:$A,1,0)))))))</f>
        <v/>
      </c>
      <c r="AM881" s="2" t="str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/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U881" s="2" t="str">
        <f>IF(AND(ISBLANK(AT881),OR(NOT(ISBLANK(AV881)),NOT(ISBLANK(AW881)))),#N/A,
IF(ISBLANK(AT881),"",
IF(AND(NOT(ISERROR(VLOOKUP(AT881,MonsterTable!$A:$B,MATCH(MonsterTable!$B$1,MonsterTable!$A$1:$B$1,0),0))),OR(ISBLANK(AV881),ISBLANK(AW881))),#N/A,
IFERROR(VLOOKUP(AT881,MonsterTable!$A:$B,MATCH(MonsterTable!$B$1,MonsterTable!$A$1:$B$1,0),0),
IF(OR(NOT(ISBLANK(AV881)),ISBLANK(AW881)),#N/A,
IF(AT881="empty","empty",
VLOOKUP(AT881,MonsterGroupTable!$A:$A,1,0)))))))</f>
        <v/>
      </c>
      <c r="AY881" s="2" t="str">
        <f>IF(AND(ISBLANK(AX881),OR(NOT(ISBLANK(AZ881)),NOT(ISBLANK(BA881)))),#N/A,
IF(ISBLANK(AX881),"",
IF(AND(NOT(ISERROR(VLOOKUP(AX881,MonsterTable!$A:$B,MATCH(MonsterTable!$B$1,MonsterTable!$A$1:$B$1,0),0))),OR(ISBLANK(AZ881),ISBLANK(BA881))),#N/A,
IFERROR(VLOOKUP(AX881,MonsterTable!$A:$B,MATCH(MonsterTable!$B$1,MonsterTable!$A$1:$B$1,0),0),
IF(OR(NOT(ISBLANK(AZ881)),ISBLANK(BA881)),#N/A,
IF(AX881="empty","empty",
VLOOKUP(AX881,MonsterGroupTable!$A:$A,1,0)))))))</f>
        <v/>
      </c>
      <c r="BC881" s="2" t="str">
        <f>IF(AND(ISBLANK(BB881),OR(NOT(ISBLANK(BD881)),NOT(ISBLANK(BE881)))),#N/A,
IF(ISBLANK(BB881),"",
IF(AND(NOT(ISERROR(VLOOKUP(BB881,MonsterTable!$A:$B,MATCH(MonsterTable!$B$1,MonsterTable!$A$1:$B$1,0),0))),OR(ISBLANK(BD881),ISBLANK(BE881))),#N/A,
IFERROR(VLOOKUP(BB881,MonsterTable!$A:$B,MATCH(MonsterTable!$B$1,MonsterTable!$A$1:$B$1,0),0),
IF(OR(NOT(ISBLANK(BD881)),ISBLANK(BE881)),#N/A,
IF(BB881="empty","empty",
VLOOKUP(BB881,MonsterGroupTable!$A:$A,1,0)))))))</f>
        <v/>
      </c>
      <c r="BG881" s="2" t="str">
        <f>IF(AND(ISBLANK(BF881),OR(NOT(ISBLANK(BH881)),NOT(ISBLANK(BI881)))),#N/A,
IF(ISBLANK(BF881),"",
IF(AND(NOT(ISERROR(VLOOKUP(BF881,MonsterTable!$A:$B,MATCH(MonsterTable!$B$1,MonsterTable!$A$1:$B$1,0),0))),OR(ISBLANK(BH881),ISBLANK(BI881))),#N/A,
IFERROR(VLOOKUP(BF881,MonsterTable!$A:$B,MATCH(MonsterTable!$B$1,MonsterTable!$A$1:$B$1,0),0),
IF(OR(NOT(ISBLANK(BH881)),ISBLANK(BI881)),#N/A,
IF(BF881="empty","empty",
VLOOKUP(BF881,MonsterGroupTable!$A:$A,1,0)))))))</f>
        <v/>
      </c>
    </row>
    <row r="882" spans="1:59" x14ac:dyDescent="0.3">
      <c r="A882">
        <v>2</v>
      </c>
      <c r="B882">
        <v>20183</v>
      </c>
      <c r="C882">
        <f t="shared" si="44"/>
        <v>1.1000000000000001</v>
      </c>
      <c r="D882">
        <f t="shared" si="44"/>
        <v>1.1000000000000001</v>
      </c>
      <c r="G882">
        <f t="shared" si="41"/>
        <v>44605803242.483498</v>
      </c>
      <c r="H882">
        <f t="shared" si="42"/>
        <v>2328827265.1059465</v>
      </c>
      <c r="I882" t="s">
        <v>30</v>
      </c>
      <c r="J882" t="s">
        <v>31</v>
      </c>
      <c r="K882" t="s">
        <v>32</v>
      </c>
      <c r="L882" t="s">
        <v>33</v>
      </c>
      <c r="M882">
        <v>0</v>
      </c>
      <c r="N882">
        <v>-6</v>
      </c>
      <c r="O882">
        <v>-3.5</v>
      </c>
      <c r="P882">
        <v>6.35</v>
      </c>
      <c r="Q882">
        <v>3</v>
      </c>
      <c r="R882">
        <v>-11</v>
      </c>
      <c r="S882">
        <v>2.5</v>
      </c>
      <c r="T882">
        <v>-8.1999999999999993</v>
      </c>
      <c r="U882" t="str">
        <f t="shared" si="43"/>
        <v>g101,5,empty,5,12,1,1</v>
      </c>
      <c r="V882" s="1" t="s">
        <v>82</v>
      </c>
      <c r="W882" s="2" t="str">
        <f>IF(AND(ISBLANK(V882),OR(NOT(ISBLANK(X882)),NOT(ISBLANK(Y882)))),#N/A,
IF(ISBLANK(V882),"",
IF(AND(NOT(ISERROR(VLOOKUP(V882,MonsterTable!$A:$B,MATCH(MonsterTable!$B$1,MonsterTable!$A$1:$B$1,0),0))),OR(ISBLANK(X882),ISBLANK(Y882))),#N/A,
IFERROR(VLOOKUP(V882,MonsterTable!$A:$B,MATCH(MonsterTable!$B$1,MonsterTable!$A$1:$B$1,0),0),
IF(OR(NOT(ISBLANK(X882)),ISBLANK(Y882)),#N/A,
IF(V882="empty","empty",
VLOOKUP(V882,MonsterGroupTable!$A:$A,1,0)))))))</f>
        <v>g101</v>
      </c>
      <c r="Y882">
        <v>5</v>
      </c>
      <c r="Z882" s="1" t="s">
        <v>83</v>
      </c>
      <c r="AA882" s="2" t="str">
        <f>IF(AND(ISBLANK(Z882),OR(NOT(ISBLANK(AB882)),NOT(ISBLANK(AC882)))),#N/A,
IF(ISBLANK(Z882),"",
IF(AND(NOT(ISERROR(VLOOKUP(Z882,MonsterTable!$A:$B,MATCH(MonsterTable!$B$1,MonsterTable!$A$1:$B$1,0),0))),OR(ISBLANK(AB882),ISBLANK(AC882))),#N/A,
IFERROR(VLOOKUP(Z882,MonsterTable!$A:$B,MATCH(MonsterTable!$B$1,MonsterTable!$A$1:$B$1,0),0),
IF(OR(NOT(ISBLANK(AB882)),ISBLANK(AC882)),#N/A,
IF(Z882="empty","empty",
VLOOKUP(Z882,MonsterGroupTable!$A:$A,1,0)))))))</f>
        <v>empty</v>
      </c>
      <c r="AC882">
        <v>5</v>
      </c>
      <c r="AD882" s="1" t="s">
        <v>84</v>
      </c>
      <c r="AE882" s="2">
        <f>IF(AND(ISBLANK(AD882),OR(NOT(ISBLANK(AF882)),NOT(ISBLANK(AG882)))),#N/A,
IF(ISBLANK(AD882),"",
IF(AND(NOT(ISERROR(VLOOKUP(AD882,MonsterTable!$A:$B,MATCH(MonsterTable!$B$1,MonsterTable!$A$1:$B$1,0),0))),OR(ISBLANK(AF882),ISBLANK(AG882))),#N/A,
IFERROR(VLOOKUP(AD882,MonsterTable!$A:$B,MATCH(MonsterTable!$B$1,MonsterTable!$A$1:$B$1,0),0),
IF(OR(NOT(ISBLANK(AF882)),ISBLANK(AG882)),#N/A,
IF(AD882="empty","empty",
VLOOKUP(AD882,MonsterGroupTable!$A:$A,1,0)))))))</f>
        <v>12</v>
      </c>
      <c r="AF882">
        <v>1</v>
      </c>
      <c r="AG882">
        <v>1</v>
      </c>
      <c r="AI882" s="2" t="str">
        <f>IF(AND(ISBLANK(AH882),OR(NOT(ISBLANK(AJ882)),NOT(ISBLANK(AK882)))),#N/A,
IF(ISBLANK(AH882),"",
IF(AND(NOT(ISERROR(VLOOKUP(AH882,MonsterTable!$A:$B,MATCH(MonsterTable!$B$1,MonsterTable!$A$1:$B$1,0),0))),OR(ISBLANK(AJ882),ISBLANK(AK882))),#N/A,
IFERROR(VLOOKUP(AH882,MonsterTable!$A:$B,MATCH(MonsterTable!$B$1,MonsterTable!$A$1:$B$1,0),0),
IF(OR(NOT(ISBLANK(AJ882)),ISBLANK(AK882)),#N/A,
IF(AH882="empty","empty",
VLOOKUP(AH882,MonsterGroupTable!$A:$A,1,0)))))))</f>
        <v/>
      </c>
      <c r="AM882" s="2" t="str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/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U882" s="2" t="str">
        <f>IF(AND(ISBLANK(AT882),OR(NOT(ISBLANK(AV882)),NOT(ISBLANK(AW882)))),#N/A,
IF(ISBLANK(AT882),"",
IF(AND(NOT(ISERROR(VLOOKUP(AT882,MonsterTable!$A:$B,MATCH(MonsterTable!$B$1,MonsterTable!$A$1:$B$1,0),0))),OR(ISBLANK(AV882),ISBLANK(AW882))),#N/A,
IFERROR(VLOOKUP(AT882,MonsterTable!$A:$B,MATCH(MonsterTable!$B$1,MonsterTable!$A$1:$B$1,0),0),
IF(OR(NOT(ISBLANK(AV882)),ISBLANK(AW882)),#N/A,
IF(AT882="empty","empty",
VLOOKUP(AT882,MonsterGroupTable!$A:$A,1,0)))))))</f>
        <v/>
      </c>
      <c r="AY882" s="2" t="str">
        <f>IF(AND(ISBLANK(AX882),OR(NOT(ISBLANK(AZ882)),NOT(ISBLANK(BA882)))),#N/A,
IF(ISBLANK(AX882),"",
IF(AND(NOT(ISERROR(VLOOKUP(AX882,MonsterTable!$A:$B,MATCH(MonsterTable!$B$1,MonsterTable!$A$1:$B$1,0),0))),OR(ISBLANK(AZ882),ISBLANK(BA882))),#N/A,
IFERROR(VLOOKUP(AX882,MonsterTable!$A:$B,MATCH(MonsterTable!$B$1,MonsterTable!$A$1:$B$1,0),0),
IF(OR(NOT(ISBLANK(AZ882)),ISBLANK(BA882)),#N/A,
IF(AX882="empty","empty",
VLOOKUP(AX882,MonsterGroupTable!$A:$A,1,0)))))))</f>
        <v/>
      </c>
      <c r="BC882" s="2" t="str">
        <f>IF(AND(ISBLANK(BB882),OR(NOT(ISBLANK(BD882)),NOT(ISBLANK(BE882)))),#N/A,
IF(ISBLANK(BB882),"",
IF(AND(NOT(ISERROR(VLOOKUP(BB882,MonsterTable!$A:$B,MATCH(MonsterTable!$B$1,MonsterTable!$A$1:$B$1,0),0))),OR(ISBLANK(BD882),ISBLANK(BE882))),#N/A,
IFERROR(VLOOKUP(BB882,MonsterTable!$A:$B,MATCH(MonsterTable!$B$1,MonsterTable!$A$1:$B$1,0),0),
IF(OR(NOT(ISBLANK(BD882)),ISBLANK(BE882)),#N/A,
IF(BB882="empty","empty",
VLOOKUP(BB882,MonsterGroupTable!$A:$A,1,0)))))))</f>
        <v/>
      </c>
      <c r="BG882" s="2" t="str">
        <f>IF(AND(ISBLANK(BF882),OR(NOT(ISBLANK(BH882)),NOT(ISBLANK(BI882)))),#N/A,
IF(ISBLANK(BF882),"",
IF(AND(NOT(ISERROR(VLOOKUP(BF882,MonsterTable!$A:$B,MATCH(MonsterTable!$B$1,MonsterTable!$A$1:$B$1,0),0))),OR(ISBLANK(BH882),ISBLANK(BI882))),#N/A,
IFERROR(VLOOKUP(BF882,MonsterTable!$A:$B,MATCH(MonsterTable!$B$1,MonsterTable!$A$1:$B$1,0),0),
IF(OR(NOT(ISBLANK(BH882)),ISBLANK(BI882)),#N/A,
IF(BF882="empty","empty",
VLOOKUP(BF882,MonsterGroupTable!$A:$A,1,0)))))))</f>
        <v/>
      </c>
    </row>
    <row r="883" spans="1:59" x14ac:dyDescent="0.3">
      <c r="A883">
        <v>2</v>
      </c>
      <c r="B883">
        <v>20184</v>
      </c>
      <c r="C883">
        <f t="shared" si="44"/>
        <v>1.1000000000000001</v>
      </c>
      <c r="D883">
        <f t="shared" si="44"/>
        <v>1.1000000000000001</v>
      </c>
      <c r="G883">
        <f t="shared" si="41"/>
        <v>49066383566.73185</v>
      </c>
      <c r="H883">
        <f t="shared" si="42"/>
        <v>2561709991.6165414</v>
      </c>
      <c r="I883" t="s">
        <v>30</v>
      </c>
      <c r="J883" t="s">
        <v>31</v>
      </c>
      <c r="K883" t="s">
        <v>32</v>
      </c>
      <c r="L883" t="s">
        <v>33</v>
      </c>
      <c r="M883">
        <v>0</v>
      </c>
      <c r="N883">
        <v>-6</v>
      </c>
      <c r="O883">
        <v>-3.5</v>
      </c>
      <c r="P883">
        <v>6.35</v>
      </c>
      <c r="Q883">
        <v>3</v>
      </c>
      <c r="R883">
        <v>-11</v>
      </c>
      <c r="S883">
        <v>2.5</v>
      </c>
      <c r="T883">
        <v>-8.1999999999999993</v>
      </c>
      <c r="U883" t="str">
        <f t="shared" si="43"/>
        <v>g101,5,empty,5,12,1,1</v>
      </c>
      <c r="V883" s="1" t="s">
        <v>82</v>
      </c>
      <c r="W883" s="2" t="str">
        <f>IF(AND(ISBLANK(V883),OR(NOT(ISBLANK(X883)),NOT(ISBLANK(Y883)))),#N/A,
IF(ISBLANK(V883),"",
IF(AND(NOT(ISERROR(VLOOKUP(V883,MonsterTable!$A:$B,MATCH(MonsterTable!$B$1,MonsterTable!$A$1:$B$1,0),0))),OR(ISBLANK(X883),ISBLANK(Y883))),#N/A,
IFERROR(VLOOKUP(V883,MonsterTable!$A:$B,MATCH(MonsterTable!$B$1,MonsterTable!$A$1:$B$1,0),0),
IF(OR(NOT(ISBLANK(X883)),ISBLANK(Y883)),#N/A,
IF(V883="empty","empty",
VLOOKUP(V883,MonsterGroupTable!$A:$A,1,0)))))))</f>
        <v>g101</v>
      </c>
      <c r="Y883">
        <v>5</v>
      </c>
      <c r="Z883" s="1" t="s">
        <v>83</v>
      </c>
      <c r="AA883" s="2" t="str">
        <f>IF(AND(ISBLANK(Z883),OR(NOT(ISBLANK(AB883)),NOT(ISBLANK(AC883)))),#N/A,
IF(ISBLANK(Z883),"",
IF(AND(NOT(ISERROR(VLOOKUP(Z883,MonsterTable!$A:$B,MATCH(MonsterTable!$B$1,MonsterTable!$A$1:$B$1,0),0))),OR(ISBLANK(AB883),ISBLANK(AC883))),#N/A,
IFERROR(VLOOKUP(Z883,MonsterTable!$A:$B,MATCH(MonsterTable!$B$1,MonsterTable!$A$1:$B$1,0),0),
IF(OR(NOT(ISBLANK(AB883)),ISBLANK(AC883)),#N/A,
IF(Z883="empty","empty",
VLOOKUP(Z883,MonsterGroupTable!$A:$A,1,0)))))))</f>
        <v>empty</v>
      </c>
      <c r="AC883">
        <v>5</v>
      </c>
      <c r="AD883" s="1" t="s">
        <v>84</v>
      </c>
      <c r="AE883" s="2">
        <f>IF(AND(ISBLANK(AD883),OR(NOT(ISBLANK(AF883)),NOT(ISBLANK(AG883)))),#N/A,
IF(ISBLANK(AD883),"",
IF(AND(NOT(ISERROR(VLOOKUP(AD883,MonsterTable!$A:$B,MATCH(MonsterTable!$B$1,MonsterTable!$A$1:$B$1,0),0))),OR(ISBLANK(AF883),ISBLANK(AG883))),#N/A,
IFERROR(VLOOKUP(AD883,MonsterTable!$A:$B,MATCH(MonsterTable!$B$1,MonsterTable!$A$1:$B$1,0),0),
IF(OR(NOT(ISBLANK(AF883)),ISBLANK(AG883)),#N/A,
IF(AD883="empty","empty",
VLOOKUP(AD883,MonsterGroupTable!$A:$A,1,0)))))))</f>
        <v>12</v>
      </c>
      <c r="AF883">
        <v>1</v>
      </c>
      <c r="AG883">
        <v>1</v>
      </c>
      <c r="AI883" s="2" t="str">
        <f>IF(AND(ISBLANK(AH883),OR(NOT(ISBLANK(AJ883)),NOT(ISBLANK(AK883)))),#N/A,
IF(ISBLANK(AH883),"",
IF(AND(NOT(ISERROR(VLOOKUP(AH883,MonsterTable!$A:$B,MATCH(MonsterTable!$B$1,MonsterTable!$A$1:$B$1,0),0))),OR(ISBLANK(AJ883),ISBLANK(AK883))),#N/A,
IFERROR(VLOOKUP(AH883,MonsterTable!$A:$B,MATCH(MonsterTable!$B$1,MonsterTable!$A$1:$B$1,0),0),
IF(OR(NOT(ISBLANK(AJ883)),ISBLANK(AK883)),#N/A,
IF(AH883="empty","empty",
VLOOKUP(AH883,MonsterGroupTable!$A:$A,1,0)))))))</f>
        <v/>
      </c>
      <c r="AM883" s="2" t="str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/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U883" s="2" t="str">
        <f>IF(AND(ISBLANK(AT883),OR(NOT(ISBLANK(AV883)),NOT(ISBLANK(AW883)))),#N/A,
IF(ISBLANK(AT883),"",
IF(AND(NOT(ISERROR(VLOOKUP(AT883,MonsterTable!$A:$B,MATCH(MonsterTable!$B$1,MonsterTable!$A$1:$B$1,0),0))),OR(ISBLANK(AV883),ISBLANK(AW883))),#N/A,
IFERROR(VLOOKUP(AT883,MonsterTable!$A:$B,MATCH(MonsterTable!$B$1,MonsterTable!$A$1:$B$1,0),0),
IF(OR(NOT(ISBLANK(AV883)),ISBLANK(AW883)),#N/A,
IF(AT883="empty","empty",
VLOOKUP(AT883,MonsterGroupTable!$A:$A,1,0)))))))</f>
        <v/>
      </c>
      <c r="AY883" s="2" t="str">
        <f>IF(AND(ISBLANK(AX883),OR(NOT(ISBLANK(AZ883)),NOT(ISBLANK(BA883)))),#N/A,
IF(ISBLANK(AX883),"",
IF(AND(NOT(ISERROR(VLOOKUP(AX883,MonsterTable!$A:$B,MATCH(MonsterTable!$B$1,MonsterTable!$A$1:$B$1,0),0))),OR(ISBLANK(AZ883),ISBLANK(BA883))),#N/A,
IFERROR(VLOOKUP(AX883,MonsterTable!$A:$B,MATCH(MonsterTable!$B$1,MonsterTable!$A$1:$B$1,0),0),
IF(OR(NOT(ISBLANK(AZ883)),ISBLANK(BA883)),#N/A,
IF(AX883="empty","empty",
VLOOKUP(AX883,MonsterGroupTable!$A:$A,1,0)))))))</f>
        <v/>
      </c>
      <c r="BC883" s="2" t="str">
        <f>IF(AND(ISBLANK(BB883),OR(NOT(ISBLANK(BD883)),NOT(ISBLANK(BE883)))),#N/A,
IF(ISBLANK(BB883),"",
IF(AND(NOT(ISERROR(VLOOKUP(BB883,MonsterTable!$A:$B,MATCH(MonsterTable!$B$1,MonsterTable!$A$1:$B$1,0),0))),OR(ISBLANK(BD883),ISBLANK(BE883))),#N/A,
IFERROR(VLOOKUP(BB883,MonsterTable!$A:$B,MATCH(MonsterTable!$B$1,MonsterTable!$A$1:$B$1,0),0),
IF(OR(NOT(ISBLANK(BD883)),ISBLANK(BE883)),#N/A,
IF(BB883="empty","empty",
VLOOKUP(BB883,MonsterGroupTable!$A:$A,1,0)))))))</f>
        <v/>
      </c>
      <c r="BG883" s="2" t="str">
        <f>IF(AND(ISBLANK(BF883),OR(NOT(ISBLANK(BH883)),NOT(ISBLANK(BI883)))),#N/A,
IF(ISBLANK(BF883),"",
IF(AND(NOT(ISERROR(VLOOKUP(BF883,MonsterTable!$A:$B,MATCH(MonsterTable!$B$1,MonsterTable!$A$1:$B$1,0),0))),OR(ISBLANK(BH883),ISBLANK(BI883))),#N/A,
IFERROR(VLOOKUP(BF883,MonsterTable!$A:$B,MATCH(MonsterTable!$B$1,MonsterTable!$A$1:$B$1,0),0),
IF(OR(NOT(ISBLANK(BH883)),ISBLANK(BI883)),#N/A,
IF(BF883="empty","empty",
VLOOKUP(BF883,MonsterGroupTable!$A:$A,1,0)))))))</f>
        <v/>
      </c>
    </row>
    <row r="884" spans="1:59" x14ac:dyDescent="0.3">
      <c r="A884">
        <v>2</v>
      </c>
      <c r="B884">
        <v>20185</v>
      </c>
      <c r="C884">
        <f t="shared" si="44"/>
        <v>1.1000000000000001</v>
      </c>
      <c r="D884">
        <f t="shared" si="44"/>
        <v>1.1000000000000001</v>
      </c>
      <c r="G884">
        <f t="shared" si="41"/>
        <v>53973021923.405037</v>
      </c>
      <c r="H884">
        <f t="shared" si="42"/>
        <v>2817880990.7781959</v>
      </c>
      <c r="I884" t="s">
        <v>30</v>
      </c>
      <c r="J884" t="s">
        <v>31</v>
      </c>
      <c r="K884" t="s">
        <v>32</v>
      </c>
      <c r="L884" t="s">
        <v>33</v>
      </c>
      <c r="M884">
        <v>0</v>
      </c>
      <c r="N884">
        <v>-6</v>
      </c>
      <c r="O884">
        <v>-3.5</v>
      </c>
      <c r="P884">
        <v>6.35</v>
      </c>
      <c r="Q884">
        <v>3</v>
      </c>
      <c r="R884">
        <v>-11</v>
      </c>
      <c r="S884">
        <v>2.5</v>
      </c>
      <c r="T884">
        <v>-8.1999999999999993</v>
      </c>
      <c r="U884" t="str">
        <f t="shared" si="43"/>
        <v>g101,5,empty,5,12,1,1</v>
      </c>
      <c r="V884" s="1" t="s">
        <v>82</v>
      </c>
      <c r="W884" s="2" t="str">
        <f>IF(AND(ISBLANK(V884),OR(NOT(ISBLANK(X884)),NOT(ISBLANK(Y884)))),#N/A,
IF(ISBLANK(V884),"",
IF(AND(NOT(ISERROR(VLOOKUP(V884,MonsterTable!$A:$B,MATCH(MonsterTable!$B$1,MonsterTable!$A$1:$B$1,0),0))),OR(ISBLANK(X884),ISBLANK(Y884))),#N/A,
IFERROR(VLOOKUP(V884,MonsterTable!$A:$B,MATCH(MonsterTable!$B$1,MonsterTable!$A$1:$B$1,0),0),
IF(OR(NOT(ISBLANK(X884)),ISBLANK(Y884)),#N/A,
IF(V884="empty","empty",
VLOOKUP(V884,MonsterGroupTable!$A:$A,1,0)))))))</f>
        <v>g101</v>
      </c>
      <c r="Y884">
        <v>5</v>
      </c>
      <c r="Z884" s="1" t="s">
        <v>83</v>
      </c>
      <c r="AA884" s="2" t="str">
        <f>IF(AND(ISBLANK(Z884),OR(NOT(ISBLANK(AB884)),NOT(ISBLANK(AC884)))),#N/A,
IF(ISBLANK(Z884),"",
IF(AND(NOT(ISERROR(VLOOKUP(Z884,MonsterTable!$A:$B,MATCH(MonsterTable!$B$1,MonsterTable!$A$1:$B$1,0),0))),OR(ISBLANK(AB884),ISBLANK(AC884))),#N/A,
IFERROR(VLOOKUP(Z884,MonsterTable!$A:$B,MATCH(MonsterTable!$B$1,MonsterTable!$A$1:$B$1,0),0),
IF(OR(NOT(ISBLANK(AB884)),ISBLANK(AC884)),#N/A,
IF(Z884="empty","empty",
VLOOKUP(Z884,MonsterGroupTable!$A:$A,1,0)))))))</f>
        <v>empty</v>
      </c>
      <c r="AC884">
        <v>5</v>
      </c>
      <c r="AD884" s="1" t="s">
        <v>84</v>
      </c>
      <c r="AE884" s="2">
        <f>IF(AND(ISBLANK(AD884),OR(NOT(ISBLANK(AF884)),NOT(ISBLANK(AG884)))),#N/A,
IF(ISBLANK(AD884),"",
IF(AND(NOT(ISERROR(VLOOKUP(AD884,MonsterTable!$A:$B,MATCH(MonsterTable!$B$1,MonsterTable!$A$1:$B$1,0),0))),OR(ISBLANK(AF884),ISBLANK(AG884))),#N/A,
IFERROR(VLOOKUP(AD884,MonsterTable!$A:$B,MATCH(MonsterTable!$B$1,MonsterTable!$A$1:$B$1,0),0),
IF(OR(NOT(ISBLANK(AF884)),ISBLANK(AG884)),#N/A,
IF(AD884="empty","empty",
VLOOKUP(AD884,MonsterGroupTable!$A:$A,1,0)))))))</f>
        <v>12</v>
      </c>
      <c r="AF884">
        <v>1</v>
      </c>
      <c r="AG884">
        <v>1</v>
      </c>
      <c r="AI884" s="2" t="str">
        <f>IF(AND(ISBLANK(AH884),OR(NOT(ISBLANK(AJ884)),NOT(ISBLANK(AK884)))),#N/A,
IF(ISBLANK(AH884),"",
IF(AND(NOT(ISERROR(VLOOKUP(AH884,MonsterTable!$A:$B,MATCH(MonsterTable!$B$1,MonsterTable!$A$1:$B$1,0),0))),OR(ISBLANK(AJ884),ISBLANK(AK884))),#N/A,
IFERROR(VLOOKUP(AH884,MonsterTable!$A:$B,MATCH(MonsterTable!$B$1,MonsterTable!$A$1:$B$1,0),0),
IF(OR(NOT(ISBLANK(AJ884)),ISBLANK(AK884)),#N/A,
IF(AH884="empty","empty",
VLOOKUP(AH884,MonsterGroupTable!$A:$A,1,0)))))))</f>
        <v/>
      </c>
      <c r="AM884" s="2" t="str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/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U884" s="2" t="str">
        <f>IF(AND(ISBLANK(AT884),OR(NOT(ISBLANK(AV884)),NOT(ISBLANK(AW884)))),#N/A,
IF(ISBLANK(AT884),"",
IF(AND(NOT(ISERROR(VLOOKUP(AT884,MonsterTable!$A:$B,MATCH(MonsterTable!$B$1,MonsterTable!$A$1:$B$1,0),0))),OR(ISBLANK(AV884),ISBLANK(AW884))),#N/A,
IFERROR(VLOOKUP(AT884,MonsterTable!$A:$B,MATCH(MonsterTable!$B$1,MonsterTable!$A$1:$B$1,0),0),
IF(OR(NOT(ISBLANK(AV884)),ISBLANK(AW884)),#N/A,
IF(AT884="empty","empty",
VLOOKUP(AT884,MonsterGroupTable!$A:$A,1,0)))))))</f>
        <v/>
      </c>
      <c r="AY884" s="2" t="str">
        <f>IF(AND(ISBLANK(AX884),OR(NOT(ISBLANK(AZ884)),NOT(ISBLANK(BA884)))),#N/A,
IF(ISBLANK(AX884),"",
IF(AND(NOT(ISERROR(VLOOKUP(AX884,MonsterTable!$A:$B,MATCH(MonsterTable!$B$1,MonsterTable!$A$1:$B$1,0),0))),OR(ISBLANK(AZ884),ISBLANK(BA884))),#N/A,
IFERROR(VLOOKUP(AX884,MonsterTable!$A:$B,MATCH(MonsterTable!$B$1,MonsterTable!$A$1:$B$1,0),0),
IF(OR(NOT(ISBLANK(AZ884)),ISBLANK(BA884)),#N/A,
IF(AX884="empty","empty",
VLOOKUP(AX884,MonsterGroupTable!$A:$A,1,0)))))))</f>
        <v/>
      </c>
      <c r="BC884" s="2" t="str">
        <f>IF(AND(ISBLANK(BB884),OR(NOT(ISBLANK(BD884)),NOT(ISBLANK(BE884)))),#N/A,
IF(ISBLANK(BB884),"",
IF(AND(NOT(ISERROR(VLOOKUP(BB884,MonsterTable!$A:$B,MATCH(MonsterTable!$B$1,MonsterTable!$A$1:$B$1,0),0))),OR(ISBLANK(BD884),ISBLANK(BE884))),#N/A,
IFERROR(VLOOKUP(BB884,MonsterTable!$A:$B,MATCH(MonsterTable!$B$1,MonsterTable!$A$1:$B$1,0),0),
IF(OR(NOT(ISBLANK(BD884)),ISBLANK(BE884)),#N/A,
IF(BB884="empty","empty",
VLOOKUP(BB884,MonsterGroupTable!$A:$A,1,0)))))))</f>
        <v/>
      </c>
      <c r="BG884" s="2" t="str">
        <f>IF(AND(ISBLANK(BF884),OR(NOT(ISBLANK(BH884)),NOT(ISBLANK(BI884)))),#N/A,
IF(ISBLANK(BF884),"",
IF(AND(NOT(ISERROR(VLOOKUP(BF884,MonsterTable!$A:$B,MATCH(MonsterTable!$B$1,MonsterTable!$A$1:$B$1,0),0))),OR(ISBLANK(BH884),ISBLANK(BI884))),#N/A,
IFERROR(VLOOKUP(BF884,MonsterTable!$A:$B,MATCH(MonsterTable!$B$1,MonsterTable!$A$1:$B$1,0),0),
IF(OR(NOT(ISBLANK(BH884)),ISBLANK(BI884)),#N/A,
IF(BF884="empty","empty",
VLOOKUP(BF884,MonsterGroupTable!$A:$A,1,0)))))))</f>
        <v/>
      </c>
    </row>
    <row r="885" spans="1:59" x14ac:dyDescent="0.3">
      <c r="A885">
        <v>2</v>
      </c>
      <c r="B885">
        <v>20186</v>
      </c>
      <c r="C885">
        <f t="shared" si="44"/>
        <v>1.1000000000000001</v>
      </c>
      <c r="D885">
        <f t="shared" si="44"/>
        <v>1.1000000000000001</v>
      </c>
      <c r="G885">
        <f t="shared" si="41"/>
        <v>59370324115.745544</v>
      </c>
      <c r="H885">
        <f t="shared" si="42"/>
        <v>3099669089.8560157</v>
      </c>
      <c r="I885" t="s">
        <v>30</v>
      </c>
      <c r="J885" t="s">
        <v>31</v>
      </c>
      <c r="K885" t="s">
        <v>32</v>
      </c>
      <c r="L885" t="s">
        <v>33</v>
      </c>
      <c r="M885">
        <v>0</v>
      </c>
      <c r="N885">
        <v>-6</v>
      </c>
      <c r="O885">
        <v>-3.5</v>
      </c>
      <c r="P885">
        <v>6.35</v>
      </c>
      <c r="Q885">
        <v>3</v>
      </c>
      <c r="R885">
        <v>-11</v>
      </c>
      <c r="S885">
        <v>2.5</v>
      </c>
      <c r="T885">
        <v>-8.1999999999999993</v>
      </c>
      <c r="U885" t="str">
        <f t="shared" si="43"/>
        <v>g101,5,empty,5,12,1,1</v>
      </c>
      <c r="V885" s="1" t="s">
        <v>82</v>
      </c>
      <c r="W885" s="2" t="str">
        <f>IF(AND(ISBLANK(V885),OR(NOT(ISBLANK(X885)),NOT(ISBLANK(Y885)))),#N/A,
IF(ISBLANK(V885),"",
IF(AND(NOT(ISERROR(VLOOKUP(V885,MonsterTable!$A:$B,MATCH(MonsterTable!$B$1,MonsterTable!$A$1:$B$1,0),0))),OR(ISBLANK(X885),ISBLANK(Y885))),#N/A,
IFERROR(VLOOKUP(V885,MonsterTable!$A:$B,MATCH(MonsterTable!$B$1,MonsterTable!$A$1:$B$1,0),0),
IF(OR(NOT(ISBLANK(X885)),ISBLANK(Y885)),#N/A,
IF(V885="empty","empty",
VLOOKUP(V885,MonsterGroupTable!$A:$A,1,0)))))))</f>
        <v>g101</v>
      </c>
      <c r="Y885">
        <v>5</v>
      </c>
      <c r="Z885" s="1" t="s">
        <v>83</v>
      </c>
      <c r="AA885" s="2" t="str">
        <f>IF(AND(ISBLANK(Z885),OR(NOT(ISBLANK(AB885)),NOT(ISBLANK(AC885)))),#N/A,
IF(ISBLANK(Z885),"",
IF(AND(NOT(ISERROR(VLOOKUP(Z885,MonsterTable!$A:$B,MATCH(MonsterTable!$B$1,MonsterTable!$A$1:$B$1,0),0))),OR(ISBLANK(AB885),ISBLANK(AC885))),#N/A,
IFERROR(VLOOKUP(Z885,MonsterTable!$A:$B,MATCH(MonsterTable!$B$1,MonsterTable!$A$1:$B$1,0),0),
IF(OR(NOT(ISBLANK(AB885)),ISBLANK(AC885)),#N/A,
IF(Z885="empty","empty",
VLOOKUP(Z885,MonsterGroupTable!$A:$A,1,0)))))))</f>
        <v>empty</v>
      </c>
      <c r="AC885">
        <v>5</v>
      </c>
      <c r="AD885" s="1" t="s">
        <v>84</v>
      </c>
      <c r="AE885" s="2">
        <f>IF(AND(ISBLANK(AD885),OR(NOT(ISBLANK(AF885)),NOT(ISBLANK(AG885)))),#N/A,
IF(ISBLANK(AD885),"",
IF(AND(NOT(ISERROR(VLOOKUP(AD885,MonsterTable!$A:$B,MATCH(MonsterTable!$B$1,MonsterTable!$A$1:$B$1,0),0))),OR(ISBLANK(AF885),ISBLANK(AG885))),#N/A,
IFERROR(VLOOKUP(AD885,MonsterTable!$A:$B,MATCH(MonsterTable!$B$1,MonsterTable!$A$1:$B$1,0),0),
IF(OR(NOT(ISBLANK(AF885)),ISBLANK(AG885)),#N/A,
IF(AD885="empty","empty",
VLOOKUP(AD885,MonsterGroupTable!$A:$A,1,0)))))))</f>
        <v>12</v>
      </c>
      <c r="AF885">
        <v>1</v>
      </c>
      <c r="AG885">
        <v>1</v>
      </c>
      <c r="AI885" s="2" t="str">
        <f>IF(AND(ISBLANK(AH885),OR(NOT(ISBLANK(AJ885)),NOT(ISBLANK(AK885)))),#N/A,
IF(ISBLANK(AH885),"",
IF(AND(NOT(ISERROR(VLOOKUP(AH885,MonsterTable!$A:$B,MATCH(MonsterTable!$B$1,MonsterTable!$A$1:$B$1,0),0))),OR(ISBLANK(AJ885),ISBLANK(AK885))),#N/A,
IFERROR(VLOOKUP(AH885,MonsterTable!$A:$B,MATCH(MonsterTable!$B$1,MonsterTable!$A$1:$B$1,0),0),
IF(OR(NOT(ISBLANK(AJ885)),ISBLANK(AK885)),#N/A,
IF(AH885="empty","empty",
VLOOKUP(AH885,MonsterGroupTable!$A:$A,1,0)))))))</f>
        <v/>
      </c>
      <c r="AM885" s="2" t="str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/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U885" s="2" t="str">
        <f>IF(AND(ISBLANK(AT885),OR(NOT(ISBLANK(AV885)),NOT(ISBLANK(AW885)))),#N/A,
IF(ISBLANK(AT885),"",
IF(AND(NOT(ISERROR(VLOOKUP(AT885,MonsterTable!$A:$B,MATCH(MonsterTable!$B$1,MonsterTable!$A$1:$B$1,0),0))),OR(ISBLANK(AV885),ISBLANK(AW885))),#N/A,
IFERROR(VLOOKUP(AT885,MonsterTable!$A:$B,MATCH(MonsterTable!$B$1,MonsterTable!$A$1:$B$1,0),0),
IF(OR(NOT(ISBLANK(AV885)),ISBLANK(AW885)),#N/A,
IF(AT885="empty","empty",
VLOOKUP(AT885,MonsterGroupTable!$A:$A,1,0)))))))</f>
        <v/>
      </c>
      <c r="AY885" s="2" t="str">
        <f>IF(AND(ISBLANK(AX885),OR(NOT(ISBLANK(AZ885)),NOT(ISBLANK(BA885)))),#N/A,
IF(ISBLANK(AX885),"",
IF(AND(NOT(ISERROR(VLOOKUP(AX885,MonsterTable!$A:$B,MATCH(MonsterTable!$B$1,MonsterTable!$A$1:$B$1,0),0))),OR(ISBLANK(AZ885),ISBLANK(BA885))),#N/A,
IFERROR(VLOOKUP(AX885,MonsterTable!$A:$B,MATCH(MonsterTable!$B$1,MonsterTable!$A$1:$B$1,0),0),
IF(OR(NOT(ISBLANK(AZ885)),ISBLANK(BA885)),#N/A,
IF(AX885="empty","empty",
VLOOKUP(AX885,MonsterGroupTable!$A:$A,1,0)))))))</f>
        <v/>
      </c>
      <c r="BC885" s="2" t="str">
        <f>IF(AND(ISBLANK(BB885),OR(NOT(ISBLANK(BD885)),NOT(ISBLANK(BE885)))),#N/A,
IF(ISBLANK(BB885),"",
IF(AND(NOT(ISERROR(VLOOKUP(BB885,MonsterTable!$A:$B,MATCH(MonsterTable!$B$1,MonsterTable!$A$1:$B$1,0),0))),OR(ISBLANK(BD885),ISBLANK(BE885))),#N/A,
IFERROR(VLOOKUP(BB885,MonsterTable!$A:$B,MATCH(MonsterTable!$B$1,MonsterTable!$A$1:$B$1,0),0),
IF(OR(NOT(ISBLANK(BD885)),ISBLANK(BE885)),#N/A,
IF(BB885="empty","empty",
VLOOKUP(BB885,MonsterGroupTable!$A:$A,1,0)))))))</f>
        <v/>
      </c>
      <c r="BG885" s="2" t="str">
        <f>IF(AND(ISBLANK(BF885),OR(NOT(ISBLANK(BH885)),NOT(ISBLANK(BI885)))),#N/A,
IF(ISBLANK(BF885),"",
IF(AND(NOT(ISERROR(VLOOKUP(BF885,MonsterTable!$A:$B,MATCH(MonsterTable!$B$1,MonsterTable!$A$1:$B$1,0),0))),OR(ISBLANK(BH885),ISBLANK(BI885))),#N/A,
IFERROR(VLOOKUP(BF885,MonsterTable!$A:$B,MATCH(MonsterTable!$B$1,MonsterTable!$A$1:$B$1,0),0),
IF(OR(NOT(ISBLANK(BH885)),ISBLANK(BI885)),#N/A,
IF(BF885="empty","empty",
VLOOKUP(BF885,MonsterGroupTable!$A:$A,1,0)))))))</f>
        <v/>
      </c>
    </row>
    <row r="886" spans="1:59" x14ac:dyDescent="0.3">
      <c r="A886">
        <v>2</v>
      </c>
      <c r="B886">
        <v>20187</v>
      </c>
      <c r="C886">
        <f t="shared" si="44"/>
        <v>1.1000000000000001</v>
      </c>
      <c r="D886">
        <f t="shared" si="44"/>
        <v>1.1000000000000001</v>
      </c>
      <c r="G886">
        <f t="shared" si="41"/>
        <v>65307356527.320107</v>
      </c>
      <c r="H886">
        <f t="shared" si="42"/>
        <v>3409635998.8416176</v>
      </c>
      <c r="I886" t="s">
        <v>30</v>
      </c>
      <c r="J886" t="s">
        <v>31</v>
      </c>
      <c r="K886" t="s">
        <v>32</v>
      </c>
      <c r="L886" t="s">
        <v>33</v>
      </c>
      <c r="M886">
        <v>0</v>
      </c>
      <c r="N886">
        <v>-6</v>
      </c>
      <c r="O886">
        <v>-3.5</v>
      </c>
      <c r="P886">
        <v>6.35</v>
      </c>
      <c r="Q886">
        <v>3</v>
      </c>
      <c r="R886">
        <v>-11</v>
      </c>
      <c r="S886">
        <v>2.5</v>
      </c>
      <c r="T886">
        <v>-8.1999999999999993</v>
      </c>
      <c r="U886" t="str">
        <f t="shared" si="43"/>
        <v>g101,5,empty,5,12,1,1</v>
      </c>
      <c r="V886" s="1" t="s">
        <v>82</v>
      </c>
      <c r="W886" s="2" t="str">
        <f>IF(AND(ISBLANK(V886),OR(NOT(ISBLANK(X886)),NOT(ISBLANK(Y886)))),#N/A,
IF(ISBLANK(V886),"",
IF(AND(NOT(ISERROR(VLOOKUP(V886,MonsterTable!$A:$B,MATCH(MonsterTable!$B$1,MonsterTable!$A$1:$B$1,0),0))),OR(ISBLANK(X886),ISBLANK(Y886))),#N/A,
IFERROR(VLOOKUP(V886,MonsterTable!$A:$B,MATCH(MonsterTable!$B$1,MonsterTable!$A$1:$B$1,0),0),
IF(OR(NOT(ISBLANK(X886)),ISBLANK(Y886)),#N/A,
IF(V886="empty","empty",
VLOOKUP(V886,MonsterGroupTable!$A:$A,1,0)))))))</f>
        <v>g101</v>
      </c>
      <c r="Y886">
        <v>5</v>
      </c>
      <c r="Z886" s="1" t="s">
        <v>83</v>
      </c>
      <c r="AA886" s="2" t="str">
        <f>IF(AND(ISBLANK(Z886),OR(NOT(ISBLANK(AB886)),NOT(ISBLANK(AC886)))),#N/A,
IF(ISBLANK(Z886),"",
IF(AND(NOT(ISERROR(VLOOKUP(Z886,MonsterTable!$A:$B,MATCH(MonsterTable!$B$1,MonsterTable!$A$1:$B$1,0),0))),OR(ISBLANK(AB886),ISBLANK(AC886))),#N/A,
IFERROR(VLOOKUP(Z886,MonsterTable!$A:$B,MATCH(MonsterTable!$B$1,MonsterTable!$A$1:$B$1,0),0),
IF(OR(NOT(ISBLANK(AB886)),ISBLANK(AC886)),#N/A,
IF(Z886="empty","empty",
VLOOKUP(Z886,MonsterGroupTable!$A:$A,1,0)))))))</f>
        <v>empty</v>
      </c>
      <c r="AC886">
        <v>5</v>
      </c>
      <c r="AD886" s="1" t="s">
        <v>84</v>
      </c>
      <c r="AE886" s="2">
        <f>IF(AND(ISBLANK(AD886),OR(NOT(ISBLANK(AF886)),NOT(ISBLANK(AG886)))),#N/A,
IF(ISBLANK(AD886),"",
IF(AND(NOT(ISERROR(VLOOKUP(AD886,MonsterTable!$A:$B,MATCH(MonsterTable!$B$1,MonsterTable!$A$1:$B$1,0),0))),OR(ISBLANK(AF886),ISBLANK(AG886))),#N/A,
IFERROR(VLOOKUP(AD886,MonsterTable!$A:$B,MATCH(MonsterTable!$B$1,MonsterTable!$A$1:$B$1,0),0),
IF(OR(NOT(ISBLANK(AF886)),ISBLANK(AG886)),#N/A,
IF(AD886="empty","empty",
VLOOKUP(AD886,MonsterGroupTable!$A:$A,1,0)))))))</f>
        <v>12</v>
      </c>
      <c r="AF886">
        <v>1</v>
      </c>
      <c r="AG886">
        <v>1</v>
      </c>
      <c r="AI886" s="2" t="str">
        <f>IF(AND(ISBLANK(AH886),OR(NOT(ISBLANK(AJ886)),NOT(ISBLANK(AK886)))),#N/A,
IF(ISBLANK(AH886),"",
IF(AND(NOT(ISERROR(VLOOKUP(AH886,MonsterTable!$A:$B,MATCH(MonsterTable!$B$1,MonsterTable!$A$1:$B$1,0),0))),OR(ISBLANK(AJ886),ISBLANK(AK886))),#N/A,
IFERROR(VLOOKUP(AH886,MonsterTable!$A:$B,MATCH(MonsterTable!$B$1,MonsterTable!$A$1:$B$1,0),0),
IF(OR(NOT(ISBLANK(AJ886)),ISBLANK(AK886)),#N/A,
IF(AH886="empty","empty",
VLOOKUP(AH886,MonsterGroupTable!$A:$A,1,0)))))))</f>
        <v/>
      </c>
      <c r="AM886" s="2" t="str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/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U886" s="2" t="str">
        <f>IF(AND(ISBLANK(AT886),OR(NOT(ISBLANK(AV886)),NOT(ISBLANK(AW886)))),#N/A,
IF(ISBLANK(AT886),"",
IF(AND(NOT(ISERROR(VLOOKUP(AT886,MonsterTable!$A:$B,MATCH(MonsterTable!$B$1,MonsterTable!$A$1:$B$1,0),0))),OR(ISBLANK(AV886),ISBLANK(AW886))),#N/A,
IFERROR(VLOOKUP(AT886,MonsterTable!$A:$B,MATCH(MonsterTable!$B$1,MonsterTable!$A$1:$B$1,0),0),
IF(OR(NOT(ISBLANK(AV886)),ISBLANK(AW886)),#N/A,
IF(AT886="empty","empty",
VLOOKUP(AT886,MonsterGroupTable!$A:$A,1,0)))))))</f>
        <v/>
      </c>
      <c r="AY886" s="2" t="str">
        <f>IF(AND(ISBLANK(AX886),OR(NOT(ISBLANK(AZ886)),NOT(ISBLANK(BA886)))),#N/A,
IF(ISBLANK(AX886),"",
IF(AND(NOT(ISERROR(VLOOKUP(AX886,MonsterTable!$A:$B,MATCH(MonsterTable!$B$1,MonsterTable!$A$1:$B$1,0),0))),OR(ISBLANK(AZ886),ISBLANK(BA886))),#N/A,
IFERROR(VLOOKUP(AX886,MonsterTable!$A:$B,MATCH(MonsterTable!$B$1,MonsterTable!$A$1:$B$1,0),0),
IF(OR(NOT(ISBLANK(AZ886)),ISBLANK(BA886)),#N/A,
IF(AX886="empty","empty",
VLOOKUP(AX886,MonsterGroupTable!$A:$A,1,0)))))))</f>
        <v/>
      </c>
      <c r="BC886" s="2" t="str">
        <f>IF(AND(ISBLANK(BB886),OR(NOT(ISBLANK(BD886)),NOT(ISBLANK(BE886)))),#N/A,
IF(ISBLANK(BB886),"",
IF(AND(NOT(ISERROR(VLOOKUP(BB886,MonsterTable!$A:$B,MATCH(MonsterTable!$B$1,MonsterTable!$A$1:$B$1,0),0))),OR(ISBLANK(BD886),ISBLANK(BE886))),#N/A,
IFERROR(VLOOKUP(BB886,MonsterTable!$A:$B,MATCH(MonsterTable!$B$1,MonsterTable!$A$1:$B$1,0),0),
IF(OR(NOT(ISBLANK(BD886)),ISBLANK(BE886)),#N/A,
IF(BB886="empty","empty",
VLOOKUP(BB886,MonsterGroupTable!$A:$A,1,0)))))))</f>
        <v/>
      </c>
      <c r="BG886" s="2" t="str">
        <f>IF(AND(ISBLANK(BF886),OR(NOT(ISBLANK(BH886)),NOT(ISBLANK(BI886)))),#N/A,
IF(ISBLANK(BF886),"",
IF(AND(NOT(ISERROR(VLOOKUP(BF886,MonsterTable!$A:$B,MATCH(MonsterTable!$B$1,MonsterTable!$A$1:$B$1,0),0))),OR(ISBLANK(BH886),ISBLANK(BI886))),#N/A,
IFERROR(VLOOKUP(BF886,MonsterTable!$A:$B,MATCH(MonsterTable!$B$1,MonsterTable!$A$1:$B$1,0),0),
IF(OR(NOT(ISBLANK(BH886)),ISBLANK(BI886)),#N/A,
IF(BF886="empty","empty",
VLOOKUP(BF886,MonsterGroupTable!$A:$A,1,0)))))))</f>
        <v/>
      </c>
    </row>
    <row r="887" spans="1:59" x14ac:dyDescent="0.3">
      <c r="A887">
        <v>2</v>
      </c>
      <c r="B887">
        <v>20188</v>
      </c>
      <c r="C887">
        <f t="shared" si="44"/>
        <v>1.1000000000000001</v>
      </c>
      <c r="D887">
        <f t="shared" si="44"/>
        <v>1.1000000000000001</v>
      </c>
      <c r="G887">
        <f t="shared" si="41"/>
        <v>71838092180.052124</v>
      </c>
      <c r="H887">
        <f t="shared" si="42"/>
        <v>3750599598.7257795</v>
      </c>
      <c r="I887" t="s">
        <v>30</v>
      </c>
      <c r="J887" t="s">
        <v>31</v>
      </c>
      <c r="K887" t="s">
        <v>32</v>
      </c>
      <c r="L887" t="s">
        <v>33</v>
      </c>
      <c r="M887">
        <v>0</v>
      </c>
      <c r="N887">
        <v>-6</v>
      </c>
      <c r="O887">
        <v>-3.5</v>
      </c>
      <c r="P887">
        <v>6.35</v>
      </c>
      <c r="Q887">
        <v>3</v>
      </c>
      <c r="R887">
        <v>-11</v>
      </c>
      <c r="S887">
        <v>2.5</v>
      </c>
      <c r="T887">
        <v>-8.1999999999999993</v>
      </c>
      <c r="U887" t="str">
        <f t="shared" si="43"/>
        <v>g101,5,empty,5,12,1,1</v>
      </c>
      <c r="V887" s="1" t="s">
        <v>82</v>
      </c>
      <c r="W887" s="2" t="str">
        <f>IF(AND(ISBLANK(V887),OR(NOT(ISBLANK(X887)),NOT(ISBLANK(Y887)))),#N/A,
IF(ISBLANK(V887),"",
IF(AND(NOT(ISERROR(VLOOKUP(V887,MonsterTable!$A:$B,MATCH(MonsterTable!$B$1,MonsterTable!$A$1:$B$1,0),0))),OR(ISBLANK(X887),ISBLANK(Y887))),#N/A,
IFERROR(VLOOKUP(V887,MonsterTable!$A:$B,MATCH(MonsterTable!$B$1,MonsterTable!$A$1:$B$1,0),0),
IF(OR(NOT(ISBLANK(X887)),ISBLANK(Y887)),#N/A,
IF(V887="empty","empty",
VLOOKUP(V887,MonsterGroupTable!$A:$A,1,0)))))))</f>
        <v>g101</v>
      </c>
      <c r="Y887">
        <v>5</v>
      </c>
      <c r="Z887" s="1" t="s">
        <v>83</v>
      </c>
      <c r="AA887" s="2" t="str">
        <f>IF(AND(ISBLANK(Z887),OR(NOT(ISBLANK(AB887)),NOT(ISBLANK(AC887)))),#N/A,
IF(ISBLANK(Z887),"",
IF(AND(NOT(ISERROR(VLOOKUP(Z887,MonsterTable!$A:$B,MATCH(MonsterTable!$B$1,MonsterTable!$A$1:$B$1,0),0))),OR(ISBLANK(AB887),ISBLANK(AC887))),#N/A,
IFERROR(VLOOKUP(Z887,MonsterTable!$A:$B,MATCH(MonsterTable!$B$1,MonsterTable!$A$1:$B$1,0),0),
IF(OR(NOT(ISBLANK(AB887)),ISBLANK(AC887)),#N/A,
IF(Z887="empty","empty",
VLOOKUP(Z887,MonsterGroupTable!$A:$A,1,0)))))))</f>
        <v>empty</v>
      </c>
      <c r="AC887">
        <v>5</v>
      </c>
      <c r="AD887" s="1" t="s">
        <v>84</v>
      </c>
      <c r="AE887" s="2">
        <f>IF(AND(ISBLANK(AD887),OR(NOT(ISBLANK(AF887)),NOT(ISBLANK(AG887)))),#N/A,
IF(ISBLANK(AD887),"",
IF(AND(NOT(ISERROR(VLOOKUP(AD887,MonsterTable!$A:$B,MATCH(MonsterTable!$B$1,MonsterTable!$A$1:$B$1,0),0))),OR(ISBLANK(AF887),ISBLANK(AG887))),#N/A,
IFERROR(VLOOKUP(AD887,MonsterTable!$A:$B,MATCH(MonsterTable!$B$1,MonsterTable!$A$1:$B$1,0),0),
IF(OR(NOT(ISBLANK(AF887)),ISBLANK(AG887)),#N/A,
IF(AD887="empty","empty",
VLOOKUP(AD887,MonsterGroupTable!$A:$A,1,0)))))))</f>
        <v>12</v>
      </c>
      <c r="AF887">
        <v>1</v>
      </c>
      <c r="AG887">
        <v>1</v>
      </c>
      <c r="AI887" s="2" t="str">
        <f>IF(AND(ISBLANK(AH887),OR(NOT(ISBLANK(AJ887)),NOT(ISBLANK(AK887)))),#N/A,
IF(ISBLANK(AH887),"",
IF(AND(NOT(ISERROR(VLOOKUP(AH887,MonsterTable!$A:$B,MATCH(MonsterTable!$B$1,MonsterTable!$A$1:$B$1,0),0))),OR(ISBLANK(AJ887),ISBLANK(AK887))),#N/A,
IFERROR(VLOOKUP(AH887,MonsterTable!$A:$B,MATCH(MonsterTable!$B$1,MonsterTable!$A$1:$B$1,0),0),
IF(OR(NOT(ISBLANK(AJ887)),ISBLANK(AK887)),#N/A,
IF(AH887="empty","empty",
VLOOKUP(AH887,MonsterGroupTable!$A:$A,1,0)))))))</f>
        <v/>
      </c>
      <c r="AM887" s="2" t="str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/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U887" s="2" t="str">
        <f>IF(AND(ISBLANK(AT887),OR(NOT(ISBLANK(AV887)),NOT(ISBLANK(AW887)))),#N/A,
IF(ISBLANK(AT887),"",
IF(AND(NOT(ISERROR(VLOOKUP(AT887,MonsterTable!$A:$B,MATCH(MonsterTable!$B$1,MonsterTable!$A$1:$B$1,0),0))),OR(ISBLANK(AV887),ISBLANK(AW887))),#N/A,
IFERROR(VLOOKUP(AT887,MonsterTable!$A:$B,MATCH(MonsterTable!$B$1,MonsterTable!$A$1:$B$1,0),0),
IF(OR(NOT(ISBLANK(AV887)),ISBLANK(AW887)),#N/A,
IF(AT887="empty","empty",
VLOOKUP(AT887,MonsterGroupTable!$A:$A,1,0)))))))</f>
        <v/>
      </c>
      <c r="AY887" s="2" t="str">
        <f>IF(AND(ISBLANK(AX887),OR(NOT(ISBLANK(AZ887)),NOT(ISBLANK(BA887)))),#N/A,
IF(ISBLANK(AX887),"",
IF(AND(NOT(ISERROR(VLOOKUP(AX887,MonsterTable!$A:$B,MATCH(MonsterTable!$B$1,MonsterTable!$A$1:$B$1,0),0))),OR(ISBLANK(AZ887),ISBLANK(BA887))),#N/A,
IFERROR(VLOOKUP(AX887,MonsterTable!$A:$B,MATCH(MonsterTable!$B$1,MonsterTable!$A$1:$B$1,0),0),
IF(OR(NOT(ISBLANK(AZ887)),ISBLANK(BA887)),#N/A,
IF(AX887="empty","empty",
VLOOKUP(AX887,MonsterGroupTable!$A:$A,1,0)))))))</f>
        <v/>
      </c>
      <c r="BC887" s="2" t="str">
        <f>IF(AND(ISBLANK(BB887),OR(NOT(ISBLANK(BD887)),NOT(ISBLANK(BE887)))),#N/A,
IF(ISBLANK(BB887),"",
IF(AND(NOT(ISERROR(VLOOKUP(BB887,MonsterTable!$A:$B,MATCH(MonsterTable!$B$1,MonsterTable!$A$1:$B$1,0),0))),OR(ISBLANK(BD887),ISBLANK(BE887))),#N/A,
IFERROR(VLOOKUP(BB887,MonsterTable!$A:$B,MATCH(MonsterTable!$B$1,MonsterTable!$A$1:$B$1,0),0),
IF(OR(NOT(ISBLANK(BD887)),ISBLANK(BE887)),#N/A,
IF(BB887="empty","empty",
VLOOKUP(BB887,MonsterGroupTable!$A:$A,1,0)))))))</f>
        <v/>
      </c>
      <c r="BG887" s="2" t="str">
        <f>IF(AND(ISBLANK(BF887),OR(NOT(ISBLANK(BH887)),NOT(ISBLANK(BI887)))),#N/A,
IF(ISBLANK(BF887),"",
IF(AND(NOT(ISERROR(VLOOKUP(BF887,MonsterTable!$A:$B,MATCH(MonsterTable!$B$1,MonsterTable!$A$1:$B$1,0),0))),OR(ISBLANK(BH887),ISBLANK(BI887))),#N/A,
IFERROR(VLOOKUP(BF887,MonsterTable!$A:$B,MATCH(MonsterTable!$B$1,MonsterTable!$A$1:$B$1,0),0),
IF(OR(NOT(ISBLANK(BH887)),ISBLANK(BI887)),#N/A,
IF(BF887="empty","empty",
VLOOKUP(BF887,MonsterGroupTable!$A:$A,1,0)))))))</f>
        <v/>
      </c>
    </row>
    <row r="888" spans="1:59" x14ac:dyDescent="0.3">
      <c r="A888">
        <v>2</v>
      </c>
      <c r="B888">
        <v>20189</v>
      </c>
      <c r="C888">
        <f t="shared" si="44"/>
        <v>1.1000000000000001</v>
      </c>
      <c r="D888">
        <f t="shared" si="44"/>
        <v>1.1000000000000001</v>
      </c>
      <c r="G888">
        <f t="shared" si="41"/>
        <v>79021901398.057343</v>
      </c>
      <c r="H888">
        <f t="shared" si="42"/>
        <v>4125659558.5983577</v>
      </c>
      <c r="I888" t="s">
        <v>30</v>
      </c>
      <c r="J888" t="s">
        <v>31</v>
      </c>
      <c r="K888" t="s">
        <v>32</v>
      </c>
      <c r="L888" t="s">
        <v>33</v>
      </c>
      <c r="M888">
        <v>0</v>
      </c>
      <c r="N888">
        <v>-6</v>
      </c>
      <c r="O888">
        <v>-3.5</v>
      </c>
      <c r="P888">
        <v>6.35</v>
      </c>
      <c r="Q888">
        <v>3</v>
      </c>
      <c r="R888">
        <v>-11</v>
      </c>
      <c r="S888">
        <v>2.5</v>
      </c>
      <c r="T888">
        <v>-8.1999999999999993</v>
      </c>
      <c r="U888" t="str">
        <f t="shared" si="43"/>
        <v>g101,5,empty,5,12,1,1</v>
      </c>
      <c r="V888" s="1" t="s">
        <v>82</v>
      </c>
      <c r="W888" s="2" t="str">
        <f>IF(AND(ISBLANK(V888),OR(NOT(ISBLANK(X888)),NOT(ISBLANK(Y888)))),#N/A,
IF(ISBLANK(V888),"",
IF(AND(NOT(ISERROR(VLOOKUP(V888,MonsterTable!$A:$B,MATCH(MonsterTable!$B$1,MonsterTable!$A$1:$B$1,0),0))),OR(ISBLANK(X888),ISBLANK(Y888))),#N/A,
IFERROR(VLOOKUP(V888,MonsterTable!$A:$B,MATCH(MonsterTable!$B$1,MonsterTable!$A$1:$B$1,0),0),
IF(OR(NOT(ISBLANK(X888)),ISBLANK(Y888)),#N/A,
IF(V888="empty","empty",
VLOOKUP(V888,MonsterGroupTable!$A:$A,1,0)))))))</f>
        <v>g101</v>
      </c>
      <c r="Y888">
        <v>5</v>
      </c>
      <c r="Z888" s="1" t="s">
        <v>83</v>
      </c>
      <c r="AA888" s="2" t="str">
        <f>IF(AND(ISBLANK(Z888),OR(NOT(ISBLANK(AB888)),NOT(ISBLANK(AC888)))),#N/A,
IF(ISBLANK(Z888),"",
IF(AND(NOT(ISERROR(VLOOKUP(Z888,MonsterTable!$A:$B,MATCH(MonsterTable!$B$1,MonsterTable!$A$1:$B$1,0),0))),OR(ISBLANK(AB888),ISBLANK(AC888))),#N/A,
IFERROR(VLOOKUP(Z888,MonsterTable!$A:$B,MATCH(MonsterTable!$B$1,MonsterTable!$A$1:$B$1,0),0),
IF(OR(NOT(ISBLANK(AB888)),ISBLANK(AC888)),#N/A,
IF(Z888="empty","empty",
VLOOKUP(Z888,MonsterGroupTable!$A:$A,1,0)))))))</f>
        <v>empty</v>
      </c>
      <c r="AC888">
        <v>5</v>
      </c>
      <c r="AD888" s="1" t="s">
        <v>84</v>
      </c>
      <c r="AE888" s="2">
        <f>IF(AND(ISBLANK(AD888),OR(NOT(ISBLANK(AF888)),NOT(ISBLANK(AG888)))),#N/A,
IF(ISBLANK(AD888),"",
IF(AND(NOT(ISERROR(VLOOKUP(AD888,MonsterTable!$A:$B,MATCH(MonsterTable!$B$1,MonsterTable!$A$1:$B$1,0),0))),OR(ISBLANK(AF888),ISBLANK(AG888))),#N/A,
IFERROR(VLOOKUP(AD888,MonsterTable!$A:$B,MATCH(MonsterTable!$B$1,MonsterTable!$A$1:$B$1,0),0),
IF(OR(NOT(ISBLANK(AF888)),ISBLANK(AG888)),#N/A,
IF(AD888="empty","empty",
VLOOKUP(AD888,MonsterGroupTable!$A:$A,1,0)))))))</f>
        <v>12</v>
      </c>
      <c r="AF888">
        <v>1</v>
      </c>
      <c r="AG888">
        <v>1</v>
      </c>
      <c r="AI888" s="2" t="str">
        <f>IF(AND(ISBLANK(AH888),OR(NOT(ISBLANK(AJ888)),NOT(ISBLANK(AK888)))),#N/A,
IF(ISBLANK(AH888),"",
IF(AND(NOT(ISERROR(VLOOKUP(AH888,MonsterTable!$A:$B,MATCH(MonsterTable!$B$1,MonsterTable!$A$1:$B$1,0),0))),OR(ISBLANK(AJ888),ISBLANK(AK888))),#N/A,
IFERROR(VLOOKUP(AH888,MonsterTable!$A:$B,MATCH(MonsterTable!$B$1,MonsterTable!$A$1:$B$1,0),0),
IF(OR(NOT(ISBLANK(AJ888)),ISBLANK(AK888)),#N/A,
IF(AH888="empty","empty",
VLOOKUP(AH888,MonsterGroupTable!$A:$A,1,0)))))))</f>
        <v/>
      </c>
      <c r="AM888" s="2" t="str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/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U888" s="2" t="str">
        <f>IF(AND(ISBLANK(AT888),OR(NOT(ISBLANK(AV888)),NOT(ISBLANK(AW888)))),#N/A,
IF(ISBLANK(AT888),"",
IF(AND(NOT(ISERROR(VLOOKUP(AT888,MonsterTable!$A:$B,MATCH(MonsterTable!$B$1,MonsterTable!$A$1:$B$1,0),0))),OR(ISBLANK(AV888),ISBLANK(AW888))),#N/A,
IFERROR(VLOOKUP(AT888,MonsterTable!$A:$B,MATCH(MonsterTable!$B$1,MonsterTable!$A$1:$B$1,0),0),
IF(OR(NOT(ISBLANK(AV888)),ISBLANK(AW888)),#N/A,
IF(AT888="empty","empty",
VLOOKUP(AT888,MonsterGroupTable!$A:$A,1,0)))))))</f>
        <v/>
      </c>
      <c r="AY888" s="2" t="str">
        <f>IF(AND(ISBLANK(AX888),OR(NOT(ISBLANK(AZ888)),NOT(ISBLANK(BA888)))),#N/A,
IF(ISBLANK(AX888),"",
IF(AND(NOT(ISERROR(VLOOKUP(AX888,MonsterTable!$A:$B,MATCH(MonsterTable!$B$1,MonsterTable!$A$1:$B$1,0),0))),OR(ISBLANK(AZ888),ISBLANK(BA888))),#N/A,
IFERROR(VLOOKUP(AX888,MonsterTable!$A:$B,MATCH(MonsterTable!$B$1,MonsterTable!$A$1:$B$1,0),0),
IF(OR(NOT(ISBLANK(AZ888)),ISBLANK(BA888)),#N/A,
IF(AX888="empty","empty",
VLOOKUP(AX888,MonsterGroupTable!$A:$A,1,0)))))))</f>
        <v/>
      </c>
      <c r="BC888" s="2" t="str">
        <f>IF(AND(ISBLANK(BB888),OR(NOT(ISBLANK(BD888)),NOT(ISBLANK(BE888)))),#N/A,
IF(ISBLANK(BB888),"",
IF(AND(NOT(ISERROR(VLOOKUP(BB888,MonsterTable!$A:$B,MATCH(MonsterTable!$B$1,MonsterTable!$A$1:$B$1,0),0))),OR(ISBLANK(BD888),ISBLANK(BE888))),#N/A,
IFERROR(VLOOKUP(BB888,MonsterTable!$A:$B,MATCH(MonsterTable!$B$1,MonsterTable!$A$1:$B$1,0),0),
IF(OR(NOT(ISBLANK(BD888)),ISBLANK(BE888)),#N/A,
IF(BB888="empty","empty",
VLOOKUP(BB888,MonsterGroupTable!$A:$A,1,0)))))))</f>
        <v/>
      </c>
      <c r="BG888" s="2" t="str">
        <f>IF(AND(ISBLANK(BF888),OR(NOT(ISBLANK(BH888)),NOT(ISBLANK(BI888)))),#N/A,
IF(ISBLANK(BF888),"",
IF(AND(NOT(ISERROR(VLOOKUP(BF888,MonsterTable!$A:$B,MATCH(MonsterTable!$B$1,MonsterTable!$A$1:$B$1,0),0))),OR(ISBLANK(BH888),ISBLANK(BI888))),#N/A,
IFERROR(VLOOKUP(BF888,MonsterTable!$A:$B,MATCH(MonsterTable!$B$1,MonsterTable!$A$1:$B$1,0),0),
IF(OR(NOT(ISBLANK(BH888)),ISBLANK(BI888)),#N/A,
IF(BF888="empty","empty",
VLOOKUP(BF888,MonsterGroupTable!$A:$A,1,0)))))))</f>
        <v/>
      </c>
    </row>
    <row r="889" spans="1:59" x14ac:dyDescent="0.3">
      <c r="A889">
        <v>2</v>
      </c>
      <c r="B889">
        <v>20190</v>
      </c>
      <c r="C889">
        <f t="shared" si="44"/>
        <v>1.2</v>
      </c>
      <c r="D889">
        <f t="shared" si="44"/>
        <v>1.1000000000000001</v>
      </c>
      <c r="G889">
        <f t="shared" si="41"/>
        <v>94826281677.668808</v>
      </c>
      <c r="H889">
        <f t="shared" si="42"/>
        <v>4538225514.4581938</v>
      </c>
      <c r="I889" t="s">
        <v>30</v>
      </c>
      <c r="J889" t="s">
        <v>31</v>
      </c>
      <c r="K889" t="s">
        <v>32</v>
      </c>
      <c r="L889" t="s">
        <v>33</v>
      </c>
      <c r="M889">
        <v>0</v>
      </c>
      <c r="N889">
        <v>-6</v>
      </c>
      <c r="O889">
        <v>-3.5</v>
      </c>
      <c r="P889">
        <v>6.35</v>
      </c>
      <c r="Q889">
        <v>3</v>
      </c>
      <c r="R889">
        <v>-11</v>
      </c>
      <c r="S889">
        <v>2.5</v>
      </c>
      <c r="T889">
        <v>-8.1999999999999993</v>
      </c>
      <c r="U889" t="str">
        <f t="shared" si="43"/>
        <v>g101,5,empty,5,12,1,1</v>
      </c>
      <c r="V889" s="1" t="s">
        <v>82</v>
      </c>
      <c r="W889" s="2" t="str">
        <f>IF(AND(ISBLANK(V889),OR(NOT(ISBLANK(X889)),NOT(ISBLANK(Y889)))),#N/A,
IF(ISBLANK(V889),"",
IF(AND(NOT(ISERROR(VLOOKUP(V889,MonsterTable!$A:$B,MATCH(MonsterTable!$B$1,MonsterTable!$A$1:$B$1,0),0))),OR(ISBLANK(X889),ISBLANK(Y889))),#N/A,
IFERROR(VLOOKUP(V889,MonsterTable!$A:$B,MATCH(MonsterTable!$B$1,MonsterTable!$A$1:$B$1,0),0),
IF(OR(NOT(ISBLANK(X889)),ISBLANK(Y889)),#N/A,
IF(V889="empty","empty",
VLOOKUP(V889,MonsterGroupTable!$A:$A,1,0)))))))</f>
        <v>g101</v>
      </c>
      <c r="Y889">
        <v>5</v>
      </c>
      <c r="Z889" s="1" t="s">
        <v>83</v>
      </c>
      <c r="AA889" s="2" t="str">
        <f>IF(AND(ISBLANK(Z889),OR(NOT(ISBLANK(AB889)),NOT(ISBLANK(AC889)))),#N/A,
IF(ISBLANK(Z889),"",
IF(AND(NOT(ISERROR(VLOOKUP(Z889,MonsterTable!$A:$B,MATCH(MonsterTable!$B$1,MonsterTable!$A$1:$B$1,0),0))),OR(ISBLANK(AB889),ISBLANK(AC889))),#N/A,
IFERROR(VLOOKUP(Z889,MonsterTable!$A:$B,MATCH(MonsterTable!$B$1,MonsterTable!$A$1:$B$1,0),0),
IF(OR(NOT(ISBLANK(AB889)),ISBLANK(AC889)),#N/A,
IF(Z889="empty","empty",
VLOOKUP(Z889,MonsterGroupTable!$A:$A,1,0)))))))</f>
        <v>empty</v>
      </c>
      <c r="AC889">
        <v>5</v>
      </c>
      <c r="AD889" s="1" t="s">
        <v>84</v>
      </c>
      <c r="AE889" s="2">
        <f>IF(AND(ISBLANK(AD889),OR(NOT(ISBLANK(AF889)),NOT(ISBLANK(AG889)))),#N/A,
IF(ISBLANK(AD889),"",
IF(AND(NOT(ISERROR(VLOOKUP(AD889,MonsterTable!$A:$B,MATCH(MonsterTable!$B$1,MonsterTable!$A$1:$B$1,0),0))),OR(ISBLANK(AF889),ISBLANK(AG889))),#N/A,
IFERROR(VLOOKUP(AD889,MonsterTable!$A:$B,MATCH(MonsterTable!$B$1,MonsterTable!$A$1:$B$1,0),0),
IF(OR(NOT(ISBLANK(AF889)),ISBLANK(AG889)),#N/A,
IF(AD889="empty","empty",
VLOOKUP(AD889,MonsterGroupTable!$A:$A,1,0)))))))</f>
        <v>12</v>
      </c>
      <c r="AF889">
        <v>1</v>
      </c>
      <c r="AG889">
        <v>1</v>
      </c>
      <c r="AI889" s="2" t="str">
        <f>IF(AND(ISBLANK(AH889),OR(NOT(ISBLANK(AJ889)),NOT(ISBLANK(AK889)))),#N/A,
IF(ISBLANK(AH889),"",
IF(AND(NOT(ISERROR(VLOOKUP(AH889,MonsterTable!$A:$B,MATCH(MonsterTable!$B$1,MonsterTable!$A$1:$B$1,0),0))),OR(ISBLANK(AJ889),ISBLANK(AK889))),#N/A,
IFERROR(VLOOKUP(AH889,MonsterTable!$A:$B,MATCH(MonsterTable!$B$1,MonsterTable!$A$1:$B$1,0),0),
IF(OR(NOT(ISBLANK(AJ889)),ISBLANK(AK889)),#N/A,
IF(AH889="empty","empty",
VLOOKUP(AH889,MonsterGroupTable!$A:$A,1,0)))))))</f>
        <v/>
      </c>
      <c r="AM889" s="2" t="str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/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U889" s="2" t="str">
        <f>IF(AND(ISBLANK(AT889),OR(NOT(ISBLANK(AV889)),NOT(ISBLANK(AW889)))),#N/A,
IF(ISBLANK(AT889),"",
IF(AND(NOT(ISERROR(VLOOKUP(AT889,MonsterTable!$A:$B,MATCH(MonsterTable!$B$1,MonsterTable!$A$1:$B$1,0),0))),OR(ISBLANK(AV889),ISBLANK(AW889))),#N/A,
IFERROR(VLOOKUP(AT889,MonsterTable!$A:$B,MATCH(MonsterTable!$B$1,MonsterTable!$A$1:$B$1,0),0),
IF(OR(NOT(ISBLANK(AV889)),ISBLANK(AW889)),#N/A,
IF(AT889="empty","empty",
VLOOKUP(AT889,MonsterGroupTable!$A:$A,1,0)))))))</f>
        <v/>
      </c>
      <c r="AY889" s="2" t="str">
        <f>IF(AND(ISBLANK(AX889),OR(NOT(ISBLANK(AZ889)),NOT(ISBLANK(BA889)))),#N/A,
IF(ISBLANK(AX889),"",
IF(AND(NOT(ISERROR(VLOOKUP(AX889,MonsterTable!$A:$B,MATCH(MonsterTable!$B$1,MonsterTable!$A$1:$B$1,0),0))),OR(ISBLANK(AZ889),ISBLANK(BA889))),#N/A,
IFERROR(VLOOKUP(AX889,MonsterTable!$A:$B,MATCH(MonsterTable!$B$1,MonsterTable!$A$1:$B$1,0),0),
IF(OR(NOT(ISBLANK(AZ889)),ISBLANK(BA889)),#N/A,
IF(AX889="empty","empty",
VLOOKUP(AX889,MonsterGroupTable!$A:$A,1,0)))))))</f>
        <v/>
      </c>
      <c r="BC889" s="2" t="str">
        <f>IF(AND(ISBLANK(BB889),OR(NOT(ISBLANK(BD889)),NOT(ISBLANK(BE889)))),#N/A,
IF(ISBLANK(BB889),"",
IF(AND(NOT(ISERROR(VLOOKUP(BB889,MonsterTable!$A:$B,MATCH(MonsterTable!$B$1,MonsterTable!$A$1:$B$1,0),0))),OR(ISBLANK(BD889),ISBLANK(BE889))),#N/A,
IFERROR(VLOOKUP(BB889,MonsterTable!$A:$B,MATCH(MonsterTable!$B$1,MonsterTable!$A$1:$B$1,0),0),
IF(OR(NOT(ISBLANK(BD889)),ISBLANK(BE889)),#N/A,
IF(BB889="empty","empty",
VLOOKUP(BB889,MonsterGroupTable!$A:$A,1,0)))))))</f>
        <v/>
      </c>
      <c r="BG889" s="2" t="str">
        <f>IF(AND(ISBLANK(BF889),OR(NOT(ISBLANK(BH889)),NOT(ISBLANK(BI889)))),#N/A,
IF(ISBLANK(BF889),"",
IF(AND(NOT(ISERROR(VLOOKUP(BF889,MonsterTable!$A:$B,MATCH(MonsterTable!$B$1,MonsterTable!$A$1:$B$1,0),0))),OR(ISBLANK(BH889),ISBLANK(BI889))),#N/A,
IFERROR(VLOOKUP(BF889,MonsterTable!$A:$B,MATCH(MonsterTable!$B$1,MonsterTable!$A$1:$B$1,0),0),
IF(OR(NOT(ISBLANK(BH889)),ISBLANK(BI889)),#N/A,
IF(BF889="empty","empty",
VLOOKUP(BF889,MonsterGroupTable!$A:$A,1,0)))))))</f>
        <v/>
      </c>
    </row>
    <row r="890" spans="1:59" x14ac:dyDescent="0.3">
      <c r="A890">
        <v>2</v>
      </c>
      <c r="B890">
        <v>20191</v>
      </c>
      <c r="C890">
        <f t="shared" si="44"/>
        <v>1.1000000000000001</v>
      </c>
      <c r="D890">
        <f t="shared" si="44"/>
        <v>1.1000000000000001</v>
      </c>
      <c r="G890">
        <f t="shared" si="41"/>
        <v>104308909845.4357</v>
      </c>
      <c r="H890">
        <f t="shared" si="42"/>
        <v>4992048065.9040136</v>
      </c>
      <c r="I890" t="s">
        <v>30</v>
      </c>
      <c r="J890" t="s">
        <v>31</v>
      </c>
      <c r="K890" t="s">
        <v>32</v>
      </c>
      <c r="L890" t="s">
        <v>33</v>
      </c>
      <c r="M890">
        <v>0</v>
      </c>
      <c r="N890">
        <v>-6</v>
      </c>
      <c r="O890">
        <v>-3.5</v>
      </c>
      <c r="P890">
        <v>6.35</v>
      </c>
      <c r="Q890">
        <v>3</v>
      </c>
      <c r="R890">
        <v>-11</v>
      </c>
      <c r="S890">
        <v>2.5</v>
      </c>
      <c r="T890">
        <v>-8.1999999999999993</v>
      </c>
      <c r="U890" t="str">
        <f t="shared" si="43"/>
        <v>g101,5,empty,5,12,1,1</v>
      </c>
      <c r="V890" s="1" t="s">
        <v>82</v>
      </c>
      <c r="W890" s="2" t="str">
        <f>IF(AND(ISBLANK(V890),OR(NOT(ISBLANK(X890)),NOT(ISBLANK(Y890)))),#N/A,
IF(ISBLANK(V890),"",
IF(AND(NOT(ISERROR(VLOOKUP(V890,MonsterTable!$A:$B,MATCH(MonsterTable!$B$1,MonsterTable!$A$1:$B$1,0),0))),OR(ISBLANK(X890),ISBLANK(Y890))),#N/A,
IFERROR(VLOOKUP(V890,MonsterTable!$A:$B,MATCH(MonsterTable!$B$1,MonsterTable!$A$1:$B$1,0),0),
IF(OR(NOT(ISBLANK(X890)),ISBLANK(Y890)),#N/A,
IF(V890="empty","empty",
VLOOKUP(V890,MonsterGroupTable!$A:$A,1,0)))))))</f>
        <v>g101</v>
      </c>
      <c r="Y890">
        <v>5</v>
      </c>
      <c r="Z890" s="1" t="s">
        <v>83</v>
      </c>
      <c r="AA890" s="2" t="str">
        <f>IF(AND(ISBLANK(Z890),OR(NOT(ISBLANK(AB890)),NOT(ISBLANK(AC890)))),#N/A,
IF(ISBLANK(Z890),"",
IF(AND(NOT(ISERROR(VLOOKUP(Z890,MonsterTable!$A:$B,MATCH(MonsterTable!$B$1,MonsterTable!$A$1:$B$1,0),0))),OR(ISBLANK(AB890),ISBLANK(AC890))),#N/A,
IFERROR(VLOOKUP(Z890,MonsterTable!$A:$B,MATCH(MonsterTable!$B$1,MonsterTable!$A$1:$B$1,0),0),
IF(OR(NOT(ISBLANK(AB890)),ISBLANK(AC890)),#N/A,
IF(Z890="empty","empty",
VLOOKUP(Z890,MonsterGroupTable!$A:$A,1,0)))))))</f>
        <v>empty</v>
      </c>
      <c r="AC890">
        <v>5</v>
      </c>
      <c r="AD890" s="1" t="s">
        <v>84</v>
      </c>
      <c r="AE890" s="2">
        <f>IF(AND(ISBLANK(AD890),OR(NOT(ISBLANK(AF890)),NOT(ISBLANK(AG890)))),#N/A,
IF(ISBLANK(AD890),"",
IF(AND(NOT(ISERROR(VLOOKUP(AD890,MonsterTable!$A:$B,MATCH(MonsterTable!$B$1,MonsterTable!$A$1:$B$1,0),0))),OR(ISBLANK(AF890),ISBLANK(AG890))),#N/A,
IFERROR(VLOOKUP(AD890,MonsterTable!$A:$B,MATCH(MonsterTable!$B$1,MonsterTable!$A$1:$B$1,0),0),
IF(OR(NOT(ISBLANK(AF890)),ISBLANK(AG890)),#N/A,
IF(AD890="empty","empty",
VLOOKUP(AD890,MonsterGroupTable!$A:$A,1,0)))))))</f>
        <v>12</v>
      </c>
      <c r="AF890">
        <v>1</v>
      </c>
      <c r="AG890">
        <v>1</v>
      </c>
      <c r="AI890" s="2" t="str">
        <f>IF(AND(ISBLANK(AH890),OR(NOT(ISBLANK(AJ890)),NOT(ISBLANK(AK890)))),#N/A,
IF(ISBLANK(AH890),"",
IF(AND(NOT(ISERROR(VLOOKUP(AH890,MonsterTable!$A:$B,MATCH(MonsterTable!$B$1,MonsterTable!$A$1:$B$1,0),0))),OR(ISBLANK(AJ890),ISBLANK(AK890))),#N/A,
IFERROR(VLOOKUP(AH890,MonsterTable!$A:$B,MATCH(MonsterTable!$B$1,MonsterTable!$A$1:$B$1,0),0),
IF(OR(NOT(ISBLANK(AJ890)),ISBLANK(AK890)),#N/A,
IF(AH890="empty","empty",
VLOOKUP(AH890,MonsterGroupTable!$A:$A,1,0)))))))</f>
        <v/>
      </c>
      <c r="AM890" s="2" t="str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/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U890" s="2" t="str">
        <f>IF(AND(ISBLANK(AT890),OR(NOT(ISBLANK(AV890)),NOT(ISBLANK(AW890)))),#N/A,
IF(ISBLANK(AT890),"",
IF(AND(NOT(ISERROR(VLOOKUP(AT890,MonsterTable!$A:$B,MATCH(MonsterTable!$B$1,MonsterTable!$A$1:$B$1,0),0))),OR(ISBLANK(AV890),ISBLANK(AW890))),#N/A,
IFERROR(VLOOKUP(AT890,MonsterTable!$A:$B,MATCH(MonsterTable!$B$1,MonsterTable!$A$1:$B$1,0),0),
IF(OR(NOT(ISBLANK(AV890)),ISBLANK(AW890)),#N/A,
IF(AT890="empty","empty",
VLOOKUP(AT890,MonsterGroupTable!$A:$A,1,0)))))))</f>
        <v/>
      </c>
      <c r="AY890" s="2" t="str">
        <f>IF(AND(ISBLANK(AX890),OR(NOT(ISBLANK(AZ890)),NOT(ISBLANK(BA890)))),#N/A,
IF(ISBLANK(AX890),"",
IF(AND(NOT(ISERROR(VLOOKUP(AX890,MonsterTable!$A:$B,MATCH(MonsterTable!$B$1,MonsterTable!$A$1:$B$1,0),0))),OR(ISBLANK(AZ890),ISBLANK(BA890))),#N/A,
IFERROR(VLOOKUP(AX890,MonsterTable!$A:$B,MATCH(MonsterTable!$B$1,MonsterTable!$A$1:$B$1,0),0),
IF(OR(NOT(ISBLANK(AZ890)),ISBLANK(BA890)),#N/A,
IF(AX890="empty","empty",
VLOOKUP(AX890,MonsterGroupTable!$A:$A,1,0)))))))</f>
        <v/>
      </c>
      <c r="BC890" s="2" t="str">
        <f>IF(AND(ISBLANK(BB890),OR(NOT(ISBLANK(BD890)),NOT(ISBLANK(BE890)))),#N/A,
IF(ISBLANK(BB890),"",
IF(AND(NOT(ISERROR(VLOOKUP(BB890,MonsterTable!$A:$B,MATCH(MonsterTable!$B$1,MonsterTable!$A$1:$B$1,0),0))),OR(ISBLANK(BD890),ISBLANK(BE890))),#N/A,
IFERROR(VLOOKUP(BB890,MonsterTable!$A:$B,MATCH(MonsterTable!$B$1,MonsterTable!$A$1:$B$1,0),0),
IF(OR(NOT(ISBLANK(BD890)),ISBLANK(BE890)),#N/A,
IF(BB890="empty","empty",
VLOOKUP(BB890,MonsterGroupTable!$A:$A,1,0)))))))</f>
        <v/>
      </c>
      <c r="BG890" s="2" t="str">
        <f>IF(AND(ISBLANK(BF890),OR(NOT(ISBLANK(BH890)),NOT(ISBLANK(BI890)))),#N/A,
IF(ISBLANK(BF890),"",
IF(AND(NOT(ISERROR(VLOOKUP(BF890,MonsterTable!$A:$B,MATCH(MonsterTable!$B$1,MonsterTable!$A$1:$B$1,0),0))),OR(ISBLANK(BH890),ISBLANK(BI890))),#N/A,
IFERROR(VLOOKUP(BF890,MonsterTable!$A:$B,MATCH(MonsterTable!$B$1,MonsterTable!$A$1:$B$1,0),0),
IF(OR(NOT(ISBLANK(BH890)),ISBLANK(BI890)),#N/A,
IF(BF890="empty","empty",
VLOOKUP(BF890,MonsterGroupTable!$A:$A,1,0)))))))</f>
        <v/>
      </c>
    </row>
    <row r="891" spans="1:59" x14ac:dyDescent="0.3">
      <c r="A891">
        <v>2</v>
      </c>
      <c r="B891">
        <v>20192</v>
      </c>
      <c r="C891">
        <f t="shared" si="44"/>
        <v>1.1000000000000001</v>
      </c>
      <c r="D891">
        <f t="shared" si="44"/>
        <v>1.1000000000000001</v>
      </c>
      <c r="G891">
        <f t="shared" si="41"/>
        <v>114739800829.97928</v>
      </c>
      <c r="H891">
        <f t="shared" si="42"/>
        <v>5491252872.4944153</v>
      </c>
      <c r="I891" t="s">
        <v>30</v>
      </c>
      <c r="J891" t="s">
        <v>31</v>
      </c>
      <c r="K891" t="s">
        <v>32</v>
      </c>
      <c r="L891" t="s">
        <v>33</v>
      </c>
      <c r="M891">
        <v>0</v>
      </c>
      <c r="N891">
        <v>-6</v>
      </c>
      <c r="O891">
        <v>-3.5</v>
      </c>
      <c r="P891">
        <v>6.35</v>
      </c>
      <c r="Q891">
        <v>3</v>
      </c>
      <c r="R891">
        <v>-11</v>
      </c>
      <c r="S891">
        <v>2.5</v>
      </c>
      <c r="T891">
        <v>-8.1999999999999993</v>
      </c>
      <c r="U891" t="str">
        <f t="shared" si="43"/>
        <v>g101,5,empty,5,12,1,1</v>
      </c>
      <c r="V891" s="1" t="s">
        <v>82</v>
      </c>
      <c r="W891" s="2" t="str">
        <f>IF(AND(ISBLANK(V891),OR(NOT(ISBLANK(X891)),NOT(ISBLANK(Y891)))),#N/A,
IF(ISBLANK(V891),"",
IF(AND(NOT(ISERROR(VLOOKUP(V891,MonsterTable!$A:$B,MATCH(MonsterTable!$B$1,MonsterTable!$A$1:$B$1,0),0))),OR(ISBLANK(X891),ISBLANK(Y891))),#N/A,
IFERROR(VLOOKUP(V891,MonsterTable!$A:$B,MATCH(MonsterTable!$B$1,MonsterTable!$A$1:$B$1,0),0),
IF(OR(NOT(ISBLANK(X891)),ISBLANK(Y891)),#N/A,
IF(V891="empty","empty",
VLOOKUP(V891,MonsterGroupTable!$A:$A,1,0)))))))</f>
        <v>g101</v>
      </c>
      <c r="Y891">
        <v>5</v>
      </c>
      <c r="Z891" s="1" t="s">
        <v>83</v>
      </c>
      <c r="AA891" s="2" t="str">
        <f>IF(AND(ISBLANK(Z891),OR(NOT(ISBLANK(AB891)),NOT(ISBLANK(AC891)))),#N/A,
IF(ISBLANK(Z891),"",
IF(AND(NOT(ISERROR(VLOOKUP(Z891,MonsterTable!$A:$B,MATCH(MonsterTable!$B$1,MonsterTable!$A$1:$B$1,0),0))),OR(ISBLANK(AB891),ISBLANK(AC891))),#N/A,
IFERROR(VLOOKUP(Z891,MonsterTable!$A:$B,MATCH(MonsterTable!$B$1,MonsterTable!$A$1:$B$1,0),0),
IF(OR(NOT(ISBLANK(AB891)),ISBLANK(AC891)),#N/A,
IF(Z891="empty","empty",
VLOOKUP(Z891,MonsterGroupTable!$A:$A,1,0)))))))</f>
        <v>empty</v>
      </c>
      <c r="AC891">
        <v>5</v>
      </c>
      <c r="AD891" s="1" t="s">
        <v>84</v>
      </c>
      <c r="AE891" s="2">
        <f>IF(AND(ISBLANK(AD891),OR(NOT(ISBLANK(AF891)),NOT(ISBLANK(AG891)))),#N/A,
IF(ISBLANK(AD891),"",
IF(AND(NOT(ISERROR(VLOOKUP(AD891,MonsterTable!$A:$B,MATCH(MonsterTable!$B$1,MonsterTable!$A$1:$B$1,0),0))),OR(ISBLANK(AF891),ISBLANK(AG891))),#N/A,
IFERROR(VLOOKUP(AD891,MonsterTable!$A:$B,MATCH(MonsterTable!$B$1,MonsterTable!$A$1:$B$1,0),0),
IF(OR(NOT(ISBLANK(AF891)),ISBLANK(AG891)),#N/A,
IF(AD891="empty","empty",
VLOOKUP(AD891,MonsterGroupTable!$A:$A,1,0)))))))</f>
        <v>12</v>
      </c>
      <c r="AF891">
        <v>1</v>
      </c>
      <c r="AG891">
        <v>1</v>
      </c>
      <c r="AI891" s="2" t="str">
        <f>IF(AND(ISBLANK(AH891),OR(NOT(ISBLANK(AJ891)),NOT(ISBLANK(AK891)))),#N/A,
IF(ISBLANK(AH891),"",
IF(AND(NOT(ISERROR(VLOOKUP(AH891,MonsterTable!$A:$B,MATCH(MonsterTable!$B$1,MonsterTable!$A$1:$B$1,0),0))),OR(ISBLANK(AJ891),ISBLANK(AK891))),#N/A,
IFERROR(VLOOKUP(AH891,MonsterTable!$A:$B,MATCH(MonsterTable!$B$1,MonsterTable!$A$1:$B$1,0),0),
IF(OR(NOT(ISBLANK(AJ891)),ISBLANK(AK891)),#N/A,
IF(AH891="empty","empty",
VLOOKUP(AH891,MonsterGroupTable!$A:$A,1,0)))))))</f>
        <v/>
      </c>
      <c r="AM891" s="2" t="str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/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U891" s="2" t="str">
        <f>IF(AND(ISBLANK(AT891),OR(NOT(ISBLANK(AV891)),NOT(ISBLANK(AW891)))),#N/A,
IF(ISBLANK(AT891),"",
IF(AND(NOT(ISERROR(VLOOKUP(AT891,MonsterTable!$A:$B,MATCH(MonsterTable!$B$1,MonsterTable!$A$1:$B$1,0),0))),OR(ISBLANK(AV891),ISBLANK(AW891))),#N/A,
IFERROR(VLOOKUP(AT891,MonsterTable!$A:$B,MATCH(MonsterTable!$B$1,MonsterTable!$A$1:$B$1,0),0),
IF(OR(NOT(ISBLANK(AV891)),ISBLANK(AW891)),#N/A,
IF(AT891="empty","empty",
VLOOKUP(AT891,MonsterGroupTable!$A:$A,1,0)))))))</f>
        <v/>
      </c>
      <c r="AY891" s="2" t="str">
        <f>IF(AND(ISBLANK(AX891),OR(NOT(ISBLANK(AZ891)),NOT(ISBLANK(BA891)))),#N/A,
IF(ISBLANK(AX891),"",
IF(AND(NOT(ISERROR(VLOOKUP(AX891,MonsterTable!$A:$B,MATCH(MonsterTable!$B$1,MonsterTable!$A$1:$B$1,0),0))),OR(ISBLANK(AZ891),ISBLANK(BA891))),#N/A,
IFERROR(VLOOKUP(AX891,MonsterTable!$A:$B,MATCH(MonsterTable!$B$1,MonsterTable!$A$1:$B$1,0),0),
IF(OR(NOT(ISBLANK(AZ891)),ISBLANK(BA891)),#N/A,
IF(AX891="empty","empty",
VLOOKUP(AX891,MonsterGroupTable!$A:$A,1,0)))))))</f>
        <v/>
      </c>
      <c r="BC891" s="2" t="str">
        <f>IF(AND(ISBLANK(BB891),OR(NOT(ISBLANK(BD891)),NOT(ISBLANK(BE891)))),#N/A,
IF(ISBLANK(BB891),"",
IF(AND(NOT(ISERROR(VLOOKUP(BB891,MonsterTable!$A:$B,MATCH(MonsterTable!$B$1,MonsterTable!$A$1:$B$1,0),0))),OR(ISBLANK(BD891),ISBLANK(BE891))),#N/A,
IFERROR(VLOOKUP(BB891,MonsterTable!$A:$B,MATCH(MonsterTable!$B$1,MonsterTable!$A$1:$B$1,0),0),
IF(OR(NOT(ISBLANK(BD891)),ISBLANK(BE891)),#N/A,
IF(BB891="empty","empty",
VLOOKUP(BB891,MonsterGroupTable!$A:$A,1,0)))))))</f>
        <v/>
      </c>
      <c r="BG891" s="2" t="str">
        <f>IF(AND(ISBLANK(BF891),OR(NOT(ISBLANK(BH891)),NOT(ISBLANK(BI891)))),#N/A,
IF(ISBLANK(BF891),"",
IF(AND(NOT(ISERROR(VLOOKUP(BF891,MonsterTable!$A:$B,MATCH(MonsterTable!$B$1,MonsterTable!$A$1:$B$1,0),0))),OR(ISBLANK(BH891),ISBLANK(BI891))),#N/A,
IFERROR(VLOOKUP(BF891,MonsterTable!$A:$B,MATCH(MonsterTable!$B$1,MonsterTable!$A$1:$B$1,0),0),
IF(OR(NOT(ISBLANK(BH891)),ISBLANK(BI891)),#N/A,
IF(BF891="empty","empty",
VLOOKUP(BF891,MonsterGroupTable!$A:$A,1,0)))))))</f>
        <v/>
      </c>
    </row>
    <row r="892" spans="1:59" x14ac:dyDescent="0.3">
      <c r="A892">
        <v>2</v>
      </c>
      <c r="B892">
        <v>20193</v>
      </c>
      <c r="C892">
        <f t="shared" si="44"/>
        <v>1.1000000000000001</v>
      </c>
      <c r="D892">
        <f t="shared" si="44"/>
        <v>1.1000000000000001</v>
      </c>
      <c r="G892">
        <f t="shared" si="41"/>
        <v>126213780912.97722</v>
      </c>
      <c r="H892">
        <f t="shared" si="42"/>
        <v>6040378159.7438574</v>
      </c>
      <c r="I892" t="s">
        <v>30</v>
      </c>
      <c r="J892" t="s">
        <v>31</v>
      </c>
      <c r="K892" t="s">
        <v>32</v>
      </c>
      <c r="L892" t="s">
        <v>33</v>
      </c>
      <c r="M892">
        <v>0</v>
      </c>
      <c r="N892">
        <v>-6</v>
      </c>
      <c r="O892">
        <v>-3.5</v>
      </c>
      <c r="P892">
        <v>6.35</v>
      </c>
      <c r="Q892">
        <v>3</v>
      </c>
      <c r="R892">
        <v>-11</v>
      </c>
      <c r="S892">
        <v>2.5</v>
      </c>
      <c r="T892">
        <v>-8.1999999999999993</v>
      </c>
      <c r="U892" t="str">
        <f t="shared" si="43"/>
        <v>g101,5,empty,5,12,1,1</v>
      </c>
      <c r="V892" s="1" t="s">
        <v>82</v>
      </c>
      <c r="W892" s="2" t="str">
        <f>IF(AND(ISBLANK(V892),OR(NOT(ISBLANK(X892)),NOT(ISBLANK(Y892)))),#N/A,
IF(ISBLANK(V892),"",
IF(AND(NOT(ISERROR(VLOOKUP(V892,MonsterTable!$A:$B,MATCH(MonsterTable!$B$1,MonsterTable!$A$1:$B$1,0),0))),OR(ISBLANK(X892),ISBLANK(Y892))),#N/A,
IFERROR(VLOOKUP(V892,MonsterTable!$A:$B,MATCH(MonsterTable!$B$1,MonsterTable!$A$1:$B$1,0),0),
IF(OR(NOT(ISBLANK(X892)),ISBLANK(Y892)),#N/A,
IF(V892="empty","empty",
VLOOKUP(V892,MonsterGroupTable!$A:$A,1,0)))))))</f>
        <v>g101</v>
      </c>
      <c r="Y892">
        <v>5</v>
      </c>
      <c r="Z892" s="1" t="s">
        <v>83</v>
      </c>
      <c r="AA892" s="2" t="str">
        <f>IF(AND(ISBLANK(Z892),OR(NOT(ISBLANK(AB892)),NOT(ISBLANK(AC892)))),#N/A,
IF(ISBLANK(Z892),"",
IF(AND(NOT(ISERROR(VLOOKUP(Z892,MonsterTable!$A:$B,MATCH(MonsterTable!$B$1,MonsterTable!$A$1:$B$1,0),0))),OR(ISBLANK(AB892),ISBLANK(AC892))),#N/A,
IFERROR(VLOOKUP(Z892,MonsterTable!$A:$B,MATCH(MonsterTable!$B$1,MonsterTable!$A$1:$B$1,0),0),
IF(OR(NOT(ISBLANK(AB892)),ISBLANK(AC892)),#N/A,
IF(Z892="empty","empty",
VLOOKUP(Z892,MonsterGroupTable!$A:$A,1,0)))))))</f>
        <v>empty</v>
      </c>
      <c r="AC892">
        <v>5</v>
      </c>
      <c r="AD892" s="1" t="s">
        <v>84</v>
      </c>
      <c r="AE892" s="2">
        <f>IF(AND(ISBLANK(AD892),OR(NOT(ISBLANK(AF892)),NOT(ISBLANK(AG892)))),#N/A,
IF(ISBLANK(AD892),"",
IF(AND(NOT(ISERROR(VLOOKUP(AD892,MonsterTable!$A:$B,MATCH(MonsterTable!$B$1,MonsterTable!$A$1:$B$1,0),0))),OR(ISBLANK(AF892),ISBLANK(AG892))),#N/A,
IFERROR(VLOOKUP(AD892,MonsterTable!$A:$B,MATCH(MonsterTable!$B$1,MonsterTable!$A$1:$B$1,0),0),
IF(OR(NOT(ISBLANK(AF892)),ISBLANK(AG892)),#N/A,
IF(AD892="empty","empty",
VLOOKUP(AD892,MonsterGroupTable!$A:$A,1,0)))))))</f>
        <v>12</v>
      </c>
      <c r="AF892">
        <v>1</v>
      </c>
      <c r="AG892">
        <v>1</v>
      </c>
      <c r="AI892" s="2" t="str">
        <f>IF(AND(ISBLANK(AH892),OR(NOT(ISBLANK(AJ892)),NOT(ISBLANK(AK892)))),#N/A,
IF(ISBLANK(AH892),"",
IF(AND(NOT(ISERROR(VLOOKUP(AH892,MonsterTable!$A:$B,MATCH(MonsterTable!$B$1,MonsterTable!$A$1:$B$1,0),0))),OR(ISBLANK(AJ892),ISBLANK(AK892))),#N/A,
IFERROR(VLOOKUP(AH892,MonsterTable!$A:$B,MATCH(MonsterTable!$B$1,MonsterTable!$A$1:$B$1,0),0),
IF(OR(NOT(ISBLANK(AJ892)),ISBLANK(AK892)),#N/A,
IF(AH892="empty","empty",
VLOOKUP(AH892,MonsterGroupTable!$A:$A,1,0)))))))</f>
        <v/>
      </c>
      <c r="AM892" s="2" t="str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/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U892" s="2" t="str">
        <f>IF(AND(ISBLANK(AT892),OR(NOT(ISBLANK(AV892)),NOT(ISBLANK(AW892)))),#N/A,
IF(ISBLANK(AT892),"",
IF(AND(NOT(ISERROR(VLOOKUP(AT892,MonsterTable!$A:$B,MATCH(MonsterTable!$B$1,MonsterTable!$A$1:$B$1,0),0))),OR(ISBLANK(AV892),ISBLANK(AW892))),#N/A,
IFERROR(VLOOKUP(AT892,MonsterTable!$A:$B,MATCH(MonsterTable!$B$1,MonsterTable!$A$1:$B$1,0),0),
IF(OR(NOT(ISBLANK(AV892)),ISBLANK(AW892)),#N/A,
IF(AT892="empty","empty",
VLOOKUP(AT892,MonsterGroupTable!$A:$A,1,0)))))))</f>
        <v/>
      </c>
      <c r="AY892" s="2" t="str">
        <f>IF(AND(ISBLANK(AX892),OR(NOT(ISBLANK(AZ892)),NOT(ISBLANK(BA892)))),#N/A,
IF(ISBLANK(AX892),"",
IF(AND(NOT(ISERROR(VLOOKUP(AX892,MonsterTable!$A:$B,MATCH(MonsterTable!$B$1,MonsterTable!$A$1:$B$1,0),0))),OR(ISBLANK(AZ892),ISBLANK(BA892))),#N/A,
IFERROR(VLOOKUP(AX892,MonsterTable!$A:$B,MATCH(MonsterTable!$B$1,MonsterTable!$A$1:$B$1,0),0),
IF(OR(NOT(ISBLANK(AZ892)),ISBLANK(BA892)),#N/A,
IF(AX892="empty","empty",
VLOOKUP(AX892,MonsterGroupTable!$A:$A,1,0)))))))</f>
        <v/>
      </c>
      <c r="BC892" s="2" t="str">
        <f>IF(AND(ISBLANK(BB892),OR(NOT(ISBLANK(BD892)),NOT(ISBLANK(BE892)))),#N/A,
IF(ISBLANK(BB892),"",
IF(AND(NOT(ISERROR(VLOOKUP(BB892,MonsterTable!$A:$B,MATCH(MonsterTable!$B$1,MonsterTable!$A$1:$B$1,0),0))),OR(ISBLANK(BD892),ISBLANK(BE892))),#N/A,
IFERROR(VLOOKUP(BB892,MonsterTable!$A:$B,MATCH(MonsterTable!$B$1,MonsterTable!$A$1:$B$1,0),0),
IF(OR(NOT(ISBLANK(BD892)),ISBLANK(BE892)),#N/A,
IF(BB892="empty","empty",
VLOOKUP(BB892,MonsterGroupTable!$A:$A,1,0)))))))</f>
        <v/>
      </c>
      <c r="BG892" s="2" t="str">
        <f>IF(AND(ISBLANK(BF892),OR(NOT(ISBLANK(BH892)),NOT(ISBLANK(BI892)))),#N/A,
IF(ISBLANK(BF892),"",
IF(AND(NOT(ISERROR(VLOOKUP(BF892,MonsterTable!$A:$B,MATCH(MonsterTable!$B$1,MonsterTable!$A$1:$B$1,0),0))),OR(ISBLANK(BH892),ISBLANK(BI892))),#N/A,
IFERROR(VLOOKUP(BF892,MonsterTable!$A:$B,MATCH(MonsterTable!$B$1,MonsterTable!$A$1:$B$1,0),0),
IF(OR(NOT(ISBLANK(BH892)),ISBLANK(BI892)),#N/A,
IF(BF892="empty","empty",
VLOOKUP(BF892,MonsterGroupTable!$A:$A,1,0)))))))</f>
        <v/>
      </c>
    </row>
    <row r="893" spans="1:59" x14ac:dyDescent="0.3">
      <c r="A893">
        <v>2</v>
      </c>
      <c r="B893">
        <v>20194</v>
      </c>
      <c r="C893">
        <f t="shared" si="44"/>
        <v>1.1000000000000001</v>
      </c>
      <c r="D893">
        <f t="shared" si="44"/>
        <v>1.1000000000000001</v>
      </c>
      <c r="G893">
        <f t="shared" si="41"/>
        <v>138835159004.27496</v>
      </c>
      <c r="H893">
        <f t="shared" si="42"/>
        <v>6644415975.7182436</v>
      </c>
      <c r="I893" t="s">
        <v>30</v>
      </c>
      <c r="J893" t="s">
        <v>31</v>
      </c>
      <c r="K893" t="s">
        <v>32</v>
      </c>
      <c r="L893" t="s">
        <v>33</v>
      </c>
      <c r="M893">
        <v>0</v>
      </c>
      <c r="N893">
        <v>-6</v>
      </c>
      <c r="O893">
        <v>-3.5</v>
      </c>
      <c r="P893">
        <v>6.35</v>
      </c>
      <c r="Q893">
        <v>3</v>
      </c>
      <c r="R893">
        <v>-11</v>
      </c>
      <c r="S893">
        <v>2.5</v>
      </c>
      <c r="T893">
        <v>-8.1999999999999993</v>
      </c>
      <c r="U893" t="str">
        <f t="shared" si="43"/>
        <v>g101,5,empty,5,12,1,1</v>
      </c>
      <c r="V893" s="1" t="s">
        <v>82</v>
      </c>
      <c r="W893" s="2" t="str">
        <f>IF(AND(ISBLANK(V893),OR(NOT(ISBLANK(X893)),NOT(ISBLANK(Y893)))),#N/A,
IF(ISBLANK(V893),"",
IF(AND(NOT(ISERROR(VLOOKUP(V893,MonsterTable!$A:$B,MATCH(MonsterTable!$B$1,MonsterTable!$A$1:$B$1,0),0))),OR(ISBLANK(X893),ISBLANK(Y893))),#N/A,
IFERROR(VLOOKUP(V893,MonsterTable!$A:$B,MATCH(MonsterTable!$B$1,MonsterTable!$A$1:$B$1,0),0),
IF(OR(NOT(ISBLANK(X893)),ISBLANK(Y893)),#N/A,
IF(V893="empty","empty",
VLOOKUP(V893,MonsterGroupTable!$A:$A,1,0)))))))</f>
        <v>g101</v>
      </c>
      <c r="Y893">
        <v>5</v>
      </c>
      <c r="Z893" s="1" t="s">
        <v>83</v>
      </c>
      <c r="AA893" s="2" t="str">
        <f>IF(AND(ISBLANK(Z893),OR(NOT(ISBLANK(AB893)),NOT(ISBLANK(AC893)))),#N/A,
IF(ISBLANK(Z893),"",
IF(AND(NOT(ISERROR(VLOOKUP(Z893,MonsterTable!$A:$B,MATCH(MonsterTable!$B$1,MonsterTable!$A$1:$B$1,0),0))),OR(ISBLANK(AB893),ISBLANK(AC893))),#N/A,
IFERROR(VLOOKUP(Z893,MonsterTable!$A:$B,MATCH(MonsterTable!$B$1,MonsterTable!$A$1:$B$1,0),0),
IF(OR(NOT(ISBLANK(AB893)),ISBLANK(AC893)),#N/A,
IF(Z893="empty","empty",
VLOOKUP(Z893,MonsterGroupTable!$A:$A,1,0)))))))</f>
        <v>empty</v>
      </c>
      <c r="AC893">
        <v>5</v>
      </c>
      <c r="AD893" s="1" t="s">
        <v>84</v>
      </c>
      <c r="AE893" s="2">
        <f>IF(AND(ISBLANK(AD893),OR(NOT(ISBLANK(AF893)),NOT(ISBLANK(AG893)))),#N/A,
IF(ISBLANK(AD893),"",
IF(AND(NOT(ISERROR(VLOOKUP(AD893,MonsterTable!$A:$B,MATCH(MonsterTable!$B$1,MonsterTable!$A$1:$B$1,0),0))),OR(ISBLANK(AF893),ISBLANK(AG893))),#N/A,
IFERROR(VLOOKUP(AD893,MonsterTable!$A:$B,MATCH(MonsterTable!$B$1,MonsterTable!$A$1:$B$1,0),0),
IF(OR(NOT(ISBLANK(AF893)),ISBLANK(AG893)),#N/A,
IF(AD893="empty","empty",
VLOOKUP(AD893,MonsterGroupTable!$A:$A,1,0)))))))</f>
        <v>12</v>
      </c>
      <c r="AF893">
        <v>1</v>
      </c>
      <c r="AG893">
        <v>1</v>
      </c>
      <c r="AI893" s="2" t="str">
        <f>IF(AND(ISBLANK(AH893),OR(NOT(ISBLANK(AJ893)),NOT(ISBLANK(AK893)))),#N/A,
IF(ISBLANK(AH893),"",
IF(AND(NOT(ISERROR(VLOOKUP(AH893,MonsterTable!$A:$B,MATCH(MonsterTable!$B$1,MonsterTable!$A$1:$B$1,0),0))),OR(ISBLANK(AJ893),ISBLANK(AK893))),#N/A,
IFERROR(VLOOKUP(AH893,MonsterTable!$A:$B,MATCH(MonsterTable!$B$1,MonsterTable!$A$1:$B$1,0),0),
IF(OR(NOT(ISBLANK(AJ893)),ISBLANK(AK893)),#N/A,
IF(AH893="empty","empty",
VLOOKUP(AH893,MonsterGroupTable!$A:$A,1,0)))))))</f>
        <v/>
      </c>
      <c r="AM893" s="2" t="str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/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U893" s="2" t="str">
        <f>IF(AND(ISBLANK(AT893),OR(NOT(ISBLANK(AV893)),NOT(ISBLANK(AW893)))),#N/A,
IF(ISBLANK(AT893),"",
IF(AND(NOT(ISERROR(VLOOKUP(AT893,MonsterTable!$A:$B,MATCH(MonsterTable!$B$1,MonsterTable!$A$1:$B$1,0),0))),OR(ISBLANK(AV893),ISBLANK(AW893))),#N/A,
IFERROR(VLOOKUP(AT893,MonsterTable!$A:$B,MATCH(MonsterTable!$B$1,MonsterTable!$A$1:$B$1,0),0),
IF(OR(NOT(ISBLANK(AV893)),ISBLANK(AW893)),#N/A,
IF(AT893="empty","empty",
VLOOKUP(AT893,MonsterGroupTable!$A:$A,1,0)))))))</f>
        <v/>
      </c>
      <c r="AY893" s="2" t="str">
        <f>IF(AND(ISBLANK(AX893),OR(NOT(ISBLANK(AZ893)),NOT(ISBLANK(BA893)))),#N/A,
IF(ISBLANK(AX893),"",
IF(AND(NOT(ISERROR(VLOOKUP(AX893,MonsterTable!$A:$B,MATCH(MonsterTable!$B$1,MonsterTable!$A$1:$B$1,0),0))),OR(ISBLANK(AZ893),ISBLANK(BA893))),#N/A,
IFERROR(VLOOKUP(AX893,MonsterTable!$A:$B,MATCH(MonsterTable!$B$1,MonsterTable!$A$1:$B$1,0),0),
IF(OR(NOT(ISBLANK(AZ893)),ISBLANK(BA893)),#N/A,
IF(AX893="empty","empty",
VLOOKUP(AX893,MonsterGroupTable!$A:$A,1,0)))))))</f>
        <v/>
      </c>
      <c r="BC893" s="2" t="str">
        <f>IF(AND(ISBLANK(BB893),OR(NOT(ISBLANK(BD893)),NOT(ISBLANK(BE893)))),#N/A,
IF(ISBLANK(BB893),"",
IF(AND(NOT(ISERROR(VLOOKUP(BB893,MonsterTable!$A:$B,MATCH(MonsterTable!$B$1,MonsterTable!$A$1:$B$1,0),0))),OR(ISBLANK(BD893),ISBLANK(BE893))),#N/A,
IFERROR(VLOOKUP(BB893,MonsterTable!$A:$B,MATCH(MonsterTable!$B$1,MonsterTable!$A$1:$B$1,0),0),
IF(OR(NOT(ISBLANK(BD893)),ISBLANK(BE893)),#N/A,
IF(BB893="empty","empty",
VLOOKUP(BB893,MonsterGroupTable!$A:$A,1,0)))))))</f>
        <v/>
      </c>
      <c r="BG893" s="2" t="str">
        <f>IF(AND(ISBLANK(BF893),OR(NOT(ISBLANK(BH893)),NOT(ISBLANK(BI893)))),#N/A,
IF(ISBLANK(BF893),"",
IF(AND(NOT(ISERROR(VLOOKUP(BF893,MonsterTable!$A:$B,MATCH(MonsterTable!$B$1,MonsterTable!$A$1:$B$1,0),0))),OR(ISBLANK(BH893),ISBLANK(BI893))),#N/A,
IFERROR(VLOOKUP(BF893,MonsterTable!$A:$B,MATCH(MonsterTable!$B$1,MonsterTable!$A$1:$B$1,0),0),
IF(OR(NOT(ISBLANK(BH893)),ISBLANK(BI893)),#N/A,
IF(BF893="empty","empty",
VLOOKUP(BF893,MonsterGroupTable!$A:$A,1,0)))))))</f>
        <v/>
      </c>
    </row>
    <row r="894" spans="1:59" x14ac:dyDescent="0.3">
      <c r="A894">
        <v>2</v>
      </c>
      <c r="B894">
        <v>20195</v>
      </c>
      <c r="C894">
        <f t="shared" si="44"/>
        <v>1.1000000000000001</v>
      </c>
      <c r="D894">
        <f t="shared" si="44"/>
        <v>1.1000000000000001</v>
      </c>
      <c r="G894">
        <f t="shared" si="41"/>
        <v>152718674904.70248</v>
      </c>
      <c r="H894">
        <f t="shared" si="42"/>
        <v>7308857573.2900686</v>
      </c>
      <c r="I894" t="s">
        <v>30</v>
      </c>
      <c r="J894" t="s">
        <v>31</v>
      </c>
      <c r="K894" t="s">
        <v>32</v>
      </c>
      <c r="L894" t="s">
        <v>33</v>
      </c>
      <c r="M894">
        <v>0</v>
      </c>
      <c r="N894">
        <v>-6</v>
      </c>
      <c r="O894">
        <v>-3.5</v>
      </c>
      <c r="P894">
        <v>6.35</v>
      </c>
      <c r="Q894">
        <v>3</v>
      </c>
      <c r="R894">
        <v>-11</v>
      </c>
      <c r="S894">
        <v>2.5</v>
      </c>
      <c r="T894">
        <v>-8.1999999999999993</v>
      </c>
      <c r="U894" t="str">
        <f t="shared" si="43"/>
        <v>g101,5,empty,5,12,1,1</v>
      </c>
      <c r="V894" s="1" t="s">
        <v>82</v>
      </c>
      <c r="W894" s="2" t="str">
        <f>IF(AND(ISBLANK(V894),OR(NOT(ISBLANK(X894)),NOT(ISBLANK(Y894)))),#N/A,
IF(ISBLANK(V894),"",
IF(AND(NOT(ISERROR(VLOOKUP(V894,MonsterTable!$A:$B,MATCH(MonsterTable!$B$1,MonsterTable!$A$1:$B$1,0),0))),OR(ISBLANK(X894),ISBLANK(Y894))),#N/A,
IFERROR(VLOOKUP(V894,MonsterTable!$A:$B,MATCH(MonsterTable!$B$1,MonsterTable!$A$1:$B$1,0),0),
IF(OR(NOT(ISBLANK(X894)),ISBLANK(Y894)),#N/A,
IF(V894="empty","empty",
VLOOKUP(V894,MonsterGroupTable!$A:$A,1,0)))))))</f>
        <v>g101</v>
      </c>
      <c r="Y894">
        <v>5</v>
      </c>
      <c r="Z894" s="1" t="s">
        <v>83</v>
      </c>
      <c r="AA894" s="2" t="str">
        <f>IF(AND(ISBLANK(Z894),OR(NOT(ISBLANK(AB894)),NOT(ISBLANK(AC894)))),#N/A,
IF(ISBLANK(Z894),"",
IF(AND(NOT(ISERROR(VLOOKUP(Z894,MonsterTable!$A:$B,MATCH(MonsterTable!$B$1,MonsterTable!$A$1:$B$1,0),0))),OR(ISBLANK(AB894),ISBLANK(AC894))),#N/A,
IFERROR(VLOOKUP(Z894,MonsterTable!$A:$B,MATCH(MonsterTable!$B$1,MonsterTable!$A$1:$B$1,0),0),
IF(OR(NOT(ISBLANK(AB894)),ISBLANK(AC894)),#N/A,
IF(Z894="empty","empty",
VLOOKUP(Z894,MonsterGroupTable!$A:$A,1,0)))))))</f>
        <v>empty</v>
      </c>
      <c r="AC894">
        <v>5</v>
      </c>
      <c r="AD894" s="1" t="s">
        <v>84</v>
      </c>
      <c r="AE894" s="2">
        <f>IF(AND(ISBLANK(AD894),OR(NOT(ISBLANK(AF894)),NOT(ISBLANK(AG894)))),#N/A,
IF(ISBLANK(AD894),"",
IF(AND(NOT(ISERROR(VLOOKUP(AD894,MonsterTable!$A:$B,MATCH(MonsterTable!$B$1,MonsterTable!$A$1:$B$1,0),0))),OR(ISBLANK(AF894),ISBLANK(AG894))),#N/A,
IFERROR(VLOOKUP(AD894,MonsterTable!$A:$B,MATCH(MonsterTable!$B$1,MonsterTable!$A$1:$B$1,0),0),
IF(OR(NOT(ISBLANK(AF894)),ISBLANK(AG894)),#N/A,
IF(AD894="empty","empty",
VLOOKUP(AD894,MonsterGroupTable!$A:$A,1,0)))))))</f>
        <v>12</v>
      </c>
      <c r="AF894">
        <v>1</v>
      </c>
      <c r="AG894">
        <v>1</v>
      </c>
      <c r="AI894" s="2" t="str">
        <f>IF(AND(ISBLANK(AH894),OR(NOT(ISBLANK(AJ894)),NOT(ISBLANK(AK894)))),#N/A,
IF(ISBLANK(AH894),"",
IF(AND(NOT(ISERROR(VLOOKUP(AH894,MonsterTable!$A:$B,MATCH(MonsterTable!$B$1,MonsterTable!$A$1:$B$1,0),0))),OR(ISBLANK(AJ894),ISBLANK(AK894))),#N/A,
IFERROR(VLOOKUP(AH894,MonsterTable!$A:$B,MATCH(MonsterTable!$B$1,MonsterTable!$A$1:$B$1,0),0),
IF(OR(NOT(ISBLANK(AJ894)),ISBLANK(AK894)),#N/A,
IF(AH894="empty","empty",
VLOOKUP(AH894,MonsterGroupTable!$A:$A,1,0)))))))</f>
        <v/>
      </c>
      <c r="AM894" s="2" t="str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/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U894" s="2" t="str">
        <f>IF(AND(ISBLANK(AT894),OR(NOT(ISBLANK(AV894)),NOT(ISBLANK(AW894)))),#N/A,
IF(ISBLANK(AT894),"",
IF(AND(NOT(ISERROR(VLOOKUP(AT894,MonsterTable!$A:$B,MATCH(MonsterTable!$B$1,MonsterTable!$A$1:$B$1,0),0))),OR(ISBLANK(AV894),ISBLANK(AW894))),#N/A,
IFERROR(VLOOKUP(AT894,MonsterTable!$A:$B,MATCH(MonsterTable!$B$1,MonsterTable!$A$1:$B$1,0),0),
IF(OR(NOT(ISBLANK(AV894)),ISBLANK(AW894)),#N/A,
IF(AT894="empty","empty",
VLOOKUP(AT894,MonsterGroupTable!$A:$A,1,0)))))))</f>
        <v/>
      </c>
      <c r="AY894" s="2" t="str">
        <f>IF(AND(ISBLANK(AX894),OR(NOT(ISBLANK(AZ894)),NOT(ISBLANK(BA894)))),#N/A,
IF(ISBLANK(AX894),"",
IF(AND(NOT(ISERROR(VLOOKUP(AX894,MonsterTable!$A:$B,MATCH(MonsterTable!$B$1,MonsterTable!$A$1:$B$1,0),0))),OR(ISBLANK(AZ894),ISBLANK(BA894))),#N/A,
IFERROR(VLOOKUP(AX894,MonsterTable!$A:$B,MATCH(MonsterTable!$B$1,MonsterTable!$A$1:$B$1,0),0),
IF(OR(NOT(ISBLANK(AZ894)),ISBLANK(BA894)),#N/A,
IF(AX894="empty","empty",
VLOOKUP(AX894,MonsterGroupTable!$A:$A,1,0)))))))</f>
        <v/>
      </c>
      <c r="BC894" s="2" t="str">
        <f>IF(AND(ISBLANK(BB894),OR(NOT(ISBLANK(BD894)),NOT(ISBLANK(BE894)))),#N/A,
IF(ISBLANK(BB894),"",
IF(AND(NOT(ISERROR(VLOOKUP(BB894,MonsterTable!$A:$B,MATCH(MonsterTable!$B$1,MonsterTable!$A$1:$B$1,0),0))),OR(ISBLANK(BD894),ISBLANK(BE894))),#N/A,
IFERROR(VLOOKUP(BB894,MonsterTable!$A:$B,MATCH(MonsterTable!$B$1,MonsterTable!$A$1:$B$1,0),0),
IF(OR(NOT(ISBLANK(BD894)),ISBLANK(BE894)),#N/A,
IF(BB894="empty","empty",
VLOOKUP(BB894,MonsterGroupTable!$A:$A,1,0)))))))</f>
        <v/>
      </c>
      <c r="BG894" s="2" t="str">
        <f>IF(AND(ISBLANK(BF894),OR(NOT(ISBLANK(BH894)),NOT(ISBLANK(BI894)))),#N/A,
IF(ISBLANK(BF894),"",
IF(AND(NOT(ISERROR(VLOOKUP(BF894,MonsterTable!$A:$B,MATCH(MonsterTable!$B$1,MonsterTable!$A$1:$B$1,0),0))),OR(ISBLANK(BH894),ISBLANK(BI894))),#N/A,
IFERROR(VLOOKUP(BF894,MonsterTable!$A:$B,MATCH(MonsterTable!$B$1,MonsterTable!$A$1:$B$1,0),0),
IF(OR(NOT(ISBLANK(BH894)),ISBLANK(BI894)),#N/A,
IF(BF894="empty","empty",
VLOOKUP(BF894,MonsterGroupTable!$A:$A,1,0)))))))</f>
        <v/>
      </c>
    </row>
    <row r="895" spans="1:59" x14ac:dyDescent="0.3">
      <c r="A895">
        <v>2</v>
      </c>
      <c r="B895">
        <v>20196</v>
      </c>
      <c r="C895">
        <f t="shared" si="44"/>
        <v>1.1000000000000001</v>
      </c>
      <c r="D895">
        <f t="shared" si="44"/>
        <v>1.1000000000000001</v>
      </c>
      <c r="G895">
        <f t="shared" ref="G895:G958" si="45">G894*C895*IF(ISBLANK(E895),1,E895)</f>
        <v>167990542395.17276</v>
      </c>
      <c r="H895">
        <f t="shared" ref="H895:H958" si="46">H894*D895*IF(ISBLANK(F895),1,F895)</f>
        <v>8039743330.6190758</v>
      </c>
      <c r="I895" t="s">
        <v>30</v>
      </c>
      <c r="J895" t="s">
        <v>31</v>
      </c>
      <c r="K895" t="s">
        <v>32</v>
      </c>
      <c r="L895" t="s">
        <v>33</v>
      </c>
      <c r="M895">
        <v>0</v>
      </c>
      <c r="N895">
        <v>-6</v>
      </c>
      <c r="O895">
        <v>-3.5</v>
      </c>
      <c r="P895">
        <v>6.35</v>
      </c>
      <c r="Q895">
        <v>3</v>
      </c>
      <c r="R895">
        <v>-11</v>
      </c>
      <c r="S895">
        <v>2.5</v>
      </c>
      <c r="T895">
        <v>-8.1999999999999993</v>
      </c>
      <c r="U895" t="str">
        <f t="shared" si="43"/>
        <v>g101,5,empty,5,12,1,1</v>
      </c>
      <c r="V895" s="1" t="s">
        <v>82</v>
      </c>
      <c r="W895" s="2" t="str">
        <f>IF(AND(ISBLANK(V895),OR(NOT(ISBLANK(X895)),NOT(ISBLANK(Y895)))),#N/A,
IF(ISBLANK(V895),"",
IF(AND(NOT(ISERROR(VLOOKUP(V895,MonsterTable!$A:$B,MATCH(MonsterTable!$B$1,MonsterTable!$A$1:$B$1,0),0))),OR(ISBLANK(X895),ISBLANK(Y895))),#N/A,
IFERROR(VLOOKUP(V895,MonsterTable!$A:$B,MATCH(MonsterTable!$B$1,MonsterTable!$A$1:$B$1,0),0),
IF(OR(NOT(ISBLANK(X895)),ISBLANK(Y895)),#N/A,
IF(V895="empty","empty",
VLOOKUP(V895,MonsterGroupTable!$A:$A,1,0)))))))</f>
        <v>g101</v>
      </c>
      <c r="Y895">
        <v>5</v>
      </c>
      <c r="Z895" s="1" t="s">
        <v>83</v>
      </c>
      <c r="AA895" s="2" t="str">
        <f>IF(AND(ISBLANK(Z895),OR(NOT(ISBLANK(AB895)),NOT(ISBLANK(AC895)))),#N/A,
IF(ISBLANK(Z895),"",
IF(AND(NOT(ISERROR(VLOOKUP(Z895,MonsterTable!$A:$B,MATCH(MonsterTable!$B$1,MonsterTable!$A$1:$B$1,0),0))),OR(ISBLANK(AB895),ISBLANK(AC895))),#N/A,
IFERROR(VLOOKUP(Z895,MonsterTable!$A:$B,MATCH(MonsterTable!$B$1,MonsterTable!$A$1:$B$1,0),0),
IF(OR(NOT(ISBLANK(AB895)),ISBLANK(AC895)),#N/A,
IF(Z895="empty","empty",
VLOOKUP(Z895,MonsterGroupTable!$A:$A,1,0)))))))</f>
        <v>empty</v>
      </c>
      <c r="AC895">
        <v>5</v>
      </c>
      <c r="AD895" s="1" t="s">
        <v>84</v>
      </c>
      <c r="AE895" s="2">
        <f>IF(AND(ISBLANK(AD895),OR(NOT(ISBLANK(AF895)),NOT(ISBLANK(AG895)))),#N/A,
IF(ISBLANK(AD895),"",
IF(AND(NOT(ISERROR(VLOOKUP(AD895,MonsterTable!$A:$B,MATCH(MonsterTable!$B$1,MonsterTable!$A$1:$B$1,0),0))),OR(ISBLANK(AF895),ISBLANK(AG895))),#N/A,
IFERROR(VLOOKUP(AD895,MonsterTable!$A:$B,MATCH(MonsterTable!$B$1,MonsterTable!$A$1:$B$1,0),0),
IF(OR(NOT(ISBLANK(AF895)),ISBLANK(AG895)),#N/A,
IF(AD895="empty","empty",
VLOOKUP(AD895,MonsterGroupTable!$A:$A,1,0)))))))</f>
        <v>12</v>
      </c>
      <c r="AF895">
        <v>1</v>
      </c>
      <c r="AG895">
        <v>1</v>
      </c>
      <c r="AI895" s="2" t="str">
        <f>IF(AND(ISBLANK(AH895),OR(NOT(ISBLANK(AJ895)),NOT(ISBLANK(AK895)))),#N/A,
IF(ISBLANK(AH895),"",
IF(AND(NOT(ISERROR(VLOOKUP(AH895,MonsterTable!$A:$B,MATCH(MonsterTable!$B$1,MonsterTable!$A$1:$B$1,0),0))),OR(ISBLANK(AJ895),ISBLANK(AK895))),#N/A,
IFERROR(VLOOKUP(AH895,MonsterTable!$A:$B,MATCH(MonsterTable!$B$1,MonsterTable!$A$1:$B$1,0),0),
IF(OR(NOT(ISBLANK(AJ895)),ISBLANK(AK895)),#N/A,
IF(AH895="empty","empty",
VLOOKUP(AH895,MonsterGroupTable!$A:$A,1,0)))))))</f>
        <v/>
      </c>
      <c r="AM895" s="2" t="str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/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U895" s="2" t="str">
        <f>IF(AND(ISBLANK(AT895),OR(NOT(ISBLANK(AV895)),NOT(ISBLANK(AW895)))),#N/A,
IF(ISBLANK(AT895),"",
IF(AND(NOT(ISERROR(VLOOKUP(AT895,MonsterTable!$A:$B,MATCH(MonsterTable!$B$1,MonsterTable!$A$1:$B$1,0),0))),OR(ISBLANK(AV895),ISBLANK(AW895))),#N/A,
IFERROR(VLOOKUP(AT895,MonsterTable!$A:$B,MATCH(MonsterTable!$B$1,MonsterTable!$A$1:$B$1,0),0),
IF(OR(NOT(ISBLANK(AV895)),ISBLANK(AW895)),#N/A,
IF(AT895="empty","empty",
VLOOKUP(AT895,MonsterGroupTable!$A:$A,1,0)))))))</f>
        <v/>
      </c>
      <c r="AY895" s="2" t="str">
        <f>IF(AND(ISBLANK(AX895),OR(NOT(ISBLANK(AZ895)),NOT(ISBLANK(BA895)))),#N/A,
IF(ISBLANK(AX895),"",
IF(AND(NOT(ISERROR(VLOOKUP(AX895,MonsterTable!$A:$B,MATCH(MonsterTable!$B$1,MonsterTable!$A$1:$B$1,0),0))),OR(ISBLANK(AZ895),ISBLANK(BA895))),#N/A,
IFERROR(VLOOKUP(AX895,MonsterTable!$A:$B,MATCH(MonsterTable!$B$1,MonsterTable!$A$1:$B$1,0),0),
IF(OR(NOT(ISBLANK(AZ895)),ISBLANK(BA895)),#N/A,
IF(AX895="empty","empty",
VLOOKUP(AX895,MonsterGroupTable!$A:$A,1,0)))))))</f>
        <v/>
      </c>
      <c r="BC895" s="2" t="str">
        <f>IF(AND(ISBLANK(BB895),OR(NOT(ISBLANK(BD895)),NOT(ISBLANK(BE895)))),#N/A,
IF(ISBLANK(BB895),"",
IF(AND(NOT(ISERROR(VLOOKUP(BB895,MonsterTable!$A:$B,MATCH(MonsterTable!$B$1,MonsterTable!$A$1:$B$1,0),0))),OR(ISBLANK(BD895),ISBLANK(BE895))),#N/A,
IFERROR(VLOOKUP(BB895,MonsterTable!$A:$B,MATCH(MonsterTable!$B$1,MonsterTable!$A$1:$B$1,0),0),
IF(OR(NOT(ISBLANK(BD895)),ISBLANK(BE895)),#N/A,
IF(BB895="empty","empty",
VLOOKUP(BB895,MonsterGroupTable!$A:$A,1,0)))))))</f>
        <v/>
      </c>
      <c r="BG895" s="2" t="str">
        <f>IF(AND(ISBLANK(BF895),OR(NOT(ISBLANK(BH895)),NOT(ISBLANK(BI895)))),#N/A,
IF(ISBLANK(BF895),"",
IF(AND(NOT(ISERROR(VLOOKUP(BF895,MonsterTable!$A:$B,MATCH(MonsterTable!$B$1,MonsterTable!$A$1:$B$1,0),0))),OR(ISBLANK(BH895),ISBLANK(BI895))),#N/A,
IFERROR(VLOOKUP(BF895,MonsterTable!$A:$B,MATCH(MonsterTable!$B$1,MonsterTable!$A$1:$B$1,0),0),
IF(OR(NOT(ISBLANK(BH895)),ISBLANK(BI895)),#N/A,
IF(BF895="empty","empty",
VLOOKUP(BF895,MonsterGroupTable!$A:$A,1,0)))))))</f>
        <v/>
      </c>
    </row>
    <row r="896" spans="1:59" x14ac:dyDescent="0.3">
      <c r="A896">
        <v>2</v>
      </c>
      <c r="B896">
        <v>20197</v>
      </c>
      <c r="C896">
        <f t="shared" si="44"/>
        <v>1.1000000000000001</v>
      </c>
      <c r="D896">
        <f t="shared" si="44"/>
        <v>1.1000000000000001</v>
      </c>
      <c r="G896">
        <f t="shared" si="45"/>
        <v>184789596634.69006</v>
      </c>
      <c r="H896">
        <f t="shared" si="46"/>
        <v>8843717663.6809845</v>
      </c>
      <c r="I896" t="s">
        <v>30</v>
      </c>
      <c r="J896" t="s">
        <v>31</v>
      </c>
      <c r="K896" t="s">
        <v>32</v>
      </c>
      <c r="L896" t="s">
        <v>33</v>
      </c>
      <c r="M896">
        <v>0</v>
      </c>
      <c r="N896">
        <v>-6</v>
      </c>
      <c r="O896">
        <v>-3.5</v>
      </c>
      <c r="P896">
        <v>6.35</v>
      </c>
      <c r="Q896">
        <v>3</v>
      </c>
      <c r="R896">
        <v>-11</v>
      </c>
      <c r="S896">
        <v>2.5</v>
      </c>
      <c r="T896">
        <v>-8.1999999999999993</v>
      </c>
      <c r="U896" t="str">
        <f t="shared" si="43"/>
        <v>g101,5,empty,5,12,1,1</v>
      </c>
      <c r="V896" s="1" t="s">
        <v>82</v>
      </c>
      <c r="W896" s="2" t="str">
        <f>IF(AND(ISBLANK(V896),OR(NOT(ISBLANK(X896)),NOT(ISBLANK(Y896)))),#N/A,
IF(ISBLANK(V896),"",
IF(AND(NOT(ISERROR(VLOOKUP(V896,MonsterTable!$A:$B,MATCH(MonsterTable!$B$1,MonsterTable!$A$1:$B$1,0),0))),OR(ISBLANK(X896),ISBLANK(Y896))),#N/A,
IFERROR(VLOOKUP(V896,MonsterTable!$A:$B,MATCH(MonsterTable!$B$1,MonsterTable!$A$1:$B$1,0),0),
IF(OR(NOT(ISBLANK(X896)),ISBLANK(Y896)),#N/A,
IF(V896="empty","empty",
VLOOKUP(V896,MonsterGroupTable!$A:$A,1,0)))))))</f>
        <v>g101</v>
      </c>
      <c r="Y896">
        <v>5</v>
      </c>
      <c r="Z896" s="1" t="s">
        <v>83</v>
      </c>
      <c r="AA896" s="2" t="str">
        <f>IF(AND(ISBLANK(Z896),OR(NOT(ISBLANK(AB896)),NOT(ISBLANK(AC896)))),#N/A,
IF(ISBLANK(Z896),"",
IF(AND(NOT(ISERROR(VLOOKUP(Z896,MonsterTable!$A:$B,MATCH(MonsterTable!$B$1,MonsterTable!$A$1:$B$1,0),0))),OR(ISBLANK(AB896),ISBLANK(AC896))),#N/A,
IFERROR(VLOOKUP(Z896,MonsterTable!$A:$B,MATCH(MonsterTable!$B$1,MonsterTable!$A$1:$B$1,0),0),
IF(OR(NOT(ISBLANK(AB896)),ISBLANK(AC896)),#N/A,
IF(Z896="empty","empty",
VLOOKUP(Z896,MonsterGroupTable!$A:$A,1,0)))))))</f>
        <v>empty</v>
      </c>
      <c r="AC896">
        <v>5</v>
      </c>
      <c r="AD896" s="1" t="s">
        <v>84</v>
      </c>
      <c r="AE896" s="2">
        <f>IF(AND(ISBLANK(AD896),OR(NOT(ISBLANK(AF896)),NOT(ISBLANK(AG896)))),#N/A,
IF(ISBLANK(AD896),"",
IF(AND(NOT(ISERROR(VLOOKUP(AD896,MonsterTable!$A:$B,MATCH(MonsterTable!$B$1,MonsterTable!$A$1:$B$1,0),0))),OR(ISBLANK(AF896),ISBLANK(AG896))),#N/A,
IFERROR(VLOOKUP(AD896,MonsterTable!$A:$B,MATCH(MonsterTable!$B$1,MonsterTable!$A$1:$B$1,0),0),
IF(OR(NOT(ISBLANK(AF896)),ISBLANK(AG896)),#N/A,
IF(AD896="empty","empty",
VLOOKUP(AD896,MonsterGroupTable!$A:$A,1,0)))))))</f>
        <v>12</v>
      </c>
      <c r="AF896">
        <v>1</v>
      </c>
      <c r="AG896">
        <v>1</v>
      </c>
      <c r="AI896" s="2" t="str">
        <f>IF(AND(ISBLANK(AH896),OR(NOT(ISBLANK(AJ896)),NOT(ISBLANK(AK896)))),#N/A,
IF(ISBLANK(AH896),"",
IF(AND(NOT(ISERROR(VLOOKUP(AH896,MonsterTable!$A:$B,MATCH(MonsterTable!$B$1,MonsterTable!$A$1:$B$1,0),0))),OR(ISBLANK(AJ896),ISBLANK(AK896))),#N/A,
IFERROR(VLOOKUP(AH896,MonsterTable!$A:$B,MATCH(MonsterTable!$B$1,MonsterTable!$A$1:$B$1,0),0),
IF(OR(NOT(ISBLANK(AJ896)),ISBLANK(AK896)),#N/A,
IF(AH896="empty","empty",
VLOOKUP(AH896,MonsterGroupTable!$A:$A,1,0)))))))</f>
        <v/>
      </c>
      <c r="AM896" s="2" t="str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/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U896" s="2" t="str">
        <f>IF(AND(ISBLANK(AT896),OR(NOT(ISBLANK(AV896)),NOT(ISBLANK(AW896)))),#N/A,
IF(ISBLANK(AT896),"",
IF(AND(NOT(ISERROR(VLOOKUP(AT896,MonsterTable!$A:$B,MATCH(MonsterTable!$B$1,MonsterTable!$A$1:$B$1,0),0))),OR(ISBLANK(AV896),ISBLANK(AW896))),#N/A,
IFERROR(VLOOKUP(AT896,MonsterTable!$A:$B,MATCH(MonsterTable!$B$1,MonsterTable!$A$1:$B$1,0),0),
IF(OR(NOT(ISBLANK(AV896)),ISBLANK(AW896)),#N/A,
IF(AT896="empty","empty",
VLOOKUP(AT896,MonsterGroupTable!$A:$A,1,0)))))))</f>
        <v/>
      </c>
      <c r="AY896" s="2" t="str">
        <f>IF(AND(ISBLANK(AX896),OR(NOT(ISBLANK(AZ896)),NOT(ISBLANK(BA896)))),#N/A,
IF(ISBLANK(AX896),"",
IF(AND(NOT(ISERROR(VLOOKUP(AX896,MonsterTable!$A:$B,MATCH(MonsterTable!$B$1,MonsterTable!$A$1:$B$1,0),0))),OR(ISBLANK(AZ896),ISBLANK(BA896))),#N/A,
IFERROR(VLOOKUP(AX896,MonsterTable!$A:$B,MATCH(MonsterTable!$B$1,MonsterTable!$A$1:$B$1,0),0),
IF(OR(NOT(ISBLANK(AZ896)),ISBLANK(BA896)),#N/A,
IF(AX896="empty","empty",
VLOOKUP(AX896,MonsterGroupTable!$A:$A,1,0)))))))</f>
        <v/>
      </c>
      <c r="BC896" s="2" t="str">
        <f>IF(AND(ISBLANK(BB896),OR(NOT(ISBLANK(BD896)),NOT(ISBLANK(BE896)))),#N/A,
IF(ISBLANK(BB896),"",
IF(AND(NOT(ISERROR(VLOOKUP(BB896,MonsterTable!$A:$B,MATCH(MonsterTable!$B$1,MonsterTable!$A$1:$B$1,0),0))),OR(ISBLANK(BD896),ISBLANK(BE896))),#N/A,
IFERROR(VLOOKUP(BB896,MonsterTable!$A:$B,MATCH(MonsterTable!$B$1,MonsterTable!$A$1:$B$1,0),0),
IF(OR(NOT(ISBLANK(BD896)),ISBLANK(BE896)),#N/A,
IF(BB896="empty","empty",
VLOOKUP(BB896,MonsterGroupTable!$A:$A,1,0)))))))</f>
        <v/>
      </c>
      <c r="BG896" s="2" t="str">
        <f>IF(AND(ISBLANK(BF896),OR(NOT(ISBLANK(BH896)),NOT(ISBLANK(BI896)))),#N/A,
IF(ISBLANK(BF896),"",
IF(AND(NOT(ISERROR(VLOOKUP(BF896,MonsterTable!$A:$B,MATCH(MonsterTable!$B$1,MonsterTable!$A$1:$B$1,0),0))),OR(ISBLANK(BH896),ISBLANK(BI896))),#N/A,
IFERROR(VLOOKUP(BF896,MonsterTable!$A:$B,MATCH(MonsterTable!$B$1,MonsterTable!$A$1:$B$1,0),0),
IF(OR(NOT(ISBLANK(BH896)),ISBLANK(BI896)),#N/A,
IF(BF896="empty","empty",
VLOOKUP(BF896,MonsterGroupTable!$A:$A,1,0)))))))</f>
        <v/>
      </c>
    </row>
    <row r="897" spans="1:59" x14ac:dyDescent="0.3">
      <c r="A897">
        <v>2</v>
      </c>
      <c r="B897">
        <v>20198</v>
      </c>
      <c r="C897">
        <f t="shared" si="44"/>
        <v>1.1000000000000001</v>
      </c>
      <c r="D897">
        <f t="shared" si="44"/>
        <v>1.1000000000000001</v>
      </c>
      <c r="G897">
        <f t="shared" si="45"/>
        <v>203268556298.15909</v>
      </c>
      <c r="H897">
        <f t="shared" si="46"/>
        <v>9728089430.0490837</v>
      </c>
      <c r="I897" t="s">
        <v>30</v>
      </c>
      <c r="J897" t="s">
        <v>31</v>
      </c>
      <c r="K897" t="s">
        <v>32</v>
      </c>
      <c r="L897" t="s">
        <v>33</v>
      </c>
      <c r="M897">
        <v>0</v>
      </c>
      <c r="N897">
        <v>-6</v>
      </c>
      <c r="O897">
        <v>-3.5</v>
      </c>
      <c r="P897">
        <v>6.35</v>
      </c>
      <c r="Q897">
        <v>3</v>
      </c>
      <c r="R897">
        <v>-11</v>
      </c>
      <c r="S897">
        <v>2.5</v>
      </c>
      <c r="T897">
        <v>-8.1999999999999993</v>
      </c>
      <c r="U897" t="str">
        <f t="shared" si="43"/>
        <v>g101,5,empty,5,12,1,1</v>
      </c>
      <c r="V897" s="1" t="s">
        <v>82</v>
      </c>
      <c r="W897" s="2" t="str">
        <f>IF(AND(ISBLANK(V897),OR(NOT(ISBLANK(X897)),NOT(ISBLANK(Y897)))),#N/A,
IF(ISBLANK(V897),"",
IF(AND(NOT(ISERROR(VLOOKUP(V897,MonsterTable!$A:$B,MATCH(MonsterTable!$B$1,MonsterTable!$A$1:$B$1,0),0))),OR(ISBLANK(X897),ISBLANK(Y897))),#N/A,
IFERROR(VLOOKUP(V897,MonsterTable!$A:$B,MATCH(MonsterTable!$B$1,MonsterTable!$A$1:$B$1,0),0),
IF(OR(NOT(ISBLANK(X897)),ISBLANK(Y897)),#N/A,
IF(V897="empty","empty",
VLOOKUP(V897,MonsterGroupTable!$A:$A,1,0)))))))</f>
        <v>g101</v>
      </c>
      <c r="Y897">
        <v>5</v>
      </c>
      <c r="Z897" s="1" t="s">
        <v>83</v>
      </c>
      <c r="AA897" s="2" t="str">
        <f>IF(AND(ISBLANK(Z897),OR(NOT(ISBLANK(AB897)),NOT(ISBLANK(AC897)))),#N/A,
IF(ISBLANK(Z897),"",
IF(AND(NOT(ISERROR(VLOOKUP(Z897,MonsterTable!$A:$B,MATCH(MonsterTable!$B$1,MonsterTable!$A$1:$B$1,0),0))),OR(ISBLANK(AB897),ISBLANK(AC897))),#N/A,
IFERROR(VLOOKUP(Z897,MonsterTable!$A:$B,MATCH(MonsterTable!$B$1,MonsterTable!$A$1:$B$1,0),0),
IF(OR(NOT(ISBLANK(AB897)),ISBLANK(AC897)),#N/A,
IF(Z897="empty","empty",
VLOOKUP(Z897,MonsterGroupTable!$A:$A,1,0)))))))</f>
        <v>empty</v>
      </c>
      <c r="AC897">
        <v>5</v>
      </c>
      <c r="AD897" s="1" t="s">
        <v>84</v>
      </c>
      <c r="AE897" s="2">
        <f>IF(AND(ISBLANK(AD897),OR(NOT(ISBLANK(AF897)),NOT(ISBLANK(AG897)))),#N/A,
IF(ISBLANK(AD897),"",
IF(AND(NOT(ISERROR(VLOOKUP(AD897,MonsterTable!$A:$B,MATCH(MonsterTable!$B$1,MonsterTable!$A$1:$B$1,0),0))),OR(ISBLANK(AF897),ISBLANK(AG897))),#N/A,
IFERROR(VLOOKUP(AD897,MonsterTable!$A:$B,MATCH(MonsterTable!$B$1,MonsterTable!$A$1:$B$1,0),0),
IF(OR(NOT(ISBLANK(AF897)),ISBLANK(AG897)),#N/A,
IF(AD897="empty","empty",
VLOOKUP(AD897,MonsterGroupTable!$A:$A,1,0)))))))</f>
        <v>12</v>
      </c>
      <c r="AF897">
        <v>1</v>
      </c>
      <c r="AG897">
        <v>1</v>
      </c>
      <c r="AI897" s="2" t="str">
        <f>IF(AND(ISBLANK(AH897),OR(NOT(ISBLANK(AJ897)),NOT(ISBLANK(AK897)))),#N/A,
IF(ISBLANK(AH897),"",
IF(AND(NOT(ISERROR(VLOOKUP(AH897,MonsterTable!$A:$B,MATCH(MonsterTable!$B$1,MonsterTable!$A$1:$B$1,0),0))),OR(ISBLANK(AJ897),ISBLANK(AK897))),#N/A,
IFERROR(VLOOKUP(AH897,MonsterTable!$A:$B,MATCH(MonsterTable!$B$1,MonsterTable!$A$1:$B$1,0),0),
IF(OR(NOT(ISBLANK(AJ897)),ISBLANK(AK897)),#N/A,
IF(AH897="empty","empty",
VLOOKUP(AH897,MonsterGroupTable!$A:$A,1,0)))))))</f>
        <v/>
      </c>
      <c r="AM897" s="2" t="str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/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U897" s="2" t="str">
        <f>IF(AND(ISBLANK(AT897),OR(NOT(ISBLANK(AV897)),NOT(ISBLANK(AW897)))),#N/A,
IF(ISBLANK(AT897),"",
IF(AND(NOT(ISERROR(VLOOKUP(AT897,MonsterTable!$A:$B,MATCH(MonsterTable!$B$1,MonsterTable!$A$1:$B$1,0),0))),OR(ISBLANK(AV897),ISBLANK(AW897))),#N/A,
IFERROR(VLOOKUP(AT897,MonsterTable!$A:$B,MATCH(MonsterTable!$B$1,MonsterTable!$A$1:$B$1,0),0),
IF(OR(NOT(ISBLANK(AV897)),ISBLANK(AW897)),#N/A,
IF(AT897="empty","empty",
VLOOKUP(AT897,MonsterGroupTable!$A:$A,1,0)))))))</f>
        <v/>
      </c>
      <c r="AY897" s="2" t="str">
        <f>IF(AND(ISBLANK(AX897),OR(NOT(ISBLANK(AZ897)),NOT(ISBLANK(BA897)))),#N/A,
IF(ISBLANK(AX897),"",
IF(AND(NOT(ISERROR(VLOOKUP(AX897,MonsterTable!$A:$B,MATCH(MonsterTable!$B$1,MonsterTable!$A$1:$B$1,0),0))),OR(ISBLANK(AZ897),ISBLANK(BA897))),#N/A,
IFERROR(VLOOKUP(AX897,MonsterTable!$A:$B,MATCH(MonsterTable!$B$1,MonsterTable!$A$1:$B$1,0),0),
IF(OR(NOT(ISBLANK(AZ897)),ISBLANK(BA897)),#N/A,
IF(AX897="empty","empty",
VLOOKUP(AX897,MonsterGroupTable!$A:$A,1,0)))))))</f>
        <v/>
      </c>
      <c r="BC897" s="2" t="str">
        <f>IF(AND(ISBLANK(BB897),OR(NOT(ISBLANK(BD897)),NOT(ISBLANK(BE897)))),#N/A,
IF(ISBLANK(BB897),"",
IF(AND(NOT(ISERROR(VLOOKUP(BB897,MonsterTable!$A:$B,MATCH(MonsterTable!$B$1,MonsterTable!$A$1:$B$1,0),0))),OR(ISBLANK(BD897),ISBLANK(BE897))),#N/A,
IFERROR(VLOOKUP(BB897,MonsterTable!$A:$B,MATCH(MonsterTable!$B$1,MonsterTable!$A$1:$B$1,0),0),
IF(OR(NOT(ISBLANK(BD897)),ISBLANK(BE897)),#N/A,
IF(BB897="empty","empty",
VLOOKUP(BB897,MonsterGroupTable!$A:$A,1,0)))))))</f>
        <v/>
      </c>
      <c r="BG897" s="2" t="str">
        <f>IF(AND(ISBLANK(BF897),OR(NOT(ISBLANK(BH897)),NOT(ISBLANK(BI897)))),#N/A,
IF(ISBLANK(BF897),"",
IF(AND(NOT(ISERROR(VLOOKUP(BF897,MonsterTable!$A:$B,MATCH(MonsterTable!$B$1,MonsterTable!$A$1:$B$1,0),0))),OR(ISBLANK(BH897),ISBLANK(BI897))),#N/A,
IFERROR(VLOOKUP(BF897,MonsterTable!$A:$B,MATCH(MonsterTable!$B$1,MonsterTable!$A$1:$B$1,0),0),
IF(OR(NOT(ISBLANK(BH897)),ISBLANK(BI897)),#N/A,
IF(BF897="empty","empty",
VLOOKUP(BF897,MonsterGroupTable!$A:$A,1,0)))))))</f>
        <v/>
      </c>
    </row>
    <row r="898" spans="1:59" x14ac:dyDescent="0.3">
      <c r="A898">
        <v>2</v>
      </c>
      <c r="B898">
        <v>20199</v>
      </c>
      <c r="C898">
        <f t="shared" si="44"/>
        <v>1.1000000000000001</v>
      </c>
      <c r="D898">
        <f t="shared" si="44"/>
        <v>1.1000000000000001</v>
      </c>
      <c r="G898">
        <f t="shared" si="45"/>
        <v>223595411927.97501</v>
      </c>
      <c r="H898">
        <f t="shared" si="46"/>
        <v>10700898373.053993</v>
      </c>
      <c r="I898" t="s">
        <v>30</v>
      </c>
      <c r="J898" t="s">
        <v>31</v>
      </c>
      <c r="K898" t="s">
        <v>32</v>
      </c>
      <c r="L898" t="s">
        <v>33</v>
      </c>
      <c r="M898">
        <v>0</v>
      </c>
      <c r="N898">
        <v>-6</v>
      </c>
      <c r="O898">
        <v>-3.5</v>
      </c>
      <c r="P898">
        <v>6.35</v>
      </c>
      <c r="Q898">
        <v>3</v>
      </c>
      <c r="R898">
        <v>-11</v>
      </c>
      <c r="S898">
        <v>2.5</v>
      </c>
      <c r="T898">
        <v>-8.1999999999999993</v>
      </c>
      <c r="U898" t="str">
        <f t="shared" ref="U898:U961" si="47">W898&amp;IF(ISBLANK(X898),"",","&amp;X898)&amp;IF(ISBLANK(Y898),"",","&amp;Y898)
&amp;IF(LEN(AA898)=0,"",","&amp;AA898)&amp;IF(ISBLANK(AB898),"",","&amp;AB898)&amp;IF(ISBLANK(AC898),"",","&amp;AC898)
&amp;IF(LEN(AE898)=0,"",","&amp;AE898)&amp;IF(ISBLANK(AF898),"",","&amp;AF898)&amp;IF(ISBLANK(AG898),"",","&amp;AG898)
&amp;IF(LEN(AI898)=0,"",","&amp;AI898)&amp;IF(ISBLANK(AJ898),"",","&amp;AJ898)&amp;IF(ISBLANK(AK898),"",","&amp;AK898)
&amp;IF(LEN(AM898)=0,"",","&amp;AM898)&amp;IF(ISBLANK(AN898),"",","&amp;AN898)&amp;IF(ISBLANK(AO898),"",","&amp;AO898)
&amp;IF(LEN(AQ898)=0,"",","&amp;AQ898)&amp;IF(ISBLANK(AR898),"",","&amp;AR898)&amp;IF(ISBLANK(AS898),"",","&amp;AS898)
&amp;IF(LEN(AU898)=0,"",","&amp;AU898)&amp;IF(ISBLANK(AV898),"",","&amp;AV898)&amp;IF(ISBLANK(AW898),"",","&amp;AW898)
&amp;IF(LEN(AY898)=0,"",","&amp;AY898)&amp;IF(ISBLANK(AZ898),"",","&amp;AZ898)&amp;IF(ISBLANK(BA898),"",","&amp;BA898)
&amp;IF(LEN(BC898)=0,"",","&amp;BC898)&amp;IF(ISBLANK(BD898),"",","&amp;BD898)&amp;IF(ISBLANK(BE898),"",","&amp;BE898)
&amp;IF(LEN(BG898)=0,"",","&amp;BG898)&amp;IF(ISBLANK(BH898),"",","&amp;BH898)&amp;IF(ISBLANK(BI898),"",","&amp;BI898)</f>
        <v>g101,5,empty,5,12,1,1</v>
      </c>
      <c r="V898" s="1" t="s">
        <v>82</v>
      </c>
      <c r="W898" s="2" t="str">
        <f>IF(AND(ISBLANK(V898),OR(NOT(ISBLANK(X898)),NOT(ISBLANK(Y898)))),#N/A,
IF(ISBLANK(V898),"",
IF(AND(NOT(ISERROR(VLOOKUP(V898,MonsterTable!$A:$B,MATCH(MonsterTable!$B$1,MonsterTable!$A$1:$B$1,0),0))),OR(ISBLANK(X898),ISBLANK(Y898))),#N/A,
IFERROR(VLOOKUP(V898,MonsterTable!$A:$B,MATCH(MonsterTable!$B$1,MonsterTable!$A$1:$B$1,0),0),
IF(OR(NOT(ISBLANK(X898)),ISBLANK(Y898)),#N/A,
IF(V898="empty","empty",
VLOOKUP(V898,MonsterGroupTable!$A:$A,1,0)))))))</f>
        <v>g101</v>
      </c>
      <c r="Y898">
        <v>5</v>
      </c>
      <c r="Z898" s="1" t="s">
        <v>83</v>
      </c>
      <c r="AA898" s="2" t="str">
        <f>IF(AND(ISBLANK(Z898),OR(NOT(ISBLANK(AB898)),NOT(ISBLANK(AC898)))),#N/A,
IF(ISBLANK(Z898),"",
IF(AND(NOT(ISERROR(VLOOKUP(Z898,MonsterTable!$A:$B,MATCH(MonsterTable!$B$1,MonsterTable!$A$1:$B$1,0),0))),OR(ISBLANK(AB898),ISBLANK(AC898))),#N/A,
IFERROR(VLOOKUP(Z898,MonsterTable!$A:$B,MATCH(MonsterTable!$B$1,MonsterTable!$A$1:$B$1,0),0),
IF(OR(NOT(ISBLANK(AB898)),ISBLANK(AC898)),#N/A,
IF(Z898="empty","empty",
VLOOKUP(Z898,MonsterGroupTable!$A:$A,1,0)))))))</f>
        <v>empty</v>
      </c>
      <c r="AC898">
        <v>5</v>
      </c>
      <c r="AD898" s="1" t="s">
        <v>84</v>
      </c>
      <c r="AE898" s="2">
        <f>IF(AND(ISBLANK(AD898),OR(NOT(ISBLANK(AF898)),NOT(ISBLANK(AG898)))),#N/A,
IF(ISBLANK(AD898),"",
IF(AND(NOT(ISERROR(VLOOKUP(AD898,MonsterTable!$A:$B,MATCH(MonsterTable!$B$1,MonsterTable!$A$1:$B$1,0),0))),OR(ISBLANK(AF898),ISBLANK(AG898))),#N/A,
IFERROR(VLOOKUP(AD898,MonsterTable!$A:$B,MATCH(MonsterTable!$B$1,MonsterTable!$A$1:$B$1,0),0),
IF(OR(NOT(ISBLANK(AF898)),ISBLANK(AG898)),#N/A,
IF(AD898="empty","empty",
VLOOKUP(AD898,MonsterGroupTable!$A:$A,1,0)))))))</f>
        <v>12</v>
      </c>
      <c r="AF898">
        <v>1</v>
      </c>
      <c r="AG898">
        <v>1</v>
      </c>
      <c r="AI898" s="2" t="str">
        <f>IF(AND(ISBLANK(AH898),OR(NOT(ISBLANK(AJ898)),NOT(ISBLANK(AK898)))),#N/A,
IF(ISBLANK(AH898),"",
IF(AND(NOT(ISERROR(VLOOKUP(AH898,MonsterTable!$A:$B,MATCH(MonsterTable!$B$1,MonsterTable!$A$1:$B$1,0),0))),OR(ISBLANK(AJ898),ISBLANK(AK898))),#N/A,
IFERROR(VLOOKUP(AH898,MonsterTable!$A:$B,MATCH(MonsterTable!$B$1,MonsterTable!$A$1:$B$1,0),0),
IF(OR(NOT(ISBLANK(AJ898)),ISBLANK(AK898)),#N/A,
IF(AH898="empty","empty",
VLOOKUP(AH898,MonsterGroupTable!$A:$A,1,0)))))))</f>
        <v/>
      </c>
      <c r="AM898" s="2" t="str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/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U898" s="2" t="str">
        <f>IF(AND(ISBLANK(AT898),OR(NOT(ISBLANK(AV898)),NOT(ISBLANK(AW898)))),#N/A,
IF(ISBLANK(AT898),"",
IF(AND(NOT(ISERROR(VLOOKUP(AT898,MonsterTable!$A:$B,MATCH(MonsterTable!$B$1,MonsterTable!$A$1:$B$1,0),0))),OR(ISBLANK(AV898),ISBLANK(AW898))),#N/A,
IFERROR(VLOOKUP(AT898,MonsterTable!$A:$B,MATCH(MonsterTable!$B$1,MonsterTable!$A$1:$B$1,0),0),
IF(OR(NOT(ISBLANK(AV898)),ISBLANK(AW898)),#N/A,
IF(AT898="empty","empty",
VLOOKUP(AT898,MonsterGroupTable!$A:$A,1,0)))))))</f>
        <v/>
      </c>
      <c r="AY898" s="2" t="str">
        <f>IF(AND(ISBLANK(AX898),OR(NOT(ISBLANK(AZ898)),NOT(ISBLANK(BA898)))),#N/A,
IF(ISBLANK(AX898),"",
IF(AND(NOT(ISERROR(VLOOKUP(AX898,MonsterTable!$A:$B,MATCH(MonsterTable!$B$1,MonsterTable!$A$1:$B$1,0),0))),OR(ISBLANK(AZ898),ISBLANK(BA898))),#N/A,
IFERROR(VLOOKUP(AX898,MonsterTable!$A:$B,MATCH(MonsterTable!$B$1,MonsterTable!$A$1:$B$1,0),0),
IF(OR(NOT(ISBLANK(AZ898)),ISBLANK(BA898)),#N/A,
IF(AX898="empty","empty",
VLOOKUP(AX898,MonsterGroupTable!$A:$A,1,0)))))))</f>
        <v/>
      </c>
      <c r="BC898" s="2" t="str">
        <f>IF(AND(ISBLANK(BB898),OR(NOT(ISBLANK(BD898)),NOT(ISBLANK(BE898)))),#N/A,
IF(ISBLANK(BB898),"",
IF(AND(NOT(ISERROR(VLOOKUP(BB898,MonsterTable!$A:$B,MATCH(MonsterTable!$B$1,MonsterTable!$A$1:$B$1,0),0))),OR(ISBLANK(BD898),ISBLANK(BE898))),#N/A,
IFERROR(VLOOKUP(BB898,MonsterTable!$A:$B,MATCH(MonsterTable!$B$1,MonsterTable!$A$1:$B$1,0),0),
IF(OR(NOT(ISBLANK(BD898)),ISBLANK(BE898)),#N/A,
IF(BB898="empty","empty",
VLOOKUP(BB898,MonsterGroupTable!$A:$A,1,0)))))))</f>
        <v/>
      </c>
      <c r="BG898" s="2" t="str">
        <f>IF(AND(ISBLANK(BF898),OR(NOT(ISBLANK(BH898)),NOT(ISBLANK(BI898)))),#N/A,
IF(ISBLANK(BF898),"",
IF(AND(NOT(ISERROR(VLOOKUP(BF898,MonsterTable!$A:$B,MATCH(MonsterTable!$B$1,MonsterTable!$A$1:$B$1,0),0))),OR(ISBLANK(BH898),ISBLANK(BI898))),#N/A,
IFERROR(VLOOKUP(BF898,MonsterTable!$A:$B,MATCH(MonsterTable!$B$1,MonsterTable!$A$1:$B$1,0),0),
IF(OR(NOT(ISBLANK(BH898)),ISBLANK(BI898)),#N/A,
IF(BF898="empty","empty",
VLOOKUP(BF898,MonsterGroupTable!$A:$A,1,0)))))))</f>
        <v/>
      </c>
    </row>
    <row r="899" spans="1:59" x14ac:dyDescent="0.3">
      <c r="A899">
        <v>2</v>
      </c>
      <c r="B899">
        <v>20200</v>
      </c>
      <c r="C899">
        <f t="shared" ref="C899:D962" si="48">IF(MOD(B899,10)=0,1.2,1.1)</f>
        <v>1.2</v>
      </c>
      <c r="D899">
        <f t="shared" si="48"/>
        <v>1.1000000000000001</v>
      </c>
      <c r="G899">
        <f t="shared" si="45"/>
        <v>268314494313.57001</v>
      </c>
      <c r="H899">
        <f t="shared" si="46"/>
        <v>11770988210.359394</v>
      </c>
      <c r="I899" t="s">
        <v>30</v>
      </c>
      <c r="J899" t="s">
        <v>31</v>
      </c>
      <c r="K899" t="s">
        <v>32</v>
      </c>
      <c r="L899" t="s">
        <v>33</v>
      </c>
      <c r="M899">
        <v>0</v>
      </c>
      <c r="N899">
        <v>-6</v>
      </c>
      <c r="O899">
        <v>-3.5</v>
      </c>
      <c r="P899">
        <v>6.35</v>
      </c>
      <c r="Q899">
        <v>3</v>
      </c>
      <c r="R899">
        <v>-11</v>
      </c>
      <c r="S899">
        <v>2.5</v>
      </c>
      <c r="T899">
        <v>-8.1999999999999993</v>
      </c>
      <c r="U899" t="str">
        <f t="shared" si="47"/>
        <v>g101,5,empty,5,12,1,1</v>
      </c>
      <c r="V899" s="1" t="s">
        <v>82</v>
      </c>
      <c r="W899" s="2" t="str">
        <f>IF(AND(ISBLANK(V899),OR(NOT(ISBLANK(X899)),NOT(ISBLANK(Y899)))),#N/A,
IF(ISBLANK(V899),"",
IF(AND(NOT(ISERROR(VLOOKUP(V899,MonsterTable!$A:$B,MATCH(MonsterTable!$B$1,MonsterTable!$A$1:$B$1,0),0))),OR(ISBLANK(X899),ISBLANK(Y899))),#N/A,
IFERROR(VLOOKUP(V899,MonsterTable!$A:$B,MATCH(MonsterTable!$B$1,MonsterTable!$A$1:$B$1,0),0),
IF(OR(NOT(ISBLANK(X899)),ISBLANK(Y899)),#N/A,
IF(V899="empty","empty",
VLOOKUP(V899,MonsterGroupTable!$A:$A,1,0)))))))</f>
        <v>g101</v>
      </c>
      <c r="Y899">
        <v>5</v>
      </c>
      <c r="Z899" s="1" t="s">
        <v>83</v>
      </c>
      <c r="AA899" s="2" t="str">
        <f>IF(AND(ISBLANK(Z899),OR(NOT(ISBLANK(AB899)),NOT(ISBLANK(AC899)))),#N/A,
IF(ISBLANK(Z899),"",
IF(AND(NOT(ISERROR(VLOOKUP(Z899,MonsterTable!$A:$B,MATCH(MonsterTable!$B$1,MonsterTable!$A$1:$B$1,0),0))),OR(ISBLANK(AB899),ISBLANK(AC899))),#N/A,
IFERROR(VLOOKUP(Z899,MonsterTable!$A:$B,MATCH(MonsterTable!$B$1,MonsterTable!$A$1:$B$1,0),0),
IF(OR(NOT(ISBLANK(AB899)),ISBLANK(AC899)),#N/A,
IF(Z899="empty","empty",
VLOOKUP(Z899,MonsterGroupTable!$A:$A,1,0)))))))</f>
        <v>empty</v>
      </c>
      <c r="AC899">
        <v>5</v>
      </c>
      <c r="AD899" s="1" t="s">
        <v>84</v>
      </c>
      <c r="AE899" s="2">
        <f>IF(AND(ISBLANK(AD899),OR(NOT(ISBLANK(AF899)),NOT(ISBLANK(AG899)))),#N/A,
IF(ISBLANK(AD899),"",
IF(AND(NOT(ISERROR(VLOOKUP(AD899,MonsterTable!$A:$B,MATCH(MonsterTable!$B$1,MonsterTable!$A$1:$B$1,0),0))),OR(ISBLANK(AF899),ISBLANK(AG899))),#N/A,
IFERROR(VLOOKUP(AD899,MonsterTable!$A:$B,MATCH(MonsterTable!$B$1,MonsterTable!$A$1:$B$1,0),0),
IF(OR(NOT(ISBLANK(AF899)),ISBLANK(AG899)),#N/A,
IF(AD899="empty","empty",
VLOOKUP(AD899,MonsterGroupTable!$A:$A,1,0)))))))</f>
        <v>12</v>
      </c>
      <c r="AF899">
        <v>1</v>
      </c>
      <c r="AG899">
        <v>1</v>
      </c>
      <c r="AI899" s="2" t="str">
        <f>IF(AND(ISBLANK(AH899),OR(NOT(ISBLANK(AJ899)),NOT(ISBLANK(AK899)))),#N/A,
IF(ISBLANK(AH899),"",
IF(AND(NOT(ISERROR(VLOOKUP(AH899,MonsterTable!$A:$B,MATCH(MonsterTable!$B$1,MonsterTable!$A$1:$B$1,0),0))),OR(ISBLANK(AJ899),ISBLANK(AK899))),#N/A,
IFERROR(VLOOKUP(AH899,MonsterTable!$A:$B,MATCH(MonsterTable!$B$1,MonsterTable!$A$1:$B$1,0),0),
IF(OR(NOT(ISBLANK(AJ899)),ISBLANK(AK899)),#N/A,
IF(AH899="empty","empty",
VLOOKUP(AH899,MonsterGroupTable!$A:$A,1,0)))))))</f>
        <v/>
      </c>
      <c r="AM899" s="2" t="str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/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U899" s="2" t="str">
        <f>IF(AND(ISBLANK(AT899),OR(NOT(ISBLANK(AV899)),NOT(ISBLANK(AW899)))),#N/A,
IF(ISBLANK(AT899),"",
IF(AND(NOT(ISERROR(VLOOKUP(AT899,MonsterTable!$A:$B,MATCH(MonsterTable!$B$1,MonsterTable!$A$1:$B$1,0),0))),OR(ISBLANK(AV899),ISBLANK(AW899))),#N/A,
IFERROR(VLOOKUP(AT899,MonsterTable!$A:$B,MATCH(MonsterTable!$B$1,MonsterTable!$A$1:$B$1,0),0),
IF(OR(NOT(ISBLANK(AV899)),ISBLANK(AW899)),#N/A,
IF(AT899="empty","empty",
VLOOKUP(AT899,MonsterGroupTable!$A:$A,1,0)))))))</f>
        <v/>
      </c>
      <c r="AY899" s="2" t="str">
        <f>IF(AND(ISBLANK(AX899),OR(NOT(ISBLANK(AZ899)),NOT(ISBLANK(BA899)))),#N/A,
IF(ISBLANK(AX899),"",
IF(AND(NOT(ISERROR(VLOOKUP(AX899,MonsterTable!$A:$B,MATCH(MonsterTable!$B$1,MonsterTable!$A$1:$B$1,0),0))),OR(ISBLANK(AZ899),ISBLANK(BA899))),#N/A,
IFERROR(VLOOKUP(AX899,MonsterTable!$A:$B,MATCH(MonsterTable!$B$1,MonsterTable!$A$1:$B$1,0),0),
IF(OR(NOT(ISBLANK(AZ899)),ISBLANK(BA899)),#N/A,
IF(AX899="empty","empty",
VLOOKUP(AX899,MonsterGroupTable!$A:$A,1,0)))))))</f>
        <v/>
      </c>
      <c r="BC899" s="2" t="str">
        <f>IF(AND(ISBLANK(BB899),OR(NOT(ISBLANK(BD899)),NOT(ISBLANK(BE899)))),#N/A,
IF(ISBLANK(BB899),"",
IF(AND(NOT(ISERROR(VLOOKUP(BB899,MonsterTable!$A:$B,MATCH(MonsterTable!$B$1,MonsterTable!$A$1:$B$1,0),0))),OR(ISBLANK(BD899),ISBLANK(BE899))),#N/A,
IFERROR(VLOOKUP(BB899,MonsterTable!$A:$B,MATCH(MonsterTable!$B$1,MonsterTable!$A$1:$B$1,0),0),
IF(OR(NOT(ISBLANK(BD899)),ISBLANK(BE899)),#N/A,
IF(BB899="empty","empty",
VLOOKUP(BB899,MonsterGroupTable!$A:$A,1,0)))))))</f>
        <v/>
      </c>
      <c r="BG899" s="2" t="str">
        <f>IF(AND(ISBLANK(BF899),OR(NOT(ISBLANK(BH899)),NOT(ISBLANK(BI899)))),#N/A,
IF(ISBLANK(BF899),"",
IF(AND(NOT(ISERROR(VLOOKUP(BF899,MonsterTable!$A:$B,MATCH(MonsterTable!$B$1,MonsterTable!$A$1:$B$1,0),0))),OR(ISBLANK(BH899),ISBLANK(BI899))),#N/A,
IFERROR(VLOOKUP(BF899,MonsterTable!$A:$B,MATCH(MonsterTable!$B$1,MonsterTable!$A$1:$B$1,0),0),
IF(OR(NOT(ISBLANK(BH899)),ISBLANK(BI899)),#N/A,
IF(BF899="empty","empty",
VLOOKUP(BF899,MonsterGroupTable!$A:$A,1,0)))))))</f>
        <v/>
      </c>
    </row>
    <row r="900" spans="1:59" x14ac:dyDescent="0.3">
      <c r="A900">
        <v>2</v>
      </c>
      <c r="B900">
        <v>20201</v>
      </c>
      <c r="C900">
        <f t="shared" si="48"/>
        <v>1.1000000000000001</v>
      </c>
      <c r="D900">
        <f t="shared" si="48"/>
        <v>1.1000000000000001</v>
      </c>
      <c r="G900">
        <f t="shared" si="45"/>
        <v>295145943744.927</v>
      </c>
      <c r="H900">
        <f t="shared" si="46"/>
        <v>12948087031.395334</v>
      </c>
      <c r="I900" t="s">
        <v>30</v>
      </c>
      <c r="J900" t="s">
        <v>31</v>
      </c>
      <c r="K900" t="s">
        <v>32</v>
      </c>
      <c r="L900" t="s">
        <v>33</v>
      </c>
      <c r="M900">
        <v>0</v>
      </c>
      <c r="N900">
        <v>-6</v>
      </c>
      <c r="O900">
        <v>-3.5</v>
      </c>
      <c r="P900">
        <v>6.35</v>
      </c>
      <c r="Q900">
        <v>3</v>
      </c>
      <c r="R900">
        <v>-11</v>
      </c>
      <c r="S900">
        <v>2.5</v>
      </c>
      <c r="T900">
        <v>-8.1999999999999993</v>
      </c>
      <c r="U900" t="str">
        <f t="shared" si="47"/>
        <v>g101,5,empty,5,12,1,1</v>
      </c>
      <c r="V900" s="1" t="s">
        <v>82</v>
      </c>
      <c r="W900" s="2" t="str">
        <f>IF(AND(ISBLANK(V900),OR(NOT(ISBLANK(X900)),NOT(ISBLANK(Y900)))),#N/A,
IF(ISBLANK(V900),"",
IF(AND(NOT(ISERROR(VLOOKUP(V900,MonsterTable!$A:$B,MATCH(MonsterTable!$B$1,MonsterTable!$A$1:$B$1,0),0))),OR(ISBLANK(X900),ISBLANK(Y900))),#N/A,
IFERROR(VLOOKUP(V900,MonsterTable!$A:$B,MATCH(MonsterTable!$B$1,MonsterTable!$A$1:$B$1,0),0),
IF(OR(NOT(ISBLANK(X900)),ISBLANK(Y900)),#N/A,
IF(V900="empty","empty",
VLOOKUP(V900,MonsterGroupTable!$A:$A,1,0)))))))</f>
        <v>g101</v>
      </c>
      <c r="Y900">
        <v>5</v>
      </c>
      <c r="Z900" s="1" t="s">
        <v>83</v>
      </c>
      <c r="AA900" s="2" t="str">
        <f>IF(AND(ISBLANK(Z900),OR(NOT(ISBLANK(AB900)),NOT(ISBLANK(AC900)))),#N/A,
IF(ISBLANK(Z900),"",
IF(AND(NOT(ISERROR(VLOOKUP(Z900,MonsterTable!$A:$B,MATCH(MonsterTable!$B$1,MonsterTable!$A$1:$B$1,0),0))),OR(ISBLANK(AB900),ISBLANK(AC900))),#N/A,
IFERROR(VLOOKUP(Z900,MonsterTable!$A:$B,MATCH(MonsterTable!$B$1,MonsterTable!$A$1:$B$1,0),0),
IF(OR(NOT(ISBLANK(AB900)),ISBLANK(AC900)),#N/A,
IF(Z900="empty","empty",
VLOOKUP(Z900,MonsterGroupTable!$A:$A,1,0)))))))</f>
        <v>empty</v>
      </c>
      <c r="AC900">
        <v>5</v>
      </c>
      <c r="AD900" s="1" t="s">
        <v>84</v>
      </c>
      <c r="AE900" s="2">
        <f>IF(AND(ISBLANK(AD900),OR(NOT(ISBLANK(AF900)),NOT(ISBLANK(AG900)))),#N/A,
IF(ISBLANK(AD900),"",
IF(AND(NOT(ISERROR(VLOOKUP(AD900,MonsterTable!$A:$B,MATCH(MonsterTable!$B$1,MonsterTable!$A$1:$B$1,0),0))),OR(ISBLANK(AF900),ISBLANK(AG900))),#N/A,
IFERROR(VLOOKUP(AD900,MonsterTable!$A:$B,MATCH(MonsterTable!$B$1,MonsterTable!$A$1:$B$1,0),0),
IF(OR(NOT(ISBLANK(AF900)),ISBLANK(AG900)),#N/A,
IF(AD900="empty","empty",
VLOOKUP(AD900,MonsterGroupTable!$A:$A,1,0)))))))</f>
        <v>12</v>
      </c>
      <c r="AF900">
        <v>1</v>
      </c>
      <c r="AG900">
        <v>1</v>
      </c>
      <c r="AI900" s="2" t="str">
        <f>IF(AND(ISBLANK(AH900),OR(NOT(ISBLANK(AJ900)),NOT(ISBLANK(AK900)))),#N/A,
IF(ISBLANK(AH900),"",
IF(AND(NOT(ISERROR(VLOOKUP(AH900,MonsterTable!$A:$B,MATCH(MonsterTable!$B$1,MonsterTable!$A$1:$B$1,0),0))),OR(ISBLANK(AJ900),ISBLANK(AK900))),#N/A,
IFERROR(VLOOKUP(AH900,MonsterTable!$A:$B,MATCH(MonsterTable!$B$1,MonsterTable!$A$1:$B$1,0),0),
IF(OR(NOT(ISBLANK(AJ900)),ISBLANK(AK900)),#N/A,
IF(AH900="empty","empty",
VLOOKUP(AH900,MonsterGroupTable!$A:$A,1,0)))))))</f>
        <v/>
      </c>
      <c r="AM900" s="2" t="str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/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U900" s="2" t="str">
        <f>IF(AND(ISBLANK(AT900),OR(NOT(ISBLANK(AV900)),NOT(ISBLANK(AW900)))),#N/A,
IF(ISBLANK(AT900),"",
IF(AND(NOT(ISERROR(VLOOKUP(AT900,MonsterTable!$A:$B,MATCH(MonsterTable!$B$1,MonsterTable!$A$1:$B$1,0),0))),OR(ISBLANK(AV900),ISBLANK(AW900))),#N/A,
IFERROR(VLOOKUP(AT900,MonsterTable!$A:$B,MATCH(MonsterTable!$B$1,MonsterTable!$A$1:$B$1,0),0),
IF(OR(NOT(ISBLANK(AV900)),ISBLANK(AW900)),#N/A,
IF(AT900="empty","empty",
VLOOKUP(AT900,MonsterGroupTable!$A:$A,1,0)))))))</f>
        <v/>
      </c>
      <c r="AY900" s="2" t="str">
        <f>IF(AND(ISBLANK(AX900),OR(NOT(ISBLANK(AZ900)),NOT(ISBLANK(BA900)))),#N/A,
IF(ISBLANK(AX900),"",
IF(AND(NOT(ISERROR(VLOOKUP(AX900,MonsterTable!$A:$B,MATCH(MonsterTable!$B$1,MonsterTable!$A$1:$B$1,0),0))),OR(ISBLANK(AZ900),ISBLANK(BA900))),#N/A,
IFERROR(VLOOKUP(AX900,MonsterTable!$A:$B,MATCH(MonsterTable!$B$1,MonsterTable!$A$1:$B$1,0),0),
IF(OR(NOT(ISBLANK(AZ900)),ISBLANK(BA900)),#N/A,
IF(AX900="empty","empty",
VLOOKUP(AX900,MonsterGroupTable!$A:$A,1,0)))))))</f>
        <v/>
      </c>
      <c r="BC900" s="2" t="str">
        <f>IF(AND(ISBLANK(BB900),OR(NOT(ISBLANK(BD900)),NOT(ISBLANK(BE900)))),#N/A,
IF(ISBLANK(BB900),"",
IF(AND(NOT(ISERROR(VLOOKUP(BB900,MonsterTable!$A:$B,MATCH(MonsterTable!$B$1,MonsterTable!$A$1:$B$1,0),0))),OR(ISBLANK(BD900),ISBLANK(BE900))),#N/A,
IFERROR(VLOOKUP(BB900,MonsterTable!$A:$B,MATCH(MonsterTable!$B$1,MonsterTable!$A$1:$B$1,0),0),
IF(OR(NOT(ISBLANK(BD900)),ISBLANK(BE900)),#N/A,
IF(BB900="empty","empty",
VLOOKUP(BB900,MonsterGroupTable!$A:$A,1,0)))))))</f>
        <v/>
      </c>
      <c r="BG900" s="2" t="str">
        <f>IF(AND(ISBLANK(BF900),OR(NOT(ISBLANK(BH900)),NOT(ISBLANK(BI900)))),#N/A,
IF(ISBLANK(BF900),"",
IF(AND(NOT(ISERROR(VLOOKUP(BF900,MonsterTable!$A:$B,MATCH(MonsterTable!$B$1,MonsterTable!$A$1:$B$1,0),0))),OR(ISBLANK(BH900),ISBLANK(BI900))),#N/A,
IFERROR(VLOOKUP(BF900,MonsterTable!$A:$B,MATCH(MonsterTable!$B$1,MonsterTable!$A$1:$B$1,0),0),
IF(OR(NOT(ISBLANK(BH900)),ISBLANK(BI900)),#N/A,
IF(BF900="empty","empty",
VLOOKUP(BF900,MonsterGroupTable!$A:$A,1,0)))))))</f>
        <v/>
      </c>
    </row>
    <row r="901" spans="1:59" x14ac:dyDescent="0.3">
      <c r="A901">
        <v>2</v>
      </c>
      <c r="B901">
        <v>20202</v>
      </c>
      <c r="C901">
        <f t="shared" si="48"/>
        <v>1.1000000000000001</v>
      </c>
      <c r="D901">
        <f t="shared" si="48"/>
        <v>1.1000000000000001</v>
      </c>
      <c r="G901">
        <f t="shared" si="45"/>
        <v>324660538119.41974</v>
      </c>
      <c r="H901">
        <f t="shared" si="46"/>
        <v>14242895734.534868</v>
      </c>
      <c r="I901" t="s">
        <v>30</v>
      </c>
      <c r="J901" t="s">
        <v>31</v>
      </c>
      <c r="K901" t="s">
        <v>32</v>
      </c>
      <c r="L901" t="s">
        <v>33</v>
      </c>
      <c r="M901">
        <v>0</v>
      </c>
      <c r="N901">
        <v>-6</v>
      </c>
      <c r="O901">
        <v>-3.5</v>
      </c>
      <c r="P901">
        <v>6.35</v>
      </c>
      <c r="Q901">
        <v>3</v>
      </c>
      <c r="R901">
        <v>-11</v>
      </c>
      <c r="S901">
        <v>2.5</v>
      </c>
      <c r="T901">
        <v>-8.1999999999999993</v>
      </c>
      <c r="U901" t="str">
        <f t="shared" si="47"/>
        <v>g101,5,empty,5,12,1,1</v>
      </c>
      <c r="V901" s="1" t="s">
        <v>82</v>
      </c>
      <c r="W901" s="2" t="str">
        <f>IF(AND(ISBLANK(V901),OR(NOT(ISBLANK(X901)),NOT(ISBLANK(Y901)))),#N/A,
IF(ISBLANK(V901),"",
IF(AND(NOT(ISERROR(VLOOKUP(V901,MonsterTable!$A:$B,MATCH(MonsterTable!$B$1,MonsterTable!$A$1:$B$1,0),0))),OR(ISBLANK(X901),ISBLANK(Y901))),#N/A,
IFERROR(VLOOKUP(V901,MonsterTable!$A:$B,MATCH(MonsterTable!$B$1,MonsterTable!$A$1:$B$1,0),0),
IF(OR(NOT(ISBLANK(X901)),ISBLANK(Y901)),#N/A,
IF(V901="empty","empty",
VLOOKUP(V901,MonsterGroupTable!$A:$A,1,0)))))))</f>
        <v>g101</v>
      </c>
      <c r="Y901">
        <v>5</v>
      </c>
      <c r="Z901" s="1" t="s">
        <v>83</v>
      </c>
      <c r="AA901" s="2" t="str">
        <f>IF(AND(ISBLANK(Z901),OR(NOT(ISBLANK(AB901)),NOT(ISBLANK(AC901)))),#N/A,
IF(ISBLANK(Z901),"",
IF(AND(NOT(ISERROR(VLOOKUP(Z901,MonsterTable!$A:$B,MATCH(MonsterTable!$B$1,MonsterTable!$A$1:$B$1,0),0))),OR(ISBLANK(AB901),ISBLANK(AC901))),#N/A,
IFERROR(VLOOKUP(Z901,MonsterTable!$A:$B,MATCH(MonsterTable!$B$1,MonsterTable!$A$1:$B$1,0),0),
IF(OR(NOT(ISBLANK(AB901)),ISBLANK(AC901)),#N/A,
IF(Z901="empty","empty",
VLOOKUP(Z901,MonsterGroupTable!$A:$A,1,0)))))))</f>
        <v>empty</v>
      </c>
      <c r="AC901">
        <v>5</v>
      </c>
      <c r="AD901" s="1" t="s">
        <v>84</v>
      </c>
      <c r="AE901" s="2">
        <f>IF(AND(ISBLANK(AD901),OR(NOT(ISBLANK(AF901)),NOT(ISBLANK(AG901)))),#N/A,
IF(ISBLANK(AD901),"",
IF(AND(NOT(ISERROR(VLOOKUP(AD901,MonsterTable!$A:$B,MATCH(MonsterTable!$B$1,MonsterTable!$A$1:$B$1,0),0))),OR(ISBLANK(AF901),ISBLANK(AG901))),#N/A,
IFERROR(VLOOKUP(AD901,MonsterTable!$A:$B,MATCH(MonsterTable!$B$1,MonsterTable!$A$1:$B$1,0),0),
IF(OR(NOT(ISBLANK(AF901)),ISBLANK(AG901)),#N/A,
IF(AD901="empty","empty",
VLOOKUP(AD901,MonsterGroupTable!$A:$A,1,0)))))))</f>
        <v>12</v>
      </c>
      <c r="AF901">
        <v>1</v>
      </c>
      <c r="AG901">
        <v>1</v>
      </c>
      <c r="AI901" s="2" t="str">
        <f>IF(AND(ISBLANK(AH901),OR(NOT(ISBLANK(AJ901)),NOT(ISBLANK(AK901)))),#N/A,
IF(ISBLANK(AH901),"",
IF(AND(NOT(ISERROR(VLOOKUP(AH901,MonsterTable!$A:$B,MATCH(MonsterTable!$B$1,MonsterTable!$A$1:$B$1,0),0))),OR(ISBLANK(AJ901),ISBLANK(AK901))),#N/A,
IFERROR(VLOOKUP(AH901,MonsterTable!$A:$B,MATCH(MonsterTable!$B$1,MonsterTable!$A$1:$B$1,0),0),
IF(OR(NOT(ISBLANK(AJ901)),ISBLANK(AK901)),#N/A,
IF(AH901="empty","empty",
VLOOKUP(AH901,MonsterGroupTable!$A:$A,1,0)))))))</f>
        <v/>
      </c>
      <c r="AM901" s="2" t="str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/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U901" s="2" t="str">
        <f>IF(AND(ISBLANK(AT901),OR(NOT(ISBLANK(AV901)),NOT(ISBLANK(AW901)))),#N/A,
IF(ISBLANK(AT901),"",
IF(AND(NOT(ISERROR(VLOOKUP(AT901,MonsterTable!$A:$B,MATCH(MonsterTable!$B$1,MonsterTable!$A$1:$B$1,0),0))),OR(ISBLANK(AV901),ISBLANK(AW901))),#N/A,
IFERROR(VLOOKUP(AT901,MonsterTable!$A:$B,MATCH(MonsterTable!$B$1,MonsterTable!$A$1:$B$1,0),0),
IF(OR(NOT(ISBLANK(AV901)),ISBLANK(AW901)),#N/A,
IF(AT901="empty","empty",
VLOOKUP(AT901,MonsterGroupTable!$A:$A,1,0)))))))</f>
        <v/>
      </c>
      <c r="AY901" s="2" t="str">
        <f>IF(AND(ISBLANK(AX901),OR(NOT(ISBLANK(AZ901)),NOT(ISBLANK(BA901)))),#N/A,
IF(ISBLANK(AX901),"",
IF(AND(NOT(ISERROR(VLOOKUP(AX901,MonsterTable!$A:$B,MATCH(MonsterTable!$B$1,MonsterTable!$A$1:$B$1,0),0))),OR(ISBLANK(AZ901),ISBLANK(BA901))),#N/A,
IFERROR(VLOOKUP(AX901,MonsterTable!$A:$B,MATCH(MonsterTable!$B$1,MonsterTable!$A$1:$B$1,0),0),
IF(OR(NOT(ISBLANK(AZ901)),ISBLANK(BA901)),#N/A,
IF(AX901="empty","empty",
VLOOKUP(AX901,MonsterGroupTable!$A:$A,1,0)))))))</f>
        <v/>
      </c>
      <c r="BC901" s="2" t="str">
        <f>IF(AND(ISBLANK(BB901),OR(NOT(ISBLANK(BD901)),NOT(ISBLANK(BE901)))),#N/A,
IF(ISBLANK(BB901),"",
IF(AND(NOT(ISERROR(VLOOKUP(BB901,MonsterTable!$A:$B,MATCH(MonsterTable!$B$1,MonsterTable!$A$1:$B$1,0),0))),OR(ISBLANK(BD901),ISBLANK(BE901))),#N/A,
IFERROR(VLOOKUP(BB901,MonsterTable!$A:$B,MATCH(MonsterTable!$B$1,MonsterTable!$A$1:$B$1,0),0),
IF(OR(NOT(ISBLANK(BD901)),ISBLANK(BE901)),#N/A,
IF(BB901="empty","empty",
VLOOKUP(BB901,MonsterGroupTable!$A:$A,1,0)))))))</f>
        <v/>
      </c>
      <c r="BG901" s="2" t="str">
        <f>IF(AND(ISBLANK(BF901),OR(NOT(ISBLANK(BH901)),NOT(ISBLANK(BI901)))),#N/A,
IF(ISBLANK(BF901),"",
IF(AND(NOT(ISERROR(VLOOKUP(BF901,MonsterTable!$A:$B,MATCH(MonsterTable!$B$1,MonsterTable!$A$1:$B$1,0),0))),OR(ISBLANK(BH901),ISBLANK(BI901))),#N/A,
IFERROR(VLOOKUP(BF901,MonsterTable!$A:$B,MATCH(MonsterTable!$B$1,MonsterTable!$A$1:$B$1,0),0),
IF(OR(NOT(ISBLANK(BH901)),ISBLANK(BI901)),#N/A,
IF(BF901="empty","empty",
VLOOKUP(BF901,MonsterGroupTable!$A:$A,1,0)))))))</f>
        <v/>
      </c>
    </row>
    <row r="902" spans="1:59" x14ac:dyDescent="0.3">
      <c r="A902">
        <v>2</v>
      </c>
      <c r="B902">
        <v>20203</v>
      </c>
      <c r="C902">
        <f t="shared" si="48"/>
        <v>1.1000000000000001</v>
      </c>
      <c r="D902">
        <f t="shared" si="48"/>
        <v>1.1000000000000001</v>
      </c>
      <c r="G902">
        <f t="shared" si="45"/>
        <v>357126591931.36176</v>
      </c>
      <c r="H902">
        <f t="shared" si="46"/>
        <v>15667185307.988356</v>
      </c>
      <c r="I902" t="s">
        <v>30</v>
      </c>
      <c r="J902" t="s">
        <v>31</v>
      </c>
      <c r="K902" t="s">
        <v>32</v>
      </c>
      <c r="L902" t="s">
        <v>33</v>
      </c>
      <c r="M902">
        <v>0</v>
      </c>
      <c r="N902">
        <v>-6</v>
      </c>
      <c r="O902">
        <v>-3.5</v>
      </c>
      <c r="P902">
        <v>6.35</v>
      </c>
      <c r="Q902">
        <v>3</v>
      </c>
      <c r="R902">
        <v>-11</v>
      </c>
      <c r="S902">
        <v>2.5</v>
      </c>
      <c r="T902">
        <v>-8.1999999999999993</v>
      </c>
      <c r="U902" t="str">
        <f t="shared" si="47"/>
        <v>g101,5,empty,5,12,1,1</v>
      </c>
      <c r="V902" s="1" t="s">
        <v>82</v>
      </c>
      <c r="W902" s="2" t="str">
        <f>IF(AND(ISBLANK(V902),OR(NOT(ISBLANK(X902)),NOT(ISBLANK(Y902)))),#N/A,
IF(ISBLANK(V902),"",
IF(AND(NOT(ISERROR(VLOOKUP(V902,MonsterTable!$A:$B,MATCH(MonsterTable!$B$1,MonsterTable!$A$1:$B$1,0),0))),OR(ISBLANK(X902),ISBLANK(Y902))),#N/A,
IFERROR(VLOOKUP(V902,MonsterTable!$A:$B,MATCH(MonsterTable!$B$1,MonsterTable!$A$1:$B$1,0),0),
IF(OR(NOT(ISBLANK(X902)),ISBLANK(Y902)),#N/A,
IF(V902="empty","empty",
VLOOKUP(V902,MonsterGroupTable!$A:$A,1,0)))))))</f>
        <v>g101</v>
      </c>
      <c r="Y902">
        <v>5</v>
      </c>
      <c r="Z902" s="1" t="s">
        <v>83</v>
      </c>
      <c r="AA902" s="2" t="str">
        <f>IF(AND(ISBLANK(Z902),OR(NOT(ISBLANK(AB902)),NOT(ISBLANK(AC902)))),#N/A,
IF(ISBLANK(Z902),"",
IF(AND(NOT(ISERROR(VLOOKUP(Z902,MonsterTable!$A:$B,MATCH(MonsterTable!$B$1,MonsterTable!$A$1:$B$1,0),0))),OR(ISBLANK(AB902),ISBLANK(AC902))),#N/A,
IFERROR(VLOOKUP(Z902,MonsterTable!$A:$B,MATCH(MonsterTable!$B$1,MonsterTable!$A$1:$B$1,0),0),
IF(OR(NOT(ISBLANK(AB902)),ISBLANK(AC902)),#N/A,
IF(Z902="empty","empty",
VLOOKUP(Z902,MonsterGroupTable!$A:$A,1,0)))))))</f>
        <v>empty</v>
      </c>
      <c r="AC902">
        <v>5</v>
      </c>
      <c r="AD902" s="1" t="s">
        <v>84</v>
      </c>
      <c r="AE902" s="2">
        <f>IF(AND(ISBLANK(AD902),OR(NOT(ISBLANK(AF902)),NOT(ISBLANK(AG902)))),#N/A,
IF(ISBLANK(AD902),"",
IF(AND(NOT(ISERROR(VLOOKUP(AD902,MonsterTable!$A:$B,MATCH(MonsterTable!$B$1,MonsterTable!$A$1:$B$1,0),0))),OR(ISBLANK(AF902),ISBLANK(AG902))),#N/A,
IFERROR(VLOOKUP(AD902,MonsterTable!$A:$B,MATCH(MonsterTable!$B$1,MonsterTable!$A$1:$B$1,0),0),
IF(OR(NOT(ISBLANK(AF902)),ISBLANK(AG902)),#N/A,
IF(AD902="empty","empty",
VLOOKUP(AD902,MonsterGroupTable!$A:$A,1,0)))))))</f>
        <v>12</v>
      </c>
      <c r="AF902">
        <v>1</v>
      </c>
      <c r="AG902">
        <v>1</v>
      </c>
      <c r="AI902" s="2" t="str">
        <f>IF(AND(ISBLANK(AH902),OR(NOT(ISBLANK(AJ902)),NOT(ISBLANK(AK902)))),#N/A,
IF(ISBLANK(AH902),"",
IF(AND(NOT(ISERROR(VLOOKUP(AH902,MonsterTable!$A:$B,MATCH(MonsterTable!$B$1,MonsterTable!$A$1:$B$1,0),0))),OR(ISBLANK(AJ902),ISBLANK(AK902))),#N/A,
IFERROR(VLOOKUP(AH902,MonsterTable!$A:$B,MATCH(MonsterTable!$B$1,MonsterTable!$A$1:$B$1,0),0),
IF(OR(NOT(ISBLANK(AJ902)),ISBLANK(AK902)),#N/A,
IF(AH902="empty","empty",
VLOOKUP(AH902,MonsterGroupTable!$A:$A,1,0)))))))</f>
        <v/>
      </c>
      <c r="AM902" s="2" t="str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/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U902" s="2" t="str">
        <f>IF(AND(ISBLANK(AT902),OR(NOT(ISBLANK(AV902)),NOT(ISBLANK(AW902)))),#N/A,
IF(ISBLANK(AT902),"",
IF(AND(NOT(ISERROR(VLOOKUP(AT902,MonsterTable!$A:$B,MATCH(MonsterTable!$B$1,MonsterTable!$A$1:$B$1,0),0))),OR(ISBLANK(AV902),ISBLANK(AW902))),#N/A,
IFERROR(VLOOKUP(AT902,MonsterTable!$A:$B,MATCH(MonsterTable!$B$1,MonsterTable!$A$1:$B$1,0),0),
IF(OR(NOT(ISBLANK(AV902)),ISBLANK(AW902)),#N/A,
IF(AT902="empty","empty",
VLOOKUP(AT902,MonsterGroupTable!$A:$A,1,0)))))))</f>
        <v/>
      </c>
      <c r="AY902" s="2" t="str">
        <f>IF(AND(ISBLANK(AX902),OR(NOT(ISBLANK(AZ902)),NOT(ISBLANK(BA902)))),#N/A,
IF(ISBLANK(AX902),"",
IF(AND(NOT(ISERROR(VLOOKUP(AX902,MonsterTable!$A:$B,MATCH(MonsterTable!$B$1,MonsterTable!$A$1:$B$1,0),0))),OR(ISBLANK(AZ902),ISBLANK(BA902))),#N/A,
IFERROR(VLOOKUP(AX902,MonsterTable!$A:$B,MATCH(MonsterTable!$B$1,MonsterTable!$A$1:$B$1,0),0),
IF(OR(NOT(ISBLANK(AZ902)),ISBLANK(BA902)),#N/A,
IF(AX902="empty","empty",
VLOOKUP(AX902,MonsterGroupTable!$A:$A,1,0)))))))</f>
        <v/>
      </c>
      <c r="BC902" s="2" t="str">
        <f>IF(AND(ISBLANK(BB902),OR(NOT(ISBLANK(BD902)),NOT(ISBLANK(BE902)))),#N/A,
IF(ISBLANK(BB902),"",
IF(AND(NOT(ISERROR(VLOOKUP(BB902,MonsterTable!$A:$B,MATCH(MonsterTable!$B$1,MonsterTable!$A$1:$B$1,0),0))),OR(ISBLANK(BD902),ISBLANK(BE902))),#N/A,
IFERROR(VLOOKUP(BB902,MonsterTable!$A:$B,MATCH(MonsterTable!$B$1,MonsterTable!$A$1:$B$1,0),0),
IF(OR(NOT(ISBLANK(BD902)),ISBLANK(BE902)),#N/A,
IF(BB902="empty","empty",
VLOOKUP(BB902,MonsterGroupTable!$A:$A,1,0)))))))</f>
        <v/>
      </c>
      <c r="BG902" s="2" t="str">
        <f>IF(AND(ISBLANK(BF902),OR(NOT(ISBLANK(BH902)),NOT(ISBLANK(BI902)))),#N/A,
IF(ISBLANK(BF902),"",
IF(AND(NOT(ISERROR(VLOOKUP(BF902,MonsterTable!$A:$B,MATCH(MonsterTable!$B$1,MonsterTable!$A$1:$B$1,0),0))),OR(ISBLANK(BH902),ISBLANK(BI902))),#N/A,
IFERROR(VLOOKUP(BF902,MonsterTable!$A:$B,MATCH(MonsterTable!$B$1,MonsterTable!$A$1:$B$1,0),0),
IF(OR(NOT(ISBLANK(BH902)),ISBLANK(BI902)),#N/A,
IF(BF902="empty","empty",
VLOOKUP(BF902,MonsterGroupTable!$A:$A,1,0)))))))</f>
        <v/>
      </c>
    </row>
    <row r="903" spans="1:59" x14ac:dyDescent="0.3">
      <c r="A903">
        <v>2</v>
      </c>
      <c r="B903">
        <v>20204</v>
      </c>
      <c r="C903">
        <f t="shared" si="48"/>
        <v>1.1000000000000001</v>
      </c>
      <c r="D903">
        <f t="shared" si="48"/>
        <v>1.1000000000000001</v>
      </c>
      <c r="G903">
        <f t="shared" si="45"/>
        <v>392839251124.49799</v>
      </c>
      <c r="H903">
        <f t="shared" si="46"/>
        <v>17233903838.787193</v>
      </c>
      <c r="I903" t="s">
        <v>30</v>
      </c>
      <c r="J903" t="s">
        <v>31</v>
      </c>
      <c r="K903" t="s">
        <v>32</v>
      </c>
      <c r="L903" t="s">
        <v>33</v>
      </c>
      <c r="M903">
        <v>0</v>
      </c>
      <c r="N903">
        <v>-6</v>
      </c>
      <c r="O903">
        <v>-3.5</v>
      </c>
      <c r="P903">
        <v>6.35</v>
      </c>
      <c r="Q903">
        <v>3</v>
      </c>
      <c r="R903">
        <v>-11</v>
      </c>
      <c r="S903">
        <v>2.5</v>
      </c>
      <c r="T903">
        <v>-8.1999999999999993</v>
      </c>
      <c r="U903" t="str">
        <f t="shared" si="47"/>
        <v>g101,5,empty,5,12,1,1</v>
      </c>
      <c r="V903" s="1" t="s">
        <v>82</v>
      </c>
      <c r="W903" s="2" t="str">
        <f>IF(AND(ISBLANK(V903),OR(NOT(ISBLANK(X903)),NOT(ISBLANK(Y903)))),#N/A,
IF(ISBLANK(V903),"",
IF(AND(NOT(ISERROR(VLOOKUP(V903,MonsterTable!$A:$B,MATCH(MonsterTable!$B$1,MonsterTable!$A$1:$B$1,0),0))),OR(ISBLANK(X903),ISBLANK(Y903))),#N/A,
IFERROR(VLOOKUP(V903,MonsterTable!$A:$B,MATCH(MonsterTable!$B$1,MonsterTable!$A$1:$B$1,0),0),
IF(OR(NOT(ISBLANK(X903)),ISBLANK(Y903)),#N/A,
IF(V903="empty","empty",
VLOOKUP(V903,MonsterGroupTable!$A:$A,1,0)))))))</f>
        <v>g101</v>
      </c>
      <c r="Y903">
        <v>5</v>
      </c>
      <c r="Z903" s="1" t="s">
        <v>83</v>
      </c>
      <c r="AA903" s="2" t="str">
        <f>IF(AND(ISBLANK(Z903),OR(NOT(ISBLANK(AB903)),NOT(ISBLANK(AC903)))),#N/A,
IF(ISBLANK(Z903),"",
IF(AND(NOT(ISERROR(VLOOKUP(Z903,MonsterTable!$A:$B,MATCH(MonsterTable!$B$1,MonsterTable!$A$1:$B$1,0),0))),OR(ISBLANK(AB903),ISBLANK(AC903))),#N/A,
IFERROR(VLOOKUP(Z903,MonsterTable!$A:$B,MATCH(MonsterTable!$B$1,MonsterTable!$A$1:$B$1,0),0),
IF(OR(NOT(ISBLANK(AB903)),ISBLANK(AC903)),#N/A,
IF(Z903="empty","empty",
VLOOKUP(Z903,MonsterGroupTable!$A:$A,1,0)))))))</f>
        <v>empty</v>
      </c>
      <c r="AC903">
        <v>5</v>
      </c>
      <c r="AD903" s="1" t="s">
        <v>84</v>
      </c>
      <c r="AE903" s="2">
        <f>IF(AND(ISBLANK(AD903),OR(NOT(ISBLANK(AF903)),NOT(ISBLANK(AG903)))),#N/A,
IF(ISBLANK(AD903),"",
IF(AND(NOT(ISERROR(VLOOKUP(AD903,MonsterTable!$A:$B,MATCH(MonsterTable!$B$1,MonsterTable!$A$1:$B$1,0),0))),OR(ISBLANK(AF903),ISBLANK(AG903))),#N/A,
IFERROR(VLOOKUP(AD903,MonsterTable!$A:$B,MATCH(MonsterTable!$B$1,MonsterTable!$A$1:$B$1,0),0),
IF(OR(NOT(ISBLANK(AF903)),ISBLANK(AG903)),#N/A,
IF(AD903="empty","empty",
VLOOKUP(AD903,MonsterGroupTable!$A:$A,1,0)))))))</f>
        <v>12</v>
      </c>
      <c r="AF903">
        <v>1</v>
      </c>
      <c r="AG903">
        <v>1</v>
      </c>
      <c r="AI903" s="2" t="str">
        <f>IF(AND(ISBLANK(AH903),OR(NOT(ISBLANK(AJ903)),NOT(ISBLANK(AK903)))),#N/A,
IF(ISBLANK(AH903),"",
IF(AND(NOT(ISERROR(VLOOKUP(AH903,MonsterTable!$A:$B,MATCH(MonsterTable!$B$1,MonsterTable!$A$1:$B$1,0),0))),OR(ISBLANK(AJ903),ISBLANK(AK903))),#N/A,
IFERROR(VLOOKUP(AH903,MonsterTable!$A:$B,MATCH(MonsterTable!$B$1,MonsterTable!$A$1:$B$1,0),0),
IF(OR(NOT(ISBLANK(AJ903)),ISBLANK(AK903)),#N/A,
IF(AH903="empty","empty",
VLOOKUP(AH903,MonsterGroupTable!$A:$A,1,0)))))))</f>
        <v/>
      </c>
      <c r="AM903" s="2" t="str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/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U903" s="2" t="str">
        <f>IF(AND(ISBLANK(AT903),OR(NOT(ISBLANK(AV903)),NOT(ISBLANK(AW903)))),#N/A,
IF(ISBLANK(AT903),"",
IF(AND(NOT(ISERROR(VLOOKUP(AT903,MonsterTable!$A:$B,MATCH(MonsterTable!$B$1,MonsterTable!$A$1:$B$1,0),0))),OR(ISBLANK(AV903),ISBLANK(AW903))),#N/A,
IFERROR(VLOOKUP(AT903,MonsterTable!$A:$B,MATCH(MonsterTable!$B$1,MonsterTable!$A$1:$B$1,0),0),
IF(OR(NOT(ISBLANK(AV903)),ISBLANK(AW903)),#N/A,
IF(AT903="empty","empty",
VLOOKUP(AT903,MonsterGroupTable!$A:$A,1,0)))))))</f>
        <v/>
      </c>
      <c r="AY903" s="2" t="str">
        <f>IF(AND(ISBLANK(AX903),OR(NOT(ISBLANK(AZ903)),NOT(ISBLANK(BA903)))),#N/A,
IF(ISBLANK(AX903),"",
IF(AND(NOT(ISERROR(VLOOKUP(AX903,MonsterTable!$A:$B,MATCH(MonsterTable!$B$1,MonsterTable!$A$1:$B$1,0),0))),OR(ISBLANK(AZ903),ISBLANK(BA903))),#N/A,
IFERROR(VLOOKUP(AX903,MonsterTable!$A:$B,MATCH(MonsterTable!$B$1,MonsterTable!$A$1:$B$1,0),0),
IF(OR(NOT(ISBLANK(AZ903)),ISBLANK(BA903)),#N/A,
IF(AX903="empty","empty",
VLOOKUP(AX903,MonsterGroupTable!$A:$A,1,0)))))))</f>
        <v/>
      </c>
      <c r="BC903" s="2" t="str">
        <f>IF(AND(ISBLANK(BB903),OR(NOT(ISBLANK(BD903)),NOT(ISBLANK(BE903)))),#N/A,
IF(ISBLANK(BB903),"",
IF(AND(NOT(ISERROR(VLOOKUP(BB903,MonsterTable!$A:$B,MATCH(MonsterTable!$B$1,MonsterTable!$A$1:$B$1,0),0))),OR(ISBLANK(BD903),ISBLANK(BE903))),#N/A,
IFERROR(VLOOKUP(BB903,MonsterTable!$A:$B,MATCH(MonsterTable!$B$1,MonsterTable!$A$1:$B$1,0),0),
IF(OR(NOT(ISBLANK(BD903)),ISBLANK(BE903)),#N/A,
IF(BB903="empty","empty",
VLOOKUP(BB903,MonsterGroupTable!$A:$A,1,0)))))))</f>
        <v/>
      </c>
      <c r="BG903" s="2" t="str">
        <f>IF(AND(ISBLANK(BF903),OR(NOT(ISBLANK(BH903)),NOT(ISBLANK(BI903)))),#N/A,
IF(ISBLANK(BF903),"",
IF(AND(NOT(ISERROR(VLOOKUP(BF903,MonsterTable!$A:$B,MATCH(MonsterTable!$B$1,MonsterTable!$A$1:$B$1,0),0))),OR(ISBLANK(BH903),ISBLANK(BI903))),#N/A,
IFERROR(VLOOKUP(BF903,MonsterTable!$A:$B,MATCH(MonsterTable!$B$1,MonsterTable!$A$1:$B$1,0),0),
IF(OR(NOT(ISBLANK(BH903)),ISBLANK(BI903)),#N/A,
IF(BF903="empty","empty",
VLOOKUP(BF903,MonsterGroupTable!$A:$A,1,0)))))))</f>
        <v/>
      </c>
    </row>
    <row r="904" spans="1:59" x14ac:dyDescent="0.3">
      <c r="A904">
        <v>2</v>
      </c>
      <c r="B904">
        <v>20205</v>
      </c>
      <c r="C904">
        <f t="shared" si="48"/>
        <v>1.1000000000000001</v>
      </c>
      <c r="D904">
        <f t="shared" si="48"/>
        <v>1.1000000000000001</v>
      </c>
      <c r="G904">
        <f t="shared" si="45"/>
        <v>432123176236.94781</v>
      </c>
      <c r="H904">
        <f t="shared" si="46"/>
        <v>18957294222.665913</v>
      </c>
      <c r="I904" t="s">
        <v>30</v>
      </c>
      <c r="J904" t="s">
        <v>31</v>
      </c>
      <c r="K904" t="s">
        <v>32</v>
      </c>
      <c r="L904" t="s">
        <v>33</v>
      </c>
      <c r="M904">
        <v>0</v>
      </c>
      <c r="N904">
        <v>-6</v>
      </c>
      <c r="O904">
        <v>-3.5</v>
      </c>
      <c r="P904">
        <v>6.35</v>
      </c>
      <c r="Q904">
        <v>3</v>
      </c>
      <c r="R904">
        <v>-11</v>
      </c>
      <c r="S904">
        <v>2.5</v>
      </c>
      <c r="T904">
        <v>-8.1999999999999993</v>
      </c>
      <c r="U904" t="str">
        <f t="shared" si="47"/>
        <v>g101,5,empty,5,12,1,1</v>
      </c>
      <c r="V904" s="1" t="s">
        <v>82</v>
      </c>
      <c r="W904" s="2" t="str">
        <f>IF(AND(ISBLANK(V904),OR(NOT(ISBLANK(X904)),NOT(ISBLANK(Y904)))),#N/A,
IF(ISBLANK(V904),"",
IF(AND(NOT(ISERROR(VLOOKUP(V904,MonsterTable!$A:$B,MATCH(MonsterTable!$B$1,MonsterTable!$A$1:$B$1,0),0))),OR(ISBLANK(X904),ISBLANK(Y904))),#N/A,
IFERROR(VLOOKUP(V904,MonsterTable!$A:$B,MATCH(MonsterTable!$B$1,MonsterTable!$A$1:$B$1,0),0),
IF(OR(NOT(ISBLANK(X904)),ISBLANK(Y904)),#N/A,
IF(V904="empty","empty",
VLOOKUP(V904,MonsterGroupTable!$A:$A,1,0)))))))</f>
        <v>g101</v>
      </c>
      <c r="Y904">
        <v>5</v>
      </c>
      <c r="Z904" s="1" t="s">
        <v>83</v>
      </c>
      <c r="AA904" s="2" t="str">
        <f>IF(AND(ISBLANK(Z904),OR(NOT(ISBLANK(AB904)),NOT(ISBLANK(AC904)))),#N/A,
IF(ISBLANK(Z904),"",
IF(AND(NOT(ISERROR(VLOOKUP(Z904,MonsterTable!$A:$B,MATCH(MonsterTable!$B$1,MonsterTable!$A$1:$B$1,0),0))),OR(ISBLANK(AB904),ISBLANK(AC904))),#N/A,
IFERROR(VLOOKUP(Z904,MonsterTable!$A:$B,MATCH(MonsterTable!$B$1,MonsterTable!$A$1:$B$1,0),0),
IF(OR(NOT(ISBLANK(AB904)),ISBLANK(AC904)),#N/A,
IF(Z904="empty","empty",
VLOOKUP(Z904,MonsterGroupTable!$A:$A,1,0)))))))</f>
        <v>empty</v>
      </c>
      <c r="AC904">
        <v>5</v>
      </c>
      <c r="AD904" s="1" t="s">
        <v>84</v>
      </c>
      <c r="AE904" s="2">
        <f>IF(AND(ISBLANK(AD904),OR(NOT(ISBLANK(AF904)),NOT(ISBLANK(AG904)))),#N/A,
IF(ISBLANK(AD904),"",
IF(AND(NOT(ISERROR(VLOOKUP(AD904,MonsterTable!$A:$B,MATCH(MonsterTable!$B$1,MonsterTable!$A$1:$B$1,0),0))),OR(ISBLANK(AF904),ISBLANK(AG904))),#N/A,
IFERROR(VLOOKUP(AD904,MonsterTable!$A:$B,MATCH(MonsterTable!$B$1,MonsterTable!$A$1:$B$1,0),0),
IF(OR(NOT(ISBLANK(AF904)),ISBLANK(AG904)),#N/A,
IF(AD904="empty","empty",
VLOOKUP(AD904,MonsterGroupTable!$A:$A,1,0)))))))</f>
        <v>12</v>
      </c>
      <c r="AF904">
        <v>1</v>
      </c>
      <c r="AG904">
        <v>1</v>
      </c>
      <c r="AI904" s="2" t="str">
        <f>IF(AND(ISBLANK(AH904),OR(NOT(ISBLANK(AJ904)),NOT(ISBLANK(AK904)))),#N/A,
IF(ISBLANK(AH904),"",
IF(AND(NOT(ISERROR(VLOOKUP(AH904,MonsterTable!$A:$B,MATCH(MonsterTable!$B$1,MonsterTable!$A$1:$B$1,0),0))),OR(ISBLANK(AJ904),ISBLANK(AK904))),#N/A,
IFERROR(VLOOKUP(AH904,MonsterTable!$A:$B,MATCH(MonsterTable!$B$1,MonsterTable!$A$1:$B$1,0),0),
IF(OR(NOT(ISBLANK(AJ904)),ISBLANK(AK904)),#N/A,
IF(AH904="empty","empty",
VLOOKUP(AH904,MonsterGroupTable!$A:$A,1,0)))))))</f>
        <v/>
      </c>
      <c r="AM904" s="2" t="str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/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U904" s="2" t="str">
        <f>IF(AND(ISBLANK(AT904),OR(NOT(ISBLANK(AV904)),NOT(ISBLANK(AW904)))),#N/A,
IF(ISBLANK(AT904),"",
IF(AND(NOT(ISERROR(VLOOKUP(AT904,MonsterTable!$A:$B,MATCH(MonsterTable!$B$1,MonsterTable!$A$1:$B$1,0),0))),OR(ISBLANK(AV904),ISBLANK(AW904))),#N/A,
IFERROR(VLOOKUP(AT904,MonsterTable!$A:$B,MATCH(MonsterTable!$B$1,MonsterTable!$A$1:$B$1,0),0),
IF(OR(NOT(ISBLANK(AV904)),ISBLANK(AW904)),#N/A,
IF(AT904="empty","empty",
VLOOKUP(AT904,MonsterGroupTable!$A:$A,1,0)))))))</f>
        <v/>
      </c>
      <c r="AY904" s="2" t="str">
        <f>IF(AND(ISBLANK(AX904),OR(NOT(ISBLANK(AZ904)),NOT(ISBLANK(BA904)))),#N/A,
IF(ISBLANK(AX904),"",
IF(AND(NOT(ISERROR(VLOOKUP(AX904,MonsterTable!$A:$B,MATCH(MonsterTable!$B$1,MonsterTable!$A$1:$B$1,0),0))),OR(ISBLANK(AZ904),ISBLANK(BA904))),#N/A,
IFERROR(VLOOKUP(AX904,MonsterTable!$A:$B,MATCH(MonsterTable!$B$1,MonsterTable!$A$1:$B$1,0),0),
IF(OR(NOT(ISBLANK(AZ904)),ISBLANK(BA904)),#N/A,
IF(AX904="empty","empty",
VLOOKUP(AX904,MonsterGroupTable!$A:$A,1,0)))))))</f>
        <v/>
      </c>
      <c r="BC904" s="2" t="str">
        <f>IF(AND(ISBLANK(BB904),OR(NOT(ISBLANK(BD904)),NOT(ISBLANK(BE904)))),#N/A,
IF(ISBLANK(BB904),"",
IF(AND(NOT(ISERROR(VLOOKUP(BB904,MonsterTable!$A:$B,MATCH(MonsterTable!$B$1,MonsterTable!$A$1:$B$1,0),0))),OR(ISBLANK(BD904),ISBLANK(BE904))),#N/A,
IFERROR(VLOOKUP(BB904,MonsterTable!$A:$B,MATCH(MonsterTable!$B$1,MonsterTable!$A$1:$B$1,0),0),
IF(OR(NOT(ISBLANK(BD904)),ISBLANK(BE904)),#N/A,
IF(BB904="empty","empty",
VLOOKUP(BB904,MonsterGroupTable!$A:$A,1,0)))))))</f>
        <v/>
      </c>
      <c r="BG904" s="2" t="str">
        <f>IF(AND(ISBLANK(BF904),OR(NOT(ISBLANK(BH904)),NOT(ISBLANK(BI904)))),#N/A,
IF(ISBLANK(BF904),"",
IF(AND(NOT(ISERROR(VLOOKUP(BF904,MonsterTable!$A:$B,MATCH(MonsterTable!$B$1,MonsterTable!$A$1:$B$1,0),0))),OR(ISBLANK(BH904),ISBLANK(BI904))),#N/A,
IFERROR(VLOOKUP(BF904,MonsterTable!$A:$B,MATCH(MonsterTable!$B$1,MonsterTable!$A$1:$B$1,0),0),
IF(OR(NOT(ISBLANK(BH904)),ISBLANK(BI904)),#N/A,
IF(BF904="empty","empty",
VLOOKUP(BF904,MonsterGroupTable!$A:$A,1,0)))))))</f>
        <v/>
      </c>
    </row>
    <row r="905" spans="1:59" x14ac:dyDescent="0.3">
      <c r="A905">
        <v>2</v>
      </c>
      <c r="B905">
        <v>20206</v>
      </c>
      <c r="C905">
        <f t="shared" si="48"/>
        <v>1.1000000000000001</v>
      </c>
      <c r="D905">
        <f t="shared" si="48"/>
        <v>1.1000000000000001</v>
      </c>
      <c r="G905">
        <f t="shared" si="45"/>
        <v>475335493860.64264</v>
      </c>
      <c r="H905">
        <f t="shared" si="46"/>
        <v>20853023644.932507</v>
      </c>
      <c r="I905" t="s">
        <v>30</v>
      </c>
      <c r="J905" t="s">
        <v>31</v>
      </c>
      <c r="K905" t="s">
        <v>32</v>
      </c>
      <c r="L905" t="s">
        <v>33</v>
      </c>
      <c r="M905">
        <v>0</v>
      </c>
      <c r="N905">
        <v>-6</v>
      </c>
      <c r="O905">
        <v>-3.5</v>
      </c>
      <c r="P905">
        <v>6.35</v>
      </c>
      <c r="Q905">
        <v>3</v>
      </c>
      <c r="R905">
        <v>-11</v>
      </c>
      <c r="S905">
        <v>2.5</v>
      </c>
      <c r="T905">
        <v>-8.1999999999999993</v>
      </c>
      <c r="U905" t="str">
        <f t="shared" si="47"/>
        <v>g101,5,empty,5,12,1,1</v>
      </c>
      <c r="V905" s="1" t="s">
        <v>82</v>
      </c>
      <c r="W905" s="2" t="str">
        <f>IF(AND(ISBLANK(V905),OR(NOT(ISBLANK(X905)),NOT(ISBLANK(Y905)))),#N/A,
IF(ISBLANK(V905),"",
IF(AND(NOT(ISERROR(VLOOKUP(V905,MonsterTable!$A:$B,MATCH(MonsterTable!$B$1,MonsterTable!$A$1:$B$1,0),0))),OR(ISBLANK(X905),ISBLANK(Y905))),#N/A,
IFERROR(VLOOKUP(V905,MonsterTable!$A:$B,MATCH(MonsterTable!$B$1,MonsterTable!$A$1:$B$1,0),0),
IF(OR(NOT(ISBLANK(X905)),ISBLANK(Y905)),#N/A,
IF(V905="empty","empty",
VLOOKUP(V905,MonsterGroupTable!$A:$A,1,0)))))))</f>
        <v>g101</v>
      </c>
      <c r="Y905">
        <v>5</v>
      </c>
      <c r="Z905" s="1" t="s">
        <v>83</v>
      </c>
      <c r="AA905" s="2" t="str">
        <f>IF(AND(ISBLANK(Z905),OR(NOT(ISBLANK(AB905)),NOT(ISBLANK(AC905)))),#N/A,
IF(ISBLANK(Z905),"",
IF(AND(NOT(ISERROR(VLOOKUP(Z905,MonsterTable!$A:$B,MATCH(MonsterTable!$B$1,MonsterTable!$A$1:$B$1,0),0))),OR(ISBLANK(AB905),ISBLANK(AC905))),#N/A,
IFERROR(VLOOKUP(Z905,MonsterTable!$A:$B,MATCH(MonsterTable!$B$1,MonsterTable!$A$1:$B$1,0),0),
IF(OR(NOT(ISBLANK(AB905)),ISBLANK(AC905)),#N/A,
IF(Z905="empty","empty",
VLOOKUP(Z905,MonsterGroupTable!$A:$A,1,0)))))))</f>
        <v>empty</v>
      </c>
      <c r="AC905">
        <v>5</v>
      </c>
      <c r="AD905" s="1" t="s">
        <v>84</v>
      </c>
      <c r="AE905" s="2">
        <f>IF(AND(ISBLANK(AD905),OR(NOT(ISBLANK(AF905)),NOT(ISBLANK(AG905)))),#N/A,
IF(ISBLANK(AD905),"",
IF(AND(NOT(ISERROR(VLOOKUP(AD905,MonsterTable!$A:$B,MATCH(MonsterTable!$B$1,MonsterTable!$A$1:$B$1,0),0))),OR(ISBLANK(AF905),ISBLANK(AG905))),#N/A,
IFERROR(VLOOKUP(AD905,MonsterTable!$A:$B,MATCH(MonsterTable!$B$1,MonsterTable!$A$1:$B$1,0),0),
IF(OR(NOT(ISBLANK(AF905)),ISBLANK(AG905)),#N/A,
IF(AD905="empty","empty",
VLOOKUP(AD905,MonsterGroupTable!$A:$A,1,0)))))))</f>
        <v>12</v>
      </c>
      <c r="AF905">
        <v>1</v>
      </c>
      <c r="AG905">
        <v>1</v>
      </c>
      <c r="AI905" s="2" t="str">
        <f>IF(AND(ISBLANK(AH905),OR(NOT(ISBLANK(AJ905)),NOT(ISBLANK(AK905)))),#N/A,
IF(ISBLANK(AH905),"",
IF(AND(NOT(ISERROR(VLOOKUP(AH905,MonsterTable!$A:$B,MATCH(MonsterTable!$B$1,MonsterTable!$A$1:$B$1,0),0))),OR(ISBLANK(AJ905),ISBLANK(AK905))),#N/A,
IFERROR(VLOOKUP(AH905,MonsterTable!$A:$B,MATCH(MonsterTable!$B$1,MonsterTable!$A$1:$B$1,0),0),
IF(OR(NOT(ISBLANK(AJ905)),ISBLANK(AK905)),#N/A,
IF(AH905="empty","empty",
VLOOKUP(AH905,MonsterGroupTable!$A:$A,1,0)))))))</f>
        <v/>
      </c>
      <c r="AM905" s="2" t="str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/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U905" s="2" t="str">
        <f>IF(AND(ISBLANK(AT905),OR(NOT(ISBLANK(AV905)),NOT(ISBLANK(AW905)))),#N/A,
IF(ISBLANK(AT905),"",
IF(AND(NOT(ISERROR(VLOOKUP(AT905,MonsterTable!$A:$B,MATCH(MonsterTable!$B$1,MonsterTable!$A$1:$B$1,0),0))),OR(ISBLANK(AV905),ISBLANK(AW905))),#N/A,
IFERROR(VLOOKUP(AT905,MonsterTable!$A:$B,MATCH(MonsterTable!$B$1,MonsterTable!$A$1:$B$1,0),0),
IF(OR(NOT(ISBLANK(AV905)),ISBLANK(AW905)),#N/A,
IF(AT905="empty","empty",
VLOOKUP(AT905,MonsterGroupTable!$A:$A,1,0)))))))</f>
        <v/>
      </c>
      <c r="AY905" s="2" t="str">
        <f>IF(AND(ISBLANK(AX905),OR(NOT(ISBLANK(AZ905)),NOT(ISBLANK(BA905)))),#N/A,
IF(ISBLANK(AX905),"",
IF(AND(NOT(ISERROR(VLOOKUP(AX905,MonsterTable!$A:$B,MATCH(MonsterTable!$B$1,MonsterTable!$A$1:$B$1,0),0))),OR(ISBLANK(AZ905),ISBLANK(BA905))),#N/A,
IFERROR(VLOOKUP(AX905,MonsterTable!$A:$B,MATCH(MonsterTable!$B$1,MonsterTable!$A$1:$B$1,0),0),
IF(OR(NOT(ISBLANK(AZ905)),ISBLANK(BA905)),#N/A,
IF(AX905="empty","empty",
VLOOKUP(AX905,MonsterGroupTable!$A:$A,1,0)))))))</f>
        <v/>
      </c>
      <c r="BC905" s="2" t="str">
        <f>IF(AND(ISBLANK(BB905),OR(NOT(ISBLANK(BD905)),NOT(ISBLANK(BE905)))),#N/A,
IF(ISBLANK(BB905),"",
IF(AND(NOT(ISERROR(VLOOKUP(BB905,MonsterTable!$A:$B,MATCH(MonsterTable!$B$1,MonsterTable!$A$1:$B$1,0),0))),OR(ISBLANK(BD905),ISBLANK(BE905))),#N/A,
IFERROR(VLOOKUP(BB905,MonsterTable!$A:$B,MATCH(MonsterTable!$B$1,MonsterTable!$A$1:$B$1,0),0),
IF(OR(NOT(ISBLANK(BD905)),ISBLANK(BE905)),#N/A,
IF(BB905="empty","empty",
VLOOKUP(BB905,MonsterGroupTable!$A:$A,1,0)))))))</f>
        <v/>
      </c>
      <c r="BG905" s="2" t="str">
        <f>IF(AND(ISBLANK(BF905),OR(NOT(ISBLANK(BH905)),NOT(ISBLANK(BI905)))),#N/A,
IF(ISBLANK(BF905),"",
IF(AND(NOT(ISERROR(VLOOKUP(BF905,MonsterTable!$A:$B,MATCH(MonsterTable!$B$1,MonsterTable!$A$1:$B$1,0),0))),OR(ISBLANK(BH905),ISBLANK(BI905))),#N/A,
IFERROR(VLOOKUP(BF905,MonsterTable!$A:$B,MATCH(MonsterTable!$B$1,MonsterTable!$A$1:$B$1,0),0),
IF(OR(NOT(ISBLANK(BH905)),ISBLANK(BI905)),#N/A,
IF(BF905="empty","empty",
VLOOKUP(BF905,MonsterGroupTable!$A:$A,1,0)))))))</f>
        <v/>
      </c>
    </row>
    <row r="906" spans="1:59" x14ac:dyDescent="0.3">
      <c r="A906">
        <v>2</v>
      </c>
      <c r="B906">
        <v>20207</v>
      </c>
      <c r="C906">
        <f t="shared" si="48"/>
        <v>1.1000000000000001</v>
      </c>
      <c r="D906">
        <f t="shared" si="48"/>
        <v>1.1000000000000001</v>
      </c>
      <c r="G906">
        <f t="shared" si="45"/>
        <v>522869043246.70697</v>
      </c>
      <c r="H906">
        <f t="shared" si="46"/>
        <v>22938326009.425758</v>
      </c>
      <c r="I906" t="s">
        <v>30</v>
      </c>
      <c r="J906" t="s">
        <v>31</v>
      </c>
      <c r="K906" t="s">
        <v>32</v>
      </c>
      <c r="L906" t="s">
        <v>33</v>
      </c>
      <c r="M906">
        <v>0</v>
      </c>
      <c r="N906">
        <v>-6</v>
      </c>
      <c r="O906">
        <v>-3.5</v>
      </c>
      <c r="P906">
        <v>6.35</v>
      </c>
      <c r="Q906">
        <v>3</v>
      </c>
      <c r="R906">
        <v>-11</v>
      </c>
      <c r="S906">
        <v>2.5</v>
      </c>
      <c r="T906">
        <v>-8.1999999999999993</v>
      </c>
      <c r="U906" t="str">
        <f t="shared" si="47"/>
        <v>g101,5,empty,5,12,1,1</v>
      </c>
      <c r="V906" s="1" t="s">
        <v>82</v>
      </c>
      <c r="W906" s="2" t="str">
        <f>IF(AND(ISBLANK(V906),OR(NOT(ISBLANK(X906)),NOT(ISBLANK(Y906)))),#N/A,
IF(ISBLANK(V906),"",
IF(AND(NOT(ISERROR(VLOOKUP(V906,MonsterTable!$A:$B,MATCH(MonsterTable!$B$1,MonsterTable!$A$1:$B$1,0),0))),OR(ISBLANK(X906),ISBLANK(Y906))),#N/A,
IFERROR(VLOOKUP(V906,MonsterTable!$A:$B,MATCH(MonsterTable!$B$1,MonsterTable!$A$1:$B$1,0),0),
IF(OR(NOT(ISBLANK(X906)),ISBLANK(Y906)),#N/A,
IF(V906="empty","empty",
VLOOKUP(V906,MonsterGroupTable!$A:$A,1,0)))))))</f>
        <v>g101</v>
      </c>
      <c r="Y906">
        <v>5</v>
      </c>
      <c r="Z906" s="1" t="s">
        <v>83</v>
      </c>
      <c r="AA906" s="2" t="str">
        <f>IF(AND(ISBLANK(Z906),OR(NOT(ISBLANK(AB906)),NOT(ISBLANK(AC906)))),#N/A,
IF(ISBLANK(Z906),"",
IF(AND(NOT(ISERROR(VLOOKUP(Z906,MonsterTable!$A:$B,MATCH(MonsterTable!$B$1,MonsterTable!$A$1:$B$1,0),0))),OR(ISBLANK(AB906),ISBLANK(AC906))),#N/A,
IFERROR(VLOOKUP(Z906,MonsterTable!$A:$B,MATCH(MonsterTable!$B$1,MonsterTable!$A$1:$B$1,0),0),
IF(OR(NOT(ISBLANK(AB906)),ISBLANK(AC906)),#N/A,
IF(Z906="empty","empty",
VLOOKUP(Z906,MonsterGroupTable!$A:$A,1,0)))))))</f>
        <v>empty</v>
      </c>
      <c r="AC906">
        <v>5</v>
      </c>
      <c r="AD906" s="1" t="s">
        <v>84</v>
      </c>
      <c r="AE906" s="2">
        <f>IF(AND(ISBLANK(AD906),OR(NOT(ISBLANK(AF906)),NOT(ISBLANK(AG906)))),#N/A,
IF(ISBLANK(AD906),"",
IF(AND(NOT(ISERROR(VLOOKUP(AD906,MonsterTable!$A:$B,MATCH(MonsterTable!$B$1,MonsterTable!$A$1:$B$1,0),0))),OR(ISBLANK(AF906),ISBLANK(AG906))),#N/A,
IFERROR(VLOOKUP(AD906,MonsterTable!$A:$B,MATCH(MonsterTable!$B$1,MonsterTable!$A$1:$B$1,0),0),
IF(OR(NOT(ISBLANK(AF906)),ISBLANK(AG906)),#N/A,
IF(AD906="empty","empty",
VLOOKUP(AD906,MonsterGroupTable!$A:$A,1,0)))))))</f>
        <v>12</v>
      </c>
      <c r="AF906">
        <v>1</v>
      </c>
      <c r="AG906">
        <v>1</v>
      </c>
      <c r="AI906" s="2" t="str">
        <f>IF(AND(ISBLANK(AH906),OR(NOT(ISBLANK(AJ906)),NOT(ISBLANK(AK906)))),#N/A,
IF(ISBLANK(AH906),"",
IF(AND(NOT(ISERROR(VLOOKUP(AH906,MonsterTable!$A:$B,MATCH(MonsterTable!$B$1,MonsterTable!$A$1:$B$1,0),0))),OR(ISBLANK(AJ906),ISBLANK(AK906))),#N/A,
IFERROR(VLOOKUP(AH906,MonsterTable!$A:$B,MATCH(MonsterTable!$B$1,MonsterTable!$A$1:$B$1,0),0),
IF(OR(NOT(ISBLANK(AJ906)),ISBLANK(AK906)),#N/A,
IF(AH906="empty","empty",
VLOOKUP(AH906,MonsterGroupTable!$A:$A,1,0)))))))</f>
        <v/>
      </c>
      <c r="AM906" s="2" t="str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/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U906" s="2" t="str">
        <f>IF(AND(ISBLANK(AT906),OR(NOT(ISBLANK(AV906)),NOT(ISBLANK(AW906)))),#N/A,
IF(ISBLANK(AT906),"",
IF(AND(NOT(ISERROR(VLOOKUP(AT906,MonsterTable!$A:$B,MATCH(MonsterTable!$B$1,MonsterTable!$A$1:$B$1,0),0))),OR(ISBLANK(AV906),ISBLANK(AW906))),#N/A,
IFERROR(VLOOKUP(AT906,MonsterTable!$A:$B,MATCH(MonsterTable!$B$1,MonsterTable!$A$1:$B$1,0),0),
IF(OR(NOT(ISBLANK(AV906)),ISBLANK(AW906)),#N/A,
IF(AT906="empty","empty",
VLOOKUP(AT906,MonsterGroupTable!$A:$A,1,0)))))))</f>
        <v/>
      </c>
      <c r="AY906" s="2" t="str">
        <f>IF(AND(ISBLANK(AX906),OR(NOT(ISBLANK(AZ906)),NOT(ISBLANK(BA906)))),#N/A,
IF(ISBLANK(AX906),"",
IF(AND(NOT(ISERROR(VLOOKUP(AX906,MonsterTable!$A:$B,MATCH(MonsterTable!$B$1,MonsterTable!$A$1:$B$1,0),0))),OR(ISBLANK(AZ906),ISBLANK(BA906))),#N/A,
IFERROR(VLOOKUP(AX906,MonsterTable!$A:$B,MATCH(MonsterTable!$B$1,MonsterTable!$A$1:$B$1,0),0),
IF(OR(NOT(ISBLANK(AZ906)),ISBLANK(BA906)),#N/A,
IF(AX906="empty","empty",
VLOOKUP(AX906,MonsterGroupTable!$A:$A,1,0)))))))</f>
        <v/>
      </c>
      <c r="BC906" s="2" t="str">
        <f>IF(AND(ISBLANK(BB906),OR(NOT(ISBLANK(BD906)),NOT(ISBLANK(BE906)))),#N/A,
IF(ISBLANK(BB906),"",
IF(AND(NOT(ISERROR(VLOOKUP(BB906,MonsterTable!$A:$B,MATCH(MonsterTable!$B$1,MonsterTable!$A$1:$B$1,0),0))),OR(ISBLANK(BD906),ISBLANK(BE906))),#N/A,
IFERROR(VLOOKUP(BB906,MonsterTable!$A:$B,MATCH(MonsterTable!$B$1,MonsterTable!$A$1:$B$1,0),0),
IF(OR(NOT(ISBLANK(BD906)),ISBLANK(BE906)),#N/A,
IF(BB906="empty","empty",
VLOOKUP(BB906,MonsterGroupTable!$A:$A,1,0)))))))</f>
        <v/>
      </c>
      <c r="BG906" s="2" t="str">
        <f>IF(AND(ISBLANK(BF906),OR(NOT(ISBLANK(BH906)),NOT(ISBLANK(BI906)))),#N/A,
IF(ISBLANK(BF906),"",
IF(AND(NOT(ISERROR(VLOOKUP(BF906,MonsterTable!$A:$B,MATCH(MonsterTable!$B$1,MonsterTable!$A$1:$B$1,0),0))),OR(ISBLANK(BH906),ISBLANK(BI906))),#N/A,
IFERROR(VLOOKUP(BF906,MonsterTable!$A:$B,MATCH(MonsterTable!$B$1,MonsterTable!$A$1:$B$1,0),0),
IF(OR(NOT(ISBLANK(BH906)),ISBLANK(BI906)),#N/A,
IF(BF906="empty","empty",
VLOOKUP(BF906,MonsterGroupTable!$A:$A,1,0)))))))</f>
        <v/>
      </c>
    </row>
    <row r="907" spans="1:59" x14ac:dyDescent="0.3">
      <c r="A907">
        <v>2</v>
      </c>
      <c r="B907">
        <v>20208</v>
      </c>
      <c r="C907">
        <f t="shared" si="48"/>
        <v>1.1000000000000001</v>
      </c>
      <c r="D907">
        <f t="shared" si="48"/>
        <v>1.1000000000000001</v>
      </c>
      <c r="G907">
        <f t="shared" si="45"/>
        <v>575155947571.37769</v>
      </c>
      <c r="H907">
        <f t="shared" si="46"/>
        <v>25232158610.368336</v>
      </c>
      <c r="I907" t="s">
        <v>30</v>
      </c>
      <c r="J907" t="s">
        <v>31</v>
      </c>
      <c r="K907" t="s">
        <v>32</v>
      </c>
      <c r="L907" t="s">
        <v>33</v>
      </c>
      <c r="M907">
        <v>0</v>
      </c>
      <c r="N907">
        <v>-6</v>
      </c>
      <c r="O907">
        <v>-3.5</v>
      </c>
      <c r="P907">
        <v>6.35</v>
      </c>
      <c r="Q907">
        <v>3</v>
      </c>
      <c r="R907">
        <v>-11</v>
      </c>
      <c r="S907">
        <v>2.5</v>
      </c>
      <c r="T907">
        <v>-8.1999999999999993</v>
      </c>
      <c r="U907" t="str">
        <f t="shared" si="47"/>
        <v>g101,5,empty,5,12,1,1</v>
      </c>
      <c r="V907" s="1" t="s">
        <v>82</v>
      </c>
      <c r="W907" s="2" t="str">
        <f>IF(AND(ISBLANK(V907),OR(NOT(ISBLANK(X907)),NOT(ISBLANK(Y907)))),#N/A,
IF(ISBLANK(V907),"",
IF(AND(NOT(ISERROR(VLOOKUP(V907,MonsterTable!$A:$B,MATCH(MonsterTable!$B$1,MonsterTable!$A$1:$B$1,0),0))),OR(ISBLANK(X907),ISBLANK(Y907))),#N/A,
IFERROR(VLOOKUP(V907,MonsterTable!$A:$B,MATCH(MonsterTable!$B$1,MonsterTable!$A$1:$B$1,0),0),
IF(OR(NOT(ISBLANK(X907)),ISBLANK(Y907)),#N/A,
IF(V907="empty","empty",
VLOOKUP(V907,MonsterGroupTable!$A:$A,1,0)))))))</f>
        <v>g101</v>
      </c>
      <c r="Y907">
        <v>5</v>
      </c>
      <c r="Z907" s="1" t="s">
        <v>83</v>
      </c>
      <c r="AA907" s="2" t="str">
        <f>IF(AND(ISBLANK(Z907),OR(NOT(ISBLANK(AB907)),NOT(ISBLANK(AC907)))),#N/A,
IF(ISBLANK(Z907),"",
IF(AND(NOT(ISERROR(VLOOKUP(Z907,MonsterTable!$A:$B,MATCH(MonsterTable!$B$1,MonsterTable!$A$1:$B$1,0),0))),OR(ISBLANK(AB907),ISBLANK(AC907))),#N/A,
IFERROR(VLOOKUP(Z907,MonsterTable!$A:$B,MATCH(MonsterTable!$B$1,MonsterTable!$A$1:$B$1,0),0),
IF(OR(NOT(ISBLANK(AB907)),ISBLANK(AC907)),#N/A,
IF(Z907="empty","empty",
VLOOKUP(Z907,MonsterGroupTable!$A:$A,1,0)))))))</f>
        <v>empty</v>
      </c>
      <c r="AC907">
        <v>5</v>
      </c>
      <c r="AD907" s="1" t="s">
        <v>84</v>
      </c>
      <c r="AE907" s="2">
        <f>IF(AND(ISBLANK(AD907),OR(NOT(ISBLANK(AF907)),NOT(ISBLANK(AG907)))),#N/A,
IF(ISBLANK(AD907),"",
IF(AND(NOT(ISERROR(VLOOKUP(AD907,MonsterTable!$A:$B,MATCH(MonsterTable!$B$1,MonsterTable!$A$1:$B$1,0),0))),OR(ISBLANK(AF907),ISBLANK(AG907))),#N/A,
IFERROR(VLOOKUP(AD907,MonsterTable!$A:$B,MATCH(MonsterTable!$B$1,MonsterTable!$A$1:$B$1,0),0),
IF(OR(NOT(ISBLANK(AF907)),ISBLANK(AG907)),#N/A,
IF(AD907="empty","empty",
VLOOKUP(AD907,MonsterGroupTable!$A:$A,1,0)))))))</f>
        <v>12</v>
      </c>
      <c r="AF907">
        <v>1</v>
      </c>
      <c r="AG907">
        <v>1</v>
      </c>
      <c r="AI907" s="2" t="str">
        <f>IF(AND(ISBLANK(AH907),OR(NOT(ISBLANK(AJ907)),NOT(ISBLANK(AK907)))),#N/A,
IF(ISBLANK(AH907),"",
IF(AND(NOT(ISERROR(VLOOKUP(AH907,MonsterTable!$A:$B,MATCH(MonsterTable!$B$1,MonsterTable!$A$1:$B$1,0),0))),OR(ISBLANK(AJ907),ISBLANK(AK907))),#N/A,
IFERROR(VLOOKUP(AH907,MonsterTable!$A:$B,MATCH(MonsterTable!$B$1,MonsterTable!$A$1:$B$1,0),0),
IF(OR(NOT(ISBLANK(AJ907)),ISBLANK(AK907)),#N/A,
IF(AH907="empty","empty",
VLOOKUP(AH907,MonsterGroupTable!$A:$A,1,0)))))))</f>
        <v/>
      </c>
      <c r="AM907" s="2" t="str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/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U907" s="2" t="str">
        <f>IF(AND(ISBLANK(AT907),OR(NOT(ISBLANK(AV907)),NOT(ISBLANK(AW907)))),#N/A,
IF(ISBLANK(AT907),"",
IF(AND(NOT(ISERROR(VLOOKUP(AT907,MonsterTable!$A:$B,MATCH(MonsterTable!$B$1,MonsterTable!$A$1:$B$1,0),0))),OR(ISBLANK(AV907),ISBLANK(AW907))),#N/A,
IFERROR(VLOOKUP(AT907,MonsterTable!$A:$B,MATCH(MonsterTable!$B$1,MonsterTable!$A$1:$B$1,0),0),
IF(OR(NOT(ISBLANK(AV907)),ISBLANK(AW907)),#N/A,
IF(AT907="empty","empty",
VLOOKUP(AT907,MonsterGroupTable!$A:$A,1,0)))))))</f>
        <v/>
      </c>
      <c r="AY907" s="2" t="str">
        <f>IF(AND(ISBLANK(AX907),OR(NOT(ISBLANK(AZ907)),NOT(ISBLANK(BA907)))),#N/A,
IF(ISBLANK(AX907),"",
IF(AND(NOT(ISERROR(VLOOKUP(AX907,MonsterTable!$A:$B,MATCH(MonsterTable!$B$1,MonsterTable!$A$1:$B$1,0),0))),OR(ISBLANK(AZ907),ISBLANK(BA907))),#N/A,
IFERROR(VLOOKUP(AX907,MonsterTable!$A:$B,MATCH(MonsterTable!$B$1,MonsterTable!$A$1:$B$1,0),0),
IF(OR(NOT(ISBLANK(AZ907)),ISBLANK(BA907)),#N/A,
IF(AX907="empty","empty",
VLOOKUP(AX907,MonsterGroupTable!$A:$A,1,0)))))))</f>
        <v/>
      </c>
      <c r="BC907" s="2" t="str">
        <f>IF(AND(ISBLANK(BB907),OR(NOT(ISBLANK(BD907)),NOT(ISBLANK(BE907)))),#N/A,
IF(ISBLANK(BB907),"",
IF(AND(NOT(ISERROR(VLOOKUP(BB907,MonsterTable!$A:$B,MATCH(MonsterTable!$B$1,MonsterTable!$A$1:$B$1,0),0))),OR(ISBLANK(BD907),ISBLANK(BE907))),#N/A,
IFERROR(VLOOKUP(BB907,MonsterTable!$A:$B,MATCH(MonsterTable!$B$1,MonsterTable!$A$1:$B$1,0),0),
IF(OR(NOT(ISBLANK(BD907)),ISBLANK(BE907)),#N/A,
IF(BB907="empty","empty",
VLOOKUP(BB907,MonsterGroupTable!$A:$A,1,0)))))))</f>
        <v/>
      </c>
      <c r="BG907" s="2" t="str">
        <f>IF(AND(ISBLANK(BF907),OR(NOT(ISBLANK(BH907)),NOT(ISBLANK(BI907)))),#N/A,
IF(ISBLANK(BF907),"",
IF(AND(NOT(ISERROR(VLOOKUP(BF907,MonsterTable!$A:$B,MATCH(MonsterTable!$B$1,MonsterTable!$A$1:$B$1,0),0))),OR(ISBLANK(BH907),ISBLANK(BI907))),#N/A,
IFERROR(VLOOKUP(BF907,MonsterTable!$A:$B,MATCH(MonsterTable!$B$1,MonsterTable!$A$1:$B$1,0),0),
IF(OR(NOT(ISBLANK(BH907)),ISBLANK(BI907)),#N/A,
IF(BF907="empty","empty",
VLOOKUP(BF907,MonsterGroupTable!$A:$A,1,0)))))))</f>
        <v/>
      </c>
    </row>
    <row r="908" spans="1:59" x14ac:dyDescent="0.3">
      <c r="A908">
        <v>2</v>
      </c>
      <c r="B908">
        <v>20209</v>
      </c>
      <c r="C908">
        <f t="shared" si="48"/>
        <v>1.1000000000000001</v>
      </c>
      <c r="D908">
        <f t="shared" si="48"/>
        <v>1.1000000000000001</v>
      </c>
      <c r="G908">
        <f t="shared" si="45"/>
        <v>632671542328.5155</v>
      </c>
      <c r="H908">
        <f t="shared" si="46"/>
        <v>27755374471.40517</v>
      </c>
      <c r="I908" t="s">
        <v>30</v>
      </c>
      <c r="J908" t="s">
        <v>31</v>
      </c>
      <c r="K908" t="s">
        <v>32</v>
      </c>
      <c r="L908" t="s">
        <v>33</v>
      </c>
      <c r="M908">
        <v>0</v>
      </c>
      <c r="N908">
        <v>-6</v>
      </c>
      <c r="O908">
        <v>-3.5</v>
      </c>
      <c r="P908">
        <v>6.35</v>
      </c>
      <c r="Q908">
        <v>3</v>
      </c>
      <c r="R908">
        <v>-11</v>
      </c>
      <c r="S908">
        <v>2.5</v>
      </c>
      <c r="T908">
        <v>-8.1999999999999993</v>
      </c>
      <c r="U908" t="str">
        <f t="shared" si="47"/>
        <v>g101,5,empty,5,12,1,1</v>
      </c>
      <c r="V908" s="1" t="s">
        <v>82</v>
      </c>
      <c r="W908" s="2" t="str">
        <f>IF(AND(ISBLANK(V908),OR(NOT(ISBLANK(X908)),NOT(ISBLANK(Y908)))),#N/A,
IF(ISBLANK(V908),"",
IF(AND(NOT(ISERROR(VLOOKUP(V908,MonsterTable!$A:$B,MATCH(MonsterTable!$B$1,MonsterTable!$A$1:$B$1,0),0))),OR(ISBLANK(X908),ISBLANK(Y908))),#N/A,
IFERROR(VLOOKUP(V908,MonsterTable!$A:$B,MATCH(MonsterTable!$B$1,MonsterTable!$A$1:$B$1,0),0),
IF(OR(NOT(ISBLANK(X908)),ISBLANK(Y908)),#N/A,
IF(V908="empty","empty",
VLOOKUP(V908,MonsterGroupTable!$A:$A,1,0)))))))</f>
        <v>g101</v>
      </c>
      <c r="Y908">
        <v>5</v>
      </c>
      <c r="Z908" s="1" t="s">
        <v>83</v>
      </c>
      <c r="AA908" s="2" t="str">
        <f>IF(AND(ISBLANK(Z908),OR(NOT(ISBLANK(AB908)),NOT(ISBLANK(AC908)))),#N/A,
IF(ISBLANK(Z908),"",
IF(AND(NOT(ISERROR(VLOOKUP(Z908,MonsterTable!$A:$B,MATCH(MonsterTable!$B$1,MonsterTable!$A$1:$B$1,0),0))),OR(ISBLANK(AB908),ISBLANK(AC908))),#N/A,
IFERROR(VLOOKUP(Z908,MonsterTable!$A:$B,MATCH(MonsterTable!$B$1,MonsterTable!$A$1:$B$1,0),0),
IF(OR(NOT(ISBLANK(AB908)),ISBLANK(AC908)),#N/A,
IF(Z908="empty","empty",
VLOOKUP(Z908,MonsterGroupTable!$A:$A,1,0)))))))</f>
        <v>empty</v>
      </c>
      <c r="AC908">
        <v>5</v>
      </c>
      <c r="AD908" s="1" t="s">
        <v>84</v>
      </c>
      <c r="AE908" s="2">
        <f>IF(AND(ISBLANK(AD908),OR(NOT(ISBLANK(AF908)),NOT(ISBLANK(AG908)))),#N/A,
IF(ISBLANK(AD908),"",
IF(AND(NOT(ISERROR(VLOOKUP(AD908,MonsterTable!$A:$B,MATCH(MonsterTable!$B$1,MonsterTable!$A$1:$B$1,0),0))),OR(ISBLANK(AF908),ISBLANK(AG908))),#N/A,
IFERROR(VLOOKUP(AD908,MonsterTable!$A:$B,MATCH(MonsterTable!$B$1,MonsterTable!$A$1:$B$1,0),0),
IF(OR(NOT(ISBLANK(AF908)),ISBLANK(AG908)),#N/A,
IF(AD908="empty","empty",
VLOOKUP(AD908,MonsterGroupTable!$A:$A,1,0)))))))</f>
        <v>12</v>
      </c>
      <c r="AF908">
        <v>1</v>
      </c>
      <c r="AG908">
        <v>1</v>
      </c>
      <c r="AI908" s="2" t="str">
        <f>IF(AND(ISBLANK(AH908),OR(NOT(ISBLANK(AJ908)),NOT(ISBLANK(AK908)))),#N/A,
IF(ISBLANK(AH908),"",
IF(AND(NOT(ISERROR(VLOOKUP(AH908,MonsterTable!$A:$B,MATCH(MonsterTable!$B$1,MonsterTable!$A$1:$B$1,0),0))),OR(ISBLANK(AJ908),ISBLANK(AK908))),#N/A,
IFERROR(VLOOKUP(AH908,MonsterTable!$A:$B,MATCH(MonsterTable!$B$1,MonsterTable!$A$1:$B$1,0),0),
IF(OR(NOT(ISBLANK(AJ908)),ISBLANK(AK908)),#N/A,
IF(AH908="empty","empty",
VLOOKUP(AH908,MonsterGroupTable!$A:$A,1,0)))))))</f>
        <v/>
      </c>
      <c r="AM908" s="2" t="str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/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U908" s="2" t="str">
        <f>IF(AND(ISBLANK(AT908),OR(NOT(ISBLANK(AV908)),NOT(ISBLANK(AW908)))),#N/A,
IF(ISBLANK(AT908),"",
IF(AND(NOT(ISERROR(VLOOKUP(AT908,MonsterTable!$A:$B,MATCH(MonsterTable!$B$1,MonsterTable!$A$1:$B$1,0),0))),OR(ISBLANK(AV908),ISBLANK(AW908))),#N/A,
IFERROR(VLOOKUP(AT908,MonsterTable!$A:$B,MATCH(MonsterTable!$B$1,MonsterTable!$A$1:$B$1,0),0),
IF(OR(NOT(ISBLANK(AV908)),ISBLANK(AW908)),#N/A,
IF(AT908="empty","empty",
VLOOKUP(AT908,MonsterGroupTable!$A:$A,1,0)))))))</f>
        <v/>
      </c>
      <c r="AY908" s="2" t="str">
        <f>IF(AND(ISBLANK(AX908),OR(NOT(ISBLANK(AZ908)),NOT(ISBLANK(BA908)))),#N/A,
IF(ISBLANK(AX908),"",
IF(AND(NOT(ISERROR(VLOOKUP(AX908,MonsterTable!$A:$B,MATCH(MonsterTable!$B$1,MonsterTable!$A$1:$B$1,0),0))),OR(ISBLANK(AZ908),ISBLANK(BA908))),#N/A,
IFERROR(VLOOKUP(AX908,MonsterTable!$A:$B,MATCH(MonsterTable!$B$1,MonsterTable!$A$1:$B$1,0),0),
IF(OR(NOT(ISBLANK(AZ908)),ISBLANK(BA908)),#N/A,
IF(AX908="empty","empty",
VLOOKUP(AX908,MonsterGroupTable!$A:$A,1,0)))))))</f>
        <v/>
      </c>
      <c r="BC908" s="2" t="str">
        <f>IF(AND(ISBLANK(BB908),OR(NOT(ISBLANK(BD908)),NOT(ISBLANK(BE908)))),#N/A,
IF(ISBLANK(BB908),"",
IF(AND(NOT(ISERROR(VLOOKUP(BB908,MonsterTable!$A:$B,MATCH(MonsterTable!$B$1,MonsterTable!$A$1:$B$1,0),0))),OR(ISBLANK(BD908),ISBLANK(BE908))),#N/A,
IFERROR(VLOOKUP(BB908,MonsterTable!$A:$B,MATCH(MonsterTable!$B$1,MonsterTable!$A$1:$B$1,0),0),
IF(OR(NOT(ISBLANK(BD908)),ISBLANK(BE908)),#N/A,
IF(BB908="empty","empty",
VLOOKUP(BB908,MonsterGroupTable!$A:$A,1,0)))))))</f>
        <v/>
      </c>
      <c r="BG908" s="2" t="str">
        <f>IF(AND(ISBLANK(BF908),OR(NOT(ISBLANK(BH908)),NOT(ISBLANK(BI908)))),#N/A,
IF(ISBLANK(BF908),"",
IF(AND(NOT(ISERROR(VLOOKUP(BF908,MonsterTable!$A:$B,MATCH(MonsterTable!$B$1,MonsterTable!$A$1:$B$1,0),0))),OR(ISBLANK(BH908),ISBLANK(BI908))),#N/A,
IFERROR(VLOOKUP(BF908,MonsterTable!$A:$B,MATCH(MonsterTable!$B$1,MonsterTable!$A$1:$B$1,0),0),
IF(OR(NOT(ISBLANK(BH908)),ISBLANK(BI908)),#N/A,
IF(BF908="empty","empty",
VLOOKUP(BF908,MonsterGroupTable!$A:$A,1,0)))))))</f>
        <v/>
      </c>
    </row>
    <row r="909" spans="1:59" x14ac:dyDescent="0.3">
      <c r="A909">
        <v>2</v>
      </c>
      <c r="B909">
        <v>20210</v>
      </c>
      <c r="C909">
        <f t="shared" si="48"/>
        <v>1.2</v>
      </c>
      <c r="D909">
        <f t="shared" si="48"/>
        <v>1.1000000000000001</v>
      </c>
      <c r="G909">
        <f t="shared" si="45"/>
        <v>759205850794.21863</v>
      </c>
      <c r="H909">
        <f t="shared" si="46"/>
        <v>30530911918.545689</v>
      </c>
      <c r="I909" t="s">
        <v>30</v>
      </c>
      <c r="J909" t="s">
        <v>31</v>
      </c>
      <c r="K909" t="s">
        <v>32</v>
      </c>
      <c r="L909" t="s">
        <v>33</v>
      </c>
      <c r="M909">
        <v>0</v>
      </c>
      <c r="N909">
        <v>-6</v>
      </c>
      <c r="O909">
        <v>-3.5</v>
      </c>
      <c r="P909">
        <v>6.35</v>
      </c>
      <c r="Q909">
        <v>3</v>
      </c>
      <c r="R909">
        <v>-11</v>
      </c>
      <c r="S909">
        <v>2.5</v>
      </c>
      <c r="T909">
        <v>-8.1999999999999993</v>
      </c>
      <c r="U909" t="str">
        <f t="shared" si="47"/>
        <v>g101,5,empty,5,12,1,1</v>
      </c>
      <c r="V909" s="1" t="s">
        <v>82</v>
      </c>
      <c r="W909" s="2" t="str">
        <f>IF(AND(ISBLANK(V909),OR(NOT(ISBLANK(X909)),NOT(ISBLANK(Y909)))),#N/A,
IF(ISBLANK(V909),"",
IF(AND(NOT(ISERROR(VLOOKUP(V909,MonsterTable!$A:$B,MATCH(MonsterTable!$B$1,MonsterTable!$A$1:$B$1,0),0))),OR(ISBLANK(X909),ISBLANK(Y909))),#N/A,
IFERROR(VLOOKUP(V909,MonsterTable!$A:$B,MATCH(MonsterTable!$B$1,MonsterTable!$A$1:$B$1,0),0),
IF(OR(NOT(ISBLANK(X909)),ISBLANK(Y909)),#N/A,
IF(V909="empty","empty",
VLOOKUP(V909,MonsterGroupTable!$A:$A,1,0)))))))</f>
        <v>g101</v>
      </c>
      <c r="Y909">
        <v>5</v>
      </c>
      <c r="Z909" s="1" t="s">
        <v>83</v>
      </c>
      <c r="AA909" s="2" t="str">
        <f>IF(AND(ISBLANK(Z909),OR(NOT(ISBLANK(AB909)),NOT(ISBLANK(AC909)))),#N/A,
IF(ISBLANK(Z909),"",
IF(AND(NOT(ISERROR(VLOOKUP(Z909,MonsterTable!$A:$B,MATCH(MonsterTable!$B$1,MonsterTable!$A$1:$B$1,0),0))),OR(ISBLANK(AB909),ISBLANK(AC909))),#N/A,
IFERROR(VLOOKUP(Z909,MonsterTable!$A:$B,MATCH(MonsterTable!$B$1,MonsterTable!$A$1:$B$1,0),0),
IF(OR(NOT(ISBLANK(AB909)),ISBLANK(AC909)),#N/A,
IF(Z909="empty","empty",
VLOOKUP(Z909,MonsterGroupTable!$A:$A,1,0)))))))</f>
        <v>empty</v>
      </c>
      <c r="AC909">
        <v>5</v>
      </c>
      <c r="AD909" s="1" t="s">
        <v>84</v>
      </c>
      <c r="AE909" s="2">
        <f>IF(AND(ISBLANK(AD909),OR(NOT(ISBLANK(AF909)),NOT(ISBLANK(AG909)))),#N/A,
IF(ISBLANK(AD909),"",
IF(AND(NOT(ISERROR(VLOOKUP(AD909,MonsterTable!$A:$B,MATCH(MonsterTable!$B$1,MonsterTable!$A$1:$B$1,0),0))),OR(ISBLANK(AF909),ISBLANK(AG909))),#N/A,
IFERROR(VLOOKUP(AD909,MonsterTable!$A:$B,MATCH(MonsterTable!$B$1,MonsterTable!$A$1:$B$1,0),0),
IF(OR(NOT(ISBLANK(AF909)),ISBLANK(AG909)),#N/A,
IF(AD909="empty","empty",
VLOOKUP(AD909,MonsterGroupTable!$A:$A,1,0)))))))</f>
        <v>12</v>
      </c>
      <c r="AF909">
        <v>1</v>
      </c>
      <c r="AG909">
        <v>1</v>
      </c>
      <c r="AI909" s="2" t="str">
        <f>IF(AND(ISBLANK(AH909),OR(NOT(ISBLANK(AJ909)),NOT(ISBLANK(AK909)))),#N/A,
IF(ISBLANK(AH909),"",
IF(AND(NOT(ISERROR(VLOOKUP(AH909,MonsterTable!$A:$B,MATCH(MonsterTable!$B$1,MonsterTable!$A$1:$B$1,0),0))),OR(ISBLANK(AJ909),ISBLANK(AK909))),#N/A,
IFERROR(VLOOKUP(AH909,MonsterTable!$A:$B,MATCH(MonsterTable!$B$1,MonsterTable!$A$1:$B$1,0),0),
IF(OR(NOT(ISBLANK(AJ909)),ISBLANK(AK909)),#N/A,
IF(AH909="empty","empty",
VLOOKUP(AH909,MonsterGroupTable!$A:$A,1,0)))))))</f>
        <v/>
      </c>
      <c r="AM909" s="2" t="str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/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U909" s="2" t="str">
        <f>IF(AND(ISBLANK(AT909),OR(NOT(ISBLANK(AV909)),NOT(ISBLANK(AW909)))),#N/A,
IF(ISBLANK(AT909),"",
IF(AND(NOT(ISERROR(VLOOKUP(AT909,MonsterTable!$A:$B,MATCH(MonsterTable!$B$1,MonsterTable!$A$1:$B$1,0),0))),OR(ISBLANK(AV909),ISBLANK(AW909))),#N/A,
IFERROR(VLOOKUP(AT909,MonsterTable!$A:$B,MATCH(MonsterTable!$B$1,MonsterTable!$A$1:$B$1,0),0),
IF(OR(NOT(ISBLANK(AV909)),ISBLANK(AW909)),#N/A,
IF(AT909="empty","empty",
VLOOKUP(AT909,MonsterGroupTable!$A:$A,1,0)))))))</f>
        <v/>
      </c>
      <c r="AY909" s="2" t="str">
        <f>IF(AND(ISBLANK(AX909),OR(NOT(ISBLANK(AZ909)),NOT(ISBLANK(BA909)))),#N/A,
IF(ISBLANK(AX909),"",
IF(AND(NOT(ISERROR(VLOOKUP(AX909,MonsterTable!$A:$B,MATCH(MonsterTable!$B$1,MonsterTable!$A$1:$B$1,0),0))),OR(ISBLANK(AZ909),ISBLANK(BA909))),#N/A,
IFERROR(VLOOKUP(AX909,MonsterTable!$A:$B,MATCH(MonsterTable!$B$1,MonsterTable!$A$1:$B$1,0),0),
IF(OR(NOT(ISBLANK(AZ909)),ISBLANK(BA909)),#N/A,
IF(AX909="empty","empty",
VLOOKUP(AX909,MonsterGroupTable!$A:$A,1,0)))))))</f>
        <v/>
      </c>
      <c r="BC909" s="2" t="str">
        <f>IF(AND(ISBLANK(BB909),OR(NOT(ISBLANK(BD909)),NOT(ISBLANK(BE909)))),#N/A,
IF(ISBLANK(BB909),"",
IF(AND(NOT(ISERROR(VLOOKUP(BB909,MonsterTable!$A:$B,MATCH(MonsterTable!$B$1,MonsterTable!$A$1:$B$1,0),0))),OR(ISBLANK(BD909),ISBLANK(BE909))),#N/A,
IFERROR(VLOOKUP(BB909,MonsterTable!$A:$B,MATCH(MonsterTable!$B$1,MonsterTable!$A$1:$B$1,0),0),
IF(OR(NOT(ISBLANK(BD909)),ISBLANK(BE909)),#N/A,
IF(BB909="empty","empty",
VLOOKUP(BB909,MonsterGroupTable!$A:$A,1,0)))))))</f>
        <v/>
      </c>
      <c r="BG909" s="2" t="str">
        <f>IF(AND(ISBLANK(BF909),OR(NOT(ISBLANK(BH909)),NOT(ISBLANK(BI909)))),#N/A,
IF(ISBLANK(BF909),"",
IF(AND(NOT(ISERROR(VLOOKUP(BF909,MonsterTable!$A:$B,MATCH(MonsterTable!$B$1,MonsterTable!$A$1:$B$1,0),0))),OR(ISBLANK(BH909),ISBLANK(BI909))),#N/A,
IFERROR(VLOOKUP(BF909,MonsterTable!$A:$B,MATCH(MonsterTable!$B$1,MonsterTable!$A$1:$B$1,0),0),
IF(OR(NOT(ISBLANK(BH909)),ISBLANK(BI909)),#N/A,
IF(BF909="empty","empty",
VLOOKUP(BF909,MonsterGroupTable!$A:$A,1,0)))))))</f>
        <v/>
      </c>
    </row>
    <row r="910" spans="1:59" x14ac:dyDescent="0.3">
      <c r="A910">
        <v>2</v>
      </c>
      <c r="B910">
        <v>20211</v>
      </c>
      <c r="C910">
        <f t="shared" si="48"/>
        <v>1.1000000000000001</v>
      </c>
      <c r="D910">
        <f t="shared" si="48"/>
        <v>1.1000000000000001</v>
      </c>
      <c r="G910">
        <f t="shared" si="45"/>
        <v>835126435873.6405</v>
      </c>
      <c r="H910">
        <f t="shared" si="46"/>
        <v>33584003110.400261</v>
      </c>
      <c r="I910" t="s">
        <v>30</v>
      </c>
      <c r="J910" t="s">
        <v>31</v>
      </c>
      <c r="K910" t="s">
        <v>32</v>
      </c>
      <c r="L910" t="s">
        <v>33</v>
      </c>
      <c r="M910">
        <v>0</v>
      </c>
      <c r="N910">
        <v>-6</v>
      </c>
      <c r="O910">
        <v>-3.5</v>
      </c>
      <c r="P910">
        <v>6.35</v>
      </c>
      <c r="Q910">
        <v>3</v>
      </c>
      <c r="R910">
        <v>-11</v>
      </c>
      <c r="S910">
        <v>2.5</v>
      </c>
      <c r="T910">
        <v>-8.1999999999999993</v>
      </c>
      <c r="U910" t="str">
        <f t="shared" si="47"/>
        <v>g101,5,empty,5,12,1,1</v>
      </c>
      <c r="V910" s="1" t="s">
        <v>82</v>
      </c>
      <c r="W910" s="2" t="str">
        <f>IF(AND(ISBLANK(V910),OR(NOT(ISBLANK(X910)),NOT(ISBLANK(Y910)))),#N/A,
IF(ISBLANK(V910),"",
IF(AND(NOT(ISERROR(VLOOKUP(V910,MonsterTable!$A:$B,MATCH(MonsterTable!$B$1,MonsterTable!$A$1:$B$1,0),0))),OR(ISBLANK(X910),ISBLANK(Y910))),#N/A,
IFERROR(VLOOKUP(V910,MonsterTable!$A:$B,MATCH(MonsterTable!$B$1,MonsterTable!$A$1:$B$1,0),0),
IF(OR(NOT(ISBLANK(X910)),ISBLANK(Y910)),#N/A,
IF(V910="empty","empty",
VLOOKUP(V910,MonsterGroupTable!$A:$A,1,0)))))))</f>
        <v>g101</v>
      </c>
      <c r="Y910">
        <v>5</v>
      </c>
      <c r="Z910" s="1" t="s">
        <v>83</v>
      </c>
      <c r="AA910" s="2" t="str">
        <f>IF(AND(ISBLANK(Z910),OR(NOT(ISBLANK(AB910)),NOT(ISBLANK(AC910)))),#N/A,
IF(ISBLANK(Z910),"",
IF(AND(NOT(ISERROR(VLOOKUP(Z910,MonsterTable!$A:$B,MATCH(MonsterTable!$B$1,MonsterTable!$A$1:$B$1,0),0))),OR(ISBLANK(AB910),ISBLANK(AC910))),#N/A,
IFERROR(VLOOKUP(Z910,MonsterTable!$A:$B,MATCH(MonsterTable!$B$1,MonsterTable!$A$1:$B$1,0),0),
IF(OR(NOT(ISBLANK(AB910)),ISBLANK(AC910)),#N/A,
IF(Z910="empty","empty",
VLOOKUP(Z910,MonsterGroupTable!$A:$A,1,0)))))))</f>
        <v>empty</v>
      </c>
      <c r="AC910">
        <v>5</v>
      </c>
      <c r="AD910" s="1" t="s">
        <v>84</v>
      </c>
      <c r="AE910" s="2">
        <f>IF(AND(ISBLANK(AD910),OR(NOT(ISBLANK(AF910)),NOT(ISBLANK(AG910)))),#N/A,
IF(ISBLANK(AD910),"",
IF(AND(NOT(ISERROR(VLOOKUP(AD910,MonsterTable!$A:$B,MATCH(MonsterTable!$B$1,MonsterTable!$A$1:$B$1,0),0))),OR(ISBLANK(AF910),ISBLANK(AG910))),#N/A,
IFERROR(VLOOKUP(AD910,MonsterTable!$A:$B,MATCH(MonsterTable!$B$1,MonsterTable!$A$1:$B$1,0),0),
IF(OR(NOT(ISBLANK(AF910)),ISBLANK(AG910)),#N/A,
IF(AD910="empty","empty",
VLOOKUP(AD910,MonsterGroupTable!$A:$A,1,0)))))))</f>
        <v>12</v>
      </c>
      <c r="AF910">
        <v>1</v>
      </c>
      <c r="AG910">
        <v>1</v>
      </c>
      <c r="AI910" s="2" t="str">
        <f>IF(AND(ISBLANK(AH910),OR(NOT(ISBLANK(AJ910)),NOT(ISBLANK(AK910)))),#N/A,
IF(ISBLANK(AH910),"",
IF(AND(NOT(ISERROR(VLOOKUP(AH910,MonsterTable!$A:$B,MATCH(MonsterTable!$B$1,MonsterTable!$A$1:$B$1,0),0))),OR(ISBLANK(AJ910),ISBLANK(AK910))),#N/A,
IFERROR(VLOOKUP(AH910,MonsterTable!$A:$B,MATCH(MonsterTable!$B$1,MonsterTable!$A$1:$B$1,0),0),
IF(OR(NOT(ISBLANK(AJ910)),ISBLANK(AK910)),#N/A,
IF(AH910="empty","empty",
VLOOKUP(AH910,MonsterGroupTable!$A:$A,1,0)))))))</f>
        <v/>
      </c>
      <c r="AM910" s="2" t="str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/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U910" s="2" t="str">
        <f>IF(AND(ISBLANK(AT910),OR(NOT(ISBLANK(AV910)),NOT(ISBLANK(AW910)))),#N/A,
IF(ISBLANK(AT910),"",
IF(AND(NOT(ISERROR(VLOOKUP(AT910,MonsterTable!$A:$B,MATCH(MonsterTable!$B$1,MonsterTable!$A$1:$B$1,0),0))),OR(ISBLANK(AV910),ISBLANK(AW910))),#N/A,
IFERROR(VLOOKUP(AT910,MonsterTable!$A:$B,MATCH(MonsterTable!$B$1,MonsterTable!$A$1:$B$1,0),0),
IF(OR(NOT(ISBLANK(AV910)),ISBLANK(AW910)),#N/A,
IF(AT910="empty","empty",
VLOOKUP(AT910,MonsterGroupTable!$A:$A,1,0)))))))</f>
        <v/>
      </c>
      <c r="AY910" s="2" t="str">
        <f>IF(AND(ISBLANK(AX910),OR(NOT(ISBLANK(AZ910)),NOT(ISBLANK(BA910)))),#N/A,
IF(ISBLANK(AX910),"",
IF(AND(NOT(ISERROR(VLOOKUP(AX910,MonsterTable!$A:$B,MATCH(MonsterTable!$B$1,MonsterTable!$A$1:$B$1,0),0))),OR(ISBLANK(AZ910),ISBLANK(BA910))),#N/A,
IFERROR(VLOOKUP(AX910,MonsterTable!$A:$B,MATCH(MonsterTable!$B$1,MonsterTable!$A$1:$B$1,0),0),
IF(OR(NOT(ISBLANK(AZ910)),ISBLANK(BA910)),#N/A,
IF(AX910="empty","empty",
VLOOKUP(AX910,MonsterGroupTable!$A:$A,1,0)))))))</f>
        <v/>
      </c>
      <c r="BC910" s="2" t="str">
        <f>IF(AND(ISBLANK(BB910),OR(NOT(ISBLANK(BD910)),NOT(ISBLANK(BE910)))),#N/A,
IF(ISBLANK(BB910),"",
IF(AND(NOT(ISERROR(VLOOKUP(BB910,MonsterTable!$A:$B,MATCH(MonsterTable!$B$1,MonsterTable!$A$1:$B$1,0),0))),OR(ISBLANK(BD910),ISBLANK(BE910))),#N/A,
IFERROR(VLOOKUP(BB910,MonsterTable!$A:$B,MATCH(MonsterTable!$B$1,MonsterTable!$A$1:$B$1,0),0),
IF(OR(NOT(ISBLANK(BD910)),ISBLANK(BE910)),#N/A,
IF(BB910="empty","empty",
VLOOKUP(BB910,MonsterGroupTable!$A:$A,1,0)))))))</f>
        <v/>
      </c>
      <c r="BG910" s="2" t="str">
        <f>IF(AND(ISBLANK(BF910),OR(NOT(ISBLANK(BH910)),NOT(ISBLANK(BI910)))),#N/A,
IF(ISBLANK(BF910),"",
IF(AND(NOT(ISERROR(VLOOKUP(BF910,MonsterTable!$A:$B,MATCH(MonsterTable!$B$1,MonsterTable!$A$1:$B$1,0),0))),OR(ISBLANK(BH910),ISBLANK(BI910))),#N/A,
IFERROR(VLOOKUP(BF910,MonsterTable!$A:$B,MATCH(MonsterTable!$B$1,MonsterTable!$A$1:$B$1,0),0),
IF(OR(NOT(ISBLANK(BH910)),ISBLANK(BI910)),#N/A,
IF(BF910="empty","empty",
VLOOKUP(BF910,MonsterGroupTable!$A:$A,1,0)))))))</f>
        <v/>
      </c>
    </row>
    <row r="911" spans="1:59" x14ac:dyDescent="0.3">
      <c r="A911">
        <v>2</v>
      </c>
      <c r="B911">
        <v>20212</v>
      </c>
      <c r="C911">
        <f t="shared" si="48"/>
        <v>1.1000000000000001</v>
      </c>
      <c r="D911">
        <f t="shared" si="48"/>
        <v>1.1000000000000001</v>
      </c>
      <c r="G911">
        <f t="shared" si="45"/>
        <v>918639079461.00464</v>
      </c>
      <c r="H911">
        <f t="shared" si="46"/>
        <v>36942403421.440292</v>
      </c>
      <c r="I911" t="s">
        <v>30</v>
      </c>
      <c r="J911" t="s">
        <v>31</v>
      </c>
      <c r="K911" t="s">
        <v>32</v>
      </c>
      <c r="L911" t="s">
        <v>33</v>
      </c>
      <c r="M911">
        <v>0</v>
      </c>
      <c r="N911">
        <v>-6</v>
      </c>
      <c r="O911">
        <v>-3.5</v>
      </c>
      <c r="P911">
        <v>6.35</v>
      </c>
      <c r="Q911">
        <v>3</v>
      </c>
      <c r="R911">
        <v>-11</v>
      </c>
      <c r="S911">
        <v>2.5</v>
      </c>
      <c r="T911">
        <v>-8.1999999999999993</v>
      </c>
      <c r="U911" t="str">
        <f t="shared" si="47"/>
        <v>g101,5,empty,5,12,1,1</v>
      </c>
      <c r="V911" s="1" t="s">
        <v>82</v>
      </c>
      <c r="W911" s="2" t="str">
        <f>IF(AND(ISBLANK(V911),OR(NOT(ISBLANK(X911)),NOT(ISBLANK(Y911)))),#N/A,
IF(ISBLANK(V911),"",
IF(AND(NOT(ISERROR(VLOOKUP(V911,MonsterTable!$A:$B,MATCH(MonsterTable!$B$1,MonsterTable!$A$1:$B$1,0),0))),OR(ISBLANK(X911),ISBLANK(Y911))),#N/A,
IFERROR(VLOOKUP(V911,MonsterTable!$A:$B,MATCH(MonsterTable!$B$1,MonsterTable!$A$1:$B$1,0),0),
IF(OR(NOT(ISBLANK(X911)),ISBLANK(Y911)),#N/A,
IF(V911="empty","empty",
VLOOKUP(V911,MonsterGroupTable!$A:$A,1,0)))))))</f>
        <v>g101</v>
      </c>
      <c r="Y911">
        <v>5</v>
      </c>
      <c r="Z911" s="1" t="s">
        <v>83</v>
      </c>
      <c r="AA911" s="2" t="str">
        <f>IF(AND(ISBLANK(Z911),OR(NOT(ISBLANK(AB911)),NOT(ISBLANK(AC911)))),#N/A,
IF(ISBLANK(Z911),"",
IF(AND(NOT(ISERROR(VLOOKUP(Z911,MonsterTable!$A:$B,MATCH(MonsterTable!$B$1,MonsterTable!$A$1:$B$1,0),0))),OR(ISBLANK(AB911),ISBLANK(AC911))),#N/A,
IFERROR(VLOOKUP(Z911,MonsterTable!$A:$B,MATCH(MonsterTable!$B$1,MonsterTable!$A$1:$B$1,0),0),
IF(OR(NOT(ISBLANK(AB911)),ISBLANK(AC911)),#N/A,
IF(Z911="empty","empty",
VLOOKUP(Z911,MonsterGroupTable!$A:$A,1,0)))))))</f>
        <v>empty</v>
      </c>
      <c r="AC911">
        <v>5</v>
      </c>
      <c r="AD911" s="1" t="s">
        <v>84</v>
      </c>
      <c r="AE911" s="2">
        <f>IF(AND(ISBLANK(AD911),OR(NOT(ISBLANK(AF911)),NOT(ISBLANK(AG911)))),#N/A,
IF(ISBLANK(AD911),"",
IF(AND(NOT(ISERROR(VLOOKUP(AD911,MonsterTable!$A:$B,MATCH(MonsterTable!$B$1,MonsterTable!$A$1:$B$1,0),0))),OR(ISBLANK(AF911),ISBLANK(AG911))),#N/A,
IFERROR(VLOOKUP(AD911,MonsterTable!$A:$B,MATCH(MonsterTable!$B$1,MonsterTable!$A$1:$B$1,0),0),
IF(OR(NOT(ISBLANK(AF911)),ISBLANK(AG911)),#N/A,
IF(AD911="empty","empty",
VLOOKUP(AD911,MonsterGroupTable!$A:$A,1,0)))))))</f>
        <v>12</v>
      </c>
      <c r="AF911">
        <v>1</v>
      </c>
      <c r="AG911">
        <v>1</v>
      </c>
      <c r="AI911" s="2" t="str">
        <f>IF(AND(ISBLANK(AH911),OR(NOT(ISBLANK(AJ911)),NOT(ISBLANK(AK911)))),#N/A,
IF(ISBLANK(AH911),"",
IF(AND(NOT(ISERROR(VLOOKUP(AH911,MonsterTable!$A:$B,MATCH(MonsterTable!$B$1,MonsterTable!$A$1:$B$1,0),0))),OR(ISBLANK(AJ911),ISBLANK(AK911))),#N/A,
IFERROR(VLOOKUP(AH911,MonsterTable!$A:$B,MATCH(MonsterTable!$B$1,MonsterTable!$A$1:$B$1,0),0),
IF(OR(NOT(ISBLANK(AJ911)),ISBLANK(AK911)),#N/A,
IF(AH911="empty","empty",
VLOOKUP(AH911,MonsterGroupTable!$A:$A,1,0)))))))</f>
        <v/>
      </c>
      <c r="AM911" s="2" t="str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/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U911" s="2" t="str">
        <f>IF(AND(ISBLANK(AT911),OR(NOT(ISBLANK(AV911)),NOT(ISBLANK(AW911)))),#N/A,
IF(ISBLANK(AT911),"",
IF(AND(NOT(ISERROR(VLOOKUP(AT911,MonsterTable!$A:$B,MATCH(MonsterTable!$B$1,MonsterTable!$A$1:$B$1,0),0))),OR(ISBLANK(AV911),ISBLANK(AW911))),#N/A,
IFERROR(VLOOKUP(AT911,MonsterTable!$A:$B,MATCH(MonsterTable!$B$1,MonsterTable!$A$1:$B$1,0),0),
IF(OR(NOT(ISBLANK(AV911)),ISBLANK(AW911)),#N/A,
IF(AT911="empty","empty",
VLOOKUP(AT911,MonsterGroupTable!$A:$A,1,0)))))))</f>
        <v/>
      </c>
      <c r="AY911" s="2" t="str">
        <f>IF(AND(ISBLANK(AX911),OR(NOT(ISBLANK(AZ911)),NOT(ISBLANK(BA911)))),#N/A,
IF(ISBLANK(AX911),"",
IF(AND(NOT(ISERROR(VLOOKUP(AX911,MonsterTable!$A:$B,MATCH(MonsterTable!$B$1,MonsterTable!$A$1:$B$1,0),0))),OR(ISBLANK(AZ911),ISBLANK(BA911))),#N/A,
IFERROR(VLOOKUP(AX911,MonsterTable!$A:$B,MATCH(MonsterTable!$B$1,MonsterTable!$A$1:$B$1,0),0),
IF(OR(NOT(ISBLANK(AZ911)),ISBLANK(BA911)),#N/A,
IF(AX911="empty","empty",
VLOOKUP(AX911,MonsterGroupTable!$A:$A,1,0)))))))</f>
        <v/>
      </c>
      <c r="BC911" s="2" t="str">
        <f>IF(AND(ISBLANK(BB911),OR(NOT(ISBLANK(BD911)),NOT(ISBLANK(BE911)))),#N/A,
IF(ISBLANK(BB911),"",
IF(AND(NOT(ISERROR(VLOOKUP(BB911,MonsterTable!$A:$B,MATCH(MonsterTable!$B$1,MonsterTable!$A$1:$B$1,0),0))),OR(ISBLANK(BD911),ISBLANK(BE911))),#N/A,
IFERROR(VLOOKUP(BB911,MonsterTable!$A:$B,MATCH(MonsterTable!$B$1,MonsterTable!$A$1:$B$1,0),0),
IF(OR(NOT(ISBLANK(BD911)),ISBLANK(BE911)),#N/A,
IF(BB911="empty","empty",
VLOOKUP(BB911,MonsterGroupTable!$A:$A,1,0)))))))</f>
        <v/>
      </c>
      <c r="BG911" s="2" t="str">
        <f>IF(AND(ISBLANK(BF911),OR(NOT(ISBLANK(BH911)),NOT(ISBLANK(BI911)))),#N/A,
IF(ISBLANK(BF911),"",
IF(AND(NOT(ISERROR(VLOOKUP(BF911,MonsterTable!$A:$B,MATCH(MonsterTable!$B$1,MonsterTable!$A$1:$B$1,0),0))),OR(ISBLANK(BH911),ISBLANK(BI911))),#N/A,
IFERROR(VLOOKUP(BF911,MonsterTable!$A:$B,MATCH(MonsterTable!$B$1,MonsterTable!$A$1:$B$1,0),0),
IF(OR(NOT(ISBLANK(BH911)),ISBLANK(BI911)),#N/A,
IF(BF911="empty","empty",
VLOOKUP(BF911,MonsterGroupTable!$A:$A,1,0)))))))</f>
        <v/>
      </c>
    </row>
    <row r="912" spans="1:59" x14ac:dyDescent="0.3">
      <c r="A912">
        <v>2</v>
      </c>
      <c r="B912">
        <v>20213</v>
      </c>
      <c r="C912">
        <f t="shared" si="48"/>
        <v>1.1000000000000001</v>
      </c>
      <c r="D912">
        <f t="shared" si="48"/>
        <v>1.1000000000000001</v>
      </c>
      <c r="G912">
        <f t="shared" si="45"/>
        <v>1010502987407.1052</v>
      </c>
      <c r="H912">
        <f t="shared" si="46"/>
        <v>40636643763.584328</v>
      </c>
      <c r="I912" t="s">
        <v>30</v>
      </c>
      <c r="J912" t="s">
        <v>31</v>
      </c>
      <c r="K912" t="s">
        <v>32</v>
      </c>
      <c r="L912" t="s">
        <v>33</v>
      </c>
      <c r="M912">
        <v>0</v>
      </c>
      <c r="N912">
        <v>-6</v>
      </c>
      <c r="O912">
        <v>-3.5</v>
      </c>
      <c r="P912">
        <v>6.35</v>
      </c>
      <c r="Q912">
        <v>3</v>
      </c>
      <c r="R912">
        <v>-11</v>
      </c>
      <c r="S912">
        <v>2.5</v>
      </c>
      <c r="T912">
        <v>-8.1999999999999993</v>
      </c>
      <c r="U912" t="str">
        <f t="shared" si="47"/>
        <v>g101,5,empty,5,12,1,1</v>
      </c>
      <c r="V912" s="1" t="s">
        <v>82</v>
      </c>
      <c r="W912" s="2" t="str">
        <f>IF(AND(ISBLANK(V912),OR(NOT(ISBLANK(X912)),NOT(ISBLANK(Y912)))),#N/A,
IF(ISBLANK(V912),"",
IF(AND(NOT(ISERROR(VLOOKUP(V912,MonsterTable!$A:$B,MATCH(MonsterTable!$B$1,MonsterTable!$A$1:$B$1,0),0))),OR(ISBLANK(X912),ISBLANK(Y912))),#N/A,
IFERROR(VLOOKUP(V912,MonsterTable!$A:$B,MATCH(MonsterTable!$B$1,MonsterTable!$A$1:$B$1,0),0),
IF(OR(NOT(ISBLANK(X912)),ISBLANK(Y912)),#N/A,
IF(V912="empty","empty",
VLOOKUP(V912,MonsterGroupTable!$A:$A,1,0)))))))</f>
        <v>g101</v>
      </c>
      <c r="Y912">
        <v>5</v>
      </c>
      <c r="Z912" s="1" t="s">
        <v>83</v>
      </c>
      <c r="AA912" s="2" t="str">
        <f>IF(AND(ISBLANK(Z912),OR(NOT(ISBLANK(AB912)),NOT(ISBLANK(AC912)))),#N/A,
IF(ISBLANK(Z912),"",
IF(AND(NOT(ISERROR(VLOOKUP(Z912,MonsterTable!$A:$B,MATCH(MonsterTable!$B$1,MonsterTable!$A$1:$B$1,0),0))),OR(ISBLANK(AB912),ISBLANK(AC912))),#N/A,
IFERROR(VLOOKUP(Z912,MonsterTable!$A:$B,MATCH(MonsterTable!$B$1,MonsterTable!$A$1:$B$1,0),0),
IF(OR(NOT(ISBLANK(AB912)),ISBLANK(AC912)),#N/A,
IF(Z912="empty","empty",
VLOOKUP(Z912,MonsterGroupTable!$A:$A,1,0)))))))</f>
        <v>empty</v>
      </c>
      <c r="AC912">
        <v>5</v>
      </c>
      <c r="AD912" s="1" t="s">
        <v>84</v>
      </c>
      <c r="AE912" s="2">
        <f>IF(AND(ISBLANK(AD912),OR(NOT(ISBLANK(AF912)),NOT(ISBLANK(AG912)))),#N/A,
IF(ISBLANK(AD912),"",
IF(AND(NOT(ISERROR(VLOOKUP(AD912,MonsterTable!$A:$B,MATCH(MonsterTable!$B$1,MonsterTable!$A$1:$B$1,0),0))),OR(ISBLANK(AF912),ISBLANK(AG912))),#N/A,
IFERROR(VLOOKUP(AD912,MonsterTable!$A:$B,MATCH(MonsterTable!$B$1,MonsterTable!$A$1:$B$1,0),0),
IF(OR(NOT(ISBLANK(AF912)),ISBLANK(AG912)),#N/A,
IF(AD912="empty","empty",
VLOOKUP(AD912,MonsterGroupTable!$A:$A,1,0)))))))</f>
        <v>12</v>
      </c>
      <c r="AF912">
        <v>1</v>
      </c>
      <c r="AG912">
        <v>1</v>
      </c>
      <c r="AI912" s="2" t="str">
        <f>IF(AND(ISBLANK(AH912),OR(NOT(ISBLANK(AJ912)),NOT(ISBLANK(AK912)))),#N/A,
IF(ISBLANK(AH912),"",
IF(AND(NOT(ISERROR(VLOOKUP(AH912,MonsterTable!$A:$B,MATCH(MonsterTable!$B$1,MonsterTable!$A$1:$B$1,0),0))),OR(ISBLANK(AJ912),ISBLANK(AK912))),#N/A,
IFERROR(VLOOKUP(AH912,MonsterTable!$A:$B,MATCH(MonsterTable!$B$1,MonsterTable!$A$1:$B$1,0),0),
IF(OR(NOT(ISBLANK(AJ912)),ISBLANK(AK912)),#N/A,
IF(AH912="empty","empty",
VLOOKUP(AH912,MonsterGroupTable!$A:$A,1,0)))))))</f>
        <v/>
      </c>
      <c r="AM912" s="2" t="str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/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U912" s="2" t="str">
        <f>IF(AND(ISBLANK(AT912),OR(NOT(ISBLANK(AV912)),NOT(ISBLANK(AW912)))),#N/A,
IF(ISBLANK(AT912),"",
IF(AND(NOT(ISERROR(VLOOKUP(AT912,MonsterTable!$A:$B,MATCH(MonsterTable!$B$1,MonsterTable!$A$1:$B$1,0),0))),OR(ISBLANK(AV912),ISBLANK(AW912))),#N/A,
IFERROR(VLOOKUP(AT912,MonsterTable!$A:$B,MATCH(MonsterTable!$B$1,MonsterTable!$A$1:$B$1,0),0),
IF(OR(NOT(ISBLANK(AV912)),ISBLANK(AW912)),#N/A,
IF(AT912="empty","empty",
VLOOKUP(AT912,MonsterGroupTable!$A:$A,1,0)))))))</f>
        <v/>
      </c>
      <c r="AY912" s="2" t="str">
        <f>IF(AND(ISBLANK(AX912),OR(NOT(ISBLANK(AZ912)),NOT(ISBLANK(BA912)))),#N/A,
IF(ISBLANK(AX912),"",
IF(AND(NOT(ISERROR(VLOOKUP(AX912,MonsterTable!$A:$B,MATCH(MonsterTable!$B$1,MonsterTable!$A$1:$B$1,0),0))),OR(ISBLANK(AZ912),ISBLANK(BA912))),#N/A,
IFERROR(VLOOKUP(AX912,MonsterTable!$A:$B,MATCH(MonsterTable!$B$1,MonsterTable!$A$1:$B$1,0),0),
IF(OR(NOT(ISBLANK(AZ912)),ISBLANK(BA912)),#N/A,
IF(AX912="empty","empty",
VLOOKUP(AX912,MonsterGroupTable!$A:$A,1,0)))))))</f>
        <v/>
      </c>
      <c r="BC912" s="2" t="str">
        <f>IF(AND(ISBLANK(BB912),OR(NOT(ISBLANK(BD912)),NOT(ISBLANK(BE912)))),#N/A,
IF(ISBLANK(BB912),"",
IF(AND(NOT(ISERROR(VLOOKUP(BB912,MonsterTable!$A:$B,MATCH(MonsterTable!$B$1,MonsterTable!$A$1:$B$1,0),0))),OR(ISBLANK(BD912),ISBLANK(BE912))),#N/A,
IFERROR(VLOOKUP(BB912,MonsterTable!$A:$B,MATCH(MonsterTable!$B$1,MonsterTable!$A$1:$B$1,0),0),
IF(OR(NOT(ISBLANK(BD912)),ISBLANK(BE912)),#N/A,
IF(BB912="empty","empty",
VLOOKUP(BB912,MonsterGroupTable!$A:$A,1,0)))))))</f>
        <v/>
      </c>
      <c r="BG912" s="2" t="str">
        <f>IF(AND(ISBLANK(BF912),OR(NOT(ISBLANK(BH912)),NOT(ISBLANK(BI912)))),#N/A,
IF(ISBLANK(BF912),"",
IF(AND(NOT(ISERROR(VLOOKUP(BF912,MonsterTable!$A:$B,MATCH(MonsterTable!$B$1,MonsterTable!$A$1:$B$1,0),0))),OR(ISBLANK(BH912),ISBLANK(BI912))),#N/A,
IFERROR(VLOOKUP(BF912,MonsterTable!$A:$B,MATCH(MonsterTable!$B$1,MonsterTable!$A$1:$B$1,0),0),
IF(OR(NOT(ISBLANK(BH912)),ISBLANK(BI912)),#N/A,
IF(BF912="empty","empty",
VLOOKUP(BF912,MonsterGroupTable!$A:$A,1,0)))))))</f>
        <v/>
      </c>
    </row>
    <row r="913" spans="1:59" x14ac:dyDescent="0.3">
      <c r="A913">
        <v>2</v>
      </c>
      <c r="B913">
        <v>20214</v>
      </c>
      <c r="C913">
        <f t="shared" si="48"/>
        <v>1.1000000000000001</v>
      </c>
      <c r="D913">
        <f t="shared" si="48"/>
        <v>1.1000000000000001</v>
      </c>
      <c r="G913">
        <f t="shared" si="45"/>
        <v>1111553286147.8159</v>
      </c>
      <c r="H913">
        <f t="shared" si="46"/>
        <v>44700308139.942764</v>
      </c>
      <c r="I913" t="s">
        <v>30</v>
      </c>
      <c r="J913" t="s">
        <v>31</v>
      </c>
      <c r="K913" t="s">
        <v>32</v>
      </c>
      <c r="L913" t="s">
        <v>33</v>
      </c>
      <c r="M913">
        <v>0</v>
      </c>
      <c r="N913">
        <v>-6</v>
      </c>
      <c r="O913">
        <v>-3.5</v>
      </c>
      <c r="P913">
        <v>6.35</v>
      </c>
      <c r="Q913">
        <v>3</v>
      </c>
      <c r="R913">
        <v>-11</v>
      </c>
      <c r="S913">
        <v>2.5</v>
      </c>
      <c r="T913">
        <v>-8.1999999999999993</v>
      </c>
      <c r="U913" t="str">
        <f t="shared" si="47"/>
        <v>g101,5,empty,5,12,1,1</v>
      </c>
      <c r="V913" s="1" t="s">
        <v>82</v>
      </c>
      <c r="W913" s="2" t="str">
        <f>IF(AND(ISBLANK(V913),OR(NOT(ISBLANK(X913)),NOT(ISBLANK(Y913)))),#N/A,
IF(ISBLANK(V913),"",
IF(AND(NOT(ISERROR(VLOOKUP(V913,MonsterTable!$A:$B,MATCH(MonsterTable!$B$1,MonsterTable!$A$1:$B$1,0),0))),OR(ISBLANK(X913),ISBLANK(Y913))),#N/A,
IFERROR(VLOOKUP(V913,MonsterTable!$A:$B,MATCH(MonsterTable!$B$1,MonsterTable!$A$1:$B$1,0),0),
IF(OR(NOT(ISBLANK(X913)),ISBLANK(Y913)),#N/A,
IF(V913="empty","empty",
VLOOKUP(V913,MonsterGroupTable!$A:$A,1,0)))))))</f>
        <v>g101</v>
      </c>
      <c r="Y913">
        <v>5</v>
      </c>
      <c r="Z913" s="1" t="s">
        <v>83</v>
      </c>
      <c r="AA913" s="2" t="str">
        <f>IF(AND(ISBLANK(Z913),OR(NOT(ISBLANK(AB913)),NOT(ISBLANK(AC913)))),#N/A,
IF(ISBLANK(Z913),"",
IF(AND(NOT(ISERROR(VLOOKUP(Z913,MonsterTable!$A:$B,MATCH(MonsterTable!$B$1,MonsterTable!$A$1:$B$1,0),0))),OR(ISBLANK(AB913),ISBLANK(AC913))),#N/A,
IFERROR(VLOOKUP(Z913,MonsterTable!$A:$B,MATCH(MonsterTable!$B$1,MonsterTable!$A$1:$B$1,0),0),
IF(OR(NOT(ISBLANK(AB913)),ISBLANK(AC913)),#N/A,
IF(Z913="empty","empty",
VLOOKUP(Z913,MonsterGroupTable!$A:$A,1,0)))))))</f>
        <v>empty</v>
      </c>
      <c r="AC913">
        <v>5</v>
      </c>
      <c r="AD913" s="1" t="s">
        <v>84</v>
      </c>
      <c r="AE913" s="2">
        <f>IF(AND(ISBLANK(AD913),OR(NOT(ISBLANK(AF913)),NOT(ISBLANK(AG913)))),#N/A,
IF(ISBLANK(AD913),"",
IF(AND(NOT(ISERROR(VLOOKUP(AD913,MonsterTable!$A:$B,MATCH(MonsterTable!$B$1,MonsterTable!$A$1:$B$1,0),0))),OR(ISBLANK(AF913),ISBLANK(AG913))),#N/A,
IFERROR(VLOOKUP(AD913,MonsterTable!$A:$B,MATCH(MonsterTable!$B$1,MonsterTable!$A$1:$B$1,0),0),
IF(OR(NOT(ISBLANK(AF913)),ISBLANK(AG913)),#N/A,
IF(AD913="empty","empty",
VLOOKUP(AD913,MonsterGroupTable!$A:$A,1,0)))))))</f>
        <v>12</v>
      </c>
      <c r="AF913">
        <v>1</v>
      </c>
      <c r="AG913">
        <v>1</v>
      </c>
      <c r="AI913" s="2" t="str">
        <f>IF(AND(ISBLANK(AH913),OR(NOT(ISBLANK(AJ913)),NOT(ISBLANK(AK913)))),#N/A,
IF(ISBLANK(AH913),"",
IF(AND(NOT(ISERROR(VLOOKUP(AH913,MonsterTable!$A:$B,MATCH(MonsterTable!$B$1,MonsterTable!$A$1:$B$1,0),0))),OR(ISBLANK(AJ913),ISBLANK(AK913))),#N/A,
IFERROR(VLOOKUP(AH913,MonsterTable!$A:$B,MATCH(MonsterTable!$B$1,MonsterTable!$A$1:$B$1,0),0),
IF(OR(NOT(ISBLANK(AJ913)),ISBLANK(AK913)),#N/A,
IF(AH913="empty","empty",
VLOOKUP(AH913,MonsterGroupTable!$A:$A,1,0)))))))</f>
        <v/>
      </c>
      <c r="AM913" s="2" t="str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/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U913" s="2" t="str">
        <f>IF(AND(ISBLANK(AT913),OR(NOT(ISBLANK(AV913)),NOT(ISBLANK(AW913)))),#N/A,
IF(ISBLANK(AT913),"",
IF(AND(NOT(ISERROR(VLOOKUP(AT913,MonsterTable!$A:$B,MATCH(MonsterTable!$B$1,MonsterTable!$A$1:$B$1,0),0))),OR(ISBLANK(AV913),ISBLANK(AW913))),#N/A,
IFERROR(VLOOKUP(AT913,MonsterTable!$A:$B,MATCH(MonsterTable!$B$1,MonsterTable!$A$1:$B$1,0),0),
IF(OR(NOT(ISBLANK(AV913)),ISBLANK(AW913)),#N/A,
IF(AT913="empty","empty",
VLOOKUP(AT913,MonsterGroupTable!$A:$A,1,0)))))))</f>
        <v/>
      </c>
      <c r="AY913" s="2" t="str">
        <f>IF(AND(ISBLANK(AX913),OR(NOT(ISBLANK(AZ913)),NOT(ISBLANK(BA913)))),#N/A,
IF(ISBLANK(AX913),"",
IF(AND(NOT(ISERROR(VLOOKUP(AX913,MonsterTable!$A:$B,MATCH(MonsterTable!$B$1,MonsterTable!$A$1:$B$1,0),0))),OR(ISBLANK(AZ913),ISBLANK(BA913))),#N/A,
IFERROR(VLOOKUP(AX913,MonsterTable!$A:$B,MATCH(MonsterTable!$B$1,MonsterTable!$A$1:$B$1,0),0),
IF(OR(NOT(ISBLANK(AZ913)),ISBLANK(BA913)),#N/A,
IF(AX913="empty","empty",
VLOOKUP(AX913,MonsterGroupTable!$A:$A,1,0)))))))</f>
        <v/>
      </c>
      <c r="BC913" s="2" t="str">
        <f>IF(AND(ISBLANK(BB913),OR(NOT(ISBLANK(BD913)),NOT(ISBLANK(BE913)))),#N/A,
IF(ISBLANK(BB913),"",
IF(AND(NOT(ISERROR(VLOOKUP(BB913,MonsterTable!$A:$B,MATCH(MonsterTable!$B$1,MonsterTable!$A$1:$B$1,0),0))),OR(ISBLANK(BD913),ISBLANK(BE913))),#N/A,
IFERROR(VLOOKUP(BB913,MonsterTable!$A:$B,MATCH(MonsterTable!$B$1,MonsterTable!$A$1:$B$1,0),0),
IF(OR(NOT(ISBLANK(BD913)),ISBLANK(BE913)),#N/A,
IF(BB913="empty","empty",
VLOOKUP(BB913,MonsterGroupTable!$A:$A,1,0)))))))</f>
        <v/>
      </c>
      <c r="BG913" s="2" t="str">
        <f>IF(AND(ISBLANK(BF913),OR(NOT(ISBLANK(BH913)),NOT(ISBLANK(BI913)))),#N/A,
IF(ISBLANK(BF913),"",
IF(AND(NOT(ISERROR(VLOOKUP(BF913,MonsterTable!$A:$B,MATCH(MonsterTable!$B$1,MonsterTable!$A$1:$B$1,0),0))),OR(ISBLANK(BH913),ISBLANK(BI913))),#N/A,
IFERROR(VLOOKUP(BF913,MonsterTable!$A:$B,MATCH(MonsterTable!$B$1,MonsterTable!$A$1:$B$1,0),0),
IF(OR(NOT(ISBLANK(BH913)),ISBLANK(BI913)),#N/A,
IF(BF913="empty","empty",
VLOOKUP(BF913,MonsterGroupTable!$A:$A,1,0)))))))</f>
        <v/>
      </c>
    </row>
    <row r="914" spans="1:59" x14ac:dyDescent="0.3">
      <c r="A914">
        <v>2</v>
      </c>
      <c r="B914">
        <v>20215</v>
      </c>
      <c r="C914">
        <f t="shared" si="48"/>
        <v>1.1000000000000001</v>
      </c>
      <c r="D914">
        <f t="shared" si="48"/>
        <v>1.1000000000000001</v>
      </c>
      <c r="G914">
        <f t="shared" si="45"/>
        <v>1222708614762.5977</v>
      </c>
      <c r="H914">
        <f t="shared" si="46"/>
        <v>49170338953.937042</v>
      </c>
      <c r="I914" t="s">
        <v>30</v>
      </c>
      <c r="J914" t="s">
        <v>31</v>
      </c>
      <c r="K914" t="s">
        <v>32</v>
      </c>
      <c r="L914" t="s">
        <v>33</v>
      </c>
      <c r="M914">
        <v>0</v>
      </c>
      <c r="N914">
        <v>-6</v>
      </c>
      <c r="O914">
        <v>-3.5</v>
      </c>
      <c r="P914">
        <v>6.35</v>
      </c>
      <c r="Q914">
        <v>3</v>
      </c>
      <c r="R914">
        <v>-11</v>
      </c>
      <c r="S914">
        <v>2.5</v>
      </c>
      <c r="T914">
        <v>-8.1999999999999993</v>
      </c>
      <c r="U914" t="str">
        <f t="shared" si="47"/>
        <v>g101,5,empty,5,12,1,1</v>
      </c>
      <c r="V914" s="1" t="s">
        <v>82</v>
      </c>
      <c r="W914" s="2" t="str">
        <f>IF(AND(ISBLANK(V914),OR(NOT(ISBLANK(X914)),NOT(ISBLANK(Y914)))),#N/A,
IF(ISBLANK(V914),"",
IF(AND(NOT(ISERROR(VLOOKUP(V914,MonsterTable!$A:$B,MATCH(MonsterTable!$B$1,MonsterTable!$A$1:$B$1,0),0))),OR(ISBLANK(X914),ISBLANK(Y914))),#N/A,
IFERROR(VLOOKUP(V914,MonsterTable!$A:$B,MATCH(MonsterTable!$B$1,MonsterTable!$A$1:$B$1,0),0),
IF(OR(NOT(ISBLANK(X914)),ISBLANK(Y914)),#N/A,
IF(V914="empty","empty",
VLOOKUP(V914,MonsterGroupTable!$A:$A,1,0)))))))</f>
        <v>g101</v>
      </c>
      <c r="Y914">
        <v>5</v>
      </c>
      <c r="Z914" s="1" t="s">
        <v>83</v>
      </c>
      <c r="AA914" s="2" t="str">
        <f>IF(AND(ISBLANK(Z914),OR(NOT(ISBLANK(AB914)),NOT(ISBLANK(AC914)))),#N/A,
IF(ISBLANK(Z914),"",
IF(AND(NOT(ISERROR(VLOOKUP(Z914,MonsterTable!$A:$B,MATCH(MonsterTable!$B$1,MonsterTable!$A$1:$B$1,0),0))),OR(ISBLANK(AB914),ISBLANK(AC914))),#N/A,
IFERROR(VLOOKUP(Z914,MonsterTable!$A:$B,MATCH(MonsterTable!$B$1,MonsterTable!$A$1:$B$1,0),0),
IF(OR(NOT(ISBLANK(AB914)),ISBLANK(AC914)),#N/A,
IF(Z914="empty","empty",
VLOOKUP(Z914,MonsterGroupTable!$A:$A,1,0)))))))</f>
        <v>empty</v>
      </c>
      <c r="AC914">
        <v>5</v>
      </c>
      <c r="AD914" s="1" t="s">
        <v>84</v>
      </c>
      <c r="AE914" s="2">
        <f>IF(AND(ISBLANK(AD914),OR(NOT(ISBLANK(AF914)),NOT(ISBLANK(AG914)))),#N/A,
IF(ISBLANK(AD914),"",
IF(AND(NOT(ISERROR(VLOOKUP(AD914,MonsterTable!$A:$B,MATCH(MonsterTable!$B$1,MonsterTable!$A$1:$B$1,0),0))),OR(ISBLANK(AF914),ISBLANK(AG914))),#N/A,
IFERROR(VLOOKUP(AD914,MonsterTable!$A:$B,MATCH(MonsterTable!$B$1,MonsterTable!$A$1:$B$1,0),0),
IF(OR(NOT(ISBLANK(AF914)),ISBLANK(AG914)),#N/A,
IF(AD914="empty","empty",
VLOOKUP(AD914,MonsterGroupTable!$A:$A,1,0)))))))</f>
        <v>12</v>
      </c>
      <c r="AF914">
        <v>1</v>
      </c>
      <c r="AG914">
        <v>1</v>
      </c>
      <c r="AI914" s="2" t="str">
        <f>IF(AND(ISBLANK(AH914),OR(NOT(ISBLANK(AJ914)),NOT(ISBLANK(AK914)))),#N/A,
IF(ISBLANK(AH914),"",
IF(AND(NOT(ISERROR(VLOOKUP(AH914,MonsterTable!$A:$B,MATCH(MonsterTable!$B$1,MonsterTable!$A$1:$B$1,0),0))),OR(ISBLANK(AJ914),ISBLANK(AK914))),#N/A,
IFERROR(VLOOKUP(AH914,MonsterTable!$A:$B,MATCH(MonsterTable!$B$1,MonsterTable!$A$1:$B$1,0),0),
IF(OR(NOT(ISBLANK(AJ914)),ISBLANK(AK914)),#N/A,
IF(AH914="empty","empty",
VLOOKUP(AH914,MonsterGroupTable!$A:$A,1,0)))))))</f>
        <v/>
      </c>
      <c r="AM914" s="2" t="str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/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U914" s="2" t="str">
        <f>IF(AND(ISBLANK(AT914),OR(NOT(ISBLANK(AV914)),NOT(ISBLANK(AW914)))),#N/A,
IF(ISBLANK(AT914),"",
IF(AND(NOT(ISERROR(VLOOKUP(AT914,MonsterTable!$A:$B,MATCH(MonsterTable!$B$1,MonsterTable!$A$1:$B$1,0),0))),OR(ISBLANK(AV914),ISBLANK(AW914))),#N/A,
IFERROR(VLOOKUP(AT914,MonsterTable!$A:$B,MATCH(MonsterTable!$B$1,MonsterTable!$A$1:$B$1,0),0),
IF(OR(NOT(ISBLANK(AV914)),ISBLANK(AW914)),#N/A,
IF(AT914="empty","empty",
VLOOKUP(AT914,MonsterGroupTable!$A:$A,1,0)))))))</f>
        <v/>
      </c>
      <c r="AY914" s="2" t="str">
        <f>IF(AND(ISBLANK(AX914),OR(NOT(ISBLANK(AZ914)),NOT(ISBLANK(BA914)))),#N/A,
IF(ISBLANK(AX914),"",
IF(AND(NOT(ISERROR(VLOOKUP(AX914,MonsterTable!$A:$B,MATCH(MonsterTable!$B$1,MonsterTable!$A$1:$B$1,0),0))),OR(ISBLANK(AZ914),ISBLANK(BA914))),#N/A,
IFERROR(VLOOKUP(AX914,MonsterTable!$A:$B,MATCH(MonsterTable!$B$1,MonsterTable!$A$1:$B$1,0),0),
IF(OR(NOT(ISBLANK(AZ914)),ISBLANK(BA914)),#N/A,
IF(AX914="empty","empty",
VLOOKUP(AX914,MonsterGroupTable!$A:$A,1,0)))))))</f>
        <v/>
      </c>
      <c r="BC914" s="2" t="str">
        <f>IF(AND(ISBLANK(BB914),OR(NOT(ISBLANK(BD914)),NOT(ISBLANK(BE914)))),#N/A,
IF(ISBLANK(BB914),"",
IF(AND(NOT(ISERROR(VLOOKUP(BB914,MonsterTable!$A:$B,MATCH(MonsterTable!$B$1,MonsterTable!$A$1:$B$1,0),0))),OR(ISBLANK(BD914),ISBLANK(BE914))),#N/A,
IFERROR(VLOOKUP(BB914,MonsterTable!$A:$B,MATCH(MonsterTable!$B$1,MonsterTable!$A$1:$B$1,0),0),
IF(OR(NOT(ISBLANK(BD914)),ISBLANK(BE914)),#N/A,
IF(BB914="empty","empty",
VLOOKUP(BB914,MonsterGroupTable!$A:$A,1,0)))))))</f>
        <v/>
      </c>
      <c r="BG914" s="2" t="str">
        <f>IF(AND(ISBLANK(BF914),OR(NOT(ISBLANK(BH914)),NOT(ISBLANK(BI914)))),#N/A,
IF(ISBLANK(BF914),"",
IF(AND(NOT(ISERROR(VLOOKUP(BF914,MonsterTable!$A:$B,MATCH(MonsterTable!$B$1,MonsterTable!$A$1:$B$1,0),0))),OR(ISBLANK(BH914),ISBLANK(BI914))),#N/A,
IFERROR(VLOOKUP(BF914,MonsterTable!$A:$B,MATCH(MonsterTable!$B$1,MonsterTable!$A$1:$B$1,0),0),
IF(OR(NOT(ISBLANK(BH914)),ISBLANK(BI914)),#N/A,
IF(BF914="empty","empty",
VLOOKUP(BF914,MonsterGroupTable!$A:$A,1,0)))))))</f>
        <v/>
      </c>
    </row>
    <row r="915" spans="1:59" x14ac:dyDescent="0.3">
      <c r="A915">
        <v>2</v>
      </c>
      <c r="B915">
        <v>20216</v>
      </c>
      <c r="C915">
        <f t="shared" si="48"/>
        <v>1.1000000000000001</v>
      </c>
      <c r="D915">
        <f t="shared" si="48"/>
        <v>1.1000000000000001</v>
      </c>
      <c r="G915">
        <f t="shared" si="45"/>
        <v>1344979476238.8574</v>
      </c>
      <c r="H915">
        <f t="shared" si="46"/>
        <v>54087372849.33075</v>
      </c>
      <c r="I915" t="s">
        <v>30</v>
      </c>
      <c r="J915" t="s">
        <v>31</v>
      </c>
      <c r="K915" t="s">
        <v>32</v>
      </c>
      <c r="L915" t="s">
        <v>33</v>
      </c>
      <c r="M915">
        <v>0</v>
      </c>
      <c r="N915">
        <v>-6</v>
      </c>
      <c r="O915">
        <v>-3.5</v>
      </c>
      <c r="P915">
        <v>6.35</v>
      </c>
      <c r="Q915">
        <v>3</v>
      </c>
      <c r="R915">
        <v>-11</v>
      </c>
      <c r="S915">
        <v>2.5</v>
      </c>
      <c r="T915">
        <v>-8.1999999999999993</v>
      </c>
      <c r="U915" t="str">
        <f t="shared" si="47"/>
        <v>g101,5,empty,5,12,1,1</v>
      </c>
      <c r="V915" s="1" t="s">
        <v>82</v>
      </c>
      <c r="W915" s="2" t="str">
        <f>IF(AND(ISBLANK(V915),OR(NOT(ISBLANK(X915)),NOT(ISBLANK(Y915)))),#N/A,
IF(ISBLANK(V915),"",
IF(AND(NOT(ISERROR(VLOOKUP(V915,MonsterTable!$A:$B,MATCH(MonsterTable!$B$1,MonsterTable!$A$1:$B$1,0),0))),OR(ISBLANK(X915),ISBLANK(Y915))),#N/A,
IFERROR(VLOOKUP(V915,MonsterTable!$A:$B,MATCH(MonsterTable!$B$1,MonsterTable!$A$1:$B$1,0),0),
IF(OR(NOT(ISBLANK(X915)),ISBLANK(Y915)),#N/A,
IF(V915="empty","empty",
VLOOKUP(V915,MonsterGroupTable!$A:$A,1,0)))))))</f>
        <v>g101</v>
      </c>
      <c r="Y915">
        <v>5</v>
      </c>
      <c r="Z915" s="1" t="s">
        <v>83</v>
      </c>
      <c r="AA915" s="2" t="str">
        <f>IF(AND(ISBLANK(Z915),OR(NOT(ISBLANK(AB915)),NOT(ISBLANK(AC915)))),#N/A,
IF(ISBLANK(Z915),"",
IF(AND(NOT(ISERROR(VLOOKUP(Z915,MonsterTable!$A:$B,MATCH(MonsterTable!$B$1,MonsterTable!$A$1:$B$1,0),0))),OR(ISBLANK(AB915),ISBLANK(AC915))),#N/A,
IFERROR(VLOOKUP(Z915,MonsterTable!$A:$B,MATCH(MonsterTable!$B$1,MonsterTable!$A$1:$B$1,0),0),
IF(OR(NOT(ISBLANK(AB915)),ISBLANK(AC915)),#N/A,
IF(Z915="empty","empty",
VLOOKUP(Z915,MonsterGroupTable!$A:$A,1,0)))))))</f>
        <v>empty</v>
      </c>
      <c r="AC915">
        <v>5</v>
      </c>
      <c r="AD915" s="1" t="s">
        <v>84</v>
      </c>
      <c r="AE915" s="2">
        <f>IF(AND(ISBLANK(AD915),OR(NOT(ISBLANK(AF915)),NOT(ISBLANK(AG915)))),#N/A,
IF(ISBLANK(AD915),"",
IF(AND(NOT(ISERROR(VLOOKUP(AD915,MonsterTable!$A:$B,MATCH(MonsterTable!$B$1,MonsterTable!$A$1:$B$1,0),0))),OR(ISBLANK(AF915),ISBLANK(AG915))),#N/A,
IFERROR(VLOOKUP(AD915,MonsterTable!$A:$B,MATCH(MonsterTable!$B$1,MonsterTable!$A$1:$B$1,0),0),
IF(OR(NOT(ISBLANK(AF915)),ISBLANK(AG915)),#N/A,
IF(AD915="empty","empty",
VLOOKUP(AD915,MonsterGroupTable!$A:$A,1,0)))))))</f>
        <v>12</v>
      </c>
      <c r="AF915">
        <v>1</v>
      </c>
      <c r="AG915">
        <v>1</v>
      </c>
      <c r="AI915" s="2" t="str">
        <f>IF(AND(ISBLANK(AH915),OR(NOT(ISBLANK(AJ915)),NOT(ISBLANK(AK915)))),#N/A,
IF(ISBLANK(AH915),"",
IF(AND(NOT(ISERROR(VLOOKUP(AH915,MonsterTable!$A:$B,MATCH(MonsterTable!$B$1,MonsterTable!$A$1:$B$1,0),0))),OR(ISBLANK(AJ915),ISBLANK(AK915))),#N/A,
IFERROR(VLOOKUP(AH915,MonsterTable!$A:$B,MATCH(MonsterTable!$B$1,MonsterTable!$A$1:$B$1,0),0),
IF(OR(NOT(ISBLANK(AJ915)),ISBLANK(AK915)),#N/A,
IF(AH915="empty","empty",
VLOOKUP(AH915,MonsterGroupTable!$A:$A,1,0)))))))</f>
        <v/>
      </c>
      <c r="AM915" s="2" t="str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/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U915" s="2" t="str">
        <f>IF(AND(ISBLANK(AT915),OR(NOT(ISBLANK(AV915)),NOT(ISBLANK(AW915)))),#N/A,
IF(ISBLANK(AT915),"",
IF(AND(NOT(ISERROR(VLOOKUP(AT915,MonsterTable!$A:$B,MATCH(MonsterTable!$B$1,MonsterTable!$A$1:$B$1,0),0))),OR(ISBLANK(AV915),ISBLANK(AW915))),#N/A,
IFERROR(VLOOKUP(AT915,MonsterTable!$A:$B,MATCH(MonsterTable!$B$1,MonsterTable!$A$1:$B$1,0),0),
IF(OR(NOT(ISBLANK(AV915)),ISBLANK(AW915)),#N/A,
IF(AT915="empty","empty",
VLOOKUP(AT915,MonsterGroupTable!$A:$A,1,0)))))))</f>
        <v/>
      </c>
      <c r="AY915" s="2" t="str">
        <f>IF(AND(ISBLANK(AX915),OR(NOT(ISBLANK(AZ915)),NOT(ISBLANK(BA915)))),#N/A,
IF(ISBLANK(AX915),"",
IF(AND(NOT(ISERROR(VLOOKUP(AX915,MonsterTable!$A:$B,MATCH(MonsterTable!$B$1,MonsterTable!$A$1:$B$1,0),0))),OR(ISBLANK(AZ915),ISBLANK(BA915))),#N/A,
IFERROR(VLOOKUP(AX915,MonsterTable!$A:$B,MATCH(MonsterTable!$B$1,MonsterTable!$A$1:$B$1,0),0),
IF(OR(NOT(ISBLANK(AZ915)),ISBLANK(BA915)),#N/A,
IF(AX915="empty","empty",
VLOOKUP(AX915,MonsterGroupTable!$A:$A,1,0)))))))</f>
        <v/>
      </c>
      <c r="BC915" s="2" t="str">
        <f>IF(AND(ISBLANK(BB915),OR(NOT(ISBLANK(BD915)),NOT(ISBLANK(BE915)))),#N/A,
IF(ISBLANK(BB915),"",
IF(AND(NOT(ISERROR(VLOOKUP(BB915,MonsterTable!$A:$B,MATCH(MonsterTable!$B$1,MonsterTable!$A$1:$B$1,0),0))),OR(ISBLANK(BD915),ISBLANK(BE915))),#N/A,
IFERROR(VLOOKUP(BB915,MonsterTable!$A:$B,MATCH(MonsterTable!$B$1,MonsterTable!$A$1:$B$1,0),0),
IF(OR(NOT(ISBLANK(BD915)),ISBLANK(BE915)),#N/A,
IF(BB915="empty","empty",
VLOOKUP(BB915,MonsterGroupTable!$A:$A,1,0)))))))</f>
        <v/>
      </c>
      <c r="BG915" s="2" t="str">
        <f>IF(AND(ISBLANK(BF915),OR(NOT(ISBLANK(BH915)),NOT(ISBLANK(BI915)))),#N/A,
IF(ISBLANK(BF915),"",
IF(AND(NOT(ISERROR(VLOOKUP(BF915,MonsterTable!$A:$B,MATCH(MonsterTable!$B$1,MonsterTable!$A$1:$B$1,0),0))),OR(ISBLANK(BH915),ISBLANK(BI915))),#N/A,
IFERROR(VLOOKUP(BF915,MonsterTable!$A:$B,MATCH(MonsterTable!$B$1,MonsterTable!$A$1:$B$1,0),0),
IF(OR(NOT(ISBLANK(BH915)),ISBLANK(BI915)),#N/A,
IF(BF915="empty","empty",
VLOOKUP(BF915,MonsterGroupTable!$A:$A,1,0)))))))</f>
        <v/>
      </c>
    </row>
    <row r="916" spans="1:59" x14ac:dyDescent="0.3">
      <c r="A916">
        <v>2</v>
      </c>
      <c r="B916">
        <v>20217</v>
      </c>
      <c r="C916">
        <f t="shared" si="48"/>
        <v>1.1000000000000001</v>
      </c>
      <c r="D916">
        <f t="shared" si="48"/>
        <v>1.1000000000000001</v>
      </c>
      <c r="G916">
        <f t="shared" si="45"/>
        <v>1479477423862.7432</v>
      </c>
      <c r="H916">
        <f t="shared" si="46"/>
        <v>59496110134.263832</v>
      </c>
      <c r="I916" t="s">
        <v>30</v>
      </c>
      <c r="J916" t="s">
        <v>31</v>
      </c>
      <c r="K916" t="s">
        <v>32</v>
      </c>
      <c r="L916" t="s">
        <v>33</v>
      </c>
      <c r="M916">
        <v>0</v>
      </c>
      <c r="N916">
        <v>-6</v>
      </c>
      <c r="O916">
        <v>-3.5</v>
      </c>
      <c r="P916">
        <v>6.35</v>
      </c>
      <c r="Q916">
        <v>3</v>
      </c>
      <c r="R916">
        <v>-11</v>
      </c>
      <c r="S916">
        <v>2.5</v>
      </c>
      <c r="T916">
        <v>-8.1999999999999993</v>
      </c>
      <c r="U916" t="str">
        <f t="shared" si="47"/>
        <v>g101,5,empty,5,12,1,1</v>
      </c>
      <c r="V916" s="1" t="s">
        <v>82</v>
      </c>
      <c r="W916" s="2" t="str">
        <f>IF(AND(ISBLANK(V916),OR(NOT(ISBLANK(X916)),NOT(ISBLANK(Y916)))),#N/A,
IF(ISBLANK(V916),"",
IF(AND(NOT(ISERROR(VLOOKUP(V916,MonsterTable!$A:$B,MATCH(MonsterTable!$B$1,MonsterTable!$A$1:$B$1,0),0))),OR(ISBLANK(X916),ISBLANK(Y916))),#N/A,
IFERROR(VLOOKUP(V916,MonsterTable!$A:$B,MATCH(MonsterTable!$B$1,MonsterTable!$A$1:$B$1,0),0),
IF(OR(NOT(ISBLANK(X916)),ISBLANK(Y916)),#N/A,
IF(V916="empty","empty",
VLOOKUP(V916,MonsterGroupTable!$A:$A,1,0)))))))</f>
        <v>g101</v>
      </c>
      <c r="Y916">
        <v>5</v>
      </c>
      <c r="Z916" s="1" t="s">
        <v>83</v>
      </c>
      <c r="AA916" s="2" t="str">
        <f>IF(AND(ISBLANK(Z916),OR(NOT(ISBLANK(AB916)),NOT(ISBLANK(AC916)))),#N/A,
IF(ISBLANK(Z916),"",
IF(AND(NOT(ISERROR(VLOOKUP(Z916,MonsterTable!$A:$B,MATCH(MonsterTable!$B$1,MonsterTable!$A$1:$B$1,0),0))),OR(ISBLANK(AB916),ISBLANK(AC916))),#N/A,
IFERROR(VLOOKUP(Z916,MonsterTable!$A:$B,MATCH(MonsterTable!$B$1,MonsterTable!$A$1:$B$1,0),0),
IF(OR(NOT(ISBLANK(AB916)),ISBLANK(AC916)),#N/A,
IF(Z916="empty","empty",
VLOOKUP(Z916,MonsterGroupTable!$A:$A,1,0)))))))</f>
        <v>empty</v>
      </c>
      <c r="AC916">
        <v>5</v>
      </c>
      <c r="AD916" s="1" t="s">
        <v>84</v>
      </c>
      <c r="AE916" s="2">
        <f>IF(AND(ISBLANK(AD916),OR(NOT(ISBLANK(AF916)),NOT(ISBLANK(AG916)))),#N/A,
IF(ISBLANK(AD916),"",
IF(AND(NOT(ISERROR(VLOOKUP(AD916,MonsterTable!$A:$B,MATCH(MonsterTable!$B$1,MonsterTable!$A$1:$B$1,0),0))),OR(ISBLANK(AF916),ISBLANK(AG916))),#N/A,
IFERROR(VLOOKUP(AD916,MonsterTable!$A:$B,MATCH(MonsterTable!$B$1,MonsterTable!$A$1:$B$1,0),0),
IF(OR(NOT(ISBLANK(AF916)),ISBLANK(AG916)),#N/A,
IF(AD916="empty","empty",
VLOOKUP(AD916,MonsterGroupTable!$A:$A,1,0)))))))</f>
        <v>12</v>
      </c>
      <c r="AF916">
        <v>1</v>
      </c>
      <c r="AG916">
        <v>1</v>
      </c>
      <c r="AI916" s="2" t="str">
        <f>IF(AND(ISBLANK(AH916),OR(NOT(ISBLANK(AJ916)),NOT(ISBLANK(AK916)))),#N/A,
IF(ISBLANK(AH916),"",
IF(AND(NOT(ISERROR(VLOOKUP(AH916,MonsterTable!$A:$B,MATCH(MonsterTable!$B$1,MonsterTable!$A$1:$B$1,0),0))),OR(ISBLANK(AJ916),ISBLANK(AK916))),#N/A,
IFERROR(VLOOKUP(AH916,MonsterTable!$A:$B,MATCH(MonsterTable!$B$1,MonsterTable!$A$1:$B$1,0),0),
IF(OR(NOT(ISBLANK(AJ916)),ISBLANK(AK916)),#N/A,
IF(AH916="empty","empty",
VLOOKUP(AH916,MonsterGroupTable!$A:$A,1,0)))))))</f>
        <v/>
      </c>
      <c r="AM916" s="2" t="str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/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U916" s="2" t="str">
        <f>IF(AND(ISBLANK(AT916),OR(NOT(ISBLANK(AV916)),NOT(ISBLANK(AW916)))),#N/A,
IF(ISBLANK(AT916),"",
IF(AND(NOT(ISERROR(VLOOKUP(AT916,MonsterTable!$A:$B,MATCH(MonsterTable!$B$1,MonsterTable!$A$1:$B$1,0),0))),OR(ISBLANK(AV916),ISBLANK(AW916))),#N/A,
IFERROR(VLOOKUP(AT916,MonsterTable!$A:$B,MATCH(MonsterTable!$B$1,MonsterTable!$A$1:$B$1,0),0),
IF(OR(NOT(ISBLANK(AV916)),ISBLANK(AW916)),#N/A,
IF(AT916="empty","empty",
VLOOKUP(AT916,MonsterGroupTable!$A:$A,1,0)))))))</f>
        <v/>
      </c>
      <c r="AY916" s="2" t="str">
        <f>IF(AND(ISBLANK(AX916),OR(NOT(ISBLANK(AZ916)),NOT(ISBLANK(BA916)))),#N/A,
IF(ISBLANK(AX916),"",
IF(AND(NOT(ISERROR(VLOOKUP(AX916,MonsterTable!$A:$B,MATCH(MonsterTable!$B$1,MonsterTable!$A$1:$B$1,0),0))),OR(ISBLANK(AZ916),ISBLANK(BA916))),#N/A,
IFERROR(VLOOKUP(AX916,MonsterTable!$A:$B,MATCH(MonsterTable!$B$1,MonsterTable!$A$1:$B$1,0),0),
IF(OR(NOT(ISBLANK(AZ916)),ISBLANK(BA916)),#N/A,
IF(AX916="empty","empty",
VLOOKUP(AX916,MonsterGroupTable!$A:$A,1,0)))))))</f>
        <v/>
      </c>
      <c r="BC916" s="2" t="str">
        <f>IF(AND(ISBLANK(BB916),OR(NOT(ISBLANK(BD916)),NOT(ISBLANK(BE916)))),#N/A,
IF(ISBLANK(BB916),"",
IF(AND(NOT(ISERROR(VLOOKUP(BB916,MonsterTable!$A:$B,MATCH(MonsterTable!$B$1,MonsterTable!$A$1:$B$1,0),0))),OR(ISBLANK(BD916),ISBLANK(BE916))),#N/A,
IFERROR(VLOOKUP(BB916,MonsterTable!$A:$B,MATCH(MonsterTable!$B$1,MonsterTable!$A$1:$B$1,0),0),
IF(OR(NOT(ISBLANK(BD916)),ISBLANK(BE916)),#N/A,
IF(BB916="empty","empty",
VLOOKUP(BB916,MonsterGroupTable!$A:$A,1,0)))))))</f>
        <v/>
      </c>
      <c r="BG916" s="2" t="str">
        <f>IF(AND(ISBLANK(BF916),OR(NOT(ISBLANK(BH916)),NOT(ISBLANK(BI916)))),#N/A,
IF(ISBLANK(BF916),"",
IF(AND(NOT(ISERROR(VLOOKUP(BF916,MonsterTable!$A:$B,MATCH(MonsterTable!$B$1,MonsterTable!$A$1:$B$1,0),0))),OR(ISBLANK(BH916),ISBLANK(BI916))),#N/A,
IFERROR(VLOOKUP(BF916,MonsterTable!$A:$B,MATCH(MonsterTable!$B$1,MonsterTable!$A$1:$B$1,0),0),
IF(OR(NOT(ISBLANK(BH916)),ISBLANK(BI916)),#N/A,
IF(BF916="empty","empty",
VLOOKUP(BF916,MonsterGroupTable!$A:$A,1,0)))))))</f>
        <v/>
      </c>
    </row>
    <row r="917" spans="1:59" x14ac:dyDescent="0.3">
      <c r="A917">
        <v>2</v>
      </c>
      <c r="B917">
        <v>20218</v>
      </c>
      <c r="C917">
        <f t="shared" si="48"/>
        <v>1.1000000000000001</v>
      </c>
      <c r="D917">
        <f t="shared" si="48"/>
        <v>1.1000000000000001</v>
      </c>
      <c r="G917">
        <f t="shared" si="45"/>
        <v>1627425166249.0176</v>
      </c>
      <c r="H917">
        <f t="shared" si="46"/>
        <v>65445721147.690224</v>
      </c>
      <c r="I917" t="s">
        <v>30</v>
      </c>
      <c r="J917" t="s">
        <v>31</v>
      </c>
      <c r="K917" t="s">
        <v>32</v>
      </c>
      <c r="L917" t="s">
        <v>33</v>
      </c>
      <c r="M917">
        <v>0</v>
      </c>
      <c r="N917">
        <v>-6</v>
      </c>
      <c r="O917">
        <v>-3.5</v>
      </c>
      <c r="P917">
        <v>6.35</v>
      </c>
      <c r="Q917">
        <v>3</v>
      </c>
      <c r="R917">
        <v>-11</v>
      </c>
      <c r="S917">
        <v>2.5</v>
      </c>
      <c r="T917">
        <v>-8.1999999999999993</v>
      </c>
      <c r="U917" t="str">
        <f t="shared" si="47"/>
        <v>g101,5,empty,5,12,1,1</v>
      </c>
      <c r="V917" s="1" t="s">
        <v>82</v>
      </c>
      <c r="W917" s="2" t="str">
        <f>IF(AND(ISBLANK(V917),OR(NOT(ISBLANK(X917)),NOT(ISBLANK(Y917)))),#N/A,
IF(ISBLANK(V917),"",
IF(AND(NOT(ISERROR(VLOOKUP(V917,MonsterTable!$A:$B,MATCH(MonsterTable!$B$1,MonsterTable!$A$1:$B$1,0),0))),OR(ISBLANK(X917),ISBLANK(Y917))),#N/A,
IFERROR(VLOOKUP(V917,MonsterTable!$A:$B,MATCH(MonsterTable!$B$1,MonsterTable!$A$1:$B$1,0),0),
IF(OR(NOT(ISBLANK(X917)),ISBLANK(Y917)),#N/A,
IF(V917="empty","empty",
VLOOKUP(V917,MonsterGroupTable!$A:$A,1,0)))))))</f>
        <v>g101</v>
      </c>
      <c r="Y917">
        <v>5</v>
      </c>
      <c r="Z917" s="1" t="s">
        <v>83</v>
      </c>
      <c r="AA917" s="2" t="str">
        <f>IF(AND(ISBLANK(Z917),OR(NOT(ISBLANK(AB917)),NOT(ISBLANK(AC917)))),#N/A,
IF(ISBLANK(Z917),"",
IF(AND(NOT(ISERROR(VLOOKUP(Z917,MonsterTable!$A:$B,MATCH(MonsterTable!$B$1,MonsterTable!$A$1:$B$1,0),0))),OR(ISBLANK(AB917),ISBLANK(AC917))),#N/A,
IFERROR(VLOOKUP(Z917,MonsterTable!$A:$B,MATCH(MonsterTable!$B$1,MonsterTable!$A$1:$B$1,0),0),
IF(OR(NOT(ISBLANK(AB917)),ISBLANK(AC917)),#N/A,
IF(Z917="empty","empty",
VLOOKUP(Z917,MonsterGroupTable!$A:$A,1,0)))))))</f>
        <v>empty</v>
      </c>
      <c r="AC917">
        <v>5</v>
      </c>
      <c r="AD917" s="1" t="s">
        <v>84</v>
      </c>
      <c r="AE917" s="2">
        <f>IF(AND(ISBLANK(AD917),OR(NOT(ISBLANK(AF917)),NOT(ISBLANK(AG917)))),#N/A,
IF(ISBLANK(AD917),"",
IF(AND(NOT(ISERROR(VLOOKUP(AD917,MonsterTable!$A:$B,MATCH(MonsterTable!$B$1,MonsterTable!$A$1:$B$1,0),0))),OR(ISBLANK(AF917),ISBLANK(AG917))),#N/A,
IFERROR(VLOOKUP(AD917,MonsterTable!$A:$B,MATCH(MonsterTable!$B$1,MonsterTable!$A$1:$B$1,0),0),
IF(OR(NOT(ISBLANK(AF917)),ISBLANK(AG917)),#N/A,
IF(AD917="empty","empty",
VLOOKUP(AD917,MonsterGroupTable!$A:$A,1,0)))))))</f>
        <v>12</v>
      </c>
      <c r="AF917">
        <v>1</v>
      </c>
      <c r="AG917">
        <v>1</v>
      </c>
      <c r="AI917" s="2" t="str">
        <f>IF(AND(ISBLANK(AH917),OR(NOT(ISBLANK(AJ917)),NOT(ISBLANK(AK917)))),#N/A,
IF(ISBLANK(AH917),"",
IF(AND(NOT(ISERROR(VLOOKUP(AH917,MonsterTable!$A:$B,MATCH(MonsterTable!$B$1,MonsterTable!$A$1:$B$1,0),0))),OR(ISBLANK(AJ917),ISBLANK(AK917))),#N/A,
IFERROR(VLOOKUP(AH917,MonsterTable!$A:$B,MATCH(MonsterTable!$B$1,MonsterTable!$A$1:$B$1,0),0),
IF(OR(NOT(ISBLANK(AJ917)),ISBLANK(AK917)),#N/A,
IF(AH917="empty","empty",
VLOOKUP(AH917,MonsterGroupTable!$A:$A,1,0)))))))</f>
        <v/>
      </c>
      <c r="AM917" s="2" t="str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/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U917" s="2" t="str">
        <f>IF(AND(ISBLANK(AT917),OR(NOT(ISBLANK(AV917)),NOT(ISBLANK(AW917)))),#N/A,
IF(ISBLANK(AT917),"",
IF(AND(NOT(ISERROR(VLOOKUP(AT917,MonsterTable!$A:$B,MATCH(MonsterTable!$B$1,MonsterTable!$A$1:$B$1,0),0))),OR(ISBLANK(AV917),ISBLANK(AW917))),#N/A,
IFERROR(VLOOKUP(AT917,MonsterTable!$A:$B,MATCH(MonsterTable!$B$1,MonsterTable!$A$1:$B$1,0),0),
IF(OR(NOT(ISBLANK(AV917)),ISBLANK(AW917)),#N/A,
IF(AT917="empty","empty",
VLOOKUP(AT917,MonsterGroupTable!$A:$A,1,0)))))))</f>
        <v/>
      </c>
      <c r="AY917" s="2" t="str">
        <f>IF(AND(ISBLANK(AX917),OR(NOT(ISBLANK(AZ917)),NOT(ISBLANK(BA917)))),#N/A,
IF(ISBLANK(AX917),"",
IF(AND(NOT(ISERROR(VLOOKUP(AX917,MonsterTable!$A:$B,MATCH(MonsterTable!$B$1,MonsterTable!$A$1:$B$1,0),0))),OR(ISBLANK(AZ917),ISBLANK(BA917))),#N/A,
IFERROR(VLOOKUP(AX917,MonsterTable!$A:$B,MATCH(MonsterTable!$B$1,MonsterTable!$A$1:$B$1,0),0),
IF(OR(NOT(ISBLANK(AZ917)),ISBLANK(BA917)),#N/A,
IF(AX917="empty","empty",
VLOOKUP(AX917,MonsterGroupTable!$A:$A,1,0)))))))</f>
        <v/>
      </c>
      <c r="BC917" s="2" t="str">
        <f>IF(AND(ISBLANK(BB917),OR(NOT(ISBLANK(BD917)),NOT(ISBLANK(BE917)))),#N/A,
IF(ISBLANK(BB917),"",
IF(AND(NOT(ISERROR(VLOOKUP(BB917,MonsterTable!$A:$B,MATCH(MonsterTable!$B$1,MonsterTable!$A$1:$B$1,0),0))),OR(ISBLANK(BD917),ISBLANK(BE917))),#N/A,
IFERROR(VLOOKUP(BB917,MonsterTable!$A:$B,MATCH(MonsterTable!$B$1,MonsterTable!$A$1:$B$1,0),0),
IF(OR(NOT(ISBLANK(BD917)),ISBLANK(BE917)),#N/A,
IF(BB917="empty","empty",
VLOOKUP(BB917,MonsterGroupTable!$A:$A,1,0)))))))</f>
        <v/>
      </c>
      <c r="BG917" s="2" t="str">
        <f>IF(AND(ISBLANK(BF917),OR(NOT(ISBLANK(BH917)),NOT(ISBLANK(BI917)))),#N/A,
IF(ISBLANK(BF917),"",
IF(AND(NOT(ISERROR(VLOOKUP(BF917,MonsterTable!$A:$B,MATCH(MonsterTable!$B$1,MonsterTable!$A$1:$B$1,0),0))),OR(ISBLANK(BH917),ISBLANK(BI917))),#N/A,
IFERROR(VLOOKUP(BF917,MonsterTable!$A:$B,MATCH(MonsterTable!$B$1,MonsterTable!$A$1:$B$1,0),0),
IF(OR(NOT(ISBLANK(BH917)),ISBLANK(BI917)),#N/A,
IF(BF917="empty","empty",
VLOOKUP(BF917,MonsterGroupTable!$A:$A,1,0)))))))</f>
        <v/>
      </c>
    </row>
    <row r="918" spans="1:59" x14ac:dyDescent="0.3">
      <c r="A918">
        <v>2</v>
      </c>
      <c r="B918">
        <v>20219</v>
      </c>
      <c r="C918">
        <f t="shared" si="48"/>
        <v>1.1000000000000001</v>
      </c>
      <c r="D918">
        <f t="shared" si="48"/>
        <v>1.1000000000000001</v>
      </c>
      <c r="G918">
        <f t="shared" si="45"/>
        <v>1790167682873.9194</v>
      </c>
      <c r="H918">
        <f t="shared" si="46"/>
        <v>71990293262.459259</v>
      </c>
      <c r="I918" t="s">
        <v>30</v>
      </c>
      <c r="J918" t="s">
        <v>31</v>
      </c>
      <c r="K918" t="s">
        <v>32</v>
      </c>
      <c r="L918" t="s">
        <v>33</v>
      </c>
      <c r="M918">
        <v>0</v>
      </c>
      <c r="N918">
        <v>-6</v>
      </c>
      <c r="O918">
        <v>-3.5</v>
      </c>
      <c r="P918">
        <v>6.35</v>
      </c>
      <c r="Q918">
        <v>3</v>
      </c>
      <c r="R918">
        <v>-11</v>
      </c>
      <c r="S918">
        <v>2.5</v>
      </c>
      <c r="T918">
        <v>-8.1999999999999993</v>
      </c>
      <c r="U918" t="str">
        <f t="shared" si="47"/>
        <v>g101,5,empty,5,12,1,1</v>
      </c>
      <c r="V918" s="1" t="s">
        <v>82</v>
      </c>
      <c r="W918" s="2" t="str">
        <f>IF(AND(ISBLANK(V918),OR(NOT(ISBLANK(X918)),NOT(ISBLANK(Y918)))),#N/A,
IF(ISBLANK(V918),"",
IF(AND(NOT(ISERROR(VLOOKUP(V918,MonsterTable!$A:$B,MATCH(MonsterTable!$B$1,MonsterTable!$A$1:$B$1,0),0))),OR(ISBLANK(X918),ISBLANK(Y918))),#N/A,
IFERROR(VLOOKUP(V918,MonsterTable!$A:$B,MATCH(MonsterTable!$B$1,MonsterTable!$A$1:$B$1,0),0),
IF(OR(NOT(ISBLANK(X918)),ISBLANK(Y918)),#N/A,
IF(V918="empty","empty",
VLOOKUP(V918,MonsterGroupTable!$A:$A,1,0)))))))</f>
        <v>g101</v>
      </c>
      <c r="Y918">
        <v>5</v>
      </c>
      <c r="Z918" s="1" t="s">
        <v>83</v>
      </c>
      <c r="AA918" s="2" t="str">
        <f>IF(AND(ISBLANK(Z918),OR(NOT(ISBLANK(AB918)),NOT(ISBLANK(AC918)))),#N/A,
IF(ISBLANK(Z918),"",
IF(AND(NOT(ISERROR(VLOOKUP(Z918,MonsterTable!$A:$B,MATCH(MonsterTable!$B$1,MonsterTable!$A$1:$B$1,0),0))),OR(ISBLANK(AB918),ISBLANK(AC918))),#N/A,
IFERROR(VLOOKUP(Z918,MonsterTable!$A:$B,MATCH(MonsterTable!$B$1,MonsterTable!$A$1:$B$1,0),0),
IF(OR(NOT(ISBLANK(AB918)),ISBLANK(AC918)),#N/A,
IF(Z918="empty","empty",
VLOOKUP(Z918,MonsterGroupTable!$A:$A,1,0)))))))</f>
        <v>empty</v>
      </c>
      <c r="AC918">
        <v>5</v>
      </c>
      <c r="AD918" s="1" t="s">
        <v>84</v>
      </c>
      <c r="AE918" s="2">
        <f>IF(AND(ISBLANK(AD918),OR(NOT(ISBLANK(AF918)),NOT(ISBLANK(AG918)))),#N/A,
IF(ISBLANK(AD918),"",
IF(AND(NOT(ISERROR(VLOOKUP(AD918,MonsterTable!$A:$B,MATCH(MonsterTable!$B$1,MonsterTable!$A$1:$B$1,0),0))),OR(ISBLANK(AF918),ISBLANK(AG918))),#N/A,
IFERROR(VLOOKUP(AD918,MonsterTable!$A:$B,MATCH(MonsterTable!$B$1,MonsterTable!$A$1:$B$1,0),0),
IF(OR(NOT(ISBLANK(AF918)),ISBLANK(AG918)),#N/A,
IF(AD918="empty","empty",
VLOOKUP(AD918,MonsterGroupTable!$A:$A,1,0)))))))</f>
        <v>12</v>
      </c>
      <c r="AF918">
        <v>1</v>
      </c>
      <c r="AG918">
        <v>1</v>
      </c>
      <c r="AI918" s="2" t="str">
        <f>IF(AND(ISBLANK(AH918),OR(NOT(ISBLANK(AJ918)),NOT(ISBLANK(AK918)))),#N/A,
IF(ISBLANK(AH918),"",
IF(AND(NOT(ISERROR(VLOOKUP(AH918,MonsterTable!$A:$B,MATCH(MonsterTable!$B$1,MonsterTable!$A$1:$B$1,0),0))),OR(ISBLANK(AJ918),ISBLANK(AK918))),#N/A,
IFERROR(VLOOKUP(AH918,MonsterTable!$A:$B,MATCH(MonsterTable!$B$1,MonsterTable!$A$1:$B$1,0),0),
IF(OR(NOT(ISBLANK(AJ918)),ISBLANK(AK918)),#N/A,
IF(AH918="empty","empty",
VLOOKUP(AH918,MonsterGroupTable!$A:$A,1,0)))))))</f>
        <v/>
      </c>
      <c r="AM918" s="2" t="str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/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U918" s="2" t="str">
        <f>IF(AND(ISBLANK(AT918),OR(NOT(ISBLANK(AV918)),NOT(ISBLANK(AW918)))),#N/A,
IF(ISBLANK(AT918),"",
IF(AND(NOT(ISERROR(VLOOKUP(AT918,MonsterTable!$A:$B,MATCH(MonsterTable!$B$1,MonsterTable!$A$1:$B$1,0),0))),OR(ISBLANK(AV918),ISBLANK(AW918))),#N/A,
IFERROR(VLOOKUP(AT918,MonsterTable!$A:$B,MATCH(MonsterTable!$B$1,MonsterTable!$A$1:$B$1,0),0),
IF(OR(NOT(ISBLANK(AV918)),ISBLANK(AW918)),#N/A,
IF(AT918="empty","empty",
VLOOKUP(AT918,MonsterGroupTable!$A:$A,1,0)))))))</f>
        <v/>
      </c>
      <c r="AY918" s="2" t="str">
        <f>IF(AND(ISBLANK(AX918),OR(NOT(ISBLANK(AZ918)),NOT(ISBLANK(BA918)))),#N/A,
IF(ISBLANK(AX918),"",
IF(AND(NOT(ISERROR(VLOOKUP(AX918,MonsterTable!$A:$B,MATCH(MonsterTable!$B$1,MonsterTable!$A$1:$B$1,0),0))),OR(ISBLANK(AZ918),ISBLANK(BA918))),#N/A,
IFERROR(VLOOKUP(AX918,MonsterTable!$A:$B,MATCH(MonsterTable!$B$1,MonsterTable!$A$1:$B$1,0),0),
IF(OR(NOT(ISBLANK(AZ918)),ISBLANK(BA918)),#N/A,
IF(AX918="empty","empty",
VLOOKUP(AX918,MonsterGroupTable!$A:$A,1,0)))))))</f>
        <v/>
      </c>
      <c r="BC918" s="2" t="str">
        <f>IF(AND(ISBLANK(BB918),OR(NOT(ISBLANK(BD918)),NOT(ISBLANK(BE918)))),#N/A,
IF(ISBLANK(BB918),"",
IF(AND(NOT(ISERROR(VLOOKUP(BB918,MonsterTable!$A:$B,MATCH(MonsterTable!$B$1,MonsterTable!$A$1:$B$1,0),0))),OR(ISBLANK(BD918),ISBLANK(BE918))),#N/A,
IFERROR(VLOOKUP(BB918,MonsterTable!$A:$B,MATCH(MonsterTable!$B$1,MonsterTable!$A$1:$B$1,0),0),
IF(OR(NOT(ISBLANK(BD918)),ISBLANK(BE918)),#N/A,
IF(BB918="empty","empty",
VLOOKUP(BB918,MonsterGroupTable!$A:$A,1,0)))))))</f>
        <v/>
      </c>
      <c r="BG918" s="2" t="str">
        <f>IF(AND(ISBLANK(BF918),OR(NOT(ISBLANK(BH918)),NOT(ISBLANK(BI918)))),#N/A,
IF(ISBLANK(BF918),"",
IF(AND(NOT(ISERROR(VLOOKUP(BF918,MonsterTable!$A:$B,MATCH(MonsterTable!$B$1,MonsterTable!$A$1:$B$1,0),0))),OR(ISBLANK(BH918),ISBLANK(BI918))),#N/A,
IFERROR(VLOOKUP(BF918,MonsterTable!$A:$B,MATCH(MonsterTable!$B$1,MonsterTable!$A$1:$B$1,0),0),
IF(OR(NOT(ISBLANK(BH918)),ISBLANK(BI918)),#N/A,
IF(BF918="empty","empty",
VLOOKUP(BF918,MonsterGroupTable!$A:$A,1,0)))))))</f>
        <v/>
      </c>
    </row>
    <row r="919" spans="1:59" x14ac:dyDescent="0.3">
      <c r="A919">
        <v>2</v>
      </c>
      <c r="B919">
        <v>20220</v>
      </c>
      <c r="C919">
        <f t="shared" si="48"/>
        <v>1.2</v>
      </c>
      <c r="D919">
        <f t="shared" si="48"/>
        <v>1.1000000000000001</v>
      </c>
      <c r="G919">
        <f t="shared" si="45"/>
        <v>2148201219448.7031</v>
      </c>
      <c r="H919">
        <f t="shared" si="46"/>
        <v>79189322588.705185</v>
      </c>
      <c r="I919" t="s">
        <v>30</v>
      </c>
      <c r="J919" t="s">
        <v>31</v>
      </c>
      <c r="K919" t="s">
        <v>32</v>
      </c>
      <c r="L919" t="s">
        <v>33</v>
      </c>
      <c r="M919">
        <v>0</v>
      </c>
      <c r="N919">
        <v>-6</v>
      </c>
      <c r="O919">
        <v>-3.5</v>
      </c>
      <c r="P919">
        <v>6.35</v>
      </c>
      <c r="Q919">
        <v>3</v>
      </c>
      <c r="R919">
        <v>-11</v>
      </c>
      <c r="S919">
        <v>2.5</v>
      </c>
      <c r="T919">
        <v>-8.1999999999999993</v>
      </c>
      <c r="U919" t="str">
        <f t="shared" si="47"/>
        <v>g101,5,empty,5,12,1,1</v>
      </c>
      <c r="V919" s="1" t="s">
        <v>82</v>
      </c>
      <c r="W919" s="2" t="str">
        <f>IF(AND(ISBLANK(V919),OR(NOT(ISBLANK(X919)),NOT(ISBLANK(Y919)))),#N/A,
IF(ISBLANK(V919),"",
IF(AND(NOT(ISERROR(VLOOKUP(V919,MonsterTable!$A:$B,MATCH(MonsterTable!$B$1,MonsterTable!$A$1:$B$1,0),0))),OR(ISBLANK(X919),ISBLANK(Y919))),#N/A,
IFERROR(VLOOKUP(V919,MonsterTable!$A:$B,MATCH(MonsterTable!$B$1,MonsterTable!$A$1:$B$1,0),0),
IF(OR(NOT(ISBLANK(X919)),ISBLANK(Y919)),#N/A,
IF(V919="empty","empty",
VLOOKUP(V919,MonsterGroupTable!$A:$A,1,0)))))))</f>
        <v>g101</v>
      </c>
      <c r="Y919">
        <v>5</v>
      </c>
      <c r="Z919" s="1" t="s">
        <v>83</v>
      </c>
      <c r="AA919" s="2" t="str">
        <f>IF(AND(ISBLANK(Z919),OR(NOT(ISBLANK(AB919)),NOT(ISBLANK(AC919)))),#N/A,
IF(ISBLANK(Z919),"",
IF(AND(NOT(ISERROR(VLOOKUP(Z919,MonsterTable!$A:$B,MATCH(MonsterTable!$B$1,MonsterTable!$A$1:$B$1,0),0))),OR(ISBLANK(AB919),ISBLANK(AC919))),#N/A,
IFERROR(VLOOKUP(Z919,MonsterTable!$A:$B,MATCH(MonsterTable!$B$1,MonsterTable!$A$1:$B$1,0),0),
IF(OR(NOT(ISBLANK(AB919)),ISBLANK(AC919)),#N/A,
IF(Z919="empty","empty",
VLOOKUP(Z919,MonsterGroupTable!$A:$A,1,0)))))))</f>
        <v>empty</v>
      </c>
      <c r="AC919">
        <v>5</v>
      </c>
      <c r="AD919" s="1" t="s">
        <v>84</v>
      </c>
      <c r="AE919" s="2">
        <f>IF(AND(ISBLANK(AD919),OR(NOT(ISBLANK(AF919)),NOT(ISBLANK(AG919)))),#N/A,
IF(ISBLANK(AD919),"",
IF(AND(NOT(ISERROR(VLOOKUP(AD919,MonsterTable!$A:$B,MATCH(MonsterTable!$B$1,MonsterTable!$A$1:$B$1,0),0))),OR(ISBLANK(AF919),ISBLANK(AG919))),#N/A,
IFERROR(VLOOKUP(AD919,MonsterTable!$A:$B,MATCH(MonsterTable!$B$1,MonsterTable!$A$1:$B$1,0),0),
IF(OR(NOT(ISBLANK(AF919)),ISBLANK(AG919)),#N/A,
IF(AD919="empty","empty",
VLOOKUP(AD919,MonsterGroupTable!$A:$A,1,0)))))))</f>
        <v>12</v>
      </c>
      <c r="AF919">
        <v>1</v>
      </c>
      <c r="AG919">
        <v>1</v>
      </c>
      <c r="AI919" s="2" t="str">
        <f>IF(AND(ISBLANK(AH919),OR(NOT(ISBLANK(AJ919)),NOT(ISBLANK(AK919)))),#N/A,
IF(ISBLANK(AH919),"",
IF(AND(NOT(ISERROR(VLOOKUP(AH919,MonsterTable!$A:$B,MATCH(MonsterTable!$B$1,MonsterTable!$A$1:$B$1,0),0))),OR(ISBLANK(AJ919),ISBLANK(AK919))),#N/A,
IFERROR(VLOOKUP(AH919,MonsterTable!$A:$B,MATCH(MonsterTable!$B$1,MonsterTable!$A$1:$B$1,0),0),
IF(OR(NOT(ISBLANK(AJ919)),ISBLANK(AK919)),#N/A,
IF(AH919="empty","empty",
VLOOKUP(AH919,MonsterGroupTable!$A:$A,1,0)))))))</f>
        <v/>
      </c>
      <c r="AM919" s="2" t="str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/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U919" s="2" t="str">
        <f>IF(AND(ISBLANK(AT919),OR(NOT(ISBLANK(AV919)),NOT(ISBLANK(AW919)))),#N/A,
IF(ISBLANK(AT919),"",
IF(AND(NOT(ISERROR(VLOOKUP(AT919,MonsterTable!$A:$B,MATCH(MonsterTable!$B$1,MonsterTable!$A$1:$B$1,0),0))),OR(ISBLANK(AV919),ISBLANK(AW919))),#N/A,
IFERROR(VLOOKUP(AT919,MonsterTable!$A:$B,MATCH(MonsterTable!$B$1,MonsterTable!$A$1:$B$1,0),0),
IF(OR(NOT(ISBLANK(AV919)),ISBLANK(AW919)),#N/A,
IF(AT919="empty","empty",
VLOOKUP(AT919,MonsterGroupTable!$A:$A,1,0)))))))</f>
        <v/>
      </c>
      <c r="AY919" s="2" t="str">
        <f>IF(AND(ISBLANK(AX919),OR(NOT(ISBLANK(AZ919)),NOT(ISBLANK(BA919)))),#N/A,
IF(ISBLANK(AX919),"",
IF(AND(NOT(ISERROR(VLOOKUP(AX919,MonsterTable!$A:$B,MATCH(MonsterTable!$B$1,MonsterTable!$A$1:$B$1,0),0))),OR(ISBLANK(AZ919),ISBLANK(BA919))),#N/A,
IFERROR(VLOOKUP(AX919,MonsterTable!$A:$B,MATCH(MonsterTable!$B$1,MonsterTable!$A$1:$B$1,0),0),
IF(OR(NOT(ISBLANK(AZ919)),ISBLANK(BA919)),#N/A,
IF(AX919="empty","empty",
VLOOKUP(AX919,MonsterGroupTable!$A:$A,1,0)))))))</f>
        <v/>
      </c>
      <c r="BC919" s="2" t="str">
        <f>IF(AND(ISBLANK(BB919),OR(NOT(ISBLANK(BD919)),NOT(ISBLANK(BE919)))),#N/A,
IF(ISBLANK(BB919),"",
IF(AND(NOT(ISERROR(VLOOKUP(BB919,MonsterTable!$A:$B,MATCH(MonsterTable!$B$1,MonsterTable!$A$1:$B$1,0),0))),OR(ISBLANK(BD919),ISBLANK(BE919))),#N/A,
IFERROR(VLOOKUP(BB919,MonsterTable!$A:$B,MATCH(MonsterTable!$B$1,MonsterTable!$A$1:$B$1,0),0),
IF(OR(NOT(ISBLANK(BD919)),ISBLANK(BE919)),#N/A,
IF(BB919="empty","empty",
VLOOKUP(BB919,MonsterGroupTable!$A:$A,1,0)))))))</f>
        <v/>
      </c>
      <c r="BG919" s="2" t="str">
        <f>IF(AND(ISBLANK(BF919),OR(NOT(ISBLANK(BH919)),NOT(ISBLANK(BI919)))),#N/A,
IF(ISBLANK(BF919),"",
IF(AND(NOT(ISERROR(VLOOKUP(BF919,MonsterTable!$A:$B,MATCH(MonsterTable!$B$1,MonsterTable!$A$1:$B$1,0),0))),OR(ISBLANK(BH919),ISBLANK(BI919))),#N/A,
IFERROR(VLOOKUP(BF919,MonsterTable!$A:$B,MATCH(MonsterTable!$B$1,MonsterTable!$A$1:$B$1,0),0),
IF(OR(NOT(ISBLANK(BH919)),ISBLANK(BI919)),#N/A,
IF(BF919="empty","empty",
VLOOKUP(BF919,MonsterGroupTable!$A:$A,1,0)))))))</f>
        <v/>
      </c>
    </row>
    <row r="920" spans="1:59" x14ac:dyDescent="0.3">
      <c r="A920">
        <v>2</v>
      </c>
      <c r="B920">
        <v>20221</v>
      </c>
      <c r="C920">
        <f t="shared" si="48"/>
        <v>1.1000000000000001</v>
      </c>
      <c r="D920">
        <f t="shared" si="48"/>
        <v>1.1000000000000001</v>
      </c>
      <c r="G920">
        <f t="shared" si="45"/>
        <v>2363021341393.5737</v>
      </c>
      <c r="H920">
        <f t="shared" si="46"/>
        <v>87108254847.575714</v>
      </c>
      <c r="I920" t="s">
        <v>30</v>
      </c>
      <c r="J920" t="s">
        <v>31</v>
      </c>
      <c r="K920" t="s">
        <v>32</v>
      </c>
      <c r="L920" t="s">
        <v>33</v>
      </c>
      <c r="M920">
        <v>0</v>
      </c>
      <c r="N920">
        <v>-6</v>
      </c>
      <c r="O920">
        <v>-3.5</v>
      </c>
      <c r="P920">
        <v>6.35</v>
      </c>
      <c r="Q920">
        <v>3</v>
      </c>
      <c r="R920">
        <v>-11</v>
      </c>
      <c r="S920">
        <v>2.5</v>
      </c>
      <c r="T920">
        <v>-8.1999999999999993</v>
      </c>
      <c r="U920" t="str">
        <f t="shared" si="47"/>
        <v>g101,5,empty,5,12,1,1</v>
      </c>
      <c r="V920" s="1" t="s">
        <v>82</v>
      </c>
      <c r="W920" s="2" t="str">
        <f>IF(AND(ISBLANK(V920),OR(NOT(ISBLANK(X920)),NOT(ISBLANK(Y920)))),#N/A,
IF(ISBLANK(V920),"",
IF(AND(NOT(ISERROR(VLOOKUP(V920,MonsterTable!$A:$B,MATCH(MonsterTable!$B$1,MonsterTable!$A$1:$B$1,0),0))),OR(ISBLANK(X920),ISBLANK(Y920))),#N/A,
IFERROR(VLOOKUP(V920,MonsterTable!$A:$B,MATCH(MonsterTable!$B$1,MonsterTable!$A$1:$B$1,0),0),
IF(OR(NOT(ISBLANK(X920)),ISBLANK(Y920)),#N/A,
IF(V920="empty","empty",
VLOOKUP(V920,MonsterGroupTable!$A:$A,1,0)))))))</f>
        <v>g101</v>
      </c>
      <c r="Y920">
        <v>5</v>
      </c>
      <c r="Z920" s="1" t="s">
        <v>83</v>
      </c>
      <c r="AA920" s="2" t="str">
        <f>IF(AND(ISBLANK(Z920),OR(NOT(ISBLANK(AB920)),NOT(ISBLANK(AC920)))),#N/A,
IF(ISBLANK(Z920),"",
IF(AND(NOT(ISERROR(VLOOKUP(Z920,MonsterTable!$A:$B,MATCH(MonsterTable!$B$1,MonsterTable!$A$1:$B$1,0),0))),OR(ISBLANK(AB920),ISBLANK(AC920))),#N/A,
IFERROR(VLOOKUP(Z920,MonsterTable!$A:$B,MATCH(MonsterTable!$B$1,MonsterTable!$A$1:$B$1,0),0),
IF(OR(NOT(ISBLANK(AB920)),ISBLANK(AC920)),#N/A,
IF(Z920="empty","empty",
VLOOKUP(Z920,MonsterGroupTable!$A:$A,1,0)))))))</f>
        <v>empty</v>
      </c>
      <c r="AC920">
        <v>5</v>
      </c>
      <c r="AD920" s="1" t="s">
        <v>84</v>
      </c>
      <c r="AE920" s="2">
        <f>IF(AND(ISBLANK(AD920),OR(NOT(ISBLANK(AF920)),NOT(ISBLANK(AG920)))),#N/A,
IF(ISBLANK(AD920),"",
IF(AND(NOT(ISERROR(VLOOKUP(AD920,MonsterTable!$A:$B,MATCH(MonsterTable!$B$1,MonsterTable!$A$1:$B$1,0),0))),OR(ISBLANK(AF920),ISBLANK(AG920))),#N/A,
IFERROR(VLOOKUP(AD920,MonsterTable!$A:$B,MATCH(MonsterTable!$B$1,MonsterTable!$A$1:$B$1,0),0),
IF(OR(NOT(ISBLANK(AF920)),ISBLANK(AG920)),#N/A,
IF(AD920="empty","empty",
VLOOKUP(AD920,MonsterGroupTable!$A:$A,1,0)))))))</f>
        <v>12</v>
      </c>
      <c r="AF920">
        <v>1</v>
      </c>
      <c r="AG920">
        <v>1</v>
      </c>
      <c r="AI920" s="2" t="str">
        <f>IF(AND(ISBLANK(AH920),OR(NOT(ISBLANK(AJ920)),NOT(ISBLANK(AK920)))),#N/A,
IF(ISBLANK(AH920),"",
IF(AND(NOT(ISERROR(VLOOKUP(AH920,MonsterTable!$A:$B,MATCH(MonsterTable!$B$1,MonsterTable!$A$1:$B$1,0),0))),OR(ISBLANK(AJ920),ISBLANK(AK920))),#N/A,
IFERROR(VLOOKUP(AH920,MonsterTable!$A:$B,MATCH(MonsterTable!$B$1,MonsterTable!$A$1:$B$1,0),0),
IF(OR(NOT(ISBLANK(AJ920)),ISBLANK(AK920)),#N/A,
IF(AH920="empty","empty",
VLOOKUP(AH920,MonsterGroupTable!$A:$A,1,0)))))))</f>
        <v/>
      </c>
      <c r="AM920" s="2" t="str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/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U920" s="2" t="str">
        <f>IF(AND(ISBLANK(AT920),OR(NOT(ISBLANK(AV920)),NOT(ISBLANK(AW920)))),#N/A,
IF(ISBLANK(AT920),"",
IF(AND(NOT(ISERROR(VLOOKUP(AT920,MonsterTable!$A:$B,MATCH(MonsterTable!$B$1,MonsterTable!$A$1:$B$1,0),0))),OR(ISBLANK(AV920),ISBLANK(AW920))),#N/A,
IFERROR(VLOOKUP(AT920,MonsterTable!$A:$B,MATCH(MonsterTable!$B$1,MonsterTable!$A$1:$B$1,0),0),
IF(OR(NOT(ISBLANK(AV920)),ISBLANK(AW920)),#N/A,
IF(AT920="empty","empty",
VLOOKUP(AT920,MonsterGroupTable!$A:$A,1,0)))))))</f>
        <v/>
      </c>
      <c r="AY920" s="2" t="str">
        <f>IF(AND(ISBLANK(AX920),OR(NOT(ISBLANK(AZ920)),NOT(ISBLANK(BA920)))),#N/A,
IF(ISBLANK(AX920),"",
IF(AND(NOT(ISERROR(VLOOKUP(AX920,MonsterTable!$A:$B,MATCH(MonsterTable!$B$1,MonsterTable!$A$1:$B$1,0),0))),OR(ISBLANK(AZ920),ISBLANK(BA920))),#N/A,
IFERROR(VLOOKUP(AX920,MonsterTable!$A:$B,MATCH(MonsterTable!$B$1,MonsterTable!$A$1:$B$1,0),0),
IF(OR(NOT(ISBLANK(AZ920)),ISBLANK(BA920)),#N/A,
IF(AX920="empty","empty",
VLOOKUP(AX920,MonsterGroupTable!$A:$A,1,0)))))))</f>
        <v/>
      </c>
      <c r="BC920" s="2" t="str">
        <f>IF(AND(ISBLANK(BB920),OR(NOT(ISBLANK(BD920)),NOT(ISBLANK(BE920)))),#N/A,
IF(ISBLANK(BB920),"",
IF(AND(NOT(ISERROR(VLOOKUP(BB920,MonsterTable!$A:$B,MATCH(MonsterTable!$B$1,MonsterTable!$A$1:$B$1,0),0))),OR(ISBLANK(BD920),ISBLANK(BE920))),#N/A,
IFERROR(VLOOKUP(BB920,MonsterTable!$A:$B,MATCH(MonsterTable!$B$1,MonsterTable!$A$1:$B$1,0),0),
IF(OR(NOT(ISBLANK(BD920)),ISBLANK(BE920)),#N/A,
IF(BB920="empty","empty",
VLOOKUP(BB920,MonsterGroupTable!$A:$A,1,0)))))))</f>
        <v/>
      </c>
      <c r="BG920" s="2" t="str">
        <f>IF(AND(ISBLANK(BF920),OR(NOT(ISBLANK(BH920)),NOT(ISBLANK(BI920)))),#N/A,
IF(ISBLANK(BF920),"",
IF(AND(NOT(ISERROR(VLOOKUP(BF920,MonsterTable!$A:$B,MATCH(MonsterTable!$B$1,MonsterTable!$A$1:$B$1,0),0))),OR(ISBLANK(BH920),ISBLANK(BI920))),#N/A,
IFERROR(VLOOKUP(BF920,MonsterTable!$A:$B,MATCH(MonsterTable!$B$1,MonsterTable!$A$1:$B$1,0),0),
IF(OR(NOT(ISBLANK(BH920)),ISBLANK(BI920)),#N/A,
IF(BF920="empty","empty",
VLOOKUP(BF920,MonsterGroupTable!$A:$A,1,0)))))))</f>
        <v/>
      </c>
    </row>
    <row r="921" spans="1:59" x14ac:dyDescent="0.3">
      <c r="A921">
        <v>2</v>
      </c>
      <c r="B921">
        <v>20222</v>
      </c>
      <c r="C921">
        <f t="shared" si="48"/>
        <v>1.1000000000000001</v>
      </c>
      <c r="D921">
        <f t="shared" si="48"/>
        <v>1.1000000000000001</v>
      </c>
      <c r="G921">
        <f t="shared" si="45"/>
        <v>2599323475532.9312</v>
      </c>
      <c r="H921">
        <f t="shared" si="46"/>
        <v>95819080332.333298</v>
      </c>
      <c r="I921" t="s">
        <v>30</v>
      </c>
      <c r="J921" t="s">
        <v>31</v>
      </c>
      <c r="K921" t="s">
        <v>32</v>
      </c>
      <c r="L921" t="s">
        <v>33</v>
      </c>
      <c r="M921">
        <v>0</v>
      </c>
      <c r="N921">
        <v>-6</v>
      </c>
      <c r="O921">
        <v>-3.5</v>
      </c>
      <c r="P921">
        <v>6.35</v>
      </c>
      <c r="Q921">
        <v>3</v>
      </c>
      <c r="R921">
        <v>-11</v>
      </c>
      <c r="S921">
        <v>2.5</v>
      </c>
      <c r="T921">
        <v>-8.1999999999999993</v>
      </c>
      <c r="U921" t="str">
        <f t="shared" si="47"/>
        <v>g101,5,empty,5,12,1,1</v>
      </c>
      <c r="V921" s="1" t="s">
        <v>82</v>
      </c>
      <c r="W921" s="2" t="str">
        <f>IF(AND(ISBLANK(V921),OR(NOT(ISBLANK(X921)),NOT(ISBLANK(Y921)))),#N/A,
IF(ISBLANK(V921),"",
IF(AND(NOT(ISERROR(VLOOKUP(V921,MonsterTable!$A:$B,MATCH(MonsterTable!$B$1,MonsterTable!$A$1:$B$1,0),0))),OR(ISBLANK(X921),ISBLANK(Y921))),#N/A,
IFERROR(VLOOKUP(V921,MonsterTable!$A:$B,MATCH(MonsterTable!$B$1,MonsterTable!$A$1:$B$1,0),0),
IF(OR(NOT(ISBLANK(X921)),ISBLANK(Y921)),#N/A,
IF(V921="empty","empty",
VLOOKUP(V921,MonsterGroupTable!$A:$A,1,0)))))))</f>
        <v>g101</v>
      </c>
      <c r="Y921">
        <v>5</v>
      </c>
      <c r="Z921" s="1" t="s">
        <v>83</v>
      </c>
      <c r="AA921" s="2" t="str">
        <f>IF(AND(ISBLANK(Z921),OR(NOT(ISBLANK(AB921)),NOT(ISBLANK(AC921)))),#N/A,
IF(ISBLANK(Z921),"",
IF(AND(NOT(ISERROR(VLOOKUP(Z921,MonsterTable!$A:$B,MATCH(MonsterTable!$B$1,MonsterTable!$A$1:$B$1,0),0))),OR(ISBLANK(AB921),ISBLANK(AC921))),#N/A,
IFERROR(VLOOKUP(Z921,MonsterTable!$A:$B,MATCH(MonsterTable!$B$1,MonsterTable!$A$1:$B$1,0),0),
IF(OR(NOT(ISBLANK(AB921)),ISBLANK(AC921)),#N/A,
IF(Z921="empty","empty",
VLOOKUP(Z921,MonsterGroupTable!$A:$A,1,0)))))))</f>
        <v>empty</v>
      </c>
      <c r="AC921">
        <v>5</v>
      </c>
      <c r="AD921" s="1" t="s">
        <v>84</v>
      </c>
      <c r="AE921" s="2">
        <f>IF(AND(ISBLANK(AD921),OR(NOT(ISBLANK(AF921)),NOT(ISBLANK(AG921)))),#N/A,
IF(ISBLANK(AD921),"",
IF(AND(NOT(ISERROR(VLOOKUP(AD921,MonsterTable!$A:$B,MATCH(MonsterTable!$B$1,MonsterTable!$A$1:$B$1,0),0))),OR(ISBLANK(AF921),ISBLANK(AG921))),#N/A,
IFERROR(VLOOKUP(AD921,MonsterTable!$A:$B,MATCH(MonsterTable!$B$1,MonsterTable!$A$1:$B$1,0),0),
IF(OR(NOT(ISBLANK(AF921)),ISBLANK(AG921)),#N/A,
IF(AD921="empty","empty",
VLOOKUP(AD921,MonsterGroupTable!$A:$A,1,0)))))))</f>
        <v>12</v>
      </c>
      <c r="AF921">
        <v>1</v>
      </c>
      <c r="AG921">
        <v>1</v>
      </c>
      <c r="AI921" s="2" t="str">
        <f>IF(AND(ISBLANK(AH921),OR(NOT(ISBLANK(AJ921)),NOT(ISBLANK(AK921)))),#N/A,
IF(ISBLANK(AH921),"",
IF(AND(NOT(ISERROR(VLOOKUP(AH921,MonsterTable!$A:$B,MATCH(MonsterTable!$B$1,MonsterTable!$A$1:$B$1,0),0))),OR(ISBLANK(AJ921),ISBLANK(AK921))),#N/A,
IFERROR(VLOOKUP(AH921,MonsterTable!$A:$B,MATCH(MonsterTable!$B$1,MonsterTable!$A$1:$B$1,0),0),
IF(OR(NOT(ISBLANK(AJ921)),ISBLANK(AK921)),#N/A,
IF(AH921="empty","empty",
VLOOKUP(AH921,MonsterGroupTable!$A:$A,1,0)))))))</f>
        <v/>
      </c>
      <c r="AM921" s="2" t="str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/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U921" s="2" t="str">
        <f>IF(AND(ISBLANK(AT921),OR(NOT(ISBLANK(AV921)),NOT(ISBLANK(AW921)))),#N/A,
IF(ISBLANK(AT921),"",
IF(AND(NOT(ISERROR(VLOOKUP(AT921,MonsterTable!$A:$B,MATCH(MonsterTable!$B$1,MonsterTable!$A$1:$B$1,0),0))),OR(ISBLANK(AV921),ISBLANK(AW921))),#N/A,
IFERROR(VLOOKUP(AT921,MonsterTable!$A:$B,MATCH(MonsterTable!$B$1,MonsterTable!$A$1:$B$1,0),0),
IF(OR(NOT(ISBLANK(AV921)),ISBLANK(AW921)),#N/A,
IF(AT921="empty","empty",
VLOOKUP(AT921,MonsterGroupTable!$A:$A,1,0)))))))</f>
        <v/>
      </c>
      <c r="AY921" s="2" t="str">
        <f>IF(AND(ISBLANK(AX921),OR(NOT(ISBLANK(AZ921)),NOT(ISBLANK(BA921)))),#N/A,
IF(ISBLANK(AX921),"",
IF(AND(NOT(ISERROR(VLOOKUP(AX921,MonsterTable!$A:$B,MATCH(MonsterTable!$B$1,MonsterTable!$A$1:$B$1,0),0))),OR(ISBLANK(AZ921),ISBLANK(BA921))),#N/A,
IFERROR(VLOOKUP(AX921,MonsterTable!$A:$B,MATCH(MonsterTable!$B$1,MonsterTable!$A$1:$B$1,0),0),
IF(OR(NOT(ISBLANK(AZ921)),ISBLANK(BA921)),#N/A,
IF(AX921="empty","empty",
VLOOKUP(AX921,MonsterGroupTable!$A:$A,1,0)))))))</f>
        <v/>
      </c>
      <c r="BC921" s="2" t="str">
        <f>IF(AND(ISBLANK(BB921),OR(NOT(ISBLANK(BD921)),NOT(ISBLANK(BE921)))),#N/A,
IF(ISBLANK(BB921),"",
IF(AND(NOT(ISERROR(VLOOKUP(BB921,MonsterTable!$A:$B,MATCH(MonsterTable!$B$1,MonsterTable!$A$1:$B$1,0),0))),OR(ISBLANK(BD921),ISBLANK(BE921))),#N/A,
IFERROR(VLOOKUP(BB921,MonsterTable!$A:$B,MATCH(MonsterTable!$B$1,MonsterTable!$A$1:$B$1,0),0),
IF(OR(NOT(ISBLANK(BD921)),ISBLANK(BE921)),#N/A,
IF(BB921="empty","empty",
VLOOKUP(BB921,MonsterGroupTable!$A:$A,1,0)))))))</f>
        <v/>
      </c>
      <c r="BG921" s="2" t="str">
        <f>IF(AND(ISBLANK(BF921),OR(NOT(ISBLANK(BH921)),NOT(ISBLANK(BI921)))),#N/A,
IF(ISBLANK(BF921),"",
IF(AND(NOT(ISERROR(VLOOKUP(BF921,MonsterTable!$A:$B,MATCH(MonsterTable!$B$1,MonsterTable!$A$1:$B$1,0),0))),OR(ISBLANK(BH921),ISBLANK(BI921))),#N/A,
IFERROR(VLOOKUP(BF921,MonsterTable!$A:$B,MATCH(MonsterTable!$B$1,MonsterTable!$A$1:$B$1,0),0),
IF(OR(NOT(ISBLANK(BH921)),ISBLANK(BI921)),#N/A,
IF(BF921="empty","empty",
VLOOKUP(BF921,MonsterGroupTable!$A:$A,1,0)))))))</f>
        <v/>
      </c>
    </row>
    <row r="922" spans="1:59" x14ac:dyDescent="0.3">
      <c r="A922">
        <v>2</v>
      </c>
      <c r="B922">
        <v>20223</v>
      </c>
      <c r="C922">
        <f t="shared" si="48"/>
        <v>1.1000000000000001</v>
      </c>
      <c r="D922">
        <f t="shared" si="48"/>
        <v>1.1000000000000001</v>
      </c>
      <c r="G922">
        <f t="shared" si="45"/>
        <v>2859255823086.2246</v>
      </c>
      <c r="H922">
        <f t="shared" si="46"/>
        <v>105400988365.56664</v>
      </c>
      <c r="I922" t="s">
        <v>30</v>
      </c>
      <c r="J922" t="s">
        <v>31</v>
      </c>
      <c r="K922" t="s">
        <v>32</v>
      </c>
      <c r="L922" t="s">
        <v>33</v>
      </c>
      <c r="M922">
        <v>0</v>
      </c>
      <c r="N922">
        <v>-6</v>
      </c>
      <c r="O922">
        <v>-3.5</v>
      </c>
      <c r="P922">
        <v>6.35</v>
      </c>
      <c r="Q922">
        <v>3</v>
      </c>
      <c r="R922">
        <v>-11</v>
      </c>
      <c r="S922">
        <v>2.5</v>
      </c>
      <c r="T922">
        <v>-8.1999999999999993</v>
      </c>
      <c r="U922" t="str">
        <f t="shared" si="47"/>
        <v>g101,5,empty,5,12,1,1</v>
      </c>
      <c r="V922" s="1" t="s">
        <v>82</v>
      </c>
      <c r="W922" s="2" t="str">
        <f>IF(AND(ISBLANK(V922),OR(NOT(ISBLANK(X922)),NOT(ISBLANK(Y922)))),#N/A,
IF(ISBLANK(V922),"",
IF(AND(NOT(ISERROR(VLOOKUP(V922,MonsterTable!$A:$B,MATCH(MonsterTable!$B$1,MonsterTable!$A$1:$B$1,0),0))),OR(ISBLANK(X922),ISBLANK(Y922))),#N/A,
IFERROR(VLOOKUP(V922,MonsterTable!$A:$B,MATCH(MonsterTable!$B$1,MonsterTable!$A$1:$B$1,0),0),
IF(OR(NOT(ISBLANK(X922)),ISBLANK(Y922)),#N/A,
IF(V922="empty","empty",
VLOOKUP(V922,MonsterGroupTable!$A:$A,1,0)))))))</f>
        <v>g101</v>
      </c>
      <c r="Y922">
        <v>5</v>
      </c>
      <c r="Z922" s="1" t="s">
        <v>83</v>
      </c>
      <c r="AA922" s="2" t="str">
        <f>IF(AND(ISBLANK(Z922),OR(NOT(ISBLANK(AB922)),NOT(ISBLANK(AC922)))),#N/A,
IF(ISBLANK(Z922),"",
IF(AND(NOT(ISERROR(VLOOKUP(Z922,MonsterTable!$A:$B,MATCH(MonsterTable!$B$1,MonsterTable!$A$1:$B$1,0),0))),OR(ISBLANK(AB922),ISBLANK(AC922))),#N/A,
IFERROR(VLOOKUP(Z922,MonsterTable!$A:$B,MATCH(MonsterTable!$B$1,MonsterTable!$A$1:$B$1,0),0),
IF(OR(NOT(ISBLANK(AB922)),ISBLANK(AC922)),#N/A,
IF(Z922="empty","empty",
VLOOKUP(Z922,MonsterGroupTable!$A:$A,1,0)))))))</f>
        <v>empty</v>
      </c>
      <c r="AC922">
        <v>5</v>
      </c>
      <c r="AD922" s="1" t="s">
        <v>84</v>
      </c>
      <c r="AE922" s="2">
        <f>IF(AND(ISBLANK(AD922),OR(NOT(ISBLANK(AF922)),NOT(ISBLANK(AG922)))),#N/A,
IF(ISBLANK(AD922),"",
IF(AND(NOT(ISERROR(VLOOKUP(AD922,MonsterTable!$A:$B,MATCH(MonsterTable!$B$1,MonsterTable!$A$1:$B$1,0),0))),OR(ISBLANK(AF922),ISBLANK(AG922))),#N/A,
IFERROR(VLOOKUP(AD922,MonsterTable!$A:$B,MATCH(MonsterTable!$B$1,MonsterTable!$A$1:$B$1,0),0),
IF(OR(NOT(ISBLANK(AF922)),ISBLANK(AG922)),#N/A,
IF(AD922="empty","empty",
VLOOKUP(AD922,MonsterGroupTable!$A:$A,1,0)))))))</f>
        <v>12</v>
      </c>
      <c r="AF922">
        <v>1</v>
      </c>
      <c r="AG922">
        <v>1</v>
      </c>
      <c r="AI922" s="2" t="str">
        <f>IF(AND(ISBLANK(AH922),OR(NOT(ISBLANK(AJ922)),NOT(ISBLANK(AK922)))),#N/A,
IF(ISBLANK(AH922),"",
IF(AND(NOT(ISERROR(VLOOKUP(AH922,MonsterTable!$A:$B,MATCH(MonsterTable!$B$1,MonsterTable!$A$1:$B$1,0),0))),OR(ISBLANK(AJ922),ISBLANK(AK922))),#N/A,
IFERROR(VLOOKUP(AH922,MonsterTable!$A:$B,MATCH(MonsterTable!$B$1,MonsterTable!$A$1:$B$1,0),0),
IF(OR(NOT(ISBLANK(AJ922)),ISBLANK(AK922)),#N/A,
IF(AH922="empty","empty",
VLOOKUP(AH922,MonsterGroupTable!$A:$A,1,0)))))))</f>
        <v/>
      </c>
      <c r="AM922" s="2" t="str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/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U922" s="2" t="str">
        <f>IF(AND(ISBLANK(AT922),OR(NOT(ISBLANK(AV922)),NOT(ISBLANK(AW922)))),#N/A,
IF(ISBLANK(AT922),"",
IF(AND(NOT(ISERROR(VLOOKUP(AT922,MonsterTable!$A:$B,MATCH(MonsterTable!$B$1,MonsterTable!$A$1:$B$1,0),0))),OR(ISBLANK(AV922),ISBLANK(AW922))),#N/A,
IFERROR(VLOOKUP(AT922,MonsterTable!$A:$B,MATCH(MonsterTable!$B$1,MonsterTable!$A$1:$B$1,0),0),
IF(OR(NOT(ISBLANK(AV922)),ISBLANK(AW922)),#N/A,
IF(AT922="empty","empty",
VLOOKUP(AT922,MonsterGroupTable!$A:$A,1,0)))))))</f>
        <v/>
      </c>
      <c r="AY922" s="2" t="str">
        <f>IF(AND(ISBLANK(AX922),OR(NOT(ISBLANK(AZ922)),NOT(ISBLANK(BA922)))),#N/A,
IF(ISBLANK(AX922),"",
IF(AND(NOT(ISERROR(VLOOKUP(AX922,MonsterTable!$A:$B,MATCH(MonsterTable!$B$1,MonsterTable!$A$1:$B$1,0),0))),OR(ISBLANK(AZ922),ISBLANK(BA922))),#N/A,
IFERROR(VLOOKUP(AX922,MonsterTable!$A:$B,MATCH(MonsterTable!$B$1,MonsterTable!$A$1:$B$1,0),0),
IF(OR(NOT(ISBLANK(AZ922)),ISBLANK(BA922)),#N/A,
IF(AX922="empty","empty",
VLOOKUP(AX922,MonsterGroupTable!$A:$A,1,0)))))))</f>
        <v/>
      </c>
      <c r="BC922" s="2" t="str">
        <f>IF(AND(ISBLANK(BB922),OR(NOT(ISBLANK(BD922)),NOT(ISBLANK(BE922)))),#N/A,
IF(ISBLANK(BB922),"",
IF(AND(NOT(ISERROR(VLOOKUP(BB922,MonsterTable!$A:$B,MATCH(MonsterTable!$B$1,MonsterTable!$A$1:$B$1,0),0))),OR(ISBLANK(BD922),ISBLANK(BE922))),#N/A,
IFERROR(VLOOKUP(BB922,MonsterTable!$A:$B,MATCH(MonsterTable!$B$1,MonsterTable!$A$1:$B$1,0),0),
IF(OR(NOT(ISBLANK(BD922)),ISBLANK(BE922)),#N/A,
IF(BB922="empty","empty",
VLOOKUP(BB922,MonsterGroupTable!$A:$A,1,0)))))))</f>
        <v/>
      </c>
      <c r="BG922" s="2" t="str">
        <f>IF(AND(ISBLANK(BF922),OR(NOT(ISBLANK(BH922)),NOT(ISBLANK(BI922)))),#N/A,
IF(ISBLANK(BF922),"",
IF(AND(NOT(ISERROR(VLOOKUP(BF922,MonsterTable!$A:$B,MATCH(MonsterTable!$B$1,MonsterTable!$A$1:$B$1,0),0))),OR(ISBLANK(BH922),ISBLANK(BI922))),#N/A,
IFERROR(VLOOKUP(BF922,MonsterTable!$A:$B,MATCH(MonsterTable!$B$1,MonsterTable!$A$1:$B$1,0),0),
IF(OR(NOT(ISBLANK(BH922)),ISBLANK(BI922)),#N/A,
IF(BF922="empty","empty",
VLOOKUP(BF922,MonsterGroupTable!$A:$A,1,0)))))))</f>
        <v/>
      </c>
    </row>
    <row r="923" spans="1:59" x14ac:dyDescent="0.3">
      <c r="A923">
        <v>2</v>
      </c>
      <c r="B923">
        <v>20224</v>
      </c>
      <c r="C923">
        <f t="shared" si="48"/>
        <v>1.1000000000000001</v>
      </c>
      <c r="D923">
        <f t="shared" si="48"/>
        <v>1.1000000000000001</v>
      </c>
      <c r="G923">
        <f t="shared" si="45"/>
        <v>3145181405394.8472</v>
      </c>
      <c r="H923">
        <f t="shared" si="46"/>
        <v>115941087202.12331</v>
      </c>
      <c r="I923" t="s">
        <v>30</v>
      </c>
      <c r="J923" t="s">
        <v>31</v>
      </c>
      <c r="K923" t="s">
        <v>32</v>
      </c>
      <c r="L923" t="s">
        <v>33</v>
      </c>
      <c r="M923">
        <v>0</v>
      </c>
      <c r="N923">
        <v>-6</v>
      </c>
      <c r="O923">
        <v>-3.5</v>
      </c>
      <c r="P923">
        <v>6.35</v>
      </c>
      <c r="Q923">
        <v>3</v>
      </c>
      <c r="R923">
        <v>-11</v>
      </c>
      <c r="S923">
        <v>2.5</v>
      </c>
      <c r="T923">
        <v>-8.1999999999999993</v>
      </c>
      <c r="U923" t="str">
        <f t="shared" si="47"/>
        <v>g101,5,empty,5,12,1,1</v>
      </c>
      <c r="V923" s="1" t="s">
        <v>82</v>
      </c>
      <c r="W923" s="2" t="str">
        <f>IF(AND(ISBLANK(V923),OR(NOT(ISBLANK(X923)),NOT(ISBLANK(Y923)))),#N/A,
IF(ISBLANK(V923),"",
IF(AND(NOT(ISERROR(VLOOKUP(V923,MonsterTable!$A:$B,MATCH(MonsterTable!$B$1,MonsterTable!$A$1:$B$1,0),0))),OR(ISBLANK(X923),ISBLANK(Y923))),#N/A,
IFERROR(VLOOKUP(V923,MonsterTable!$A:$B,MATCH(MonsterTable!$B$1,MonsterTable!$A$1:$B$1,0),0),
IF(OR(NOT(ISBLANK(X923)),ISBLANK(Y923)),#N/A,
IF(V923="empty","empty",
VLOOKUP(V923,MonsterGroupTable!$A:$A,1,0)))))))</f>
        <v>g101</v>
      </c>
      <c r="Y923">
        <v>5</v>
      </c>
      <c r="Z923" s="1" t="s">
        <v>83</v>
      </c>
      <c r="AA923" s="2" t="str">
        <f>IF(AND(ISBLANK(Z923),OR(NOT(ISBLANK(AB923)),NOT(ISBLANK(AC923)))),#N/A,
IF(ISBLANK(Z923),"",
IF(AND(NOT(ISERROR(VLOOKUP(Z923,MonsterTable!$A:$B,MATCH(MonsterTable!$B$1,MonsterTable!$A$1:$B$1,0),0))),OR(ISBLANK(AB923),ISBLANK(AC923))),#N/A,
IFERROR(VLOOKUP(Z923,MonsterTable!$A:$B,MATCH(MonsterTable!$B$1,MonsterTable!$A$1:$B$1,0),0),
IF(OR(NOT(ISBLANK(AB923)),ISBLANK(AC923)),#N/A,
IF(Z923="empty","empty",
VLOOKUP(Z923,MonsterGroupTable!$A:$A,1,0)))))))</f>
        <v>empty</v>
      </c>
      <c r="AC923">
        <v>5</v>
      </c>
      <c r="AD923" s="1" t="s">
        <v>84</v>
      </c>
      <c r="AE923" s="2">
        <f>IF(AND(ISBLANK(AD923),OR(NOT(ISBLANK(AF923)),NOT(ISBLANK(AG923)))),#N/A,
IF(ISBLANK(AD923),"",
IF(AND(NOT(ISERROR(VLOOKUP(AD923,MonsterTable!$A:$B,MATCH(MonsterTable!$B$1,MonsterTable!$A$1:$B$1,0),0))),OR(ISBLANK(AF923),ISBLANK(AG923))),#N/A,
IFERROR(VLOOKUP(AD923,MonsterTable!$A:$B,MATCH(MonsterTable!$B$1,MonsterTable!$A$1:$B$1,0),0),
IF(OR(NOT(ISBLANK(AF923)),ISBLANK(AG923)),#N/A,
IF(AD923="empty","empty",
VLOOKUP(AD923,MonsterGroupTable!$A:$A,1,0)))))))</f>
        <v>12</v>
      </c>
      <c r="AF923">
        <v>1</v>
      </c>
      <c r="AG923">
        <v>1</v>
      </c>
      <c r="AI923" s="2" t="str">
        <f>IF(AND(ISBLANK(AH923),OR(NOT(ISBLANK(AJ923)),NOT(ISBLANK(AK923)))),#N/A,
IF(ISBLANK(AH923),"",
IF(AND(NOT(ISERROR(VLOOKUP(AH923,MonsterTable!$A:$B,MATCH(MonsterTable!$B$1,MonsterTable!$A$1:$B$1,0),0))),OR(ISBLANK(AJ923),ISBLANK(AK923))),#N/A,
IFERROR(VLOOKUP(AH923,MonsterTable!$A:$B,MATCH(MonsterTable!$B$1,MonsterTable!$A$1:$B$1,0),0),
IF(OR(NOT(ISBLANK(AJ923)),ISBLANK(AK923)),#N/A,
IF(AH923="empty","empty",
VLOOKUP(AH923,MonsterGroupTable!$A:$A,1,0)))))))</f>
        <v/>
      </c>
      <c r="AM923" s="2" t="str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/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U923" s="2" t="str">
        <f>IF(AND(ISBLANK(AT923),OR(NOT(ISBLANK(AV923)),NOT(ISBLANK(AW923)))),#N/A,
IF(ISBLANK(AT923),"",
IF(AND(NOT(ISERROR(VLOOKUP(AT923,MonsterTable!$A:$B,MATCH(MonsterTable!$B$1,MonsterTable!$A$1:$B$1,0),0))),OR(ISBLANK(AV923),ISBLANK(AW923))),#N/A,
IFERROR(VLOOKUP(AT923,MonsterTable!$A:$B,MATCH(MonsterTable!$B$1,MonsterTable!$A$1:$B$1,0),0),
IF(OR(NOT(ISBLANK(AV923)),ISBLANK(AW923)),#N/A,
IF(AT923="empty","empty",
VLOOKUP(AT923,MonsterGroupTable!$A:$A,1,0)))))))</f>
        <v/>
      </c>
      <c r="AY923" s="2" t="str">
        <f>IF(AND(ISBLANK(AX923),OR(NOT(ISBLANK(AZ923)),NOT(ISBLANK(BA923)))),#N/A,
IF(ISBLANK(AX923),"",
IF(AND(NOT(ISERROR(VLOOKUP(AX923,MonsterTable!$A:$B,MATCH(MonsterTable!$B$1,MonsterTable!$A$1:$B$1,0),0))),OR(ISBLANK(AZ923),ISBLANK(BA923))),#N/A,
IFERROR(VLOOKUP(AX923,MonsterTable!$A:$B,MATCH(MonsterTable!$B$1,MonsterTable!$A$1:$B$1,0),0),
IF(OR(NOT(ISBLANK(AZ923)),ISBLANK(BA923)),#N/A,
IF(AX923="empty","empty",
VLOOKUP(AX923,MonsterGroupTable!$A:$A,1,0)))))))</f>
        <v/>
      </c>
      <c r="BC923" s="2" t="str">
        <f>IF(AND(ISBLANK(BB923),OR(NOT(ISBLANK(BD923)),NOT(ISBLANK(BE923)))),#N/A,
IF(ISBLANK(BB923),"",
IF(AND(NOT(ISERROR(VLOOKUP(BB923,MonsterTable!$A:$B,MATCH(MonsterTable!$B$1,MonsterTable!$A$1:$B$1,0),0))),OR(ISBLANK(BD923),ISBLANK(BE923))),#N/A,
IFERROR(VLOOKUP(BB923,MonsterTable!$A:$B,MATCH(MonsterTable!$B$1,MonsterTable!$A$1:$B$1,0),0),
IF(OR(NOT(ISBLANK(BD923)),ISBLANK(BE923)),#N/A,
IF(BB923="empty","empty",
VLOOKUP(BB923,MonsterGroupTable!$A:$A,1,0)))))))</f>
        <v/>
      </c>
      <c r="BG923" s="2" t="str">
        <f>IF(AND(ISBLANK(BF923),OR(NOT(ISBLANK(BH923)),NOT(ISBLANK(BI923)))),#N/A,
IF(ISBLANK(BF923),"",
IF(AND(NOT(ISERROR(VLOOKUP(BF923,MonsterTable!$A:$B,MATCH(MonsterTable!$B$1,MonsterTable!$A$1:$B$1,0),0))),OR(ISBLANK(BH923),ISBLANK(BI923))),#N/A,
IFERROR(VLOOKUP(BF923,MonsterTable!$A:$B,MATCH(MonsterTable!$B$1,MonsterTable!$A$1:$B$1,0),0),
IF(OR(NOT(ISBLANK(BH923)),ISBLANK(BI923)),#N/A,
IF(BF923="empty","empty",
VLOOKUP(BF923,MonsterGroupTable!$A:$A,1,0)))))))</f>
        <v/>
      </c>
    </row>
    <row r="924" spans="1:59" x14ac:dyDescent="0.3">
      <c r="A924">
        <v>2</v>
      </c>
      <c r="B924">
        <v>20225</v>
      </c>
      <c r="C924">
        <f t="shared" si="48"/>
        <v>1.1000000000000001</v>
      </c>
      <c r="D924">
        <f t="shared" si="48"/>
        <v>1.1000000000000001</v>
      </c>
      <c r="G924">
        <f t="shared" si="45"/>
        <v>3459699545934.332</v>
      </c>
      <c r="H924">
        <f t="shared" si="46"/>
        <v>127535195922.33565</v>
      </c>
      <c r="I924" t="s">
        <v>30</v>
      </c>
      <c r="J924" t="s">
        <v>31</v>
      </c>
      <c r="K924" t="s">
        <v>32</v>
      </c>
      <c r="L924" t="s">
        <v>33</v>
      </c>
      <c r="M924">
        <v>0</v>
      </c>
      <c r="N924">
        <v>-6</v>
      </c>
      <c r="O924">
        <v>-3.5</v>
      </c>
      <c r="P924">
        <v>6.35</v>
      </c>
      <c r="Q924">
        <v>3</v>
      </c>
      <c r="R924">
        <v>-11</v>
      </c>
      <c r="S924">
        <v>2.5</v>
      </c>
      <c r="T924">
        <v>-8.1999999999999993</v>
      </c>
      <c r="U924" t="str">
        <f t="shared" si="47"/>
        <v>g101,5,empty,5,12,1,1</v>
      </c>
      <c r="V924" s="1" t="s">
        <v>82</v>
      </c>
      <c r="W924" s="2" t="str">
        <f>IF(AND(ISBLANK(V924),OR(NOT(ISBLANK(X924)),NOT(ISBLANK(Y924)))),#N/A,
IF(ISBLANK(V924),"",
IF(AND(NOT(ISERROR(VLOOKUP(V924,MonsterTable!$A:$B,MATCH(MonsterTable!$B$1,MonsterTable!$A$1:$B$1,0),0))),OR(ISBLANK(X924),ISBLANK(Y924))),#N/A,
IFERROR(VLOOKUP(V924,MonsterTable!$A:$B,MATCH(MonsterTable!$B$1,MonsterTable!$A$1:$B$1,0),0),
IF(OR(NOT(ISBLANK(X924)),ISBLANK(Y924)),#N/A,
IF(V924="empty","empty",
VLOOKUP(V924,MonsterGroupTable!$A:$A,1,0)))))))</f>
        <v>g101</v>
      </c>
      <c r="Y924">
        <v>5</v>
      </c>
      <c r="Z924" s="1" t="s">
        <v>83</v>
      </c>
      <c r="AA924" s="2" t="str">
        <f>IF(AND(ISBLANK(Z924),OR(NOT(ISBLANK(AB924)),NOT(ISBLANK(AC924)))),#N/A,
IF(ISBLANK(Z924),"",
IF(AND(NOT(ISERROR(VLOOKUP(Z924,MonsterTable!$A:$B,MATCH(MonsterTable!$B$1,MonsterTable!$A$1:$B$1,0),0))),OR(ISBLANK(AB924),ISBLANK(AC924))),#N/A,
IFERROR(VLOOKUP(Z924,MonsterTable!$A:$B,MATCH(MonsterTable!$B$1,MonsterTable!$A$1:$B$1,0),0),
IF(OR(NOT(ISBLANK(AB924)),ISBLANK(AC924)),#N/A,
IF(Z924="empty","empty",
VLOOKUP(Z924,MonsterGroupTable!$A:$A,1,0)))))))</f>
        <v>empty</v>
      </c>
      <c r="AC924">
        <v>5</v>
      </c>
      <c r="AD924" s="1" t="s">
        <v>84</v>
      </c>
      <c r="AE924" s="2">
        <f>IF(AND(ISBLANK(AD924),OR(NOT(ISBLANK(AF924)),NOT(ISBLANK(AG924)))),#N/A,
IF(ISBLANK(AD924),"",
IF(AND(NOT(ISERROR(VLOOKUP(AD924,MonsterTable!$A:$B,MATCH(MonsterTable!$B$1,MonsterTable!$A$1:$B$1,0),0))),OR(ISBLANK(AF924),ISBLANK(AG924))),#N/A,
IFERROR(VLOOKUP(AD924,MonsterTable!$A:$B,MATCH(MonsterTable!$B$1,MonsterTable!$A$1:$B$1,0),0),
IF(OR(NOT(ISBLANK(AF924)),ISBLANK(AG924)),#N/A,
IF(AD924="empty","empty",
VLOOKUP(AD924,MonsterGroupTable!$A:$A,1,0)))))))</f>
        <v>12</v>
      </c>
      <c r="AF924">
        <v>1</v>
      </c>
      <c r="AG924">
        <v>1</v>
      </c>
      <c r="AI924" s="2" t="str">
        <f>IF(AND(ISBLANK(AH924),OR(NOT(ISBLANK(AJ924)),NOT(ISBLANK(AK924)))),#N/A,
IF(ISBLANK(AH924),"",
IF(AND(NOT(ISERROR(VLOOKUP(AH924,MonsterTable!$A:$B,MATCH(MonsterTable!$B$1,MonsterTable!$A$1:$B$1,0),0))),OR(ISBLANK(AJ924),ISBLANK(AK924))),#N/A,
IFERROR(VLOOKUP(AH924,MonsterTable!$A:$B,MATCH(MonsterTable!$B$1,MonsterTable!$A$1:$B$1,0),0),
IF(OR(NOT(ISBLANK(AJ924)),ISBLANK(AK924)),#N/A,
IF(AH924="empty","empty",
VLOOKUP(AH924,MonsterGroupTable!$A:$A,1,0)))))))</f>
        <v/>
      </c>
      <c r="AM924" s="2" t="str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/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U924" s="2" t="str">
        <f>IF(AND(ISBLANK(AT924),OR(NOT(ISBLANK(AV924)),NOT(ISBLANK(AW924)))),#N/A,
IF(ISBLANK(AT924),"",
IF(AND(NOT(ISERROR(VLOOKUP(AT924,MonsterTable!$A:$B,MATCH(MonsterTable!$B$1,MonsterTable!$A$1:$B$1,0),0))),OR(ISBLANK(AV924),ISBLANK(AW924))),#N/A,
IFERROR(VLOOKUP(AT924,MonsterTable!$A:$B,MATCH(MonsterTable!$B$1,MonsterTable!$A$1:$B$1,0),0),
IF(OR(NOT(ISBLANK(AV924)),ISBLANK(AW924)),#N/A,
IF(AT924="empty","empty",
VLOOKUP(AT924,MonsterGroupTable!$A:$A,1,0)))))))</f>
        <v/>
      </c>
      <c r="AY924" s="2" t="str">
        <f>IF(AND(ISBLANK(AX924),OR(NOT(ISBLANK(AZ924)),NOT(ISBLANK(BA924)))),#N/A,
IF(ISBLANK(AX924),"",
IF(AND(NOT(ISERROR(VLOOKUP(AX924,MonsterTable!$A:$B,MATCH(MonsterTable!$B$1,MonsterTable!$A$1:$B$1,0),0))),OR(ISBLANK(AZ924),ISBLANK(BA924))),#N/A,
IFERROR(VLOOKUP(AX924,MonsterTable!$A:$B,MATCH(MonsterTable!$B$1,MonsterTable!$A$1:$B$1,0),0),
IF(OR(NOT(ISBLANK(AZ924)),ISBLANK(BA924)),#N/A,
IF(AX924="empty","empty",
VLOOKUP(AX924,MonsterGroupTable!$A:$A,1,0)))))))</f>
        <v/>
      </c>
      <c r="BC924" s="2" t="str">
        <f>IF(AND(ISBLANK(BB924),OR(NOT(ISBLANK(BD924)),NOT(ISBLANK(BE924)))),#N/A,
IF(ISBLANK(BB924),"",
IF(AND(NOT(ISERROR(VLOOKUP(BB924,MonsterTable!$A:$B,MATCH(MonsterTable!$B$1,MonsterTable!$A$1:$B$1,0),0))),OR(ISBLANK(BD924),ISBLANK(BE924))),#N/A,
IFERROR(VLOOKUP(BB924,MonsterTable!$A:$B,MATCH(MonsterTable!$B$1,MonsterTable!$A$1:$B$1,0),0),
IF(OR(NOT(ISBLANK(BD924)),ISBLANK(BE924)),#N/A,
IF(BB924="empty","empty",
VLOOKUP(BB924,MonsterGroupTable!$A:$A,1,0)))))))</f>
        <v/>
      </c>
      <c r="BG924" s="2" t="str">
        <f>IF(AND(ISBLANK(BF924),OR(NOT(ISBLANK(BH924)),NOT(ISBLANK(BI924)))),#N/A,
IF(ISBLANK(BF924),"",
IF(AND(NOT(ISERROR(VLOOKUP(BF924,MonsterTable!$A:$B,MATCH(MonsterTable!$B$1,MonsterTable!$A$1:$B$1,0),0))),OR(ISBLANK(BH924),ISBLANK(BI924))),#N/A,
IFERROR(VLOOKUP(BF924,MonsterTable!$A:$B,MATCH(MonsterTable!$B$1,MonsterTable!$A$1:$B$1,0),0),
IF(OR(NOT(ISBLANK(BH924)),ISBLANK(BI924)),#N/A,
IF(BF924="empty","empty",
VLOOKUP(BF924,MonsterGroupTable!$A:$A,1,0)))))))</f>
        <v/>
      </c>
    </row>
    <row r="925" spans="1:59" x14ac:dyDescent="0.3">
      <c r="A925">
        <v>2</v>
      </c>
      <c r="B925">
        <v>20226</v>
      </c>
      <c r="C925">
        <f t="shared" si="48"/>
        <v>1.1000000000000001</v>
      </c>
      <c r="D925">
        <f t="shared" si="48"/>
        <v>1.1000000000000001</v>
      </c>
      <c r="G925">
        <f t="shared" si="45"/>
        <v>3805669500527.7656</v>
      </c>
      <c r="H925">
        <f t="shared" si="46"/>
        <v>140288715514.56921</v>
      </c>
      <c r="I925" t="s">
        <v>30</v>
      </c>
      <c r="J925" t="s">
        <v>31</v>
      </c>
      <c r="K925" t="s">
        <v>32</v>
      </c>
      <c r="L925" t="s">
        <v>33</v>
      </c>
      <c r="M925">
        <v>0</v>
      </c>
      <c r="N925">
        <v>-6</v>
      </c>
      <c r="O925">
        <v>-3.5</v>
      </c>
      <c r="P925">
        <v>6.35</v>
      </c>
      <c r="Q925">
        <v>3</v>
      </c>
      <c r="R925">
        <v>-11</v>
      </c>
      <c r="S925">
        <v>2.5</v>
      </c>
      <c r="T925">
        <v>-8.1999999999999993</v>
      </c>
      <c r="U925" t="str">
        <f t="shared" si="47"/>
        <v>g101,5,empty,5,12,1,1</v>
      </c>
      <c r="V925" s="1" t="s">
        <v>82</v>
      </c>
      <c r="W925" s="2" t="str">
        <f>IF(AND(ISBLANK(V925),OR(NOT(ISBLANK(X925)),NOT(ISBLANK(Y925)))),#N/A,
IF(ISBLANK(V925),"",
IF(AND(NOT(ISERROR(VLOOKUP(V925,MonsterTable!$A:$B,MATCH(MonsterTable!$B$1,MonsterTable!$A$1:$B$1,0),0))),OR(ISBLANK(X925),ISBLANK(Y925))),#N/A,
IFERROR(VLOOKUP(V925,MonsterTable!$A:$B,MATCH(MonsterTable!$B$1,MonsterTable!$A$1:$B$1,0),0),
IF(OR(NOT(ISBLANK(X925)),ISBLANK(Y925)),#N/A,
IF(V925="empty","empty",
VLOOKUP(V925,MonsterGroupTable!$A:$A,1,0)))))))</f>
        <v>g101</v>
      </c>
      <c r="Y925">
        <v>5</v>
      </c>
      <c r="Z925" s="1" t="s">
        <v>83</v>
      </c>
      <c r="AA925" s="2" t="str">
        <f>IF(AND(ISBLANK(Z925),OR(NOT(ISBLANK(AB925)),NOT(ISBLANK(AC925)))),#N/A,
IF(ISBLANK(Z925),"",
IF(AND(NOT(ISERROR(VLOOKUP(Z925,MonsterTable!$A:$B,MATCH(MonsterTable!$B$1,MonsterTable!$A$1:$B$1,0),0))),OR(ISBLANK(AB925),ISBLANK(AC925))),#N/A,
IFERROR(VLOOKUP(Z925,MonsterTable!$A:$B,MATCH(MonsterTable!$B$1,MonsterTable!$A$1:$B$1,0),0),
IF(OR(NOT(ISBLANK(AB925)),ISBLANK(AC925)),#N/A,
IF(Z925="empty","empty",
VLOOKUP(Z925,MonsterGroupTable!$A:$A,1,0)))))))</f>
        <v>empty</v>
      </c>
      <c r="AC925">
        <v>5</v>
      </c>
      <c r="AD925" s="1" t="s">
        <v>84</v>
      </c>
      <c r="AE925" s="2">
        <f>IF(AND(ISBLANK(AD925),OR(NOT(ISBLANK(AF925)),NOT(ISBLANK(AG925)))),#N/A,
IF(ISBLANK(AD925),"",
IF(AND(NOT(ISERROR(VLOOKUP(AD925,MonsterTable!$A:$B,MATCH(MonsterTable!$B$1,MonsterTable!$A$1:$B$1,0),0))),OR(ISBLANK(AF925),ISBLANK(AG925))),#N/A,
IFERROR(VLOOKUP(AD925,MonsterTable!$A:$B,MATCH(MonsterTable!$B$1,MonsterTable!$A$1:$B$1,0),0),
IF(OR(NOT(ISBLANK(AF925)),ISBLANK(AG925)),#N/A,
IF(AD925="empty","empty",
VLOOKUP(AD925,MonsterGroupTable!$A:$A,1,0)))))))</f>
        <v>12</v>
      </c>
      <c r="AF925">
        <v>1</v>
      </c>
      <c r="AG925">
        <v>1</v>
      </c>
      <c r="AI925" s="2" t="str">
        <f>IF(AND(ISBLANK(AH925),OR(NOT(ISBLANK(AJ925)),NOT(ISBLANK(AK925)))),#N/A,
IF(ISBLANK(AH925),"",
IF(AND(NOT(ISERROR(VLOOKUP(AH925,MonsterTable!$A:$B,MATCH(MonsterTable!$B$1,MonsterTable!$A$1:$B$1,0),0))),OR(ISBLANK(AJ925),ISBLANK(AK925))),#N/A,
IFERROR(VLOOKUP(AH925,MonsterTable!$A:$B,MATCH(MonsterTable!$B$1,MonsterTable!$A$1:$B$1,0),0),
IF(OR(NOT(ISBLANK(AJ925)),ISBLANK(AK925)),#N/A,
IF(AH925="empty","empty",
VLOOKUP(AH925,MonsterGroupTable!$A:$A,1,0)))))))</f>
        <v/>
      </c>
      <c r="AM925" s="2" t="str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/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U925" s="2" t="str">
        <f>IF(AND(ISBLANK(AT925),OR(NOT(ISBLANK(AV925)),NOT(ISBLANK(AW925)))),#N/A,
IF(ISBLANK(AT925),"",
IF(AND(NOT(ISERROR(VLOOKUP(AT925,MonsterTable!$A:$B,MATCH(MonsterTable!$B$1,MonsterTable!$A$1:$B$1,0),0))),OR(ISBLANK(AV925),ISBLANK(AW925))),#N/A,
IFERROR(VLOOKUP(AT925,MonsterTable!$A:$B,MATCH(MonsterTable!$B$1,MonsterTable!$A$1:$B$1,0),0),
IF(OR(NOT(ISBLANK(AV925)),ISBLANK(AW925)),#N/A,
IF(AT925="empty","empty",
VLOOKUP(AT925,MonsterGroupTable!$A:$A,1,0)))))))</f>
        <v/>
      </c>
      <c r="AY925" s="2" t="str">
        <f>IF(AND(ISBLANK(AX925),OR(NOT(ISBLANK(AZ925)),NOT(ISBLANK(BA925)))),#N/A,
IF(ISBLANK(AX925),"",
IF(AND(NOT(ISERROR(VLOOKUP(AX925,MonsterTable!$A:$B,MATCH(MonsterTable!$B$1,MonsterTable!$A$1:$B$1,0),0))),OR(ISBLANK(AZ925),ISBLANK(BA925))),#N/A,
IFERROR(VLOOKUP(AX925,MonsterTable!$A:$B,MATCH(MonsterTable!$B$1,MonsterTable!$A$1:$B$1,0),0),
IF(OR(NOT(ISBLANK(AZ925)),ISBLANK(BA925)),#N/A,
IF(AX925="empty","empty",
VLOOKUP(AX925,MonsterGroupTable!$A:$A,1,0)))))))</f>
        <v/>
      </c>
      <c r="BC925" s="2" t="str">
        <f>IF(AND(ISBLANK(BB925),OR(NOT(ISBLANK(BD925)),NOT(ISBLANK(BE925)))),#N/A,
IF(ISBLANK(BB925),"",
IF(AND(NOT(ISERROR(VLOOKUP(BB925,MonsterTable!$A:$B,MATCH(MonsterTable!$B$1,MonsterTable!$A$1:$B$1,0),0))),OR(ISBLANK(BD925),ISBLANK(BE925))),#N/A,
IFERROR(VLOOKUP(BB925,MonsterTable!$A:$B,MATCH(MonsterTable!$B$1,MonsterTable!$A$1:$B$1,0),0),
IF(OR(NOT(ISBLANK(BD925)),ISBLANK(BE925)),#N/A,
IF(BB925="empty","empty",
VLOOKUP(BB925,MonsterGroupTable!$A:$A,1,0)))))))</f>
        <v/>
      </c>
      <c r="BG925" s="2" t="str">
        <f>IF(AND(ISBLANK(BF925),OR(NOT(ISBLANK(BH925)),NOT(ISBLANK(BI925)))),#N/A,
IF(ISBLANK(BF925),"",
IF(AND(NOT(ISERROR(VLOOKUP(BF925,MonsterTable!$A:$B,MATCH(MonsterTable!$B$1,MonsterTable!$A$1:$B$1,0),0))),OR(ISBLANK(BH925),ISBLANK(BI925))),#N/A,
IFERROR(VLOOKUP(BF925,MonsterTable!$A:$B,MATCH(MonsterTable!$B$1,MonsterTable!$A$1:$B$1,0),0),
IF(OR(NOT(ISBLANK(BH925)),ISBLANK(BI925)),#N/A,
IF(BF925="empty","empty",
VLOOKUP(BF925,MonsterGroupTable!$A:$A,1,0)))))))</f>
        <v/>
      </c>
    </row>
    <row r="926" spans="1:59" x14ac:dyDescent="0.3">
      <c r="A926">
        <v>2</v>
      </c>
      <c r="B926">
        <v>20227</v>
      </c>
      <c r="C926">
        <f t="shared" si="48"/>
        <v>1.1000000000000001</v>
      </c>
      <c r="D926">
        <f t="shared" si="48"/>
        <v>1.1000000000000001</v>
      </c>
      <c r="G926">
        <f t="shared" si="45"/>
        <v>4186236450580.5425</v>
      </c>
      <c r="H926">
        <f t="shared" si="46"/>
        <v>154317587066.02615</v>
      </c>
      <c r="I926" t="s">
        <v>30</v>
      </c>
      <c r="J926" t="s">
        <v>31</v>
      </c>
      <c r="K926" t="s">
        <v>32</v>
      </c>
      <c r="L926" t="s">
        <v>33</v>
      </c>
      <c r="M926">
        <v>0</v>
      </c>
      <c r="N926">
        <v>-6</v>
      </c>
      <c r="O926">
        <v>-3.5</v>
      </c>
      <c r="P926">
        <v>6.35</v>
      </c>
      <c r="Q926">
        <v>3</v>
      </c>
      <c r="R926">
        <v>-11</v>
      </c>
      <c r="S926">
        <v>2.5</v>
      </c>
      <c r="T926">
        <v>-8.1999999999999993</v>
      </c>
      <c r="U926" t="str">
        <f t="shared" si="47"/>
        <v>g101,5,empty,5,12,1,1</v>
      </c>
      <c r="V926" s="1" t="s">
        <v>82</v>
      </c>
      <c r="W926" s="2" t="str">
        <f>IF(AND(ISBLANK(V926),OR(NOT(ISBLANK(X926)),NOT(ISBLANK(Y926)))),#N/A,
IF(ISBLANK(V926),"",
IF(AND(NOT(ISERROR(VLOOKUP(V926,MonsterTable!$A:$B,MATCH(MonsterTable!$B$1,MonsterTable!$A$1:$B$1,0),0))),OR(ISBLANK(X926),ISBLANK(Y926))),#N/A,
IFERROR(VLOOKUP(V926,MonsterTable!$A:$B,MATCH(MonsterTable!$B$1,MonsterTable!$A$1:$B$1,0),0),
IF(OR(NOT(ISBLANK(X926)),ISBLANK(Y926)),#N/A,
IF(V926="empty","empty",
VLOOKUP(V926,MonsterGroupTable!$A:$A,1,0)))))))</f>
        <v>g101</v>
      </c>
      <c r="Y926">
        <v>5</v>
      </c>
      <c r="Z926" s="1" t="s">
        <v>83</v>
      </c>
      <c r="AA926" s="2" t="str">
        <f>IF(AND(ISBLANK(Z926),OR(NOT(ISBLANK(AB926)),NOT(ISBLANK(AC926)))),#N/A,
IF(ISBLANK(Z926),"",
IF(AND(NOT(ISERROR(VLOOKUP(Z926,MonsterTable!$A:$B,MATCH(MonsterTable!$B$1,MonsterTable!$A$1:$B$1,0),0))),OR(ISBLANK(AB926),ISBLANK(AC926))),#N/A,
IFERROR(VLOOKUP(Z926,MonsterTable!$A:$B,MATCH(MonsterTable!$B$1,MonsterTable!$A$1:$B$1,0),0),
IF(OR(NOT(ISBLANK(AB926)),ISBLANK(AC926)),#N/A,
IF(Z926="empty","empty",
VLOOKUP(Z926,MonsterGroupTable!$A:$A,1,0)))))))</f>
        <v>empty</v>
      </c>
      <c r="AC926">
        <v>5</v>
      </c>
      <c r="AD926" s="1" t="s">
        <v>84</v>
      </c>
      <c r="AE926" s="2">
        <f>IF(AND(ISBLANK(AD926),OR(NOT(ISBLANK(AF926)),NOT(ISBLANK(AG926)))),#N/A,
IF(ISBLANK(AD926),"",
IF(AND(NOT(ISERROR(VLOOKUP(AD926,MonsterTable!$A:$B,MATCH(MonsterTable!$B$1,MonsterTable!$A$1:$B$1,0),0))),OR(ISBLANK(AF926),ISBLANK(AG926))),#N/A,
IFERROR(VLOOKUP(AD926,MonsterTable!$A:$B,MATCH(MonsterTable!$B$1,MonsterTable!$A$1:$B$1,0),0),
IF(OR(NOT(ISBLANK(AF926)),ISBLANK(AG926)),#N/A,
IF(AD926="empty","empty",
VLOOKUP(AD926,MonsterGroupTable!$A:$A,1,0)))))))</f>
        <v>12</v>
      </c>
      <c r="AF926">
        <v>1</v>
      </c>
      <c r="AG926">
        <v>1</v>
      </c>
      <c r="AI926" s="2" t="str">
        <f>IF(AND(ISBLANK(AH926),OR(NOT(ISBLANK(AJ926)),NOT(ISBLANK(AK926)))),#N/A,
IF(ISBLANK(AH926),"",
IF(AND(NOT(ISERROR(VLOOKUP(AH926,MonsterTable!$A:$B,MATCH(MonsterTable!$B$1,MonsterTable!$A$1:$B$1,0),0))),OR(ISBLANK(AJ926),ISBLANK(AK926))),#N/A,
IFERROR(VLOOKUP(AH926,MonsterTable!$A:$B,MATCH(MonsterTable!$B$1,MonsterTable!$A$1:$B$1,0),0),
IF(OR(NOT(ISBLANK(AJ926)),ISBLANK(AK926)),#N/A,
IF(AH926="empty","empty",
VLOOKUP(AH926,MonsterGroupTable!$A:$A,1,0)))))))</f>
        <v/>
      </c>
      <c r="AM926" s="2" t="str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/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U926" s="2" t="str">
        <f>IF(AND(ISBLANK(AT926),OR(NOT(ISBLANK(AV926)),NOT(ISBLANK(AW926)))),#N/A,
IF(ISBLANK(AT926),"",
IF(AND(NOT(ISERROR(VLOOKUP(AT926,MonsterTable!$A:$B,MATCH(MonsterTable!$B$1,MonsterTable!$A$1:$B$1,0),0))),OR(ISBLANK(AV926),ISBLANK(AW926))),#N/A,
IFERROR(VLOOKUP(AT926,MonsterTable!$A:$B,MATCH(MonsterTable!$B$1,MonsterTable!$A$1:$B$1,0),0),
IF(OR(NOT(ISBLANK(AV926)),ISBLANK(AW926)),#N/A,
IF(AT926="empty","empty",
VLOOKUP(AT926,MonsterGroupTable!$A:$A,1,0)))))))</f>
        <v/>
      </c>
      <c r="AY926" s="2" t="str">
        <f>IF(AND(ISBLANK(AX926),OR(NOT(ISBLANK(AZ926)),NOT(ISBLANK(BA926)))),#N/A,
IF(ISBLANK(AX926),"",
IF(AND(NOT(ISERROR(VLOOKUP(AX926,MonsterTable!$A:$B,MATCH(MonsterTable!$B$1,MonsterTable!$A$1:$B$1,0),0))),OR(ISBLANK(AZ926),ISBLANK(BA926))),#N/A,
IFERROR(VLOOKUP(AX926,MonsterTable!$A:$B,MATCH(MonsterTable!$B$1,MonsterTable!$A$1:$B$1,0),0),
IF(OR(NOT(ISBLANK(AZ926)),ISBLANK(BA926)),#N/A,
IF(AX926="empty","empty",
VLOOKUP(AX926,MonsterGroupTable!$A:$A,1,0)))))))</f>
        <v/>
      </c>
      <c r="BC926" s="2" t="str">
        <f>IF(AND(ISBLANK(BB926),OR(NOT(ISBLANK(BD926)),NOT(ISBLANK(BE926)))),#N/A,
IF(ISBLANK(BB926),"",
IF(AND(NOT(ISERROR(VLOOKUP(BB926,MonsterTable!$A:$B,MATCH(MonsterTable!$B$1,MonsterTable!$A$1:$B$1,0),0))),OR(ISBLANK(BD926),ISBLANK(BE926))),#N/A,
IFERROR(VLOOKUP(BB926,MonsterTable!$A:$B,MATCH(MonsterTable!$B$1,MonsterTable!$A$1:$B$1,0),0),
IF(OR(NOT(ISBLANK(BD926)),ISBLANK(BE926)),#N/A,
IF(BB926="empty","empty",
VLOOKUP(BB926,MonsterGroupTable!$A:$A,1,0)))))))</f>
        <v/>
      </c>
      <c r="BG926" s="2" t="str">
        <f>IF(AND(ISBLANK(BF926),OR(NOT(ISBLANK(BH926)),NOT(ISBLANK(BI926)))),#N/A,
IF(ISBLANK(BF926),"",
IF(AND(NOT(ISERROR(VLOOKUP(BF926,MonsterTable!$A:$B,MATCH(MonsterTable!$B$1,MonsterTable!$A$1:$B$1,0),0))),OR(ISBLANK(BH926),ISBLANK(BI926))),#N/A,
IFERROR(VLOOKUP(BF926,MonsterTable!$A:$B,MATCH(MonsterTable!$B$1,MonsterTable!$A$1:$B$1,0),0),
IF(OR(NOT(ISBLANK(BH926)),ISBLANK(BI926)),#N/A,
IF(BF926="empty","empty",
VLOOKUP(BF926,MonsterGroupTable!$A:$A,1,0)))))))</f>
        <v/>
      </c>
    </row>
    <row r="927" spans="1:59" x14ac:dyDescent="0.3">
      <c r="A927">
        <v>2</v>
      </c>
      <c r="B927">
        <v>20228</v>
      </c>
      <c r="C927">
        <f t="shared" si="48"/>
        <v>1.1000000000000001</v>
      </c>
      <c r="D927">
        <f t="shared" si="48"/>
        <v>1.1000000000000001</v>
      </c>
      <c r="G927">
        <f t="shared" si="45"/>
        <v>4604860095638.5967</v>
      </c>
      <c r="H927">
        <f t="shared" si="46"/>
        <v>169749345772.62878</v>
      </c>
      <c r="I927" t="s">
        <v>30</v>
      </c>
      <c r="J927" t="s">
        <v>31</v>
      </c>
      <c r="K927" t="s">
        <v>32</v>
      </c>
      <c r="L927" t="s">
        <v>33</v>
      </c>
      <c r="M927">
        <v>0</v>
      </c>
      <c r="N927">
        <v>-6</v>
      </c>
      <c r="O927">
        <v>-3.5</v>
      </c>
      <c r="P927">
        <v>6.35</v>
      </c>
      <c r="Q927">
        <v>3</v>
      </c>
      <c r="R927">
        <v>-11</v>
      </c>
      <c r="S927">
        <v>2.5</v>
      </c>
      <c r="T927">
        <v>-8.1999999999999993</v>
      </c>
      <c r="U927" t="str">
        <f t="shared" si="47"/>
        <v>g101,5,empty,5,12,1,1</v>
      </c>
      <c r="V927" s="1" t="s">
        <v>82</v>
      </c>
      <c r="W927" s="2" t="str">
        <f>IF(AND(ISBLANK(V927),OR(NOT(ISBLANK(X927)),NOT(ISBLANK(Y927)))),#N/A,
IF(ISBLANK(V927),"",
IF(AND(NOT(ISERROR(VLOOKUP(V927,MonsterTable!$A:$B,MATCH(MonsterTable!$B$1,MonsterTable!$A$1:$B$1,0),0))),OR(ISBLANK(X927),ISBLANK(Y927))),#N/A,
IFERROR(VLOOKUP(V927,MonsterTable!$A:$B,MATCH(MonsterTable!$B$1,MonsterTable!$A$1:$B$1,0),0),
IF(OR(NOT(ISBLANK(X927)),ISBLANK(Y927)),#N/A,
IF(V927="empty","empty",
VLOOKUP(V927,MonsterGroupTable!$A:$A,1,0)))))))</f>
        <v>g101</v>
      </c>
      <c r="Y927">
        <v>5</v>
      </c>
      <c r="Z927" s="1" t="s">
        <v>83</v>
      </c>
      <c r="AA927" s="2" t="str">
        <f>IF(AND(ISBLANK(Z927),OR(NOT(ISBLANK(AB927)),NOT(ISBLANK(AC927)))),#N/A,
IF(ISBLANK(Z927),"",
IF(AND(NOT(ISERROR(VLOOKUP(Z927,MonsterTable!$A:$B,MATCH(MonsterTable!$B$1,MonsterTable!$A$1:$B$1,0),0))),OR(ISBLANK(AB927),ISBLANK(AC927))),#N/A,
IFERROR(VLOOKUP(Z927,MonsterTable!$A:$B,MATCH(MonsterTable!$B$1,MonsterTable!$A$1:$B$1,0),0),
IF(OR(NOT(ISBLANK(AB927)),ISBLANK(AC927)),#N/A,
IF(Z927="empty","empty",
VLOOKUP(Z927,MonsterGroupTable!$A:$A,1,0)))))))</f>
        <v>empty</v>
      </c>
      <c r="AC927">
        <v>5</v>
      </c>
      <c r="AD927" s="1" t="s">
        <v>84</v>
      </c>
      <c r="AE927" s="2">
        <f>IF(AND(ISBLANK(AD927),OR(NOT(ISBLANK(AF927)),NOT(ISBLANK(AG927)))),#N/A,
IF(ISBLANK(AD927),"",
IF(AND(NOT(ISERROR(VLOOKUP(AD927,MonsterTable!$A:$B,MATCH(MonsterTable!$B$1,MonsterTable!$A$1:$B$1,0),0))),OR(ISBLANK(AF927),ISBLANK(AG927))),#N/A,
IFERROR(VLOOKUP(AD927,MonsterTable!$A:$B,MATCH(MonsterTable!$B$1,MonsterTable!$A$1:$B$1,0),0),
IF(OR(NOT(ISBLANK(AF927)),ISBLANK(AG927)),#N/A,
IF(AD927="empty","empty",
VLOOKUP(AD927,MonsterGroupTable!$A:$A,1,0)))))))</f>
        <v>12</v>
      </c>
      <c r="AF927">
        <v>1</v>
      </c>
      <c r="AG927">
        <v>1</v>
      </c>
      <c r="AI927" s="2" t="str">
        <f>IF(AND(ISBLANK(AH927),OR(NOT(ISBLANK(AJ927)),NOT(ISBLANK(AK927)))),#N/A,
IF(ISBLANK(AH927),"",
IF(AND(NOT(ISERROR(VLOOKUP(AH927,MonsterTable!$A:$B,MATCH(MonsterTable!$B$1,MonsterTable!$A$1:$B$1,0),0))),OR(ISBLANK(AJ927),ISBLANK(AK927))),#N/A,
IFERROR(VLOOKUP(AH927,MonsterTable!$A:$B,MATCH(MonsterTable!$B$1,MonsterTable!$A$1:$B$1,0),0),
IF(OR(NOT(ISBLANK(AJ927)),ISBLANK(AK927)),#N/A,
IF(AH927="empty","empty",
VLOOKUP(AH927,MonsterGroupTable!$A:$A,1,0)))))))</f>
        <v/>
      </c>
      <c r="AM927" s="2" t="str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/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U927" s="2" t="str">
        <f>IF(AND(ISBLANK(AT927),OR(NOT(ISBLANK(AV927)),NOT(ISBLANK(AW927)))),#N/A,
IF(ISBLANK(AT927),"",
IF(AND(NOT(ISERROR(VLOOKUP(AT927,MonsterTable!$A:$B,MATCH(MonsterTable!$B$1,MonsterTable!$A$1:$B$1,0),0))),OR(ISBLANK(AV927),ISBLANK(AW927))),#N/A,
IFERROR(VLOOKUP(AT927,MonsterTable!$A:$B,MATCH(MonsterTable!$B$1,MonsterTable!$A$1:$B$1,0),0),
IF(OR(NOT(ISBLANK(AV927)),ISBLANK(AW927)),#N/A,
IF(AT927="empty","empty",
VLOOKUP(AT927,MonsterGroupTable!$A:$A,1,0)))))))</f>
        <v/>
      </c>
      <c r="AY927" s="2" t="str">
        <f>IF(AND(ISBLANK(AX927),OR(NOT(ISBLANK(AZ927)),NOT(ISBLANK(BA927)))),#N/A,
IF(ISBLANK(AX927),"",
IF(AND(NOT(ISERROR(VLOOKUP(AX927,MonsterTable!$A:$B,MATCH(MonsterTable!$B$1,MonsterTable!$A$1:$B$1,0),0))),OR(ISBLANK(AZ927),ISBLANK(BA927))),#N/A,
IFERROR(VLOOKUP(AX927,MonsterTable!$A:$B,MATCH(MonsterTable!$B$1,MonsterTable!$A$1:$B$1,0),0),
IF(OR(NOT(ISBLANK(AZ927)),ISBLANK(BA927)),#N/A,
IF(AX927="empty","empty",
VLOOKUP(AX927,MonsterGroupTable!$A:$A,1,0)))))))</f>
        <v/>
      </c>
      <c r="BC927" s="2" t="str">
        <f>IF(AND(ISBLANK(BB927),OR(NOT(ISBLANK(BD927)),NOT(ISBLANK(BE927)))),#N/A,
IF(ISBLANK(BB927),"",
IF(AND(NOT(ISERROR(VLOOKUP(BB927,MonsterTable!$A:$B,MATCH(MonsterTable!$B$1,MonsterTable!$A$1:$B$1,0),0))),OR(ISBLANK(BD927),ISBLANK(BE927))),#N/A,
IFERROR(VLOOKUP(BB927,MonsterTable!$A:$B,MATCH(MonsterTable!$B$1,MonsterTable!$A$1:$B$1,0),0),
IF(OR(NOT(ISBLANK(BD927)),ISBLANK(BE927)),#N/A,
IF(BB927="empty","empty",
VLOOKUP(BB927,MonsterGroupTable!$A:$A,1,0)))))))</f>
        <v/>
      </c>
      <c r="BG927" s="2" t="str">
        <f>IF(AND(ISBLANK(BF927),OR(NOT(ISBLANK(BH927)),NOT(ISBLANK(BI927)))),#N/A,
IF(ISBLANK(BF927),"",
IF(AND(NOT(ISERROR(VLOOKUP(BF927,MonsterTable!$A:$B,MATCH(MonsterTable!$B$1,MonsterTable!$A$1:$B$1,0),0))),OR(ISBLANK(BH927),ISBLANK(BI927))),#N/A,
IFERROR(VLOOKUP(BF927,MonsterTable!$A:$B,MATCH(MonsterTable!$B$1,MonsterTable!$A$1:$B$1,0),0),
IF(OR(NOT(ISBLANK(BH927)),ISBLANK(BI927)),#N/A,
IF(BF927="empty","empty",
VLOOKUP(BF927,MonsterGroupTable!$A:$A,1,0)))))))</f>
        <v/>
      </c>
    </row>
    <row r="928" spans="1:59" x14ac:dyDescent="0.3">
      <c r="A928">
        <v>2</v>
      </c>
      <c r="B928">
        <v>20229</v>
      </c>
      <c r="C928">
        <f t="shared" si="48"/>
        <v>1.1000000000000001</v>
      </c>
      <c r="D928">
        <f t="shared" si="48"/>
        <v>1.1000000000000001</v>
      </c>
      <c r="G928">
        <f t="shared" si="45"/>
        <v>5065346105202.457</v>
      </c>
      <c r="H928">
        <f t="shared" si="46"/>
        <v>186724280349.89166</v>
      </c>
      <c r="I928" t="s">
        <v>30</v>
      </c>
      <c r="J928" t="s">
        <v>31</v>
      </c>
      <c r="K928" t="s">
        <v>32</v>
      </c>
      <c r="L928" t="s">
        <v>33</v>
      </c>
      <c r="M928">
        <v>0</v>
      </c>
      <c r="N928">
        <v>-6</v>
      </c>
      <c r="O928">
        <v>-3.5</v>
      </c>
      <c r="P928">
        <v>6.35</v>
      </c>
      <c r="Q928">
        <v>3</v>
      </c>
      <c r="R928">
        <v>-11</v>
      </c>
      <c r="S928">
        <v>2.5</v>
      </c>
      <c r="T928">
        <v>-8.1999999999999993</v>
      </c>
      <c r="U928" t="str">
        <f t="shared" si="47"/>
        <v>g101,5,empty,5,12,1,1</v>
      </c>
      <c r="V928" s="1" t="s">
        <v>82</v>
      </c>
      <c r="W928" s="2" t="str">
        <f>IF(AND(ISBLANK(V928),OR(NOT(ISBLANK(X928)),NOT(ISBLANK(Y928)))),#N/A,
IF(ISBLANK(V928),"",
IF(AND(NOT(ISERROR(VLOOKUP(V928,MonsterTable!$A:$B,MATCH(MonsterTable!$B$1,MonsterTable!$A$1:$B$1,0),0))),OR(ISBLANK(X928),ISBLANK(Y928))),#N/A,
IFERROR(VLOOKUP(V928,MonsterTable!$A:$B,MATCH(MonsterTable!$B$1,MonsterTable!$A$1:$B$1,0),0),
IF(OR(NOT(ISBLANK(X928)),ISBLANK(Y928)),#N/A,
IF(V928="empty","empty",
VLOOKUP(V928,MonsterGroupTable!$A:$A,1,0)))))))</f>
        <v>g101</v>
      </c>
      <c r="Y928">
        <v>5</v>
      </c>
      <c r="Z928" s="1" t="s">
        <v>83</v>
      </c>
      <c r="AA928" s="2" t="str">
        <f>IF(AND(ISBLANK(Z928),OR(NOT(ISBLANK(AB928)),NOT(ISBLANK(AC928)))),#N/A,
IF(ISBLANK(Z928),"",
IF(AND(NOT(ISERROR(VLOOKUP(Z928,MonsterTable!$A:$B,MATCH(MonsterTable!$B$1,MonsterTable!$A$1:$B$1,0),0))),OR(ISBLANK(AB928),ISBLANK(AC928))),#N/A,
IFERROR(VLOOKUP(Z928,MonsterTable!$A:$B,MATCH(MonsterTable!$B$1,MonsterTable!$A$1:$B$1,0),0),
IF(OR(NOT(ISBLANK(AB928)),ISBLANK(AC928)),#N/A,
IF(Z928="empty","empty",
VLOOKUP(Z928,MonsterGroupTable!$A:$A,1,0)))))))</f>
        <v>empty</v>
      </c>
      <c r="AC928">
        <v>5</v>
      </c>
      <c r="AD928" s="1" t="s">
        <v>84</v>
      </c>
      <c r="AE928" s="2">
        <f>IF(AND(ISBLANK(AD928),OR(NOT(ISBLANK(AF928)),NOT(ISBLANK(AG928)))),#N/A,
IF(ISBLANK(AD928),"",
IF(AND(NOT(ISERROR(VLOOKUP(AD928,MonsterTable!$A:$B,MATCH(MonsterTable!$B$1,MonsterTable!$A$1:$B$1,0),0))),OR(ISBLANK(AF928),ISBLANK(AG928))),#N/A,
IFERROR(VLOOKUP(AD928,MonsterTable!$A:$B,MATCH(MonsterTable!$B$1,MonsterTable!$A$1:$B$1,0),0),
IF(OR(NOT(ISBLANK(AF928)),ISBLANK(AG928)),#N/A,
IF(AD928="empty","empty",
VLOOKUP(AD928,MonsterGroupTable!$A:$A,1,0)))))))</f>
        <v>12</v>
      </c>
      <c r="AF928">
        <v>1</v>
      </c>
      <c r="AG928">
        <v>1</v>
      </c>
      <c r="AI928" s="2" t="str">
        <f>IF(AND(ISBLANK(AH928),OR(NOT(ISBLANK(AJ928)),NOT(ISBLANK(AK928)))),#N/A,
IF(ISBLANK(AH928),"",
IF(AND(NOT(ISERROR(VLOOKUP(AH928,MonsterTable!$A:$B,MATCH(MonsterTable!$B$1,MonsterTable!$A$1:$B$1,0),0))),OR(ISBLANK(AJ928),ISBLANK(AK928))),#N/A,
IFERROR(VLOOKUP(AH928,MonsterTable!$A:$B,MATCH(MonsterTable!$B$1,MonsterTable!$A$1:$B$1,0),0),
IF(OR(NOT(ISBLANK(AJ928)),ISBLANK(AK928)),#N/A,
IF(AH928="empty","empty",
VLOOKUP(AH928,MonsterGroupTable!$A:$A,1,0)))))))</f>
        <v/>
      </c>
      <c r="AM928" s="2" t="str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/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U928" s="2" t="str">
        <f>IF(AND(ISBLANK(AT928),OR(NOT(ISBLANK(AV928)),NOT(ISBLANK(AW928)))),#N/A,
IF(ISBLANK(AT928),"",
IF(AND(NOT(ISERROR(VLOOKUP(AT928,MonsterTable!$A:$B,MATCH(MonsterTable!$B$1,MonsterTable!$A$1:$B$1,0),0))),OR(ISBLANK(AV928),ISBLANK(AW928))),#N/A,
IFERROR(VLOOKUP(AT928,MonsterTable!$A:$B,MATCH(MonsterTable!$B$1,MonsterTable!$A$1:$B$1,0),0),
IF(OR(NOT(ISBLANK(AV928)),ISBLANK(AW928)),#N/A,
IF(AT928="empty","empty",
VLOOKUP(AT928,MonsterGroupTable!$A:$A,1,0)))))))</f>
        <v/>
      </c>
      <c r="AY928" s="2" t="str">
        <f>IF(AND(ISBLANK(AX928),OR(NOT(ISBLANK(AZ928)),NOT(ISBLANK(BA928)))),#N/A,
IF(ISBLANK(AX928),"",
IF(AND(NOT(ISERROR(VLOOKUP(AX928,MonsterTable!$A:$B,MATCH(MonsterTable!$B$1,MonsterTable!$A$1:$B$1,0),0))),OR(ISBLANK(AZ928),ISBLANK(BA928))),#N/A,
IFERROR(VLOOKUP(AX928,MonsterTable!$A:$B,MATCH(MonsterTable!$B$1,MonsterTable!$A$1:$B$1,0),0),
IF(OR(NOT(ISBLANK(AZ928)),ISBLANK(BA928)),#N/A,
IF(AX928="empty","empty",
VLOOKUP(AX928,MonsterGroupTable!$A:$A,1,0)))))))</f>
        <v/>
      </c>
      <c r="BC928" s="2" t="str">
        <f>IF(AND(ISBLANK(BB928),OR(NOT(ISBLANK(BD928)),NOT(ISBLANK(BE928)))),#N/A,
IF(ISBLANK(BB928),"",
IF(AND(NOT(ISERROR(VLOOKUP(BB928,MonsterTable!$A:$B,MATCH(MonsterTable!$B$1,MonsterTable!$A$1:$B$1,0),0))),OR(ISBLANK(BD928),ISBLANK(BE928))),#N/A,
IFERROR(VLOOKUP(BB928,MonsterTable!$A:$B,MATCH(MonsterTable!$B$1,MonsterTable!$A$1:$B$1,0),0),
IF(OR(NOT(ISBLANK(BD928)),ISBLANK(BE928)),#N/A,
IF(BB928="empty","empty",
VLOOKUP(BB928,MonsterGroupTable!$A:$A,1,0)))))))</f>
        <v/>
      </c>
      <c r="BG928" s="2" t="str">
        <f>IF(AND(ISBLANK(BF928),OR(NOT(ISBLANK(BH928)),NOT(ISBLANK(BI928)))),#N/A,
IF(ISBLANK(BF928),"",
IF(AND(NOT(ISERROR(VLOOKUP(BF928,MonsterTable!$A:$B,MATCH(MonsterTable!$B$1,MonsterTable!$A$1:$B$1,0),0))),OR(ISBLANK(BH928),ISBLANK(BI928))),#N/A,
IFERROR(VLOOKUP(BF928,MonsterTable!$A:$B,MATCH(MonsterTable!$B$1,MonsterTable!$A$1:$B$1,0),0),
IF(OR(NOT(ISBLANK(BH928)),ISBLANK(BI928)),#N/A,
IF(BF928="empty","empty",
VLOOKUP(BF928,MonsterGroupTable!$A:$A,1,0)))))))</f>
        <v/>
      </c>
    </row>
    <row r="929" spans="1:59" x14ac:dyDescent="0.3">
      <c r="A929">
        <v>2</v>
      </c>
      <c r="B929">
        <v>20230</v>
      </c>
      <c r="C929">
        <f t="shared" si="48"/>
        <v>1.2</v>
      </c>
      <c r="D929">
        <f t="shared" si="48"/>
        <v>1.1000000000000001</v>
      </c>
      <c r="G929">
        <f t="shared" si="45"/>
        <v>6078415326242.9482</v>
      </c>
      <c r="H929">
        <f t="shared" si="46"/>
        <v>205396708384.88086</v>
      </c>
      <c r="I929" t="s">
        <v>30</v>
      </c>
      <c r="J929" t="s">
        <v>31</v>
      </c>
      <c r="K929" t="s">
        <v>32</v>
      </c>
      <c r="L929" t="s">
        <v>33</v>
      </c>
      <c r="M929">
        <v>0</v>
      </c>
      <c r="N929">
        <v>-6</v>
      </c>
      <c r="O929">
        <v>-3.5</v>
      </c>
      <c r="P929">
        <v>6.35</v>
      </c>
      <c r="Q929">
        <v>3</v>
      </c>
      <c r="R929">
        <v>-11</v>
      </c>
      <c r="S929">
        <v>2.5</v>
      </c>
      <c r="T929">
        <v>-8.1999999999999993</v>
      </c>
      <c r="U929" t="str">
        <f t="shared" si="47"/>
        <v>g101,5,empty,5,12,1,1</v>
      </c>
      <c r="V929" s="1" t="s">
        <v>82</v>
      </c>
      <c r="W929" s="2" t="str">
        <f>IF(AND(ISBLANK(V929),OR(NOT(ISBLANK(X929)),NOT(ISBLANK(Y929)))),#N/A,
IF(ISBLANK(V929),"",
IF(AND(NOT(ISERROR(VLOOKUP(V929,MonsterTable!$A:$B,MATCH(MonsterTable!$B$1,MonsterTable!$A$1:$B$1,0),0))),OR(ISBLANK(X929),ISBLANK(Y929))),#N/A,
IFERROR(VLOOKUP(V929,MonsterTable!$A:$B,MATCH(MonsterTable!$B$1,MonsterTable!$A$1:$B$1,0),0),
IF(OR(NOT(ISBLANK(X929)),ISBLANK(Y929)),#N/A,
IF(V929="empty","empty",
VLOOKUP(V929,MonsterGroupTable!$A:$A,1,0)))))))</f>
        <v>g101</v>
      </c>
      <c r="Y929">
        <v>5</v>
      </c>
      <c r="Z929" s="1" t="s">
        <v>83</v>
      </c>
      <c r="AA929" s="2" t="str">
        <f>IF(AND(ISBLANK(Z929),OR(NOT(ISBLANK(AB929)),NOT(ISBLANK(AC929)))),#N/A,
IF(ISBLANK(Z929),"",
IF(AND(NOT(ISERROR(VLOOKUP(Z929,MonsterTable!$A:$B,MATCH(MonsterTable!$B$1,MonsterTable!$A$1:$B$1,0),0))),OR(ISBLANK(AB929),ISBLANK(AC929))),#N/A,
IFERROR(VLOOKUP(Z929,MonsterTable!$A:$B,MATCH(MonsterTable!$B$1,MonsterTable!$A$1:$B$1,0),0),
IF(OR(NOT(ISBLANK(AB929)),ISBLANK(AC929)),#N/A,
IF(Z929="empty","empty",
VLOOKUP(Z929,MonsterGroupTable!$A:$A,1,0)))))))</f>
        <v>empty</v>
      </c>
      <c r="AC929">
        <v>5</v>
      </c>
      <c r="AD929" s="1" t="s">
        <v>84</v>
      </c>
      <c r="AE929" s="2">
        <f>IF(AND(ISBLANK(AD929),OR(NOT(ISBLANK(AF929)),NOT(ISBLANK(AG929)))),#N/A,
IF(ISBLANK(AD929),"",
IF(AND(NOT(ISERROR(VLOOKUP(AD929,MonsterTable!$A:$B,MATCH(MonsterTable!$B$1,MonsterTable!$A$1:$B$1,0),0))),OR(ISBLANK(AF929),ISBLANK(AG929))),#N/A,
IFERROR(VLOOKUP(AD929,MonsterTable!$A:$B,MATCH(MonsterTable!$B$1,MonsterTable!$A$1:$B$1,0),0),
IF(OR(NOT(ISBLANK(AF929)),ISBLANK(AG929)),#N/A,
IF(AD929="empty","empty",
VLOOKUP(AD929,MonsterGroupTable!$A:$A,1,0)))))))</f>
        <v>12</v>
      </c>
      <c r="AF929">
        <v>1</v>
      </c>
      <c r="AG929">
        <v>1</v>
      </c>
      <c r="AI929" s="2" t="str">
        <f>IF(AND(ISBLANK(AH929),OR(NOT(ISBLANK(AJ929)),NOT(ISBLANK(AK929)))),#N/A,
IF(ISBLANK(AH929),"",
IF(AND(NOT(ISERROR(VLOOKUP(AH929,MonsterTable!$A:$B,MATCH(MonsterTable!$B$1,MonsterTable!$A$1:$B$1,0),0))),OR(ISBLANK(AJ929),ISBLANK(AK929))),#N/A,
IFERROR(VLOOKUP(AH929,MonsterTable!$A:$B,MATCH(MonsterTable!$B$1,MonsterTable!$A$1:$B$1,0),0),
IF(OR(NOT(ISBLANK(AJ929)),ISBLANK(AK929)),#N/A,
IF(AH929="empty","empty",
VLOOKUP(AH929,MonsterGroupTable!$A:$A,1,0)))))))</f>
        <v/>
      </c>
      <c r="AM929" s="2" t="str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/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U929" s="2" t="str">
        <f>IF(AND(ISBLANK(AT929),OR(NOT(ISBLANK(AV929)),NOT(ISBLANK(AW929)))),#N/A,
IF(ISBLANK(AT929),"",
IF(AND(NOT(ISERROR(VLOOKUP(AT929,MonsterTable!$A:$B,MATCH(MonsterTable!$B$1,MonsterTable!$A$1:$B$1,0),0))),OR(ISBLANK(AV929),ISBLANK(AW929))),#N/A,
IFERROR(VLOOKUP(AT929,MonsterTable!$A:$B,MATCH(MonsterTable!$B$1,MonsterTable!$A$1:$B$1,0),0),
IF(OR(NOT(ISBLANK(AV929)),ISBLANK(AW929)),#N/A,
IF(AT929="empty","empty",
VLOOKUP(AT929,MonsterGroupTable!$A:$A,1,0)))))))</f>
        <v/>
      </c>
      <c r="AY929" s="2" t="str">
        <f>IF(AND(ISBLANK(AX929),OR(NOT(ISBLANK(AZ929)),NOT(ISBLANK(BA929)))),#N/A,
IF(ISBLANK(AX929),"",
IF(AND(NOT(ISERROR(VLOOKUP(AX929,MonsterTable!$A:$B,MATCH(MonsterTable!$B$1,MonsterTable!$A$1:$B$1,0),0))),OR(ISBLANK(AZ929),ISBLANK(BA929))),#N/A,
IFERROR(VLOOKUP(AX929,MonsterTable!$A:$B,MATCH(MonsterTable!$B$1,MonsterTable!$A$1:$B$1,0),0),
IF(OR(NOT(ISBLANK(AZ929)),ISBLANK(BA929)),#N/A,
IF(AX929="empty","empty",
VLOOKUP(AX929,MonsterGroupTable!$A:$A,1,0)))))))</f>
        <v/>
      </c>
      <c r="BC929" s="2" t="str">
        <f>IF(AND(ISBLANK(BB929),OR(NOT(ISBLANK(BD929)),NOT(ISBLANK(BE929)))),#N/A,
IF(ISBLANK(BB929),"",
IF(AND(NOT(ISERROR(VLOOKUP(BB929,MonsterTable!$A:$B,MATCH(MonsterTable!$B$1,MonsterTable!$A$1:$B$1,0),0))),OR(ISBLANK(BD929),ISBLANK(BE929))),#N/A,
IFERROR(VLOOKUP(BB929,MonsterTable!$A:$B,MATCH(MonsterTable!$B$1,MonsterTable!$A$1:$B$1,0),0),
IF(OR(NOT(ISBLANK(BD929)),ISBLANK(BE929)),#N/A,
IF(BB929="empty","empty",
VLOOKUP(BB929,MonsterGroupTable!$A:$A,1,0)))))))</f>
        <v/>
      </c>
      <c r="BG929" s="2" t="str">
        <f>IF(AND(ISBLANK(BF929),OR(NOT(ISBLANK(BH929)),NOT(ISBLANK(BI929)))),#N/A,
IF(ISBLANK(BF929),"",
IF(AND(NOT(ISERROR(VLOOKUP(BF929,MonsterTable!$A:$B,MATCH(MonsterTable!$B$1,MonsterTable!$A$1:$B$1,0),0))),OR(ISBLANK(BH929),ISBLANK(BI929))),#N/A,
IFERROR(VLOOKUP(BF929,MonsterTable!$A:$B,MATCH(MonsterTable!$B$1,MonsterTable!$A$1:$B$1,0),0),
IF(OR(NOT(ISBLANK(BH929)),ISBLANK(BI929)),#N/A,
IF(BF929="empty","empty",
VLOOKUP(BF929,MonsterGroupTable!$A:$A,1,0)))))))</f>
        <v/>
      </c>
    </row>
    <row r="930" spans="1:59" x14ac:dyDescent="0.3">
      <c r="A930">
        <v>2</v>
      </c>
      <c r="B930">
        <v>20231</v>
      </c>
      <c r="C930">
        <f t="shared" si="48"/>
        <v>1.1000000000000001</v>
      </c>
      <c r="D930">
        <f t="shared" si="48"/>
        <v>1.1000000000000001</v>
      </c>
      <c r="G930">
        <f t="shared" si="45"/>
        <v>6686256858867.2432</v>
      </c>
      <c r="H930">
        <f t="shared" si="46"/>
        <v>225936379223.36896</v>
      </c>
      <c r="I930" t="s">
        <v>30</v>
      </c>
      <c r="J930" t="s">
        <v>31</v>
      </c>
      <c r="K930" t="s">
        <v>32</v>
      </c>
      <c r="L930" t="s">
        <v>33</v>
      </c>
      <c r="M930">
        <v>0</v>
      </c>
      <c r="N930">
        <v>-6</v>
      </c>
      <c r="O930">
        <v>-3.5</v>
      </c>
      <c r="P930">
        <v>6.35</v>
      </c>
      <c r="Q930">
        <v>3</v>
      </c>
      <c r="R930">
        <v>-11</v>
      </c>
      <c r="S930">
        <v>2.5</v>
      </c>
      <c r="T930">
        <v>-8.1999999999999993</v>
      </c>
      <c r="U930" t="str">
        <f t="shared" si="47"/>
        <v>g101,5,empty,5,12,1,1</v>
      </c>
      <c r="V930" s="1" t="s">
        <v>82</v>
      </c>
      <c r="W930" s="2" t="str">
        <f>IF(AND(ISBLANK(V930),OR(NOT(ISBLANK(X930)),NOT(ISBLANK(Y930)))),#N/A,
IF(ISBLANK(V930),"",
IF(AND(NOT(ISERROR(VLOOKUP(V930,MonsterTable!$A:$B,MATCH(MonsterTable!$B$1,MonsterTable!$A$1:$B$1,0),0))),OR(ISBLANK(X930),ISBLANK(Y930))),#N/A,
IFERROR(VLOOKUP(V930,MonsterTable!$A:$B,MATCH(MonsterTable!$B$1,MonsterTable!$A$1:$B$1,0),0),
IF(OR(NOT(ISBLANK(X930)),ISBLANK(Y930)),#N/A,
IF(V930="empty","empty",
VLOOKUP(V930,MonsterGroupTable!$A:$A,1,0)))))))</f>
        <v>g101</v>
      </c>
      <c r="Y930">
        <v>5</v>
      </c>
      <c r="Z930" s="1" t="s">
        <v>83</v>
      </c>
      <c r="AA930" s="2" t="str">
        <f>IF(AND(ISBLANK(Z930),OR(NOT(ISBLANK(AB930)),NOT(ISBLANK(AC930)))),#N/A,
IF(ISBLANK(Z930),"",
IF(AND(NOT(ISERROR(VLOOKUP(Z930,MonsterTable!$A:$B,MATCH(MonsterTable!$B$1,MonsterTable!$A$1:$B$1,0),0))),OR(ISBLANK(AB930),ISBLANK(AC930))),#N/A,
IFERROR(VLOOKUP(Z930,MonsterTable!$A:$B,MATCH(MonsterTable!$B$1,MonsterTable!$A$1:$B$1,0),0),
IF(OR(NOT(ISBLANK(AB930)),ISBLANK(AC930)),#N/A,
IF(Z930="empty","empty",
VLOOKUP(Z930,MonsterGroupTable!$A:$A,1,0)))))))</f>
        <v>empty</v>
      </c>
      <c r="AC930">
        <v>5</v>
      </c>
      <c r="AD930" s="1" t="s">
        <v>84</v>
      </c>
      <c r="AE930" s="2">
        <f>IF(AND(ISBLANK(AD930),OR(NOT(ISBLANK(AF930)),NOT(ISBLANK(AG930)))),#N/A,
IF(ISBLANK(AD930),"",
IF(AND(NOT(ISERROR(VLOOKUP(AD930,MonsterTable!$A:$B,MATCH(MonsterTable!$B$1,MonsterTable!$A$1:$B$1,0),0))),OR(ISBLANK(AF930),ISBLANK(AG930))),#N/A,
IFERROR(VLOOKUP(AD930,MonsterTable!$A:$B,MATCH(MonsterTable!$B$1,MonsterTable!$A$1:$B$1,0),0),
IF(OR(NOT(ISBLANK(AF930)),ISBLANK(AG930)),#N/A,
IF(AD930="empty","empty",
VLOOKUP(AD930,MonsterGroupTable!$A:$A,1,0)))))))</f>
        <v>12</v>
      </c>
      <c r="AF930">
        <v>1</v>
      </c>
      <c r="AG930">
        <v>1</v>
      </c>
      <c r="AI930" s="2" t="str">
        <f>IF(AND(ISBLANK(AH930),OR(NOT(ISBLANK(AJ930)),NOT(ISBLANK(AK930)))),#N/A,
IF(ISBLANK(AH930),"",
IF(AND(NOT(ISERROR(VLOOKUP(AH930,MonsterTable!$A:$B,MATCH(MonsterTable!$B$1,MonsterTable!$A$1:$B$1,0),0))),OR(ISBLANK(AJ930),ISBLANK(AK930))),#N/A,
IFERROR(VLOOKUP(AH930,MonsterTable!$A:$B,MATCH(MonsterTable!$B$1,MonsterTable!$A$1:$B$1,0),0),
IF(OR(NOT(ISBLANK(AJ930)),ISBLANK(AK930)),#N/A,
IF(AH930="empty","empty",
VLOOKUP(AH930,MonsterGroupTable!$A:$A,1,0)))))))</f>
        <v/>
      </c>
      <c r="AM930" s="2" t="str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/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U930" s="2" t="str">
        <f>IF(AND(ISBLANK(AT930),OR(NOT(ISBLANK(AV930)),NOT(ISBLANK(AW930)))),#N/A,
IF(ISBLANK(AT930),"",
IF(AND(NOT(ISERROR(VLOOKUP(AT930,MonsterTable!$A:$B,MATCH(MonsterTable!$B$1,MonsterTable!$A$1:$B$1,0),0))),OR(ISBLANK(AV930),ISBLANK(AW930))),#N/A,
IFERROR(VLOOKUP(AT930,MonsterTable!$A:$B,MATCH(MonsterTable!$B$1,MonsterTable!$A$1:$B$1,0),0),
IF(OR(NOT(ISBLANK(AV930)),ISBLANK(AW930)),#N/A,
IF(AT930="empty","empty",
VLOOKUP(AT930,MonsterGroupTable!$A:$A,1,0)))))))</f>
        <v/>
      </c>
      <c r="AY930" s="2" t="str">
        <f>IF(AND(ISBLANK(AX930),OR(NOT(ISBLANK(AZ930)),NOT(ISBLANK(BA930)))),#N/A,
IF(ISBLANK(AX930),"",
IF(AND(NOT(ISERROR(VLOOKUP(AX930,MonsterTable!$A:$B,MATCH(MonsterTable!$B$1,MonsterTable!$A$1:$B$1,0),0))),OR(ISBLANK(AZ930),ISBLANK(BA930))),#N/A,
IFERROR(VLOOKUP(AX930,MonsterTable!$A:$B,MATCH(MonsterTable!$B$1,MonsterTable!$A$1:$B$1,0),0),
IF(OR(NOT(ISBLANK(AZ930)),ISBLANK(BA930)),#N/A,
IF(AX930="empty","empty",
VLOOKUP(AX930,MonsterGroupTable!$A:$A,1,0)))))))</f>
        <v/>
      </c>
      <c r="BC930" s="2" t="str">
        <f>IF(AND(ISBLANK(BB930),OR(NOT(ISBLANK(BD930)),NOT(ISBLANK(BE930)))),#N/A,
IF(ISBLANK(BB930),"",
IF(AND(NOT(ISERROR(VLOOKUP(BB930,MonsterTable!$A:$B,MATCH(MonsterTable!$B$1,MonsterTable!$A$1:$B$1,0),0))),OR(ISBLANK(BD930),ISBLANK(BE930))),#N/A,
IFERROR(VLOOKUP(BB930,MonsterTable!$A:$B,MATCH(MonsterTable!$B$1,MonsterTable!$A$1:$B$1,0),0),
IF(OR(NOT(ISBLANK(BD930)),ISBLANK(BE930)),#N/A,
IF(BB930="empty","empty",
VLOOKUP(BB930,MonsterGroupTable!$A:$A,1,0)))))))</f>
        <v/>
      </c>
      <c r="BG930" s="2" t="str">
        <f>IF(AND(ISBLANK(BF930),OR(NOT(ISBLANK(BH930)),NOT(ISBLANK(BI930)))),#N/A,
IF(ISBLANK(BF930),"",
IF(AND(NOT(ISERROR(VLOOKUP(BF930,MonsterTable!$A:$B,MATCH(MonsterTable!$B$1,MonsterTable!$A$1:$B$1,0),0))),OR(ISBLANK(BH930),ISBLANK(BI930))),#N/A,
IFERROR(VLOOKUP(BF930,MonsterTable!$A:$B,MATCH(MonsterTable!$B$1,MonsterTable!$A$1:$B$1,0),0),
IF(OR(NOT(ISBLANK(BH930)),ISBLANK(BI930)),#N/A,
IF(BF930="empty","empty",
VLOOKUP(BF930,MonsterGroupTable!$A:$A,1,0)))))))</f>
        <v/>
      </c>
    </row>
    <row r="931" spans="1:59" x14ac:dyDescent="0.3">
      <c r="A931">
        <v>2</v>
      </c>
      <c r="B931">
        <v>20232</v>
      </c>
      <c r="C931">
        <f t="shared" si="48"/>
        <v>1.1000000000000001</v>
      </c>
      <c r="D931">
        <f t="shared" si="48"/>
        <v>1.1000000000000001</v>
      </c>
      <c r="G931">
        <f t="shared" si="45"/>
        <v>7354882544753.9678</v>
      </c>
      <c r="H931">
        <f t="shared" si="46"/>
        <v>248530017145.70587</v>
      </c>
      <c r="I931" t="s">
        <v>30</v>
      </c>
      <c r="J931" t="s">
        <v>31</v>
      </c>
      <c r="K931" t="s">
        <v>32</v>
      </c>
      <c r="L931" t="s">
        <v>33</v>
      </c>
      <c r="M931">
        <v>0</v>
      </c>
      <c r="N931">
        <v>-6</v>
      </c>
      <c r="O931">
        <v>-3.5</v>
      </c>
      <c r="P931">
        <v>6.35</v>
      </c>
      <c r="Q931">
        <v>3</v>
      </c>
      <c r="R931">
        <v>-11</v>
      </c>
      <c r="S931">
        <v>2.5</v>
      </c>
      <c r="T931">
        <v>-8.1999999999999993</v>
      </c>
      <c r="U931" t="str">
        <f t="shared" si="47"/>
        <v>g101,5,empty,5,12,1,1</v>
      </c>
      <c r="V931" s="1" t="s">
        <v>82</v>
      </c>
      <c r="W931" s="2" t="str">
        <f>IF(AND(ISBLANK(V931),OR(NOT(ISBLANK(X931)),NOT(ISBLANK(Y931)))),#N/A,
IF(ISBLANK(V931),"",
IF(AND(NOT(ISERROR(VLOOKUP(V931,MonsterTable!$A:$B,MATCH(MonsterTable!$B$1,MonsterTable!$A$1:$B$1,0),0))),OR(ISBLANK(X931),ISBLANK(Y931))),#N/A,
IFERROR(VLOOKUP(V931,MonsterTable!$A:$B,MATCH(MonsterTable!$B$1,MonsterTable!$A$1:$B$1,0),0),
IF(OR(NOT(ISBLANK(X931)),ISBLANK(Y931)),#N/A,
IF(V931="empty","empty",
VLOOKUP(V931,MonsterGroupTable!$A:$A,1,0)))))))</f>
        <v>g101</v>
      </c>
      <c r="Y931">
        <v>5</v>
      </c>
      <c r="Z931" s="1" t="s">
        <v>83</v>
      </c>
      <c r="AA931" s="2" t="str">
        <f>IF(AND(ISBLANK(Z931),OR(NOT(ISBLANK(AB931)),NOT(ISBLANK(AC931)))),#N/A,
IF(ISBLANK(Z931),"",
IF(AND(NOT(ISERROR(VLOOKUP(Z931,MonsterTable!$A:$B,MATCH(MonsterTable!$B$1,MonsterTable!$A$1:$B$1,0),0))),OR(ISBLANK(AB931),ISBLANK(AC931))),#N/A,
IFERROR(VLOOKUP(Z931,MonsterTable!$A:$B,MATCH(MonsterTable!$B$1,MonsterTable!$A$1:$B$1,0),0),
IF(OR(NOT(ISBLANK(AB931)),ISBLANK(AC931)),#N/A,
IF(Z931="empty","empty",
VLOOKUP(Z931,MonsterGroupTable!$A:$A,1,0)))))))</f>
        <v>empty</v>
      </c>
      <c r="AC931">
        <v>5</v>
      </c>
      <c r="AD931" s="1" t="s">
        <v>84</v>
      </c>
      <c r="AE931" s="2">
        <f>IF(AND(ISBLANK(AD931),OR(NOT(ISBLANK(AF931)),NOT(ISBLANK(AG931)))),#N/A,
IF(ISBLANK(AD931),"",
IF(AND(NOT(ISERROR(VLOOKUP(AD931,MonsterTable!$A:$B,MATCH(MonsterTable!$B$1,MonsterTable!$A$1:$B$1,0),0))),OR(ISBLANK(AF931),ISBLANK(AG931))),#N/A,
IFERROR(VLOOKUP(AD931,MonsterTable!$A:$B,MATCH(MonsterTable!$B$1,MonsterTable!$A$1:$B$1,0),0),
IF(OR(NOT(ISBLANK(AF931)),ISBLANK(AG931)),#N/A,
IF(AD931="empty","empty",
VLOOKUP(AD931,MonsterGroupTable!$A:$A,1,0)))))))</f>
        <v>12</v>
      </c>
      <c r="AF931">
        <v>1</v>
      </c>
      <c r="AG931">
        <v>1</v>
      </c>
      <c r="AI931" s="2" t="str">
        <f>IF(AND(ISBLANK(AH931),OR(NOT(ISBLANK(AJ931)),NOT(ISBLANK(AK931)))),#N/A,
IF(ISBLANK(AH931),"",
IF(AND(NOT(ISERROR(VLOOKUP(AH931,MonsterTable!$A:$B,MATCH(MonsterTable!$B$1,MonsterTable!$A$1:$B$1,0),0))),OR(ISBLANK(AJ931),ISBLANK(AK931))),#N/A,
IFERROR(VLOOKUP(AH931,MonsterTable!$A:$B,MATCH(MonsterTable!$B$1,MonsterTable!$A$1:$B$1,0),0),
IF(OR(NOT(ISBLANK(AJ931)),ISBLANK(AK931)),#N/A,
IF(AH931="empty","empty",
VLOOKUP(AH931,MonsterGroupTable!$A:$A,1,0)))))))</f>
        <v/>
      </c>
      <c r="AM931" s="2" t="str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/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U931" s="2" t="str">
        <f>IF(AND(ISBLANK(AT931),OR(NOT(ISBLANK(AV931)),NOT(ISBLANK(AW931)))),#N/A,
IF(ISBLANK(AT931),"",
IF(AND(NOT(ISERROR(VLOOKUP(AT931,MonsterTable!$A:$B,MATCH(MonsterTable!$B$1,MonsterTable!$A$1:$B$1,0),0))),OR(ISBLANK(AV931),ISBLANK(AW931))),#N/A,
IFERROR(VLOOKUP(AT931,MonsterTable!$A:$B,MATCH(MonsterTable!$B$1,MonsterTable!$A$1:$B$1,0),0),
IF(OR(NOT(ISBLANK(AV931)),ISBLANK(AW931)),#N/A,
IF(AT931="empty","empty",
VLOOKUP(AT931,MonsterGroupTable!$A:$A,1,0)))))))</f>
        <v/>
      </c>
      <c r="AY931" s="2" t="str">
        <f>IF(AND(ISBLANK(AX931),OR(NOT(ISBLANK(AZ931)),NOT(ISBLANK(BA931)))),#N/A,
IF(ISBLANK(AX931),"",
IF(AND(NOT(ISERROR(VLOOKUP(AX931,MonsterTable!$A:$B,MATCH(MonsterTable!$B$1,MonsterTable!$A$1:$B$1,0),0))),OR(ISBLANK(AZ931),ISBLANK(BA931))),#N/A,
IFERROR(VLOOKUP(AX931,MonsterTable!$A:$B,MATCH(MonsterTable!$B$1,MonsterTable!$A$1:$B$1,0),0),
IF(OR(NOT(ISBLANK(AZ931)),ISBLANK(BA931)),#N/A,
IF(AX931="empty","empty",
VLOOKUP(AX931,MonsterGroupTable!$A:$A,1,0)))))))</f>
        <v/>
      </c>
      <c r="BC931" s="2" t="str">
        <f>IF(AND(ISBLANK(BB931),OR(NOT(ISBLANK(BD931)),NOT(ISBLANK(BE931)))),#N/A,
IF(ISBLANK(BB931),"",
IF(AND(NOT(ISERROR(VLOOKUP(BB931,MonsterTable!$A:$B,MATCH(MonsterTable!$B$1,MonsterTable!$A$1:$B$1,0),0))),OR(ISBLANK(BD931),ISBLANK(BE931))),#N/A,
IFERROR(VLOOKUP(BB931,MonsterTable!$A:$B,MATCH(MonsterTable!$B$1,MonsterTable!$A$1:$B$1,0),0),
IF(OR(NOT(ISBLANK(BD931)),ISBLANK(BE931)),#N/A,
IF(BB931="empty","empty",
VLOOKUP(BB931,MonsterGroupTable!$A:$A,1,0)))))))</f>
        <v/>
      </c>
      <c r="BG931" s="2" t="str">
        <f>IF(AND(ISBLANK(BF931),OR(NOT(ISBLANK(BH931)),NOT(ISBLANK(BI931)))),#N/A,
IF(ISBLANK(BF931),"",
IF(AND(NOT(ISERROR(VLOOKUP(BF931,MonsterTable!$A:$B,MATCH(MonsterTable!$B$1,MonsterTable!$A$1:$B$1,0),0))),OR(ISBLANK(BH931),ISBLANK(BI931))),#N/A,
IFERROR(VLOOKUP(BF931,MonsterTable!$A:$B,MATCH(MonsterTable!$B$1,MonsterTable!$A$1:$B$1,0),0),
IF(OR(NOT(ISBLANK(BH931)),ISBLANK(BI931)),#N/A,
IF(BF931="empty","empty",
VLOOKUP(BF931,MonsterGroupTable!$A:$A,1,0)))))))</f>
        <v/>
      </c>
    </row>
    <row r="932" spans="1:59" x14ac:dyDescent="0.3">
      <c r="A932">
        <v>2</v>
      </c>
      <c r="B932">
        <v>20233</v>
      </c>
      <c r="C932">
        <f t="shared" si="48"/>
        <v>1.1000000000000001</v>
      </c>
      <c r="D932">
        <f t="shared" si="48"/>
        <v>1.1000000000000001</v>
      </c>
      <c r="G932">
        <f t="shared" si="45"/>
        <v>8090370799229.3652</v>
      </c>
      <c r="H932">
        <f t="shared" si="46"/>
        <v>273383018860.27649</v>
      </c>
      <c r="I932" t="s">
        <v>30</v>
      </c>
      <c r="J932" t="s">
        <v>31</v>
      </c>
      <c r="K932" t="s">
        <v>32</v>
      </c>
      <c r="L932" t="s">
        <v>33</v>
      </c>
      <c r="M932">
        <v>0</v>
      </c>
      <c r="N932">
        <v>-6</v>
      </c>
      <c r="O932">
        <v>-3.5</v>
      </c>
      <c r="P932">
        <v>6.35</v>
      </c>
      <c r="Q932">
        <v>3</v>
      </c>
      <c r="R932">
        <v>-11</v>
      </c>
      <c r="S932">
        <v>2.5</v>
      </c>
      <c r="T932">
        <v>-8.1999999999999993</v>
      </c>
      <c r="U932" t="str">
        <f t="shared" si="47"/>
        <v>g101,5,empty,5,12,1,1</v>
      </c>
      <c r="V932" s="1" t="s">
        <v>82</v>
      </c>
      <c r="W932" s="2" t="str">
        <f>IF(AND(ISBLANK(V932),OR(NOT(ISBLANK(X932)),NOT(ISBLANK(Y932)))),#N/A,
IF(ISBLANK(V932),"",
IF(AND(NOT(ISERROR(VLOOKUP(V932,MonsterTable!$A:$B,MATCH(MonsterTable!$B$1,MonsterTable!$A$1:$B$1,0),0))),OR(ISBLANK(X932),ISBLANK(Y932))),#N/A,
IFERROR(VLOOKUP(V932,MonsterTable!$A:$B,MATCH(MonsterTable!$B$1,MonsterTable!$A$1:$B$1,0),0),
IF(OR(NOT(ISBLANK(X932)),ISBLANK(Y932)),#N/A,
IF(V932="empty","empty",
VLOOKUP(V932,MonsterGroupTable!$A:$A,1,0)))))))</f>
        <v>g101</v>
      </c>
      <c r="Y932">
        <v>5</v>
      </c>
      <c r="Z932" s="1" t="s">
        <v>83</v>
      </c>
      <c r="AA932" s="2" t="str">
        <f>IF(AND(ISBLANK(Z932),OR(NOT(ISBLANK(AB932)),NOT(ISBLANK(AC932)))),#N/A,
IF(ISBLANK(Z932),"",
IF(AND(NOT(ISERROR(VLOOKUP(Z932,MonsterTable!$A:$B,MATCH(MonsterTable!$B$1,MonsterTable!$A$1:$B$1,0),0))),OR(ISBLANK(AB932),ISBLANK(AC932))),#N/A,
IFERROR(VLOOKUP(Z932,MonsterTable!$A:$B,MATCH(MonsterTable!$B$1,MonsterTable!$A$1:$B$1,0),0),
IF(OR(NOT(ISBLANK(AB932)),ISBLANK(AC932)),#N/A,
IF(Z932="empty","empty",
VLOOKUP(Z932,MonsterGroupTable!$A:$A,1,0)))))))</f>
        <v>empty</v>
      </c>
      <c r="AC932">
        <v>5</v>
      </c>
      <c r="AD932" s="1" t="s">
        <v>84</v>
      </c>
      <c r="AE932" s="2">
        <f>IF(AND(ISBLANK(AD932),OR(NOT(ISBLANK(AF932)),NOT(ISBLANK(AG932)))),#N/A,
IF(ISBLANK(AD932),"",
IF(AND(NOT(ISERROR(VLOOKUP(AD932,MonsterTable!$A:$B,MATCH(MonsterTable!$B$1,MonsterTable!$A$1:$B$1,0),0))),OR(ISBLANK(AF932),ISBLANK(AG932))),#N/A,
IFERROR(VLOOKUP(AD932,MonsterTable!$A:$B,MATCH(MonsterTable!$B$1,MonsterTable!$A$1:$B$1,0),0),
IF(OR(NOT(ISBLANK(AF932)),ISBLANK(AG932)),#N/A,
IF(AD932="empty","empty",
VLOOKUP(AD932,MonsterGroupTable!$A:$A,1,0)))))))</f>
        <v>12</v>
      </c>
      <c r="AF932">
        <v>1</v>
      </c>
      <c r="AG932">
        <v>1</v>
      </c>
      <c r="AI932" s="2" t="str">
        <f>IF(AND(ISBLANK(AH932),OR(NOT(ISBLANK(AJ932)),NOT(ISBLANK(AK932)))),#N/A,
IF(ISBLANK(AH932),"",
IF(AND(NOT(ISERROR(VLOOKUP(AH932,MonsterTable!$A:$B,MATCH(MonsterTable!$B$1,MonsterTable!$A$1:$B$1,0),0))),OR(ISBLANK(AJ932),ISBLANK(AK932))),#N/A,
IFERROR(VLOOKUP(AH932,MonsterTable!$A:$B,MATCH(MonsterTable!$B$1,MonsterTable!$A$1:$B$1,0),0),
IF(OR(NOT(ISBLANK(AJ932)),ISBLANK(AK932)),#N/A,
IF(AH932="empty","empty",
VLOOKUP(AH932,MonsterGroupTable!$A:$A,1,0)))))))</f>
        <v/>
      </c>
      <c r="AM932" s="2" t="str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/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U932" s="2" t="str">
        <f>IF(AND(ISBLANK(AT932),OR(NOT(ISBLANK(AV932)),NOT(ISBLANK(AW932)))),#N/A,
IF(ISBLANK(AT932),"",
IF(AND(NOT(ISERROR(VLOOKUP(AT932,MonsterTable!$A:$B,MATCH(MonsterTable!$B$1,MonsterTable!$A$1:$B$1,0),0))),OR(ISBLANK(AV932),ISBLANK(AW932))),#N/A,
IFERROR(VLOOKUP(AT932,MonsterTable!$A:$B,MATCH(MonsterTable!$B$1,MonsterTable!$A$1:$B$1,0),0),
IF(OR(NOT(ISBLANK(AV932)),ISBLANK(AW932)),#N/A,
IF(AT932="empty","empty",
VLOOKUP(AT932,MonsterGroupTable!$A:$A,1,0)))))))</f>
        <v/>
      </c>
      <c r="AY932" s="2" t="str">
        <f>IF(AND(ISBLANK(AX932),OR(NOT(ISBLANK(AZ932)),NOT(ISBLANK(BA932)))),#N/A,
IF(ISBLANK(AX932),"",
IF(AND(NOT(ISERROR(VLOOKUP(AX932,MonsterTable!$A:$B,MATCH(MonsterTable!$B$1,MonsterTable!$A$1:$B$1,0),0))),OR(ISBLANK(AZ932),ISBLANK(BA932))),#N/A,
IFERROR(VLOOKUP(AX932,MonsterTable!$A:$B,MATCH(MonsterTable!$B$1,MonsterTable!$A$1:$B$1,0),0),
IF(OR(NOT(ISBLANK(AZ932)),ISBLANK(BA932)),#N/A,
IF(AX932="empty","empty",
VLOOKUP(AX932,MonsterGroupTable!$A:$A,1,0)))))))</f>
        <v/>
      </c>
      <c r="BC932" s="2" t="str">
        <f>IF(AND(ISBLANK(BB932),OR(NOT(ISBLANK(BD932)),NOT(ISBLANK(BE932)))),#N/A,
IF(ISBLANK(BB932),"",
IF(AND(NOT(ISERROR(VLOOKUP(BB932,MonsterTable!$A:$B,MATCH(MonsterTable!$B$1,MonsterTable!$A$1:$B$1,0),0))),OR(ISBLANK(BD932),ISBLANK(BE932))),#N/A,
IFERROR(VLOOKUP(BB932,MonsterTable!$A:$B,MATCH(MonsterTable!$B$1,MonsterTable!$A$1:$B$1,0),0),
IF(OR(NOT(ISBLANK(BD932)),ISBLANK(BE932)),#N/A,
IF(BB932="empty","empty",
VLOOKUP(BB932,MonsterGroupTable!$A:$A,1,0)))))))</f>
        <v/>
      </c>
      <c r="BG932" s="2" t="str">
        <f>IF(AND(ISBLANK(BF932),OR(NOT(ISBLANK(BH932)),NOT(ISBLANK(BI932)))),#N/A,
IF(ISBLANK(BF932),"",
IF(AND(NOT(ISERROR(VLOOKUP(BF932,MonsterTable!$A:$B,MATCH(MonsterTable!$B$1,MonsterTable!$A$1:$B$1,0),0))),OR(ISBLANK(BH932),ISBLANK(BI932))),#N/A,
IFERROR(VLOOKUP(BF932,MonsterTable!$A:$B,MATCH(MonsterTable!$B$1,MonsterTable!$A$1:$B$1,0),0),
IF(OR(NOT(ISBLANK(BH932)),ISBLANK(BI932)),#N/A,
IF(BF932="empty","empty",
VLOOKUP(BF932,MonsterGroupTable!$A:$A,1,0)))))))</f>
        <v/>
      </c>
    </row>
    <row r="933" spans="1:59" x14ac:dyDescent="0.3">
      <c r="A933">
        <v>2</v>
      </c>
      <c r="B933">
        <v>20234</v>
      </c>
      <c r="C933">
        <f t="shared" si="48"/>
        <v>1.1000000000000001</v>
      </c>
      <c r="D933">
        <f t="shared" si="48"/>
        <v>1.1000000000000001</v>
      </c>
      <c r="G933">
        <f t="shared" si="45"/>
        <v>8899407879152.3027</v>
      </c>
      <c r="H933">
        <f t="shared" si="46"/>
        <v>300721320746.30414</v>
      </c>
      <c r="I933" t="s">
        <v>30</v>
      </c>
      <c r="J933" t="s">
        <v>31</v>
      </c>
      <c r="K933" t="s">
        <v>32</v>
      </c>
      <c r="L933" t="s">
        <v>33</v>
      </c>
      <c r="M933">
        <v>0</v>
      </c>
      <c r="N933">
        <v>-6</v>
      </c>
      <c r="O933">
        <v>-3.5</v>
      </c>
      <c r="P933">
        <v>6.35</v>
      </c>
      <c r="Q933">
        <v>3</v>
      </c>
      <c r="R933">
        <v>-11</v>
      </c>
      <c r="S933">
        <v>2.5</v>
      </c>
      <c r="T933">
        <v>-8.1999999999999993</v>
      </c>
      <c r="U933" t="str">
        <f t="shared" si="47"/>
        <v>g101,5,empty,5,12,1,1</v>
      </c>
      <c r="V933" s="1" t="s">
        <v>82</v>
      </c>
      <c r="W933" s="2" t="str">
        <f>IF(AND(ISBLANK(V933),OR(NOT(ISBLANK(X933)),NOT(ISBLANK(Y933)))),#N/A,
IF(ISBLANK(V933),"",
IF(AND(NOT(ISERROR(VLOOKUP(V933,MonsterTable!$A:$B,MATCH(MonsterTable!$B$1,MonsterTable!$A$1:$B$1,0),0))),OR(ISBLANK(X933),ISBLANK(Y933))),#N/A,
IFERROR(VLOOKUP(V933,MonsterTable!$A:$B,MATCH(MonsterTable!$B$1,MonsterTable!$A$1:$B$1,0),0),
IF(OR(NOT(ISBLANK(X933)),ISBLANK(Y933)),#N/A,
IF(V933="empty","empty",
VLOOKUP(V933,MonsterGroupTable!$A:$A,1,0)))))))</f>
        <v>g101</v>
      </c>
      <c r="Y933">
        <v>5</v>
      </c>
      <c r="Z933" s="1" t="s">
        <v>83</v>
      </c>
      <c r="AA933" s="2" t="str">
        <f>IF(AND(ISBLANK(Z933),OR(NOT(ISBLANK(AB933)),NOT(ISBLANK(AC933)))),#N/A,
IF(ISBLANK(Z933),"",
IF(AND(NOT(ISERROR(VLOOKUP(Z933,MonsterTable!$A:$B,MATCH(MonsterTable!$B$1,MonsterTable!$A$1:$B$1,0),0))),OR(ISBLANK(AB933),ISBLANK(AC933))),#N/A,
IFERROR(VLOOKUP(Z933,MonsterTable!$A:$B,MATCH(MonsterTable!$B$1,MonsterTable!$A$1:$B$1,0),0),
IF(OR(NOT(ISBLANK(AB933)),ISBLANK(AC933)),#N/A,
IF(Z933="empty","empty",
VLOOKUP(Z933,MonsterGroupTable!$A:$A,1,0)))))))</f>
        <v>empty</v>
      </c>
      <c r="AC933">
        <v>5</v>
      </c>
      <c r="AD933" s="1" t="s">
        <v>84</v>
      </c>
      <c r="AE933" s="2">
        <f>IF(AND(ISBLANK(AD933),OR(NOT(ISBLANK(AF933)),NOT(ISBLANK(AG933)))),#N/A,
IF(ISBLANK(AD933),"",
IF(AND(NOT(ISERROR(VLOOKUP(AD933,MonsterTable!$A:$B,MATCH(MonsterTable!$B$1,MonsterTable!$A$1:$B$1,0),0))),OR(ISBLANK(AF933),ISBLANK(AG933))),#N/A,
IFERROR(VLOOKUP(AD933,MonsterTable!$A:$B,MATCH(MonsterTable!$B$1,MonsterTable!$A$1:$B$1,0),0),
IF(OR(NOT(ISBLANK(AF933)),ISBLANK(AG933)),#N/A,
IF(AD933="empty","empty",
VLOOKUP(AD933,MonsterGroupTable!$A:$A,1,0)))))))</f>
        <v>12</v>
      </c>
      <c r="AF933">
        <v>1</v>
      </c>
      <c r="AG933">
        <v>1</v>
      </c>
      <c r="AI933" s="2" t="str">
        <f>IF(AND(ISBLANK(AH933),OR(NOT(ISBLANK(AJ933)),NOT(ISBLANK(AK933)))),#N/A,
IF(ISBLANK(AH933),"",
IF(AND(NOT(ISERROR(VLOOKUP(AH933,MonsterTable!$A:$B,MATCH(MonsterTable!$B$1,MonsterTable!$A$1:$B$1,0),0))),OR(ISBLANK(AJ933),ISBLANK(AK933))),#N/A,
IFERROR(VLOOKUP(AH933,MonsterTable!$A:$B,MATCH(MonsterTable!$B$1,MonsterTable!$A$1:$B$1,0),0),
IF(OR(NOT(ISBLANK(AJ933)),ISBLANK(AK933)),#N/A,
IF(AH933="empty","empty",
VLOOKUP(AH933,MonsterGroupTable!$A:$A,1,0)))))))</f>
        <v/>
      </c>
      <c r="AM933" s="2" t="str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/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U933" s="2" t="str">
        <f>IF(AND(ISBLANK(AT933),OR(NOT(ISBLANK(AV933)),NOT(ISBLANK(AW933)))),#N/A,
IF(ISBLANK(AT933),"",
IF(AND(NOT(ISERROR(VLOOKUP(AT933,MonsterTable!$A:$B,MATCH(MonsterTable!$B$1,MonsterTable!$A$1:$B$1,0),0))),OR(ISBLANK(AV933),ISBLANK(AW933))),#N/A,
IFERROR(VLOOKUP(AT933,MonsterTable!$A:$B,MATCH(MonsterTable!$B$1,MonsterTable!$A$1:$B$1,0),0),
IF(OR(NOT(ISBLANK(AV933)),ISBLANK(AW933)),#N/A,
IF(AT933="empty","empty",
VLOOKUP(AT933,MonsterGroupTable!$A:$A,1,0)))))))</f>
        <v/>
      </c>
      <c r="AY933" s="2" t="str">
        <f>IF(AND(ISBLANK(AX933),OR(NOT(ISBLANK(AZ933)),NOT(ISBLANK(BA933)))),#N/A,
IF(ISBLANK(AX933),"",
IF(AND(NOT(ISERROR(VLOOKUP(AX933,MonsterTable!$A:$B,MATCH(MonsterTable!$B$1,MonsterTable!$A$1:$B$1,0),0))),OR(ISBLANK(AZ933),ISBLANK(BA933))),#N/A,
IFERROR(VLOOKUP(AX933,MonsterTable!$A:$B,MATCH(MonsterTable!$B$1,MonsterTable!$A$1:$B$1,0),0),
IF(OR(NOT(ISBLANK(AZ933)),ISBLANK(BA933)),#N/A,
IF(AX933="empty","empty",
VLOOKUP(AX933,MonsterGroupTable!$A:$A,1,0)))))))</f>
        <v/>
      </c>
      <c r="BC933" s="2" t="str">
        <f>IF(AND(ISBLANK(BB933),OR(NOT(ISBLANK(BD933)),NOT(ISBLANK(BE933)))),#N/A,
IF(ISBLANK(BB933),"",
IF(AND(NOT(ISERROR(VLOOKUP(BB933,MonsterTable!$A:$B,MATCH(MonsterTable!$B$1,MonsterTable!$A$1:$B$1,0),0))),OR(ISBLANK(BD933),ISBLANK(BE933))),#N/A,
IFERROR(VLOOKUP(BB933,MonsterTable!$A:$B,MATCH(MonsterTable!$B$1,MonsterTable!$A$1:$B$1,0),0),
IF(OR(NOT(ISBLANK(BD933)),ISBLANK(BE933)),#N/A,
IF(BB933="empty","empty",
VLOOKUP(BB933,MonsterGroupTable!$A:$A,1,0)))))))</f>
        <v/>
      </c>
      <c r="BG933" s="2" t="str">
        <f>IF(AND(ISBLANK(BF933),OR(NOT(ISBLANK(BH933)),NOT(ISBLANK(BI933)))),#N/A,
IF(ISBLANK(BF933),"",
IF(AND(NOT(ISERROR(VLOOKUP(BF933,MonsterTable!$A:$B,MATCH(MonsterTable!$B$1,MonsterTable!$A$1:$B$1,0),0))),OR(ISBLANK(BH933),ISBLANK(BI933))),#N/A,
IFERROR(VLOOKUP(BF933,MonsterTable!$A:$B,MATCH(MonsterTable!$B$1,MonsterTable!$A$1:$B$1,0),0),
IF(OR(NOT(ISBLANK(BH933)),ISBLANK(BI933)),#N/A,
IF(BF933="empty","empty",
VLOOKUP(BF933,MonsterGroupTable!$A:$A,1,0)))))))</f>
        <v/>
      </c>
    </row>
    <row r="934" spans="1:59" x14ac:dyDescent="0.3">
      <c r="A934">
        <v>2</v>
      </c>
      <c r="B934">
        <v>20235</v>
      </c>
      <c r="C934">
        <f t="shared" si="48"/>
        <v>1.1000000000000001</v>
      </c>
      <c r="D934">
        <f t="shared" si="48"/>
        <v>1.1000000000000001</v>
      </c>
      <c r="G934">
        <f t="shared" si="45"/>
        <v>9789348667067.5332</v>
      </c>
      <c r="H934">
        <f t="shared" si="46"/>
        <v>330793452820.93457</v>
      </c>
      <c r="I934" t="s">
        <v>30</v>
      </c>
      <c r="J934" t="s">
        <v>31</v>
      </c>
      <c r="K934" t="s">
        <v>32</v>
      </c>
      <c r="L934" t="s">
        <v>33</v>
      </c>
      <c r="M934">
        <v>0</v>
      </c>
      <c r="N934">
        <v>-6</v>
      </c>
      <c r="O934">
        <v>-3.5</v>
      </c>
      <c r="P934">
        <v>6.35</v>
      </c>
      <c r="Q934">
        <v>3</v>
      </c>
      <c r="R934">
        <v>-11</v>
      </c>
      <c r="S934">
        <v>2.5</v>
      </c>
      <c r="T934">
        <v>-8.1999999999999993</v>
      </c>
      <c r="U934" t="str">
        <f t="shared" si="47"/>
        <v>g101,5,empty,5,12,1,1</v>
      </c>
      <c r="V934" s="1" t="s">
        <v>82</v>
      </c>
      <c r="W934" s="2" t="str">
        <f>IF(AND(ISBLANK(V934),OR(NOT(ISBLANK(X934)),NOT(ISBLANK(Y934)))),#N/A,
IF(ISBLANK(V934),"",
IF(AND(NOT(ISERROR(VLOOKUP(V934,MonsterTable!$A:$B,MATCH(MonsterTable!$B$1,MonsterTable!$A$1:$B$1,0),0))),OR(ISBLANK(X934),ISBLANK(Y934))),#N/A,
IFERROR(VLOOKUP(V934,MonsterTable!$A:$B,MATCH(MonsterTable!$B$1,MonsterTable!$A$1:$B$1,0),0),
IF(OR(NOT(ISBLANK(X934)),ISBLANK(Y934)),#N/A,
IF(V934="empty","empty",
VLOOKUP(V934,MonsterGroupTable!$A:$A,1,0)))))))</f>
        <v>g101</v>
      </c>
      <c r="Y934">
        <v>5</v>
      </c>
      <c r="Z934" s="1" t="s">
        <v>83</v>
      </c>
      <c r="AA934" s="2" t="str">
        <f>IF(AND(ISBLANK(Z934),OR(NOT(ISBLANK(AB934)),NOT(ISBLANK(AC934)))),#N/A,
IF(ISBLANK(Z934),"",
IF(AND(NOT(ISERROR(VLOOKUP(Z934,MonsterTable!$A:$B,MATCH(MonsterTable!$B$1,MonsterTable!$A$1:$B$1,0),0))),OR(ISBLANK(AB934),ISBLANK(AC934))),#N/A,
IFERROR(VLOOKUP(Z934,MonsterTable!$A:$B,MATCH(MonsterTable!$B$1,MonsterTable!$A$1:$B$1,0),0),
IF(OR(NOT(ISBLANK(AB934)),ISBLANK(AC934)),#N/A,
IF(Z934="empty","empty",
VLOOKUP(Z934,MonsterGroupTable!$A:$A,1,0)))))))</f>
        <v>empty</v>
      </c>
      <c r="AC934">
        <v>5</v>
      </c>
      <c r="AD934" s="1" t="s">
        <v>84</v>
      </c>
      <c r="AE934" s="2">
        <f>IF(AND(ISBLANK(AD934),OR(NOT(ISBLANK(AF934)),NOT(ISBLANK(AG934)))),#N/A,
IF(ISBLANK(AD934),"",
IF(AND(NOT(ISERROR(VLOOKUP(AD934,MonsterTable!$A:$B,MATCH(MonsterTable!$B$1,MonsterTable!$A$1:$B$1,0),0))),OR(ISBLANK(AF934),ISBLANK(AG934))),#N/A,
IFERROR(VLOOKUP(AD934,MonsterTable!$A:$B,MATCH(MonsterTable!$B$1,MonsterTable!$A$1:$B$1,0),0),
IF(OR(NOT(ISBLANK(AF934)),ISBLANK(AG934)),#N/A,
IF(AD934="empty","empty",
VLOOKUP(AD934,MonsterGroupTable!$A:$A,1,0)))))))</f>
        <v>12</v>
      </c>
      <c r="AF934">
        <v>1</v>
      </c>
      <c r="AG934">
        <v>1</v>
      </c>
      <c r="AI934" s="2" t="str">
        <f>IF(AND(ISBLANK(AH934),OR(NOT(ISBLANK(AJ934)),NOT(ISBLANK(AK934)))),#N/A,
IF(ISBLANK(AH934),"",
IF(AND(NOT(ISERROR(VLOOKUP(AH934,MonsterTable!$A:$B,MATCH(MonsterTable!$B$1,MonsterTable!$A$1:$B$1,0),0))),OR(ISBLANK(AJ934),ISBLANK(AK934))),#N/A,
IFERROR(VLOOKUP(AH934,MonsterTable!$A:$B,MATCH(MonsterTable!$B$1,MonsterTable!$A$1:$B$1,0),0),
IF(OR(NOT(ISBLANK(AJ934)),ISBLANK(AK934)),#N/A,
IF(AH934="empty","empty",
VLOOKUP(AH934,MonsterGroupTable!$A:$A,1,0)))))))</f>
        <v/>
      </c>
      <c r="AM934" s="2" t="str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/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U934" s="2" t="str">
        <f>IF(AND(ISBLANK(AT934),OR(NOT(ISBLANK(AV934)),NOT(ISBLANK(AW934)))),#N/A,
IF(ISBLANK(AT934),"",
IF(AND(NOT(ISERROR(VLOOKUP(AT934,MonsterTable!$A:$B,MATCH(MonsterTable!$B$1,MonsterTable!$A$1:$B$1,0),0))),OR(ISBLANK(AV934),ISBLANK(AW934))),#N/A,
IFERROR(VLOOKUP(AT934,MonsterTable!$A:$B,MATCH(MonsterTable!$B$1,MonsterTable!$A$1:$B$1,0),0),
IF(OR(NOT(ISBLANK(AV934)),ISBLANK(AW934)),#N/A,
IF(AT934="empty","empty",
VLOOKUP(AT934,MonsterGroupTable!$A:$A,1,0)))))))</f>
        <v/>
      </c>
      <c r="AY934" s="2" t="str">
        <f>IF(AND(ISBLANK(AX934),OR(NOT(ISBLANK(AZ934)),NOT(ISBLANK(BA934)))),#N/A,
IF(ISBLANK(AX934),"",
IF(AND(NOT(ISERROR(VLOOKUP(AX934,MonsterTable!$A:$B,MATCH(MonsterTable!$B$1,MonsterTable!$A$1:$B$1,0),0))),OR(ISBLANK(AZ934),ISBLANK(BA934))),#N/A,
IFERROR(VLOOKUP(AX934,MonsterTable!$A:$B,MATCH(MonsterTable!$B$1,MonsterTable!$A$1:$B$1,0),0),
IF(OR(NOT(ISBLANK(AZ934)),ISBLANK(BA934)),#N/A,
IF(AX934="empty","empty",
VLOOKUP(AX934,MonsterGroupTable!$A:$A,1,0)))))))</f>
        <v/>
      </c>
      <c r="BC934" s="2" t="str">
        <f>IF(AND(ISBLANK(BB934),OR(NOT(ISBLANK(BD934)),NOT(ISBLANK(BE934)))),#N/A,
IF(ISBLANK(BB934),"",
IF(AND(NOT(ISERROR(VLOOKUP(BB934,MonsterTable!$A:$B,MATCH(MonsterTable!$B$1,MonsterTable!$A$1:$B$1,0),0))),OR(ISBLANK(BD934),ISBLANK(BE934))),#N/A,
IFERROR(VLOOKUP(BB934,MonsterTable!$A:$B,MATCH(MonsterTable!$B$1,MonsterTable!$A$1:$B$1,0),0),
IF(OR(NOT(ISBLANK(BD934)),ISBLANK(BE934)),#N/A,
IF(BB934="empty","empty",
VLOOKUP(BB934,MonsterGroupTable!$A:$A,1,0)))))))</f>
        <v/>
      </c>
      <c r="BG934" s="2" t="str">
        <f>IF(AND(ISBLANK(BF934),OR(NOT(ISBLANK(BH934)),NOT(ISBLANK(BI934)))),#N/A,
IF(ISBLANK(BF934),"",
IF(AND(NOT(ISERROR(VLOOKUP(BF934,MonsterTable!$A:$B,MATCH(MonsterTable!$B$1,MonsterTable!$A$1:$B$1,0),0))),OR(ISBLANK(BH934),ISBLANK(BI934))),#N/A,
IFERROR(VLOOKUP(BF934,MonsterTable!$A:$B,MATCH(MonsterTable!$B$1,MonsterTable!$A$1:$B$1,0),0),
IF(OR(NOT(ISBLANK(BH934)),ISBLANK(BI934)),#N/A,
IF(BF934="empty","empty",
VLOOKUP(BF934,MonsterGroupTable!$A:$A,1,0)))))))</f>
        <v/>
      </c>
    </row>
    <row r="935" spans="1:59" x14ac:dyDescent="0.3">
      <c r="A935">
        <v>2</v>
      </c>
      <c r="B935">
        <v>20236</v>
      </c>
      <c r="C935">
        <f t="shared" si="48"/>
        <v>1.1000000000000001</v>
      </c>
      <c r="D935">
        <f t="shared" si="48"/>
        <v>1.1000000000000001</v>
      </c>
      <c r="G935">
        <f t="shared" si="45"/>
        <v>10768283533774.287</v>
      </c>
      <c r="H935">
        <f t="shared" si="46"/>
        <v>363872798103.02808</v>
      </c>
      <c r="I935" t="s">
        <v>30</v>
      </c>
      <c r="J935" t="s">
        <v>31</v>
      </c>
      <c r="K935" t="s">
        <v>32</v>
      </c>
      <c r="L935" t="s">
        <v>33</v>
      </c>
      <c r="M935">
        <v>0</v>
      </c>
      <c r="N935">
        <v>-6</v>
      </c>
      <c r="O935">
        <v>-3.5</v>
      </c>
      <c r="P935">
        <v>6.35</v>
      </c>
      <c r="Q935">
        <v>3</v>
      </c>
      <c r="R935">
        <v>-11</v>
      </c>
      <c r="S935">
        <v>2.5</v>
      </c>
      <c r="T935">
        <v>-8.1999999999999993</v>
      </c>
      <c r="U935" t="str">
        <f t="shared" si="47"/>
        <v>g101,5,empty,5,12,1,1</v>
      </c>
      <c r="V935" s="1" t="s">
        <v>82</v>
      </c>
      <c r="W935" s="2" t="str">
        <f>IF(AND(ISBLANK(V935),OR(NOT(ISBLANK(X935)),NOT(ISBLANK(Y935)))),#N/A,
IF(ISBLANK(V935),"",
IF(AND(NOT(ISERROR(VLOOKUP(V935,MonsterTable!$A:$B,MATCH(MonsterTable!$B$1,MonsterTable!$A$1:$B$1,0),0))),OR(ISBLANK(X935),ISBLANK(Y935))),#N/A,
IFERROR(VLOOKUP(V935,MonsterTable!$A:$B,MATCH(MonsterTable!$B$1,MonsterTable!$A$1:$B$1,0),0),
IF(OR(NOT(ISBLANK(X935)),ISBLANK(Y935)),#N/A,
IF(V935="empty","empty",
VLOOKUP(V935,MonsterGroupTable!$A:$A,1,0)))))))</f>
        <v>g101</v>
      </c>
      <c r="Y935">
        <v>5</v>
      </c>
      <c r="Z935" s="1" t="s">
        <v>83</v>
      </c>
      <c r="AA935" s="2" t="str">
        <f>IF(AND(ISBLANK(Z935),OR(NOT(ISBLANK(AB935)),NOT(ISBLANK(AC935)))),#N/A,
IF(ISBLANK(Z935),"",
IF(AND(NOT(ISERROR(VLOOKUP(Z935,MonsterTable!$A:$B,MATCH(MonsterTable!$B$1,MonsterTable!$A$1:$B$1,0),0))),OR(ISBLANK(AB935),ISBLANK(AC935))),#N/A,
IFERROR(VLOOKUP(Z935,MonsterTable!$A:$B,MATCH(MonsterTable!$B$1,MonsterTable!$A$1:$B$1,0),0),
IF(OR(NOT(ISBLANK(AB935)),ISBLANK(AC935)),#N/A,
IF(Z935="empty","empty",
VLOOKUP(Z935,MonsterGroupTable!$A:$A,1,0)))))))</f>
        <v>empty</v>
      </c>
      <c r="AC935">
        <v>5</v>
      </c>
      <c r="AD935" s="1" t="s">
        <v>84</v>
      </c>
      <c r="AE935" s="2">
        <f>IF(AND(ISBLANK(AD935),OR(NOT(ISBLANK(AF935)),NOT(ISBLANK(AG935)))),#N/A,
IF(ISBLANK(AD935),"",
IF(AND(NOT(ISERROR(VLOOKUP(AD935,MonsterTable!$A:$B,MATCH(MonsterTable!$B$1,MonsterTable!$A$1:$B$1,0),0))),OR(ISBLANK(AF935),ISBLANK(AG935))),#N/A,
IFERROR(VLOOKUP(AD935,MonsterTable!$A:$B,MATCH(MonsterTable!$B$1,MonsterTable!$A$1:$B$1,0),0),
IF(OR(NOT(ISBLANK(AF935)),ISBLANK(AG935)),#N/A,
IF(AD935="empty","empty",
VLOOKUP(AD935,MonsterGroupTable!$A:$A,1,0)))))))</f>
        <v>12</v>
      </c>
      <c r="AF935">
        <v>1</v>
      </c>
      <c r="AG935">
        <v>1</v>
      </c>
      <c r="AI935" s="2" t="str">
        <f>IF(AND(ISBLANK(AH935),OR(NOT(ISBLANK(AJ935)),NOT(ISBLANK(AK935)))),#N/A,
IF(ISBLANK(AH935),"",
IF(AND(NOT(ISERROR(VLOOKUP(AH935,MonsterTable!$A:$B,MATCH(MonsterTable!$B$1,MonsterTable!$A$1:$B$1,0),0))),OR(ISBLANK(AJ935),ISBLANK(AK935))),#N/A,
IFERROR(VLOOKUP(AH935,MonsterTable!$A:$B,MATCH(MonsterTable!$B$1,MonsterTable!$A$1:$B$1,0),0),
IF(OR(NOT(ISBLANK(AJ935)),ISBLANK(AK935)),#N/A,
IF(AH935="empty","empty",
VLOOKUP(AH935,MonsterGroupTable!$A:$A,1,0)))))))</f>
        <v/>
      </c>
      <c r="AM935" s="2" t="str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/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U935" s="2" t="str">
        <f>IF(AND(ISBLANK(AT935),OR(NOT(ISBLANK(AV935)),NOT(ISBLANK(AW935)))),#N/A,
IF(ISBLANK(AT935),"",
IF(AND(NOT(ISERROR(VLOOKUP(AT935,MonsterTable!$A:$B,MATCH(MonsterTable!$B$1,MonsterTable!$A$1:$B$1,0),0))),OR(ISBLANK(AV935),ISBLANK(AW935))),#N/A,
IFERROR(VLOOKUP(AT935,MonsterTable!$A:$B,MATCH(MonsterTable!$B$1,MonsterTable!$A$1:$B$1,0),0),
IF(OR(NOT(ISBLANK(AV935)),ISBLANK(AW935)),#N/A,
IF(AT935="empty","empty",
VLOOKUP(AT935,MonsterGroupTable!$A:$A,1,0)))))))</f>
        <v/>
      </c>
      <c r="AY935" s="2" t="str">
        <f>IF(AND(ISBLANK(AX935),OR(NOT(ISBLANK(AZ935)),NOT(ISBLANK(BA935)))),#N/A,
IF(ISBLANK(AX935),"",
IF(AND(NOT(ISERROR(VLOOKUP(AX935,MonsterTable!$A:$B,MATCH(MonsterTable!$B$1,MonsterTable!$A$1:$B$1,0),0))),OR(ISBLANK(AZ935),ISBLANK(BA935))),#N/A,
IFERROR(VLOOKUP(AX935,MonsterTable!$A:$B,MATCH(MonsterTable!$B$1,MonsterTable!$A$1:$B$1,0),0),
IF(OR(NOT(ISBLANK(AZ935)),ISBLANK(BA935)),#N/A,
IF(AX935="empty","empty",
VLOOKUP(AX935,MonsterGroupTable!$A:$A,1,0)))))))</f>
        <v/>
      </c>
      <c r="BC935" s="2" t="str">
        <f>IF(AND(ISBLANK(BB935),OR(NOT(ISBLANK(BD935)),NOT(ISBLANK(BE935)))),#N/A,
IF(ISBLANK(BB935),"",
IF(AND(NOT(ISERROR(VLOOKUP(BB935,MonsterTable!$A:$B,MATCH(MonsterTable!$B$1,MonsterTable!$A$1:$B$1,0),0))),OR(ISBLANK(BD935),ISBLANK(BE935))),#N/A,
IFERROR(VLOOKUP(BB935,MonsterTable!$A:$B,MATCH(MonsterTable!$B$1,MonsterTable!$A$1:$B$1,0),0),
IF(OR(NOT(ISBLANK(BD935)),ISBLANK(BE935)),#N/A,
IF(BB935="empty","empty",
VLOOKUP(BB935,MonsterGroupTable!$A:$A,1,0)))))))</f>
        <v/>
      </c>
      <c r="BG935" s="2" t="str">
        <f>IF(AND(ISBLANK(BF935),OR(NOT(ISBLANK(BH935)),NOT(ISBLANK(BI935)))),#N/A,
IF(ISBLANK(BF935),"",
IF(AND(NOT(ISERROR(VLOOKUP(BF935,MonsterTable!$A:$B,MATCH(MonsterTable!$B$1,MonsterTable!$A$1:$B$1,0),0))),OR(ISBLANK(BH935),ISBLANK(BI935))),#N/A,
IFERROR(VLOOKUP(BF935,MonsterTable!$A:$B,MATCH(MonsterTable!$B$1,MonsterTable!$A$1:$B$1,0),0),
IF(OR(NOT(ISBLANK(BH935)),ISBLANK(BI935)),#N/A,
IF(BF935="empty","empty",
VLOOKUP(BF935,MonsterGroupTable!$A:$A,1,0)))))))</f>
        <v/>
      </c>
    </row>
    <row r="936" spans="1:59" x14ac:dyDescent="0.3">
      <c r="A936">
        <v>2</v>
      </c>
      <c r="B936">
        <v>20237</v>
      </c>
      <c r="C936">
        <f t="shared" si="48"/>
        <v>1.1000000000000001</v>
      </c>
      <c r="D936">
        <f t="shared" si="48"/>
        <v>1.1000000000000001</v>
      </c>
      <c r="G936">
        <f t="shared" si="45"/>
        <v>11845111887151.717</v>
      </c>
      <c r="H936">
        <f t="shared" si="46"/>
        <v>400260077913.33093</v>
      </c>
      <c r="I936" t="s">
        <v>30</v>
      </c>
      <c r="J936" t="s">
        <v>31</v>
      </c>
      <c r="K936" t="s">
        <v>32</v>
      </c>
      <c r="L936" t="s">
        <v>33</v>
      </c>
      <c r="M936">
        <v>0</v>
      </c>
      <c r="N936">
        <v>-6</v>
      </c>
      <c r="O936">
        <v>-3.5</v>
      </c>
      <c r="P936">
        <v>6.35</v>
      </c>
      <c r="Q936">
        <v>3</v>
      </c>
      <c r="R936">
        <v>-11</v>
      </c>
      <c r="S936">
        <v>2.5</v>
      </c>
      <c r="T936">
        <v>-8.1999999999999993</v>
      </c>
      <c r="U936" t="str">
        <f t="shared" si="47"/>
        <v>g101,5,empty,5,12,1,1</v>
      </c>
      <c r="V936" s="1" t="s">
        <v>82</v>
      </c>
      <c r="W936" s="2" t="str">
        <f>IF(AND(ISBLANK(V936),OR(NOT(ISBLANK(X936)),NOT(ISBLANK(Y936)))),#N/A,
IF(ISBLANK(V936),"",
IF(AND(NOT(ISERROR(VLOOKUP(V936,MonsterTable!$A:$B,MATCH(MonsterTable!$B$1,MonsterTable!$A$1:$B$1,0),0))),OR(ISBLANK(X936),ISBLANK(Y936))),#N/A,
IFERROR(VLOOKUP(V936,MonsterTable!$A:$B,MATCH(MonsterTable!$B$1,MonsterTable!$A$1:$B$1,0),0),
IF(OR(NOT(ISBLANK(X936)),ISBLANK(Y936)),#N/A,
IF(V936="empty","empty",
VLOOKUP(V936,MonsterGroupTable!$A:$A,1,0)))))))</f>
        <v>g101</v>
      </c>
      <c r="Y936">
        <v>5</v>
      </c>
      <c r="Z936" s="1" t="s">
        <v>83</v>
      </c>
      <c r="AA936" s="2" t="str">
        <f>IF(AND(ISBLANK(Z936),OR(NOT(ISBLANK(AB936)),NOT(ISBLANK(AC936)))),#N/A,
IF(ISBLANK(Z936),"",
IF(AND(NOT(ISERROR(VLOOKUP(Z936,MonsterTable!$A:$B,MATCH(MonsterTable!$B$1,MonsterTable!$A$1:$B$1,0),0))),OR(ISBLANK(AB936),ISBLANK(AC936))),#N/A,
IFERROR(VLOOKUP(Z936,MonsterTable!$A:$B,MATCH(MonsterTable!$B$1,MonsterTable!$A$1:$B$1,0),0),
IF(OR(NOT(ISBLANK(AB936)),ISBLANK(AC936)),#N/A,
IF(Z936="empty","empty",
VLOOKUP(Z936,MonsterGroupTable!$A:$A,1,0)))))))</f>
        <v>empty</v>
      </c>
      <c r="AC936">
        <v>5</v>
      </c>
      <c r="AD936" s="1" t="s">
        <v>84</v>
      </c>
      <c r="AE936" s="2">
        <f>IF(AND(ISBLANK(AD936),OR(NOT(ISBLANK(AF936)),NOT(ISBLANK(AG936)))),#N/A,
IF(ISBLANK(AD936),"",
IF(AND(NOT(ISERROR(VLOOKUP(AD936,MonsterTable!$A:$B,MATCH(MonsterTable!$B$1,MonsterTable!$A$1:$B$1,0),0))),OR(ISBLANK(AF936),ISBLANK(AG936))),#N/A,
IFERROR(VLOOKUP(AD936,MonsterTable!$A:$B,MATCH(MonsterTable!$B$1,MonsterTable!$A$1:$B$1,0),0),
IF(OR(NOT(ISBLANK(AF936)),ISBLANK(AG936)),#N/A,
IF(AD936="empty","empty",
VLOOKUP(AD936,MonsterGroupTable!$A:$A,1,0)))))))</f>
        <v>12</v>
      </c>
      <c r="AF936">
        <v>1</v>
      </c>
      <c r="AG936">
        <v>1</v>
      </c>
      <c r="AI936" s="2" t="str">
        <f>IF(AND(ISBLANK(AH936),OR(NOT(ISBLANK(AJ936)),NOT(ISBLANK(AK936)))),#N/A,
IF(ISBLANK(AH936),"",
IF(AND(NOT(ISERROR(VLOOKUP(AH936,MonsterTable!$A:$B,MATCH(MonsterTable!$B$1,MonsterTable!$A$1:$B$1,0),0))),OR(ISBLANK(AJ936),ISBLANK(AK936))),#N/A,
IFERROR(VLOOKUP(AH936,MonsterTable!$A:$B,MATCH(MonsterTable!$B$1,MonsterTable!$A$1:$B$1,0),0),
IF(OR(NOT(ISBLANK(AJ936)),ISBLANK(AK936)),#N/A,
IF(AH936="empty","empty",
VLOOKUP(AH936,MonsterGroupTable!$A:$A,1,0)))))))</f>
        <v/>
      </c>
      <c r="AM936" s="2" t="str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/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U936" s="2" t="str">
        <f>IF(AND(ISBLANK(AT936),OR(NOT(ISBLANK(AV936)),NOT(ISBLANK(AW936)))),#N/A,
IF(ISBLANK(AT936),"",
IF(AND(NOT(ISERROR(VLOOKUP(AT936,MonsterTable!$A:$B,MATCH(MonsterTable!$B$1,MonsterTable!$A$1:$B$1,0),0))),OR(ISBLANK(AV936),ISBLANK(AW936))),#N/A,
IFERROR(VLOOKUP(AT936,MonsterTable!$A:$B,MATCH(MonsterTable!$B$1,MonsterTable!$A$1:$B$1,0),0),
IF(OR(NOT(ISBLANK(AV936)),ISBLANK(AW936)),#N/A,
IF(AT936="empty","empty",
VLOOKUP(AT936,MonsterGroupTable!$A:$A,1,0)))))))</f>
        <v/>
      </c>
      <c r="AY936" s="2" t="str">
        <f>IF(AND(ISBLANK(AX936),OR(NOT(ISBLANK(AZ936)),NOT(ISBLANK(BA936)))),#N/A,
IF(ISBLANK(AX936),"",
IF(AND(NOT(ISERROR(VLOOKUP(AX936,MonsterTable!$A:$B,MATCH(MonsterTable!$B$1,MonsterTable!$A$1:$B$1,0),0))),OR(ISBLANK(AZ936),ISBLANK(BA936))),#N/A,
IFERROR(VLOOKUP(AX936,MonsterTable!$A:$B,MATCH(MonsterTable!$B$1,MonsterTable!$A$1:$B$1,0),0),
IF(OR(NOT(ISBLANK(AZ936)),ISBLANK(BA936)),#N/A,
IF(AX936="empty","empty",
VLOOKUP(AX936,MonsterGroupTable!$A:$A,1,0)))))))</f>
        <v/>
      </c>
      <c r="BC936" s="2" t="str">
        <f>IF(AND(ISBLANK(BB936),OR(NOT(ISBLANK(BD936)),NOT(ISBLANK(BE936)))),#N/A,
IF(ISBLANK(BB936),"",
IF(AND(NOT(ISERROR(VLOOKUP(BB936,MonsterTable!$A:$B,MATCH(MonsterTable!$B$1,MonsterTable!$A$1:$B$1,0),0))),OR(ISBLANK(BD936),ISBLANK(BE936))),#N/A,
IFERROR(VLOOKUP(BB936,MonsterTable!$A:$B,MATCH(MonsterTable!$B$1,MonsterTable!$A$1:$B$1,0),0),
IF(OR(NOT(ISBLANK(BD936)),ISBLANK(BE936)),#N/A,
IF(BB936="empty","empty",
VLOOKUP(BB936,MonsterGroupTable!$A:$A,1,0)))))))</f>
        <v/>
      </c>
      <c r="BG936" s="2" t="str">
        <f>IF(AND(ISBLANK(BF936),OR(NOT(ISBLANK(BH936)),NOT(ISBLANK(BI936)))),#N/A,
IF(ISBLANK(BF936),"",
IF(AND(NOT(ISERROR(VLOOKUP(BF936,MonsterTable!$A:$B,MATCH(MonsterTable!$B$1,MonsterTable!$A$1:$B$1,0),0))),OR(ISBLANK(BH936),ISBLANK(BI936))),#N/A,
IFERROR(VLOOKUP(BF936,MonsterTable!$A:$B,MATCH(MonsterTable!$B$1,MonsterTable!$A$1:$B$1,0),0),
IF(OR(NOT(ISBLANK(BH936)),ISBLANK(BI936)),#N/A,
IF(BF936="empty","empty",
VLOOKUP(BF936,MonsterGroupTable!$A:$A,1,0)))))))</f>
        <v/>
      </c>
    </row>
    <row r="937" spans="1:59" x14ac:dyDescent="0.3">
      <c r="A937">
        <v>2</v>
      </c>
      <c r="B937">
        <v>20238</v>
      </c>
      <c r="C937">
        <f t="shared" si="48"/>
        <v>1.1000000000000001</v>
      </c>
      <c r="D937">
        <f t="shared" si="48"/>
        <v>1.1000000000000001</v>
      </c>
      <c r="G937">
        <f t="shared" si="45"/>
        <v>13029623075866.889</v>
      </c>
      <c r="H937">
        <f t="shared" si="46"/>
        <v>440286085704.66406</v>
      </c>
      <c r="I937" t="s">
        <v>30</v>
      </c>
      <c r="J937" t="s">
        <v>31</v>
      </c>
      <c r="K937" t="s">
        <v>32</v>
      </c>
      <c r="L937" t="s">
        <v>33</v>
      </c>
      <c r="M937">
        <v>0</v>
      </c>
      <c r="N937">
        <v>-6</v>
      </c>
      <c r="O937">
        <v>-3.5</v>
      </c>
      <c r="P937">
        <v>6.35</v>
      </c>
      <c r="Q937">
        <v>3</v>
      </c>
      <c r="R937">
        <v>-11</v>
      </c>
      <c r="S937">
        <v>2.5</v>
      </c>
      <c r="T937">
        <v>-8.1999999999999993</v>
      </c>
      <c r="U937" t="str">
        <f t="shared" si="47"/>
        <v>g101,5,empty,5,12,1,1</v>
      </c>
      <c r="V937" s="1" t="s">
        <v>82</v>
      </c>
      <c r="W937" s="2" t="str">
        <f>IF(AND(ISBLANK(V937),OR(NOT(ISBLANK(X937)),NOT(ISBLANK(Y937)))),#N/A,
IF(ISBLANK(V937),"",
IF(AND(NOT(ISERROR(VLOOKUP(V937,MonsterTable!$A:$B,MATCH(MonsterTable!$B$1,MonsterTable!$A$1:$B$1,0),0))),OR(ISBLANK(X937),ISBLANK(Y937))),#N/A,
IFERROR(VLOOKUP(V937,MonsterTable!$A:$B,MATCH(MonsterTable!$B$1,MonsterTable!$A$1:$B$1,0),0),
IF(OR(NOT(ISBLANK(X937)),ISBLANK(Y937)),#N/A,
IF(V937="empty","empty",
VLOOKUP(V937,MonsterGroupTable!$A:$A,1,0)))))))</f>
        <v>g101</v>
      </c>
      <c r="Y937">
        <v>5</v>
      </c>
      <c r="Z937" s="1" t="s">
        <v>83</v>
      </c>
      <c r="AA937" s="2" t="str">
        <f>IF(AND(ISBLANK(Z937),OR(NOT(ISBLANK(AB937)),NOT(ISBLANK(AC937)))),#N/A,
IF(ISBLANK(Z937),"",
IF(AND(NOT(ISERROR(VLOOKUP(Z937,MonsterTable!$A:$B,MATCH(MonsterTable!$B$1,MonsterTable!$A$1:$B$1,0),0))),OR(ISBLANK(AB937),ISBLANK(AC937))),#N/A,
IFERROR(VLOOKUP(Z937,MonsterTable!$A:$B,MATCH(MonsterTable!$B$1,MonsterTable!$A$1:$B$1,0),0),
IF(OR(NOT(ISBLANK(AB937)),ISBLANK(AC937)),#N/A,
IF(Z937="empty","empty",
VLOOKUP(Z937,MonsterGroupTable!$A:$A,1,0)))))))</f>
        <v>empty</v>
      </c>
      <c r="AC937">
        <v>5</v>
      </c>
      <c r="AD937" s="1" t="s">
        <v>84</v>
      </c>
      <c r="AE937" s="2">
        <f>IF(AND(ISBLANK(AD937),OR(NOT(ISBLANK(AF937)),NOT(ISBLANK(AG937)))),#N/A,
IF(ISBLANK(AD937),"",
IF(AND(NOT(ISERROR(VLOOKUP(AD937,MonsterTable!$A:$B,MATCH(MonsterTable!$B$1,MonsterTable!$A$1:$B$1,0),0))),OR(ISBLANK(AF937),ISBLANK(AG937))),#N/A,
IFERROR(VLOOKUP(AD937,MonsterTable!$A:$B,MATCH(MonsterTable!$B$1,MonsterTable!$A$1:$B$1,0),0),
IF(OR(NOT(ISBLANK(AF937)),ISBLANK(AG937)),#N/A,
IF(AD937="empty","empty",
VLOOKUP(AD937,MonsterGroupTable!$A:$A,1,0)))))))</f>
        <v>12</v>
      </c>
      <c r="AF937">
        <v>1</v>
      </c>
      <c r="AG937">
        <v>1</v>
      </c>
      <c r="AI937" s="2" t="str">
        <f>IF(AND(ISBLANK(AH937),OR(NOT(ISBLANK(AJ937)),NOT(ISBLANK(AK937)))),#N/A,
IF(ISBLANK(AH937),"",
IF(AND(NOT(ISERROR(VLOOKUP(AH937,MonsterTable!$A:$B,MATCH(MonsterTable!$B$1,MonsterTable!$A$1:$B$1,0),0))),OR(ISBLANK(AJ937),ISBLANK(AK937))),#N/A,
IFERROR(VLOOKUP(AH937,MonsterTable!$A:$B,MATCH(MonsterTable!$B$1,MonsterTable!$A$1:$B$1,0),0),
IF(OR(NOT(ISBLANK(AJ937)),ISBLANK(AK937)),#N/A,
IF(AH937="empty","empty",
VLOOKUP(AH937,MonsterGroupTable!$A:$A,1,0)))))))</f>
        <v/>
      </c>
      <c r="AM937" s="2" t="str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/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U937" s="2" t="str">
        <f>IF(AND(ISBLANK(AT937),OR(NOT(ISBLANK(AV937)),NOT(ISBLANK(AW937)))),#N/A,
IF(ISBLANK(AT937),"",
IF(AND(NOT(ISERROR(VLOOKUP(AT937,MonsterTable!$A:$B,MATCH(MonsterTable!$B$1,MonsterTable!$A$1:$B$1,0),0))),OR(ISBLANK(AV937),ISBLANK(AW937))),#N/A,
IFERROR(VLOOKUP(AT937,MonsterTable!$A:$B,MATCH(MonsterTable!$B$1,MonsterTable!$A$1:$B$1,0),0),
IF(OR(NOT(ISBLANK(AV937)),ISBLANK(AW937)),#N/A,
IF(AT937="empty","empty",
VLOOKUP(AT937,MonsterGroupTable!$A:$A,1,0)))))))</f>
        <v/>
      </c>
      <c r="AY937" s="2" t="str">
        <f>IF(AND(ISBLANK(AX937),OR(NOT(ISBLANK(AZ937)),NOT(ISBLANK(BA937)))),#N/A,
IF(ISBLANK(AX937),"",
IF(AND(NOT(ISERROR(VLOOKUP(AX937,MonsterTable!$A:$B,MATCH(MonsterTable!$B$1,MonsterTable!$A$1:$B$1,0),0))),OR(ISBLANK(AZ937),ISBLANK(BA937))),#N/A,
IFERROR(VLOOKUP(AX937,MonsterTable!$A:$B,MATCH(MonsterTable!$B$1,MonsterTable!$A$1:$B$1,0),0),
IF(OR(NOT(ISBLANK(AZ937)),ISBLANK(BA937)),#N/A,
IF(AX937="empty","empty",
VLOOKUP(AX937,MonsterGroupTable!$A:$A,1,0)))))))</f>
        <v/>
      </c>
      <c r="BC937" s="2" t="str">
        <f>IF(AND(ISBLANK(BB937),OR(NOT(ISBLANK(BD937)),NOT(ISBLANK(BE937)))),#N/A,
IF(ISBLANK(BB937),"",
IF(AND(NOT(ISERROR(VLOOKUP(BB937,MonsterTable!$A:$B,MATCH(MonsterTable!$B$1,MonsterTable!$A$1:$B$1,0),0))),OR(ISBLANK(BD937),ISBLANK(BE937))),#N/A,
IFERROR(VLOOKUP(BB937,MonsterTable!$A:$B,MATCH(MonsterTable!$B$1,MonsterTable!$A$1:$B$1,0),0),
IF(OR(NOT(ISBLANK(BD937)),ISBLANK(BE937)),#N/A,
IF(BB937="empty","empty",
VLOOKUP(BB937,MonsterGroupTable!$A:$A,1,0)))))))</f>
        <v/>
      </c>
      <c r="BG937" s="2" t="str">
        <f>IF(AND(ISBLANK(BF937),OR(NOT(ISBLANK(BH937)),NOT(ISBLANK(BI937)))),#N/A,
IF(ISBLANK(BF937),"",
IF(AND(NOT(ISERROR(VLOOKUP(BF937,MonsterTable!$A:$B,MATCH(MonsterTable!$B$1,MonsterTable!$A$1:$B$1,0),0))),OR(ISBLANK(BH937),ISBLANK(BI937))),#N/A,
IFERROR(VLOOKUP(BF937,MonsterTable!$A:$B,MATCH(MonsterTable!$B$1,MonsterTable!$A$1:$B$1,0),0),
IF(OR(NOT(ISBLANK(BH937)),ISBLANK(BI937)),#N/A,
IF(BF937="empty","empty",
VLOOKUP(BF937,MonsterGroupTable!$A:$A,1,0)))))))</f>
        <v/>
      </c>
    </row>
    <row r="938" spans="1:59" x14ac:dyDescent="0.3">
      <c r="A938">
        <v>2</v>
      </c>
      <c r="B938">
        <v>20239</v>
      </c>
      <c r="C938">
        <f t="shared" si="48"/>
        <v>1.1000000000000001</v>
      </c>
      <c r="D938">
        <f t="shared" si="48"/>
        <v>1.1000000000000001</v>
      </c>
      <c r="G938">
        <f t="shared" si="45"/>
        <v>14332585383453.578</v>
      </c>
      <c r="H938">
        <f t="shared" si="46"/>
        <v>484314694275.13049</v>
      </c>
      <c r="I938" t="s">
        <v>30</v>
      </c>
      <c r="J938" t="s">
        <v>31</v>
      </c>
      <c r="K938" t="s">
        <v>32</v>
      </c>
      <c r="L938" t="s">
        <v>33</v>
      </c>
      <c r="M938">
        <v>0</v>
      </c>
      <c r="N938">
        <v>-6</v>
      </c>
      <c r="O938">
        <v>-3.5</v>
      </c>
      <c r="P938">
        <v>6.35</v>
      </c>
      <c r="Q938">
        <v>3</v>
      </c>
      <c r="R938">
        <v>-11</v>
      </c>
      <c r="S938">
        <v>2.5</v>
      </c>
      <c r="T938">
        <v>-8.1999999999999993</v>
      </c>
      <c r="U938" t="str">
        <f t="shared" si="47"/>
        <v>g101,5,empty,5,12,1,1</v>
      </c>
      <c r="V938" s="1" t="s">
        <v>82</v>
      </c>
      <c r="W938" s="2" t="str">
        <f>IF(AND(ISBLANK(V938),OR(NOT(ISBLANK(X938)),NOT(ISBLANK(Y938)))),#N/A,
IF(ISBLANK(V938),"",
IF(AND(NOT(ISERROR(VLOOKUP(V938,MonsterTable!$A:$B,MATCH(MonsterTable!$B$1,MonsterTable!$A$1:$B$1,0),0))),OR(ISBLANK(X938),ISBLANK(Y938))),#N/A,
IFERROR(VLOOKUP(V938,MonsterTable!$A:$B,MATCH(MonsterTable!$B$1,MonsterTable!$A$1:$B$1,0),0),
IF(OR(NOT(ISBLANK(X938)),ISBLANK(Y938)),#N/A,
IF(V938="empty","empty",
VLOOKUP(V938,MonsterGroupTable!$A:$A,1,0)))))))</f>
        <v>g101</v>
      </c>
      <c r="Y938">
        <v>5</v>
      </c>
      <c r="Z938" s="1" t="s">
        <v>83</v>
      </c>
      <c r="AA938" s="2" t="str">
        <f>IF(AND(ISBLANK(Z938),OR(NOT(ISBLANK(AB938)),NOT(ISBLANK(AC938)))),#N/A,
IF(ISBLANK(Z938),"",
IF(AND(NOT(ISERROR(VLOOKUP(Z938,MonsterTable!$A:$B,MATCH(MonsterTable!$B$1,MonsterTable!$A$1:$B$1,0),0))),OR(ISBLANK(AB938),ISBLANK(AC938))),#N/A,
IFERROR(VLOOKUP(Z938,MonsterTable!$A:$B,MATCH(MonsterTable!$B$1,MonsterTable!$A$1:$B$1,0),0),
IF(OR(NOT(ISBLANK(AB938)),ISBLANK(AC938)),#N/A,
IF(Z938="empty","empty",
VLOOKUP(Z938,MonsterGroupTable!$A:$A,1,0)))))))</f>
        <v>empty</v>
      </c>
      <c r="AC938">
        <v>5</v>
      </c>
      <c r="AD938" s="1" t="s">
        <v>84</v>
      </c>
      <c r="AE938" s="2">
        <f>IF(AND(ISBLANK(AD938),OR(NOT(ISBLANK(AF938)),NOT(ISBLANK(AG938)))),#N/A,
IF(ISBLANK(AD938),"",
IF(AND(NOT(ISERROR(VLOOKUP(AD938,MonsterTable!$A:$B,MATCH(MonsterTable!$B$1,MonsterTable!$A$1:$B$1,0),0))),OR(ISBLANK(AF938),ISBLANK(AG938))),#N/A,
IFERROR(VLOOKUP(AD938,MonsterTable!$A:$B,MATCH(MonsterTable!$B$1,MonsterTable!$A$1:$B$1,0),0),
IF(OR(NOT(ISBLANK(AF938)),ISBLANK(AG938)),#N/A,
IF(AD938="empty","empty",
VLOOKUP(AD938,MonsterGroupTable!$A:$A,1,0)))))))</f>
        <v>12</v>
      </c>
      <c r="AF938">
        <v>1</v>
      </c>
      <c r="AG938">
        <v>1</v>
      </c>
      <c r="AI938" s="2" t="str">
        <f>IF(AND(ISBLANK(AH938),OR(NOT(ISBLANK(AJ938)),NOT(ISBLANK(AK938)))),#N/A,
IF(ISBLANK(AH938),"",
IF(AND(NOT(ISERROR(VLOOKUP(AH938,MonsterTable!$A:$B,MATCH(MonsterTable!$B$1,MonsterTable!$A$1:$B$1,0),0))),OR(ISBLANK(AJ938),ISBLANK(AK938))),#N/A,
IFERROR(VLOOKUP(AH938,MonsterTable!$A:$B,MATCH(MonsterTable!$B$1,MonsterTable!$A$1:$B$1,0),0),
IF(OR(NOT(ISBLANK(AJ938)),ISBLANK(AK938)),#N/A,
IF(AH938="empty","empty",
VLOOKUP(AH938,MonsterGroupTable!$A:$A,1,0)))))))</f>
        <v/>
      </c>
      <c r="AM938" s="2" t="str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/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U938" s="2" t="str">
        <f>IF(AND(ISBLANK(AT938),OR(NOT(ISBLANK(AV938)),NOT(ISBLANK(AW938)))),#N/A,
IF(ISBLANK(AT938),"",
IF(AND(NOT(ISERROR(VLOOKUP(AT938,MonsterTable!$A:$B,MATCH(MonsterTable!$B$1,MonsterTable!$A$1:$B$1,0),0))),OR(ISBLANK(AV938),ISBLANK(AW938))),#N/A,
IFERROR(VLOOKUP(AT938,MonsterTable!$A:$B,MATCH(MonsterTable!$B$1,MonsterTable!$A$1:$B$1,0),0),
IF(OR(NOT(ISBLANK(AV938)),ISBLANK(AW938)),#N/A,
IF(AT938="empty","empty",
VLOOKUP(AT938,MonsterGroupTable!$A:$A,1,0)))))))</f>
        <v/>
      </c>
      <c r="AY938" s="2" t="str">
        <f>IF(AND(ISBLANK(AX938),OR(NOT(ISBLANK(AZ938)),NOT(ISBLANK(BA938)))),#N/A,
IF(ISBLANK(AX938),"",
IF(AND(NOT(ISERROR(VLOOKUP(AX938,MonsterTable!$A:$B,MATCH(MonsterTable!$B$1,MonsterTable!$A$1:$B$1,0),0))),OR(ISBLANK(AZ938),ISBLANK(BA938))),#N/A,
IFERROR(VLOOKUP(AX938,MonsterTable!$A:$B,MATCH(MonsterTable!$B$1,MonsterTable!$A$1:$B$1,0),0),
IF(OR(NOT(ISBLANK(AZ938)),ISBLANK(BA938)),#N/A,
IF(AX938="empty","empty",
VLOOKUP(AX938,MonsterGroupTable!$A:$A,1,0)))))))</f>
        <v/>
      </c>
      <c r="BC938" s="2" t="str">
        <f>IF(AND(ISBLANK(BB938),OR(NOT(ISBLANK(BD938)),NOT(ISBLANK(BE938)))),#N/A,
IF(ISBLANK(BB938),"",
IF(AND(NOT(ISERROR(VLOOKUP(BB938,MonsterTable!$A:$B,MATCH(MonsterTable!$B$1,MonsterTable!$A$1:$B$1,0),0))),OR(ISBLANK(BD938),ISBLANK(BE938))),#N/A,
IFERROR(VLOOKUP(BB938,MonsterTable!$A:$B,MATCH(MonsterTable!$B$1,MonsterTable!$A$1:$B$1,0),0),
IF(OR(NOT(ISBLANK(BD938)),ISBLANK(BE938)),#N/A,
IF(BB938="empty","empty",
VLOOKUP(BB938,MonsterGroupTable!$A:$A,1,0)))))))</f>
        <v/>
      </c>
      <c r="BG938" s="2" t="str">
        <f>IF(AND(ISBLANK(BF938),OR(NOT(ISBLANK(BH938)),NOT(ISBLANK(BI938)))),#N/A,
IF(ISBLANK(BF938),"",
IF(AND(NOT(ISERROR(VLOOKUP(BF938,MonsterTable!$A:$B,MATCH(MonsterTable!$B$1,MonsterTable!$A$1:$B$1,0),0))),OR(ISBLANK(BH938),ISBLANK(BI938))),#N/A,
IFERROR(VLOOKUP(BF938,MonsterTable!$A:$B,MATCH(MonsterTable!$B$1,MonsterTable!$A$1:$B$1,0),0),
IF(OR(NOT(ISBLANK(BH938)),ISBLANK(BI938)),#N/A,
IF(BF938="empty","empty",
VLOOKUP(BF938,MonsterGroupTable!$A:$A,1,0)))))))</f>
        <v/>
      </c>
    </row>
    <row r="939" spans="1:59" x14ac:dyDescent="0.3">
      <c r="A939">
        <v>2</v>
      </c>
      <c r="B939">
        <v>20240</v>
      </c>
      <c r="C939">
        <f t="shared" si="48"/>
        <v>1.2</v>
      </c>
      <c r="D939">
        <f t="shared" si="48"/>
        <v>1.1000000000000001</v>
      </c>
      <c r="G939">
        <f t="shared" si="45"/>
        <v>17199102460144.293</v>
      </c>
      <c r="H939">
        <f t="shared" si="46"/>
        <v>532746163702.64362</v>
      </c>
      <c r="I939" t="s">
        <v>30</v>
      </c>
      <c r="J939" t="s">
        <v>31</v>
      </c>
      <c r="K939" t="s">
        <v>32</v>
      </c>
      <c r="L939" t="s">
        <v>33</v>
      </c>
      <c r="M939">
        <v>0</v>
      </c>
      <c r="N939">
        <v>-6</v>
      </c>
      <c r="O939">
        <v>-3.5</v>
      </c>
      <c r="P939">
        <v>6.35</v>
      </c>
      <c r="Q939">
        <v>3</v>
      </c>
      <c r="R939">
        <v>-11</v>
      </c>
      <c r="S939">
        <v>2.5</v>
      </c>
      <c r="T939">
        <v>-8.1999999999999993</v>
      </c>
      <c r="U939" t="str">
        <f t="shared" si="47"/>
        <v>g101,5,empty,5,12,1,1</v>
      </c>
      <c r="V939" s="1" t="s">
        <v>82</v>
      </c>
      <c r="W939" s="2" t="str">
        <f>IF(AND(ISBLANK(V939),OR(NOT(ISBLANK(X939)),NOT(ISBLANK(Y939)))),#N/A,
IF(ISBLANK(V939),"",
IF(AND(NOT(ISERROR(VLOOKUP(V939,MonsterTable!$A:$B,MATCH(MonsterTable!$B$1,MonsterTable!$A$1:$B$1,0),0))),OR(ISBLANK(X939),ISBLANK(Y939))),#N/A,
IFERROR(VLOOKUP(V939,MonsterTable!$A:$B,MATCH(MonsterTable!$B$1,MonsterTable!$A$1:$B$1,0),0),
IF(OR(NOT(ISBLANK(X939)),ISBLANK(Y939)),#N/A,
IF(V939="empty","empty",
VLOOKUP(V939,MonsterGroupTable!$A:$A,1,0)))))))</f>
        <v>g101</v>
      </c>
      <c r="Y939">
        <v>5</v>
      </c>
      <c r="Z939" s="1" t="s">
        <v>83</v>
      </c>
      <c r="AA939" s="2" t="str">
        <f>IF(AND(ISBLANK(Z939),OR(NOT(ISBLANK(AB939)),NOT(ISBLANK(AC939)))),#N/A,
IF(ISBLANK(Z939),"",
IF(AND(NOT(ISERROR(VLOOKUP(Z939,MonsterTable!$A:$B,MATCH(MonsterTable!$B$1,MonsterTable!$A$1:$B$1,0),0))),OR(ISBLANK(AB939),ISBLANK(AC939))),#N/A,
IFERROR(VLOOKUP(Z939,MonsterTable!$A:$B,MATCH(MonsterTable!$B$1,MonsterTable!$A$1:$B$1,0),0),
IF(OR(NOT(ISBLANK(AB939)),ISBLANK(AC939)),#N/A,
IF(Z939="empty","empty",
VLOOKUP(Z939,MonsterGroupTable!$A:$A,1,0)))))))</f>
        <v>empty</v>
      </c>
      <c r="AC939">
        <v>5</v>
      </c>
      <c r="AD939" s="1" t="s">
        <v>84</v>
      </c>
      <c r="AE939" s="2">
        <f>IF(AND(ISBLANK(AD939),OR(NOT(ISBLANK(AF939)),NOT(ISBLANK(AG939)))),#N/A,
IF(ISBLANK(AD939),"",
IF(AND(NOT(ISERROR(VLOOKUP(AD939,MonsterTable!$A:$B,MATCH(MonsterTable!$B$1,MonsterTable!$A$1:$B$1,0),0))),OR(ISBLANK(AF939),ISBLANK(AG939))),#N/A,
IFERROR(VLOOKUP(AD939,MonsterTable!$A:$B,MATCH(MonsterTable!$B$1,MonsterTable!$A$1:$B$1,0),0),
IF(OR(NOT(ISBLANK(AF939)),ISBLANK(AG939)),#N/A,
IF(AD939="empty","empty",
VLOOKUP(AD939,MonsterGroupTable!$A:$A,1,0)))))))</f>
        <v>12</v>
      </c>
      <c r="AF939">
        <v>1</v>
      </c>
      <c r="AG939">
        <v>1</v>
      </c>
      <c r="AI939" s="2" t="str">
        <f>IF(AND(ISBLANK(AH939),OR(NOT(ISBLANK(AJ939)),NOT(ISBLANK(AK939)))),#N/A,
IF(ISBLANK(AH939),"",
IF(AND(NOT(ISERROR(VLOOKUP(AH939,MonsterTable!$A:$B,MATCH(MonsterTable!$B$1,MonsterTable!$A$1:$B$1,0),0))),OR(ISBLANK(AJ939),ISBLANK(AK939))),#N/A,
IFERROR(VLOOKUP(AH939,MonsterTable!$A:$B,MATCH(MonsterTable!$B$1,MonsterTable!$A$1:$B$1,0),0),
IF(OR(NOT(ISBLANK(AJ939)),ISBLANK(AK939)),#N/A,
IF(AH939="empty","empty",
VLOOKUP(AH939,MonsterGroupTable!$A:$A,1,0)))))))</f>
        <v/>
      </c>
      <c r="AM939" s="2" t="str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/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U939" s="2" t="str">
        <f>IF(AND(ISBLANK(AT939),OR(NOT(ISBLANK(AV939)),NOT(ISBLANK(AW939)))),#N/A,
IF(ISBLANK(AT939),"",
IF(AND(NOT(ISERROR(VLOOKUP(AT939,MonsterTable!$A:$B,MATCH(MonsterTable!$B$1,MonsterTable!$A$1:$B$1,0),0))),OR(ISBLANK(AV939),ISBLANK(AW939))),#N/A,
IFERROR(VLOOKUP(AT939,MonsterTable!$A:$B,MATCH(MonsterTable!$B$1,MonsterTable!$A$1:$B$1,0),0),
IF(OR(NOT(ISBLANK(AV939)),ISBLANK(AW939)),#N/A,
IF(AT939="empty","empty",
VLOOKUP(AT939,MonsterGroupTable!$A:$A,1,0)))))))</f>
        <v/>
      </c>
      <c r="AY939" s="2" t="str">
        <f>IF(AND(ISBLANK(AX939),OR(NOT(ISBLANK(AZ939)),NOT(ISBLANK(BA939)))),#N/A,
IF(ISBLANK(AX939),"",
IF(AND(NOT(ISERROR(VLOOKUP(AX939,MonsterTable!$A:$B,MATCH(MonsterTable!$B$1,MonsterTable!$A$1:$B$1,0),0))),OR(ISBLANK(AZ939),ISBLANK(BA939))),#N/A,
IFERROR(VLOOKUP(AX939,MonsterTable!$A:$B,MATCH(MonsterTable!$B$1,MonsterTable!$A$1:$B$1,0),0),
IF(OR(NOT(ISBLANK(AZ939)),ISBLANK(BA939)),#N/A,
IF(AX939="empty","empty",
VLOOKUP(AX939,MonsterGroupTable!$A:$A,1,0)))))))</f>
        <v/>
      </c>
      <c r="BC939" s="2" t="str">
        <f>IF(AND(ISBLANK(BB939),OR(NOT(ISBLANK(BD939)),NOT(ISBLANK(BE939)))),#N/A,
IF(ISBLANK(BB939),"",
IF(AND(NOT(ISERROR(VLOOKUP(BB939,MonsterTable!$A:$B,MATCH(MonsterTable!$B$1,MonsterTable!$A$1:$B$1,0),0))),OR(ISBLANK(BD939),ISBLANK(BE939))),#N/A,
IFERROR(VLOOKUP(BB939,MonsterTable!$A:$B,MATCH(MonsterTable!$B$1,MonsterTable!$A$1:$B$1,0),0),
IF(OR(NOT(ISBLANK(BD939)),ISBLANK(BE939)),#N/A,
IF(BB939="empty","empty",
VLOOKUP(BB939,MonsterGroupTable!$A:$A,1,0)))))))</f>
        <v/>
      </c>
      <c r="BG939" s="2" t="str">
        <f>IF(AND(ISBLANK(BF939),OR(NOT(ISBLANK(BH939)),NOT(ISBLANK(BI939)))),#N/A,
IF(ISBLANK(BF939),"",
IF(AND(NOT(ISERROR(VLOOKUP(BF939,MonsterTable!$A:$B,MATCH(MonsterTable!$B$1,MonsterTable!$A$1:$B$1,0),0))),OR(ISBLANK(BH939),ISBLANK(BI939))),#N/A,
IFERROR(VLOOKUP(BF939,MonsterTable!$A:$B,MATCH(MonsterTable!$B$1,MonsterTable!$A$1:$B$1,0),0),
IF(OR(NOT(ISBLANK(BH939)),ISBLANK(BI939)),#N/A,
IF(BF939="empty","empty",
VLOOKUP(BF939,MonsterGroupTable!$A:$A,1,0)))))))</f>
        <v/>
      </c>
    </row>
    <row r="940" spans="1:59" x14ac:dyDescent="0.3">
      <c r="A940">
        <v>2</v>
      </c>
      <c r="B940">
        <v>20241</v>
      </c>
      <c r="C940">
        <f t="shared" si="48"/>
        <v>1.1000000000000001</v>
      </c>
      <c r="D940">
        <f t="shared" si="48"/>
        <v>1.1000000000000001</v>
      </c>
      <c r="G940">
        <f t="shared" si="45"/>
        <v>18919012706158.723</v>
      </c>
      <c r="H940">
        <f t="shared" si="46"/>
        <v>586020780072.90808</v>
      </c>
      <c r="I940" t="s">
        <v>30</v>
      </c>
      <c r="J940" t="s">
        <v>31</v>
      </c>
      <c r="K940" t="s">
        <v>32</v>
      </c>
      <c r="L940" t="s">
        <v>33</v>
      </c>
      <c r="M940">
        <v>0</v>
      </c>
      <c r="N940">
        <v>-6</v>
      </c>
      <c r="O940">
        <v>-3.5</v>
      </c>
      <c r="P940">
        <v>6.35</v>
      </c>
      <c r="Q940">
        <v>3</v>
      </c>
      <c r="R940">
        <v>-11</v>
      </c>
      <c r="S940">
        <v>2.5</v>
      </c>
      <c r="T940">
        <v>-8.1999999999999993</v>
      </c>
      <c r="U940" t="str">
        <f t="shared" si="47"/>
        <v>g101,5,empty,5,12,1,1</v>
      </c>
      <c r="V940" s="1" t="s">
        <v>82</v>
      </c>
      <c r="W940" s="2" t="str">
        <f>IF(AND(ISBLANK(V940),OR(NOT(ISBLANK(X940)),NOT(ISBLANK(Y940)))),#N/A,
IF(ISBLANK(V940),"",
IF(AND(NOT(ISERROR(VLOOKUP(V940,MonsterTable!$A:$B,MATCH(MonsterTable!$B$1,MonsterTable!$A$1:$B$1,0),0))),OR(ISBLANK(X940),ISBLANK(Y940))),#N/A,
IFERROR(VLOOKUP(V940,MonsterTable!$A:$B,MATCH(MonsterTable!$B$1,MonsterTable!$A$1:$B$1,0),0),
IF(OR(NOT(ISBLANK(X940)),ISBLANK(Y940)),#N/A,
IF(V940="empty","empty",
VLOOKUP(V940,MonsterGroupTable!$A:$A,1,0)))))))</f>
        <v>g101</v>
      </c>
      <c r="Y940">
        <v>5</v>
      </c>
      <c r="Z940" s="1" t="s">
        <v>83</v>
      </c>
      <c r="AA940" s="2" t="str">
        <f>IF(AND(ISBLANK(Z940),OR(NOT(ISBLANK(AB940)),NOT(ISBLANK(AC940)))),#N/A,
IF(ISBLANK(Z940),"",
IF(AND(NOT(ISERROR(VLOOKUP(Z940,MonsterTable!$A:$B,MATCH(MonsterTable!$B$1,MonsterTable!$A$1:$B$1,0),0))),OR(ISBLANK(AB940),ISBLANK(AC940))),#N/A,
IFERROR(VLOOKUP(Z940,MonsterTable!$A:$B,MATCH(MonsterTable!$B$1,MonsterTable!$A$1:$B$1,0),0),
IF(OR(NOT(ISBLANK(AB940)),ISBLANK(AC940)),#N/A,
IF(Z940="empty","empty",
VLOOKUP(Z940,MonsterGroupTable!$A:$A,1,0)))))))</f>
        <v>empty</v>
      </c>
      <c r="AC940">
        <v>5</v>
      </c>
      <c r="AD940" s="1" t="s">
        <v>84</v>
      </c>
      <c r="AE940" s="2">
        <f>IF(AND(ISBLANK(AD940),OR(NOT(ISBLANK(AF940)),NOT(ISBLANK(AG940)))),#N/A,
IF(ISBLANK(AD940),"",
IF(AND(NOT(ISERROR(VLOOKUP(AD940,MonsterTable!$A:$B,MATCH(MonsterTable!$B$1,MonsterTable!$A$1:$B$1,0),0))),OR(ISBLANK(AF940),ISBLANK(AG940))),#N/A,
IFERROR(VLOOKUP(AD940,MonsterTable!$A:$B,MATCH(MonsterTable!$B$1,MonsterTable!$A$1:$B$1,0),0),
IF(OR(NOT(ISBLANK(AF940)),ISBLANK(AG940)),#N/A,
IF(AD940="empty","empty",
VLOOKUP(AD940,MonsterGroupTable!$A:$A,1,0)))))))</f>
        <v>12</v>
      </c>
      <c r="AF940">
        <v>1</v>
      </c>
      <c r="AG940">
        <v>1</v>
      </c>
      <c r="AI940" s="2" t="str">
        <f>IF(AND(ISBLANK(AH940),OR(NOT(ISBLANK(AJ940)),NOT(ISBLANK(AK940)))),#N/A,
IF(ISBLANK(AH940),"",
IF(AND(NOT(ISERROR(VLOOKUP(AH940,MonsterTable!$A:$B,MATCH(MonsterTable!$B$1,MonsterTable!$A$1:$B$1,0),0))),OR(ISBLANK(AJ940),ISBLANK(AK940))),#N/A,
IFERROR(VLOOKUP(AH940,MonsterTable!$A:$B,MATCH(MonsterTable!$B$1,MonsterTable!$A$1:$B$1,0),0),
IF(OR(NOT(ISBLANK(AJ940)),ISBLANK(AK940)),#N/A,
IF(AH940="empty","empty",
VLOOKUP(AH940,MonsterGroupTable!$A:$A,1,0)))))))</f>
        <v/>
      </c>
      <c r="AM940" s="2" t="str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/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U940" s="2" t="str">
        <f>IF(AND(ISBLANK(AT940),OR(NOT(ISBLANK(AV940)),NOT(ISBLANK(AW940)))),#N/A,
IF(ISBLANK(AT940),"",
IF(AND(NOT(ISERROR(VLOOKUP(AT940,MonsterTable!$A:$B,MATCH(MonsterTable!$B$1,MonsterTable!$A$1:$B$1,0),0))),OR(ISBLANK(AV940),ISBLANK(AW940))),#N/A,
IFERROR(VLOOKUP(AT940,MonsterTable!$A:$B,MATCH(MonsterTable!$B$1,MonsterTable!$A$1:$B$1,0),0),
IF(OR(NOT(ISBLANK(AV940)),ISBLANK(AW940)),#N/A,
IF(AT940="empty","empty",
VLOOKUP(AT940,MonsterGroupTable!$A:$A,1,0)))))))</f>
        <v/>
      </c>
      <c r="AY940" s="2" t="str">
        <f>IF(AND(ISBLANK(AX940),OR(NOT(ISBLANK(AZ940)),NOT(ISBLANK(BA940)))),#N/A,
IF(ISBLANK(AX940),"",
IF(AND(NOT(ISERROR(VLOOKUP(AX940,MonsterTable!$A:$B,MATCH(MonsterTable!$B$1,MonsterTable!$A$1:$B$1,0),0))),OR(ISBLANK(AZ940),ISBLANK(BA940))),#N/A,
IFERROR(VLOOKUP(AX940,MonsterTable!$A:$B,MATCH(MonsterTable!$B$1,MonsterTable!$A$1:$B$1,0),0),
IF(OR(NOT(ISBLANK(AZ940)),ISBLANK(BA940)),#N/A,
IF(AX940="empty","empty",
VLOOKUP(AX940,MonsterGroupTable!$A:$A,1,0)))))))</f>
        <v/>
      </c>
      <c r="BC940" s="2" t="str">
        <f>IF(AND(ISBLANK(BB940),OR(NOT(ISBLANK(BD940)),NOT(ISBLANK(BE940)))),#N/A,
IF(ISBLANK(BB940),"",
IF(AND(NOT(ISERROR(VLOOKUP(BB940,MonsterTable!$A:$B,MATCH(MonsterTable!$B$1,MonsterTable!$A$1:$B$1,0),0))),OR(ISBLANK(BD940),ISBLANK(BE940))),#N/A,
IFERROR(VLOOKUP(BB940,MonsterTable!$A:$B,MATCH(MonsterTable!$B$1,MonsterTable!$A$1:$B$1,0),0),
IF(OR(NOT(ISBLANK(BD940)),ISBLANK(BE940)),#N/A,
IF(BB940="empty","empty",
VLOOKUP(BB940,MonsterGroupTable!$A:$A,1,0)))))))</f>
        <v/>
      </c>
      <c r="BG940" s="2" t="str">
        <f>IF(AND(ISBLANK(BF940),OR(NOT(ISBLANK(BH940)),NOT(ISBLANK(BI940)))),#N/A,
IF(ISBLANK(BF940),"",
IF(AND(NOT(ISERROR(VLOOKUP(BF940,MonsterTable!$A:$B,MATCH(MonsterTable!$B$1,MonsterTable!$A$1:$B$1,0),0))),OR(ISBLANK(BH940),ISBLANK(BI940))),#N/A,
IFERROR(VLOOKUP(BF940,MonsterTable!$A:$B,MATCH(MonsterTable!$B$1,MonsterTable!$A$1:$B$1,0),0),
IF(OR(NOT(ISBLANK(BH940)),ISBLANK(BI940)),#N/A,
IF(BF940="empty","empty",
VLOOKUP(BF940,MonsterGroupTable!$A:$A,1,0)))))))</f>
        <v/>
      </c>
    </row>
    <row r="941" spans="1:59" x14ac:dyDescent="0.3">
      <c r="A941">
        <v>2</v>
      </c>
      <c r="B941">
        <v>20242</v>
      </c>
      <c r="C941">
        <f t="shared" si="48"/>
        <v>1.1000000000000001</v>
      </c>
      <c r="D941">
        <f t="shared" si="48"/>
        <v>1.1000000000000001</v>
      </c>
      <c r="G941">
        <f t="shared" si="45"/>
        <v>20810913976774.598</v>
      </c>
      <c r="H941">
        <f t="shared" si="46"/>
        <v>644622858080.19897</v>
      </c>
      <c r="I941" t="s">
        <v>30</v>
      </c>
      <c r="J941" t="s">
        <v>31</v>
      </c>
      <c r="K941" t="s">
        <v>32</v>
      </c>
      <c r="L941" t="s">
        <v>33</v>
      </c>
      <c r="M941">
        <v>0</v>
      </c>
      <c r="N941">
        <v>-6</v>
      </c>
      <c r="O941">
        <v>-3.5</v>
      </c>
      <c r="P941">
        <v>6.35</v>
      </c>
      <c r="Q941">
        <v>3</v>
      </c>
      <c r="R941">
        <v>-11</v>
      </c>
      <c r="S941">
        <v>2.5</v>
      </c>
      <c r="T941">
        <v>-8.1999999999999993</v>
      </c>
      <c r="U941" t="str">
        <f t="shared" si="47"/>
        <v>g101,5,empty,5,12,1,1</v>
      </c>
      <c r="V941" s="1" t="s">
        <v>82</v>
      </c>
      <c r="W941" s="2" t="str">
        <f>IF(AND(ISBLANK(V941),OR(NOT(ISBLANK(X941)),NOT(ISBLANK(Y941)))),#N/A,
IF(ISBLANK(V941),"",
IF(AND(NOT(ISERROR(VLOOKUP(V941,MonsterTable!$A:$B,MATCH(MonsterTable!$B$1,MonsterTable!$A$1:$B$1,0),0))),OR(ISBLANK(X941),ISBLANK(Y941))),#N/A,
IFERROR(VLOOKUP(V941,MonsterTable!$A:$B,MATCH(MonsterTable!$B$1,MonsterTable!$A$1:$B$1,0),0),
IF(OR(NOT(ISBLANK(X941)),ISBLANK(Y941)),#N/A,
IF(V941="empty","empty",
VLOOKUP(V941,MonsterGroupTable!$A:$A,1,0)))))))</f>
        <v>g101</v>
      </c>
      <c r="Y941">
        <v>5</v>
      </c>
      <c r="Z941" s="1" t="s">
        <v>83</v>
      </c>
      <c r="AA941" s="2" t="str">
        <f>IF(AND(ISBLANK(Z941),OR(NOT(ISBLANK(AB941)),NOT(ISBLANK(AC941)))),#N/A,
IF(ISBLANK(Z941),"",
IF(AND(NOT(ISERROR(VLOOKUP(Z941,MonsterTable!$A:$B,MATCH(MonsterTable!$B$1,MonsterTable!$A$1:$B$1,0),0))),OR(ISBLANK(AB941),ISBLANK(AC941))),#N/A,
IFERROR(VLOOKUP(Z941,MonsterTable!$A:$B,MATCH(MonsterTable!$B$1,MonsterTable!$A$1:$B$1,0),0),
IF(OR(NOT(ISBLANK(AB941)),ISBLANK(AC941)),#N/A,
IF(Z941="empty","empty",
VLOOKUP(Z941,MonsterGroupTable!$A:$A,1,0)))))))</f>
        <v>empty</v>
      </c>
      <c r="AC941">
        <v>5</v>
      </c>
      <c r="AD941" s="1" t="s">
        <v>84</v>
      </c>
      <c r="AE941" s="2">
        <f>IF(AND(ISBLANK(AD941),OR(NOT(ISBLANK(AF941)),NOT(ISBLANK(AG941)))),#N/A,
IF(ISBLANK(AD941),"",
IF(AND(NOT(ISERROR(VLOOKUP(AD941,MonsterTable!$A:$B,MATCH(MonsterTable!$B$1,MonsterTable!$A$1:$B$1,0),0))),OR(ISBLANK(AF941),ISBLANK(AG941))),#N/A,
IFERROR(VLOOKUP(AD941,MonsterTable!$A:$B,MATCH(MonsterTable!$B$1,MonsterTable!$A$1:$B$1,0),0),
IF(OR(NOT(ISBLANK(AF941)),ISBLANK(AG941)),#N/A,
IF(AD941="empty","empty",
VLOOKUP(AD941,MonsterGroupTable!$A:$A,1,0)))))))</f>
        <v>12</v>
      </c>
      <c r="AF941">
        <v>1</v>
      </c>
      <c r="AG941">
        <v>1</v>
      </c>
      <c r="AI941" s="2" t="str">
        <f>IF(AND(ISBLANK(AH941),OR(NOT(ISBLANK(AJ941)),NOT(ISBLANK(AK941)))),#N/A,
IF(ISBLANK(AH941),"",
IF(AND(NOT(ISERROR(VLOOKUP(AH941,MonsterTable!$A:$B,MATCH(MonsterTable!$B$1,MonsterTable!$A$1:$B$1,0),0))),OR(ISBLANK(AJ941),ISBLANK(AK941))),#N/A,
IFERROR(VLOOKUP(AH941,MonsterTable!$A:$B,MATCH(MonsterTable!$B$1,MonsterTable!$A$1:$B$1,0),0),
IF(OR(NOT(ISBLANK(AJ941)),ISBLANK(AK941)),#N/A,
IF(AH941="empty","empty",
VLOOKUP(AH941,MonsterGroupTable!$A:$A,1,0)))))))</f>
        <v/>
      </c>
      <c r="AM941" s="2" t="str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/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U941" s="2" t="str">
        <f>IF(AND(ISBLANK(AT941),OR(NOT(ISBLANK(AV941)),NOT(ISBLANK(AW941)))),#N/A,
IF(ISBLANK(AT941),"",
IF(AND(NOT(ISERROR(VLOOKUP(AT941,MonsterTable!$A:$B,MATCH(MonsterTable!$B$1,MonsterTable!$A$1:$B$1,0),0))),OR(ISBLANK(AV941),ISBLANK(AW941))),#N/A,
IFERROR(VLOOKUP(AT941,MonsterTable!$A:$B,MATCH(MonsterTable!$B$1,MonsterTable!$A$1:$B$1,0),0),
IF(OR(NOT(ISBLANK(AV941)),ISBLANK(AW941)),#N/A,
IF(AT941="empty","empty",
VLOOKUP(AT941,MonsterGroupTable!$A:$A,1,0)))))))</f>
        <v/>
      </c>
      <c r="AY941" s="2" t="str">
        <f>IF(AND(ISBLANK(AX941),OR(NOT(ISBLANK(AZ941)),NOT(ISBLANK(BA941)))),#N/A,
IF(ISBLANK(AX941),"",
IF(AND(NOT(ISERROR(VLOOKUP(AX941,MonsterTable!$A:$B,MATCH(MonsterTable!$B$1,MonsterTable!$A$1:$B$1,0),0))),OR(ISBLANK(AZ941),ISBLANK(BA941))),#N/A,
IFERROR(VLOOKUP(AX941,MonsterTable!$A:$B,MATCH(MonsterTable!$B$1,MonsterTable!$A$1:$B$1,0),0),
IF(OR(NOT(ISBLANK(AZ941)),ISBLANK(BA941)),#N/A,
IF(AX941="empty","empty",
VLOOKUP(AX941,MonsterGroupTable!$A:$A,1,0)))))))</f>
        <v/>
      </c>
      <c r="BC941" s="2" t="str">
        <f>IF(AND(ISBLANK(BB941),OR(NOT(ISBLANK(BD941)),NOT(ISBLANK(BE941)))),#N/A,
IF(ISBLANK(BB941),"",
IF(AND(NOT(ISERROR(VLOOKUP(BB941,MonsterTable!$A:$B,MATCH(MonsterTable!$B$1,MonsterTable!$A$1:$B$1,0),0))),OR(ISBLANK(BD941),ISBLANK(BE941))),#N/A,
IFERROR(VLOOKUP(BB941,MonsterTable!$A:$B,MATCH(MonsterTable!$B$1,MonsterTable!$A$1:$B$1,0),0),
IF(OR(NOT(ISBLANK(BD941)),ISBLANK(BE941)),#N/A,
IF(BB941="empty","empty",
VLOOKUP(BB941,MonsterGroupTable!$A:$A,1,0)))))))</f>
        <v/>
      </c>
      <c r="BG941" s="2" t="str">
        <f>IF(AND(ISBLANK(BF941),OR(NOT(ISBLANK(BH941)),NOT(ISBLANK(BI941)))),#N/A,
IF(ISBLANK(BF941),"",
IF(AND(NOT(ISERROR(VLOOKUP(BF941,MonsterTable!$A:$B,MATCH(MonsterTable!$B$1,MonsterTable!$A$1:$B$1,0),0))),OR(ISBLANK(BH941),ISBLANK(BI941))),#N/A,
IFERROR(VLOOKUP(BF941,MonsterTable!$A:$B,MATCH(MonsterTable!$B$1,MonsterTable!$A$1:$B$1,0),0),
IF(OR(NOT(ISBLANK(BH941)),ISBLANK(BI941)),#N/A,
IF(BF941="empty","empty",
VLOOKUP(BF941,MonsterGroupTable!$A:$A,1,0)))))))</f>
        <v/>
      </c>
    </row>
    <row r="942" spans="1:59" x14ac:dyDescent="0.3">
      <c r="A942">
        <v>2</v>
      </c>
      <c r="B942">
        <v>20243</v>
      </c>
      <c r="C942">
        <f t="shared" si="48"/>
        <v>1.1000000000000001</v>
      </c>
      <c r="D942">
        <f t="shared" si="48"/>
        <v>1.1000000000000001</v>
      </c>
      <c r="G942">
        <f t="shared" si="45"/>
        <v>22892005374452.059</v>
      </c>
      <c r="H942">
        <f t="shared" si="46"/>
        <v>709085143888.21887</v>
      </c>
      <c r="I942" t="s">
        <v>30</v>
      </c>
      <c r="J942" t="s">
        <v>31</v>
      </c>
      <c r="K942" t="s">
        <v>32</v>
      </c>
      <c r="L942" t="s">
        <v>33</v>
      </c>
      <c r="M942">
        <v>0</v>
      </c>
      <c r="N942">
        <v>-6</v>
      </c>
      <c r="O942">
        <v>-3.5</v>
      </c>
      <c r="P942">
        <v>6.35</v>
      </c>
      <c r="Q942">
        <v>3</v>
      </c>
      <c r="R942">
        <v>-11</v>
      </c>
      <c r="S942">
        <v>2.5</v>
      </c>
      <c r="T942">
        <v>-8.1999999999999993</v>
      </c>
      <c r="U942" t="str">
        <f t="shared" si="47"/>
        <v>g101,5,empty,5,12,1,1</v>
      </c>
      <c r="V942" s="1" t="s">
        <v>82</v>
      </c>
      <c r="W942" s="2" t="str">
        <f>IF(AND(ISBLANK(V942),OR(NOT(ISBLANK(X942)),NOT(ISBLANK(Y942)))),#N/A,
IF(ISBLANK(V942),"",
IF(AND(NOT(ISERROR(VLOOKUP(V942,MonsterTable!$A:$B,MATCH(MonsterTable!$B$1,MonsterTable!$A$1:$B$1,0),0))),OR(ISBLANK(X942),ISBLANK(Y942))),#N/A,
IFERROR(VLOOKUP(V942,MonsterTable!$A:$B,MATCH(MonsterTable!$B$1,MonsterTable!$A$1:$B$1,0),0),
IF(OR(NOT(ISBLANK(X942)),ISBLANK(Y942)),#N/A,
IF(V942="empty","empty",
VLOOKUP(V942,MonsterGroupTable!$A:$A,1,0)))))))</f>
        <v>g101</v>
      </c>
      <c r="Y942">
        <v>5</v>
      </c>
      <c r="Z942" s="1" t="s">
        <v>83</v>
      </c>
      <c r="AA942" s="2" t="str">
        <f>IF(AND(ISBLANK(Z942),OR(NOT(ISBLANK(AB942)),NOT(ISBLANK(AC942)))),#N/A,
IF(ISBLANK(Z942),"",
IF(AND(NOT(ISERROR(VLOOKUP(Z942,MonsterTable!$A:$B,MATCH(MonsterTable!$B$1,MonsterTable!$A$1:$B$1,0),0))),OR(ISBLANK(AB942),ISBLANK(AC942))),#N/A,
IFERROR(VLOOKUP(Z942,MonsterTable!$A:$B,MATCH(MonsterTable!$B$1,MonsterTable!$A$1:$B$1,0),0),
IF(OR(NOT(ISBLANK(AB942)),ISBLANK(AC942)),#N/A,
IF(Z942="empty","empty",
VLOOKUP(Z942,MonsterGroupTable!$A:$A,1,0)))))))</f>
        <v>empty</v>
      </c>
      <c r="AC942">
        <v>5</v>
      </c>
      <c r="AD942" s="1" t="s">
        <v>84</v>
      </c>
      <c r="AE942" s="2">
        <f>IF(AND(ISBLANK(AD942),OR(NOT(ISBLANK(AF942)),NOT(ISBLANK(AG942)))),#N/A,
IF(ISBLANK(AD942),"",
IF(AND(NOT(ISERROR(VLOOKUP(AD942,MonsterTable!$A:$B,MATCH(MonsterTable!$B$1,MonsterTable!$A$1:$B$1,0),0))),OR(ISBLANK(AF942),ISBLANK(AG942))),#N/A,
IFERROR(VLOOKUP(AD942,MonsterTable!$A:$B,MATCH(MonsterTable!$B$1,MonsterTable!$A$1:$B$1,0),0),
IF(OR(NOT(ISBLANK(AF942)),ISBLANK(AG942)),#N/A,
IF(AD942="empty","empty",
VLOOKUP(AD942,MonsterGroupTable!$A:$A,1,0)))))))</f>
        <v>12</v>
      </c>
      <c r="AF942">
        <v>1</v>
      </c>
      <c r="AG942">
        <v>1</v>
      </c>
      <c r="AI942" s="2" t="str">
        <f>IF(AND(ISBLANK(AH942),OR(NOT(ISBLANK(AJ942)),NOT(ISBLANK(AK942)))),#N/A,
IF(ISBLANK(AH942),"",
IF(AND(NOT(ISERROR(VLOOKUP(AH942,MonsterTable!$A:$B,MATCH(MonsterTable!$B$1,MonsterTable!$A$1:$B$1,0),0))),OR(ISBLANK(AJ942),ISBLANK(AK942))),#N/A,
IFERROR(VLOOKUP(AH942,MonsterTable!$A:$B,MATCH(MonsterTable!$B$1,MonsterTable!$A$1:$B$1,0),0),
IF(OR(NOT(ISBLANK(AJ942)),ISBLANK(AK942)),#N/A,
IF(AH942="empty","empty",
VLOOKUP(AH942,MonsterGroupTable!$A:$A,1,0)))))))</f>
        <v/>
      </c>
      <c r="AM942" s="2" t="str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/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U942" s="2" t="str">
        <f>IF(AND(ISBLANK(AT942),OR(NOT(ISBLANK(AV942)),NOT(ISBLANK(AW942)))),#N/A,
IF(ISBLANK(AT942),"",
IF(AND(NOT(ISERROR(VLOOKUP(AT942,MonsterTable!$A:$B,MATCH(MonsterTable!$B$1,MonsterTable!$A$1:$B$1,0),0))),OR(ISBLANK(AV942),ISBLANK(AW942))),#N/A,
IFERROR(VLOOKUP(AT942,MonsterTable!$A:$B,MATCH(MonsterTable!$B$1,MonsterTable!$A$1:$B$1,0),0),
IF(OR(NOT(ISBLANK(AV942)),ISBLANK(AW942)),#N/A,
IF(AT942="empty","empty",
VLOOKUP(AT942,MonsterGroupTable!$A:$A,1,0)))))))</f>
        <v/>
      </c>
      <c r="AY942" s="2" t="str">
        <f>IF(AND(ISBLANK(AX942),OR(NOT(ISBLANK(AZ942)),NOT(ISBLANK(BA942)))),#N/A,
IF(ISBLANK(AX942),"",
IF(AND(NOT(ISERROR(VLOOKUP(AX942,MonsterTable!$A:$B,MATCH(MonsterTable!$B$1,MonsterTable!$A$1:$B$1,0),0))),OR(ISBLANK(AZ942),ISBLANK(BA942))),#N/A,
IFERROR(VLOOKUP(AX942,MonsterTable!$A:$B,MATCH(MonsterTable!$B$1,MonsterTable!$A$1:$B$1,0),0),
IF(OR(NOT(ISBLANK(AZ942)),ISBLANK(BA942)),#N/A,
IF(AX942="empty","empty",
VLOOKUP(AX942,MonsterGroupTable!$A:$A,1,0)))))))</f>
        <v/>
      </c>
      <c r="BC942" s="2" t="str">
        <f>IF(AND(ISBLANK(BB942),OR(NOT(ISBLANK(BD942)),NOT(ISBLANK(BE942)))),#N/A,
IF(ISBLANK(BB942),"",
IF(AND(NOT(ISERROR(VLOOKUP(BB942,MonsterTable!$A:$B,MATCH(MonsterTable!$B$1,MonsterTable!$A$1:$B$1,0),0))),OR(ISBLANK(BD942),ISBLANK(BE942))),#N/A,
IFERROR(VLOOKUP(BB942,MonsterTable!$A:$B,MATCH(MonsterTable!$B$1,MonsterTable!$A$1:$B$1,0),0),
IF(OR(NOT(ISBLANK(BD942)),ISBLANK(BE942)),#N/A,
IF(BB942="empty","empty",
VLOOKUP(BB942,MonsterGroupTable!$A:$A,1,0)))))))</f>
        <v/>
      </c>
      <c r="BG942" s="2" t="str">
        <f>IF(AND(ISBLANK(BF942),OR(NOT(ISBLANK(BH942)),NOT(ISBLANK(BI942)))),#N/A,
IF(ISBLANK(BF942),"",
IF(AND(NOT(ISERROR(VLOOKUP(BF942,MonsterTable!$A:$B,MATCH(MonsterTable!$B$1,MonsterTable!$A$1:$B$1,0),0))),OR(ISBLANK(BH942),ISBLANK(BI942))),#N/A,
IFERROR(VLOOKUP(BF942,MonsterTable!$A:$B,MATCH(MonsterTable!$B$1,MonsterTable!$A$1:$B$1,0),0),
IF(OR(NOT(ISBLANK(BH942)),ISBLANK(BI942)),#N/A,
IF(BF942="empty","empty",
VLOOKUP(BF942,MonsterGroupTable!$A:$A,1,0)))))))</f>
        <v/>
      </c>
    </row>
    <row r="943" spans="1:59" x14ac:dyDescent="0.3">
      <c r="A943">
        <v>2</v>
      </c>
      <c r="B943">
        <v>20244</v>
      </c>
      <c r="C943">
        <f t="shared" si="48"/>
        <v>1.1000000000000001</v>
      </c>
      <c r="D943">
        <f t="shared" si="48"/>
        <v>1.1000000000000001</v>
      </c>
      <c r="G943">
        <f t="shared" si="45"/>
        <v>25181205911897.266</v>
      </c>
      <c r="H943">
        <f t="shared" si="46"/>
        <v>779993658277.04077</v>
      </c>
      <c r="I943" t="s">
        <v>30</v>
      </c>
      <c r="J943" t="s">
        <v>31</v>
      </c>
      <c r="K943" t="s">
        <v>32</v>
      </c>
      <c r="L943" t="s">
        <v>33</v>
      </c>
      <c r="M943">
        <v>0</v>
      </c>
      <c r="N943">
        <v>-6</v>
      </c>
      <c r="O943">
        <v>-3.5</v>
      </c>
      <c r="P943">
        <v>6.35</v>
      </c>
      <c r="Q943">
        <v>3</v>
      </c>
      <c r="R943">
        <v>-11</v>
      </c>
      <c r="S943">
        <v>2.5</v>
      </c>
      <c r="T943">
        <v>-8.1999999999999993</v>
      </c>
      <c r="U943" t="str">
        <f t="shared" si="47"/>
        <v>g101,5,empty,5,12,1,1</v>
      </c>
      <c r="V943" s="1" t="s">
        <v>82</v>
      </c>
      <c r="W943" s="2" t="str">
        <f>IF(AND(ISBLANK(V943),OR(NOT(ISBLANK(X943)),NOT(ISBLANK(Y943)))),#N/A,
IF(ISBLANK(V943),"",
IF(AND(NOT(ISERROR(VLOOKUP(V943,MonsterTable!$A:$B,MATCH(MonsterTable!$B$1,MonsterTable!$A$1:$B$1,0),0))),OR(ISBLANK(X943),ISBLANK(Y943))),#N/A,
IFERROR(VLOOKUP(V943,MonsterTable!$A:$B,MATCH(MonsterTable!$B$1,MonsterTable!$A$1:$B$1,0),0),
IF(OR(NOT(ISBLANK(X943)),ISBLANK(Y943)),#N/A,
IF(V943="empty","empty",
VLOOKUP(V943,MonsterGroupTable!$A:$A,1,0)))))))</f>
        <v>g101</v>
      </c>
      <c r="Y943">
        <v>5</v>
      </c>
      <c r="Z943" s="1" t="s">
        <v>83</v>
      </c>
      <c r="AA943" s="2" t="str">
        <f>IF(AND(ISBLANK(Z943),OR(NOT(ISBLANK(AB943)),NOT(ISBLANK(AC943)))),#N/A,
IF(ISBLANK(Z943),"",
IF(AND(NOT(ISERROR(VLOOKUP(Z943,MonsterTable!$A:$B,MATCH(MonsterTable!$B$1,MonsterTable!$A$1:$B$1,0),0))),OR(ISBLANK(AB943),ISBLANK(AC943))),#N/A,
IFERROR(VLOOKUP(Z943,MonsterTable!$A:$B,MATCH(MonsterTable!$B$1,MonsterTable!$A$1:$B$1,0),0),
IF(OR(NOT(ISBLANK(AB943)),ISBLANK(AC943)),#N/A,
IF(Z943="empty","empty",
VLOOKUP(Z943,MonsterGroupTable!$A:$A,1,0)))))))</f>
        <v>empty</v>
      </c>
      <c r="AC943">
        <v>5</v>
      </c>
      <c r="AD943" s="1" t="s">
        <v>84</v>
      </c>
      <c r="AE943" s="2">
        <f>IF(AND(ISBLANK(AD943),OR(NOT(ISBLANK(AF943)),NOT(ISBLANK(AG943)))),#N/A,
IF(ISBLANK(AD943),"",
IF(AND(NOT(ISERROR(VLOOKUP(AD943,MonsterTable!$A:$B,MATCH(MonsterTable!$B$1,MonsterTable!$A$1:$B$1,0),0))),OR(ISBLANK(AF943),ISBLANK(AG943))),#N/A,
IFERROR(VLOOKUP(AD943,MonsterTable!$A:$B,MATCH(MonsterTable!$B$1,MonsterTable!$A$1:$B$1,0),0),
IF(OR(NOT(ISBLANK(AF943)),ISBLANK(AG943)),#N/A,
IF(AD943="empty","empty",
VLOOKUP(AD943,MonsterGroupTable!$A:$A,1,0)))))))</f>
        <v>12</v>
      </c>
      <c r="AF943">
        <v>1</v>
      </c>
      <c r="AG943">
        <v>1</v>
      </c>
      <c r="AI943" s="2" t="str">
        <f>IF(AND(ISBLANK(AH943),OR(NOT(ISBLANK(AJ943)),NOT(ISBLANK(AK943)))),#N/A,
IF(ISBLANK(AH943),"",
IF(AND(NOT(ISERROR(VLOOKUP(AH943,MonsterTable!$A:$B,MATCH(MonsterTable!$B$1,MonsterTable!$A$1:$B$1,0),0))),OR(ISBLANK(AJ943),ISBLANK(AK943))),#N/A,
IFERROR(VLOOKUP(AH943,MonsterTable!$A:$B,MATCH(MonsterTable!$B$1,MonsterTable!$A$1:$B$1,0),0),
IF(OR(NOT(ISBLANK(AJ943)),ISBLANK(AK943)),#N/A,
IF(AH943="empty","empty",
VLOOKUP(AH943,MonsterGroupTable!$A:$A,1,0)))))))</f>
        <v/>
      </c>
      <c r="AM943" s="2" t="str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/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U943" s="2" t="str">
        <f>IF(AND(ISBLANK(AT943),OR(NOT(ISBLANK(AV943)),NOT(ISBLANK(AW943)))),#N/A,
IF(ISBLANK(AT943),"",
IF(AND(NOT(ISERROR(VLOOKUP(AT943,MonsterTable!$A:$B,MATCH(MonsterTable!$B$1,MonsterTable!$A$1:$B$1,0),0))),OR(ISBLANK(AV943),ISBLANK(AW943))),#N/A,
IFERROR(VLOOKUP(AT943,MonsterTable!$A:$B,MATCH(MonsterTable!$B$1,MonsterTable!$A$1:$B$1,0),0),
IF(OR(NOT(ISBLANK(AV943)),ISBLANK(AW943)),#N/A,
IF(AT943="empty","empty",
VLOOKUP(AT943,MonsterGroupTable!$A:$A,1,0)))))))</f>
        <v/>
      </c>
      <c r="AY943" s="2" t="str">
        <f>IF(AND(ISBLANK(AX943),OR(NOT(ISBLANK(AZ943)),NOT(ISBLANK(BA943)))),#N/A,
IF(ISBLANK(AX943),"",
IF(AND(NOT(ISERROR(VLOOKUP(AX943,MonsterTable!$A:$B,MATCH(MonsterTable!$B$1,MonsterTable!$A$1:$B$1,0),0))),OR(ISBLANK(AZ943),ISBLANK(BA943))),#N/A,
IFERROR(VLOOKUP(AX943,MonsterTable!$A:$B,MATCH(MonsterTable!$B$1,MonsterTable!$A$1:$B$1,0),0),
IF(OR(NOT(ISBLANK(AZ943)),ISBLANK(BA943)),#N/A,
IF(AX943="empty","empty",
VLOOKUP(AX943,MonsterGroupTable!$A:$A,1,0)))))))</f>
        <v/>
      </c>
      <c r="BC943" s="2" t="str">
        <f>IF(AND(ISBLANK(BB943),OR(NOT(ISBLANK(BD943)),NOT(ISBLANK(BE943)))),#N/A,
IF(ISBLANK(BB943),"",
IF(AND(NOT(ISERROR(VLOOKUP(BB943,MonsterTable!$A:$B,MATCH(MonsterTable!$B$1,MonsterTable!$A$1:$B$1,0),0))),OR(ISBLANK(BD943),ISBLANK(BE943))),#N/A,
IFERROR(VLOOKUP(BB943,MonsterTable!$A:$B,MATCH(MonsterTable!$B$1,MonsterTable!$A$1:$B$1,0),0),
IF(OR(NOT(ISBLANK(BD943)),ISBLANK(BE943)),#N/A,
IF(BB943="empty","empty",
VLOOKUP(BB943,MonsterGroupTable!$A:$A,1,0)))))))</f>
        <v/>
      </c>
      <c r="BG943" s="2" t="str">
        <f>IF(AND(ISBLANK(BF943),OR(NOT(ISBLANK(BH943)),NOT(ISBLANK(BI943)))),#N/A,
IF(ISBLANK(BF943),"",
IF(AND(NOT(ISERROR(VLOOKUP(BF943,MonsterTable!$A:$B,MATCH(MonsterTable!$B$1,MonsterTable!$A$1:$B$1,0),0))),OR(ISBLANK(BH943),ISBLANK(BI943))),#N/A,
IFERROR(VLOOKUP(BF943,MonsterTable!$A:$B,MATCH(MonsterTable!$B$1,MonsterTable!$A$1:$B$1,0),0),
IF(OR(NOT(ISBLANK(BH943)),ISBLANK(BI943)),#N/A,
IF(BF943="empty","empty",
VLOOKUP(BF943,MonsterGroupTable!$A:$A,1,0)))))))</f>
        <v/>
      </c>
    </row>
    <row r="944" spans="1:59" x14ac:dyDescent="0.3">
      <c r="A944">
        <v>2</v>
      </c>
      <c r="B944">
        <v>20245</v>
      </c>
      <c r="C944">
        <f t="shared" si="48"/>
        <v>1.1000000000000001</v>
      </c>
      <c r="D944">
        <f t="shared" si="48"/>
        <v>1.1000000000000001</v>
      </c>
      <c r="G944">
        <f t="shared" si="45"/>
        <v>27699326503086.996</v>
      </c>
      <c r="H944">
        <f t="shared" si="46"/>
        <v>857993024104.74487</v>
      </c>
      <c r="I944" t="s">
        <v>30</v>
      </c>
      <c r="J944" t="s">
        <v>31</v>
      </c>
      <c r="K944" t="s">
        <v>32</v>
      </c>
      <c r="L944" t="s">
        <v>33</v>
      </c>
      <c r="M944">
        <v>0</v>
      </c>
      <c r="N944">
        <v>-6</v>
      </c>
      <c r="O944">
        <v>-3.5</v>
      </c>
      <c r="P944">
        <v>6.35</v>
      </c>
      <c r="Q944">
        <v>3</v>
      </c>
      <c r="R944">
        <v>-11</v>
      </c>
      <c r="S944">
        <v>2.5</v>
      </c>
      <c r="T944">
        <v>-8.1999999999999993</v>
      </c>
      <c r="U944" t="str">
        <f t="shared" si="47"/>
        <v>g101,5,empty,5,12,1,1</v>
      </c>
      <c r="V944" s="1" t="s">
        <v>82</v>
      </c>
      <c r="W944" s="2" t="str">
        <f>IF(AND(ISBLANK(V944),OR(NOT(ISBLANK(X944)),NOT(ISBLANK(Y944)))),#N/A,
IF(ISBLANK(V944),"",
IF(AND(NOT(ISERROR(VLOOKUP(V944,MonsterTable!$A:$B,MATCH(MonsterTable!$B$1,MonsterTable!$A$1:$B$1,0),0))),OR(ISBLANK(X944),ISBLANK(Y944))),#N/A,
IFERROR(VLOOKUP(V944,MonsterTable!$A:$B,MATCH(MonsterTable!$B$1,MonsterTable!$A$1:$B$1,0),0),
IF(OR(NOT(ISBLANK(X944)),ISBLANK(Y944)),#N/A,
IF(V944="empty","empty",
VLOOKUP(V944,MonsterGroupTable!$A:$A,1,0)))))))</f>
        <v>g101</v>
      </c>
      <c r="Y944">
        <v>5</v>
      </c>
      <c r="Z944" s="1" t="s">
        <v>83</v>
      </c>
      <c r="AA944" s="2" t="str">
        <f>IF(AND(ISBLANK(Z944),OR(NOT(ISBLANK(AB944)),NOT(ISBLANK(AC944)))),#N/A,
IF(ISBLANK(Z944),"",
IF(AND(NOT(ISERROR(VLOOKUP(Z944,MonsterTable!$A:$B,MATCH(MonsterTable!$B$1,MonsterTable!$A$1:$B$1,0),0))),OR(ISBLANK(AB944),ISBLANK(AC944))),#N/A,
IFERROR(VLOOKUP(Z944,MonsterTable!$A:$B,MATCH(MonsterTable!$B$1,MonsterTable!$A$1:$B$1,0),0),
IF(OR(NOT(ISBLANK(AB944)),ISBLANK(AC944)),#N/A,
IF(Z944="empty","empty",
VLOOKUP(Z944,MonsterGroupTable!$A:$A,1,0)))))))</f>
        <v>empty</v>
      </c>
      <c r="AC944">
        <v>5</v>
      </c>
      <c r="AD944" s="1" t="s">
        <v>84</v>
      </c>
      <c r="AE944" s="2">
        <f>IF(AND(ISBLANK(AD944),OR(NOT(ISBLANK(AF944)),NOT(ISBLANK(AG944)))),#N/A,
IF(ISBLANK(AD944),"",
IF(AND(NOT(ISERROR(VLOOKUP(AD944,MonsterTable!$A:$B,MATCH(MonsterTable!$B$1,MonsterTable!$A$1:$B$1,0),0))),OR(ISBLANK(AF944),ISBLANK(AG944))),#N/A,
IFERROR(VLOOKUP(AD944,MonsterTable!$A:$B,MATCH(MonsterTable!$B$1,MonsterTable!$A$1:$B$1,0),0),
IF(OR(NOT(ISBLANK(AF944)),ISBLANK(AG944)),#N/A,
IF(AD944="empty","empty",
VLOOKUP(AD944,MonsterGroupTable!$A:$A,1,0)))))))</f>
        <v>12</v>
      </c>
      <c r="AF944">
        <v>1</v>
      </c>
      <c r="AG944">
        <v>1</v>
      </c>
      <c r="AI944" s="2" t="str">
        <f>IF(AND(ISBLANK(AH944),OR(NOT(ISBLANK(AJ944)),NOT(ISBLANK(AK944)))),#N/A,
IF(ISBLANK(AH944),"",
IF(AND(NOT(ISERROR(VLOOKUP(AH944,MonsterTable!$A:$B,MATCH(MonsterTable!$B$1,MonsterTable!$A$1:$B$1,0),0))),OR(ISBLANK(AJ944),ISBLANK(AK944))),#N/A,
IFERROR(VLOOKUP(AH944,MonsterTable!$A:$B,MATCH(MonsterTable!$B$1,MonsterTable!$A$1:$B$1,0),0),
IF(OR(NOT(ISBLANK(AJ944)),ISBLANK(AK944)),#N/A,
IF(AH944="empty","empty",
VLOOKUP(AH944,MonsterGroupTable!$A:$A,1,0)))))))</f>
        <v/>
      </c>
      <c r="AM944" s="2" t="str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/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U944" s="2" t="str">
        <f>IF(AND(ISBLANK(AT944),OR(NOT(ISBLANK(AV944)),NOT(ISBLANK(AW944)))),#N/A,
IF(ISBLANK(AT944),"",
IF(AND(NOT(ISERROR(VLOOKUP(AT944,MonsterTable!$A:$B,MATCH(MonsterTable!$B$1,MonsterTable!$A$1:$B$1,0),0))),OR(ISBLANK(AV944),ISBLANK(AW944))),#N/A,
IFERROR(VLOOKUP(AT944,MonsterTable!$A:$B,MATCH(MonsterTable!$B$1,MonsterTable!$A$1:$B$1,0),0),
IF(OR(NOT(ISBLANK(AV944)),ISBLANK(AW944)),#N/A,
IF(AT944="empty","empty",
VLOOKUP(AT944,MonsterGroupTable!$A:$A,1,0)))))))</f>
        <v/>
      </c>
      <c r="AY944" s="2" t="str">
        <f>IF(AND(ISBLANK(AX944),OR(NOT(ISBLANK(AZ944)),NOT(ISBLANK(BA944)))),#N/A,
IF(ISBLANK(AX944),"",
IF(AND(NOT(ISERROR(VLOOKUP(AX944,MonsterTable!$A:$B,MATCH(MonsterTable!$B$1,MonsterTable!$A$1:$B$1,0),0))),OR(ISBLANK(AZ944),ISBLANK(BA944))),#N/A,
IFERROR(VLOOKUP(AX944,MonsterTable!$A:$B,MATCH(MonsterTable!$B$1,MonsterTable!$A$1:$B$1,0),0),
IF(OR(NOT(ISBLANK(AZ944)),ISBLANK(BA944)),#N/A,
IF(AX944="empty","empty",
VLOOKUP(AX944,MonsterGroupTable!$A:$A,1,0)))))))</f>
        <v/>
      </c>
      <c r="BC944" s="2" t="str">
        <f>IF(AND(ISBLANK(BB944),OR(NOT(ISBLANK(BD944)),NOT(ISBLANK(BE944)))),#N/A,
IF(ISBLANK(BB944),"",
IF(AND(NOT(ISERROR(VLOOKUP(BB944,MonsterTable!$A:$B,MATCH(MonsterTable!$B$1,MonsterTable!$A$1:$B$1,0),0))),OR(ISBLANK(BD944),ISBLANK(BE944))),#N/A,
IFERROR(VLOOKUP(BB944,MonsterTable!$A:$B,MATCH(MonsterTable!$B$1,MonsterTable!$A$1:$B$1,0),0),
IF(OR(NOT(ISBLANK(BD944)),ISBLANK(BE944)),#N/A,
IF(BB944="empty","empty",
VLOOKUP(BB944,MonsterGroupTable!$A:$A,1,0)))))))</f>
        <v/>
      </c>
      <c r="BG944" s="2" t="str">
        <f>IF(AND(ISBLANK(BF944),OR(NOT(ISBLANK(BH944)),NOT(ISBLANK(BI944)))),#N/A,
IF(ISBLANK(BF944),"",
IF(AND(NOT(ISERROR(VLOOKUP(BF944,MonsterTable!$A:$B,MATCH(MonsterTable!$B$1,MonsterTable!$A$1:$B$1,0),0))),OR(ISBLANK(BH944),ISBLANK(BI944))),#N/A,
IFERROR(VLOOKUP(BF944,MonsterTable!$A:$B,MATCH(MonsterTable!$B$1,MonsterTable!$A$1:$B$1,0),0),
IF(OR(NOT(ISBLANK(BH944)),ISBLANK(BI944)),#N/A,
IF(BF944="empty","empty",
VLOOKUP(BF944,MonsterGroupTable!$A:$A,1,0)))))))</f>
        <v/>
      </c>
    </row>
    <row r="945" spans="1:59" x14ac:dyDescent="0.3">
      <c r="A945">
        <v>2</v>
      </c>
      <c r="B945">
        <v>20246</v>
      </c>
      <c r="C945">
        <f t="shared" si="48"/>
        <v>1.1000000000000001</v>
      </c>
      <c r="D945">
        <f t="shared" si="48"/>
        <v>1.1000000000000001</v>
      </c>
      <c r="G945">
        <f t="shared" si="45"/>
        <v>30469259153395.699</v>
      </c>
      <c r="H945">
        <f t="shared" si="46"/>
        <v>943792326515.21948</v>
      </c>
      <c r="I945" t="s">
        <v>30</v>
      </c>
      <c r="J945" t="s">
        <v>31</v>
      </c>
      <c r="K945" t="s">
        <v>32</v>
      </c>
      <c r="L945" t="s">
        <v>33</v>
      </c>
      <c r="M945">
        <v>0</v>
      </c>
      <c r="N945">
        <v>-6</v>
      </c>
      <c r="O945">
        <v>-3.5</v>
      </c>
      <c r="P945">
        <v>6.35</v>
      </c>
      <c r="Q945">
        <v>3</v>
      </c>
      <c r="R945">
        <v>-11</v>
      </c>
      <c r="S945">
        <v>2.5</v>
      </c>
      <c r="T945">
        <v>-8.1999999999999993</v>
      </c>
      <c r="U945" t="str">
        <f t="shared" si="47"/>
        <v>g101,5,empty,5,12,1,1</v>
      </c>
      <c r="V945" s="1" t="s">
        <v>82</v>
      </c>
      <c r="W945" s="2" t="str">
        <f>IF(AND(ISBLANK(V945),OR(NOT(ISBLANK(X945)),NOT(ISBLANK(Y945)))),#N/A,
IF(ISBLANK(V945),"",
IF(AND(NOT(ISERROR(VLOOKUP(V945,MonsterTable!$A:$B,MATCH(MonsterTable!$B$1,MonsterTable!$A$1:$B$1,0),0))),OR(ISBLANK(X945),ISBLANK(Y945))),#N/A,
IFERROR(VLOOKUP(V945,MonsterTable!$A:$B,MATCH(MonsterTable!$B$1,MonsterTable!$A$1:$B$1,0),0),
IF(OR(NOT(ISBLANK(X945)),ISBLANK(Y945)),#N/A,
IF(V945="empty","empty",
VLOOKUP(V945,MonsterGroupTable!$A:$A,1,0)))))))</f>
        <v>g101</v>
      </c>
      <c r="Y945">
        <v>5</v>
      </c>
      <c r="Z945" s="1" t="s">
        <v>83</v>
      </c>
      <c r="AA945" s="2" t="str">
        <f>IF(AND(ISBLANK(Z945),OR(NOT(ISBLANK(AB945)),NOT(ISBLANK(AC945)))),#N/A,
IF(ISBLANK(Z945),"",
IF(AND(NOT(ISERROR(VLOOKUP(Z945,MonsterTable!$A:$B,MATCH(MonsterTable!$B$1,MonsterTable!$A$1:$B$1,0),0))),OR(ISBLANK(AB945),ISBLANK(AC945))),#N/A,
IFERROR(VLOOKUP(Z945,MonsterTable!$A:$B,MATCH(MonsterTable!$B$1,MonsterTable!$A$1:$B$1,0),0),
IF(OR(NOT(ISBLANK(AB945)),ISBLANK(AC945)),#N/A,
IF(Z945="empty","empty",
VLOOKUP(Z945,MonsterGroupTable!$A:$A,1,0)))))))</f>
        <v>empty</v>
      </c>
      <c r="AC945">
        <v>5</v>
      </c>
      <c r="AD945" s="1" t="s">
        <v>84</v>
      </c>
      <c r="AE945" s="2">
        <f>IF(AND(ISBLANK(AD945),OR(NOT(ISBLANK(AF945)),NOT(ISBLANK(AG945)))),#N/A,
IF(ISBLANK(AD945),"",
IF(AND(NOT(ISERROR(VLOOKUP(AD945,MonsterTable!$A:$B,MATCH(MonsterTable!$B$1,MonsterTable!$A$1:$B$1,0),0))),OR(ISBLANK(AF945),ISBLANK(AG945))),#N/A,
IFERROR(VLOOKUP(AD945,MonsterTable!$A:$B,MATCH(MonsterTable!$B$1,MonsterTable!$A$1:$B$1,0),0),
IF(OR(NOT(ISBLANK(AF945)),ISBLANK(AG945)),#N/A,
IF(AD945="empty","empty",
VLOOKUP(AD945,MonsterGroupTable!$A:$A,1,0)))))))</f>
        <v>12</v>
      </c>
      <c r="AF945">
        <v>1</v>
      </c>
      <c r="AG945">
        <v>1</v>
      </c>
      <c r="AI945" s="2" t="str">
        <f>IF(AND(ISBLANK(AH945),OR(NOT(ISBLANK(AJ945)),NOT(ISBLANK(AK945)))),#N/A,
IF(ISBLANK(AH945),"",
IF(AND(NOT(ISERROR(VLOOKUP(AH945,MonsterTable!$A:$B,MATCH(MonsterTable!$B$1,MonsterTable!$A$1:$B$1,0),0))),OR(ISBLANK(AJ945),ISBLANK(AK945))),#N/A,
IFERROR(VLOOKUP(AH945,MonsterTable!$A:$B,MATCH(MonsterTable!$B$1,MonsterTable!$A$1:$B$1,0),0),
IF(OR(NOT(ISBLANK(AJ945)),ISBLANK(AK945)),#N/A,
IF(AH945="empty","empty",
VLOOKUP(AH945,MonsterGroupTable!$A:$A,1,0)))))))</f>
        <v/>
      </c>
      <c r="AM945" s="2" t="str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/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U945" s="2" t="str">
        <f>IF(AND(ISBLANK(AT945),OR(NOT(ISBLANK(AV945)),NOT(ISBLANK(AW945)))),#N/A,
IF(ISBLANK(AT945),"",
IF(AND(NOT(ISERROR(VLOOKUP(AT945,MonsterTable!$A:$B,MATCH(MonsterTable!$B$1,MonsterTable!$A$1:$B$1,0),0))),OR(ISBLANK(AV945),ISBLANK(AW945))),#N/A,
IFERROR(VLOOKUP(AT945,MonsterTable!$A:$B,MATCH(MonsterTable!$B$1,MonsterTable!$A$1:$B$1,0),0),
IF(OR(NOT(ISBLANK(AV945)),ISBLANK(AW945)),#N/A,
IF(AT945="empty","empty",
VLOOKUP(AT945,MonsterGroupTable!$A:$A,1,0)))))))</f>
        <v/>
      </c>
      <c r="AY945" s="2" t="str">
        <f>IF(AND(ISBLANK(AX945),OR(NOT(ISBLANK(AZ945)),NOT(ISBLANK(BA945)))),#N/A,
IF(ISBLANK(AX945),"",
IF(AND(NOT(ISERROR(VLOOKUP(AX945,MonsterTable!$A:$B,MATCH(MonsterTable!$B$1,MonsterTable!$A$1:$B$1,0),0))),OR(ISBLANK(AZ945),ISBLANK(BA945))),#N/A,
IFERROR(VLOOKUP(AX945,MonsterTable!$A:$B,MATCH(MonsterTable!$B$1,MonsterTable!$A$1:$B$1,0),0),
IF(OR(NOT(ISBLANK(AZ945)),ISBLANK(BA945)),#N/A,
IF(AX945="empty","empty",
VLOOKUP(AX945,MonsterGroupTable!$A:$A,1,0)))))))</f>
        <v/>
      </c>
      <c r="BC945" s="2" t="str">
        <f>IF(AND(ISBLANK(BB945),OR(NOT(ISBLANK(BD945)),NOT(ISBLANK(BE945)))),#N/A,
IF(ISBLANK(BB945),"",
IF(AND(NOT(ISERROR(VLOOKUP(BB945,MonsterTable!$A:$B,MATCH(MonsterTable!$B$1,MonsterTable!$A$1:$B$1,0),0))),OR(ISBLANK(BD945),ISBLANK(BE945))),#N/A,
IFERROR(VLOOKUP(BB945,MonsterTable!$A:$B,MATCH(MonsterTable!$B$1,MonsterTable!$A$1:$B$1,0),0),
IF(OR(NOT(ISBLANK(BD945)),ISBLANK(BE945)),#N/A,
IF(BB945="empty","empty",
VLOOKUP(BB945,MonsterGroupTable!$A:$A,1,0)))))))</f>
        <v/>
      </c>
      <c r="BG945" s="2" t="str">
        <f>IF(AND(ISBLANK(BF945),OR(NOT(ISBLANK(BH945)),NOT(ISBLANK(BI945)))),#N/A,
IF(ISBLANK(BF945),"",
IF(AND(NOT(ISERROR(VLOOKUP(BF945,MonsterTable!$A:$B,MATCH(MonsterTable!$B$1,MonsterTable!$A$1:$B$1,0),0))),OR(ISBLANK(BH945),ISBLANK(BI945))),#N/A,
IFERROR(VLOOKUP(BF945,MonsterTable!$A:$B,MATCH(MonsterTable!$B$1,MonsterTable!$A$1:$B$1,0),0),
IF(OR(NOT(ISBLANK(BH945)),ISBLANK(BI945)),#N/A,
IF(BF945="empty","empty",
VLOOKUP(BF945,MonsterGroupTable!$A:$A,1,0)))))))</f>
        <v/>
      </c>
    </row>
    <row r="946" spans="1:59" x14ac:dyDescent="0.3">
      <c r="A946">
        <v>2</v>
      </c>
      <c r="B946">
        <v>20247</v>
      </c>
      <c r="C946">
        <f t="shared" si="48"/>
        <v>1.1000000000000001</v>
      </c>
      <c r="D946">
        <f t="shared" si="48"/>
        <v>1.1000000000000001</v>
      </c>
      <c r="G946">
        <f t="shared" si="45"/>
        <v>33516185068735.273</v>
      </c>
      <c r="H946">
        <f t="shared" si="46"/>
        <v>1038171559166.7415</v>
      </c>
      <c r="I946" t="s">
        <v>30</v>
      </c>
      <c r="J946" t="s">
        <v>31</v>
      </c>
      <c r="K946" t="s">
        <v>32</v>
      </c>
      <c r="L946" t="s">
        <v>33</v>
      </c>
      <c r="M946">
        <v>0</v>
      </c>
      <c r="N946">
        <v>-6</v>
      </c>
      <c r="O946">
        <v>-3.5</v>
      </c>
      <c r="P946">
        <v>6.35</v>
      </c>
      <c r="Q946">
        <v>3</v>
      </c>
      <c r="R946">
        <v>-11</v>
      </c>
      <c r="S946">
        <v>2.5</v>
      </c>
      <c r="T946">
        <v>-8.1999999999999993</v>
      </c>
      <c r="U946" t="str">
        <f t="shared" si="47"/>
        <v>g101,5,empty,5,12,1,1</v>
      </c>
      <c r="V946" s="1" t="s">
        <v>82</v>
      </c>
      <c r="W946" s="2" t="str">
        <f>IF(AND(ISBLANK(V946),OR(NOT(ISBLANK(X946)),NOT(ISBLANK(Y946)))),#N/A,
IF(ISBLANK(V946),"",
IF(AND(NOT(ISERROR(VLOOKUP(V946,MonsterTable!$A:$B,MATCH(MonsterTable!$B$1,MonsterTable!$A$1:$B$1,0),0))),OR(ISBLANK(X946),ISBLANK(Y946))),#N/A,
IFERROR(VLOOKUP(V946,MonsterTable!$A:$B,MATCH(MonsterTable!$B$1,MonsterTable!$A$1:$B$1,0),0),
IF(OR(NOT(ISBLANK(X946)),ISBLANK(Y946)),#N/A,
IF(V946="empty","empty",
VLOOKUP(V946,MonsterGroupTable!$A:$A,1,0)))))))</f>
        <v>g101</v>
      </c>
      <c r="Y946">
        <v>5</v>
      </c>
      <c r="Z946" s="1" t="s">
        <v>83</v>
      </c>
      <c r="AA946" s="2" t="str">
        <f>IF(AND(ISBLANK(Z946),OR(NOT(ISBLANK(AB946)),NOT(ISBLANK(AC946)))),#N/A,
IF(ISBLANK(Z946),"",
IF(AND(NOT(ISERROR(VLOOKUP(Z946,MonsterTable!$A:$B,MATCH(MonsterTable!$B$1,MonsterTable!$A$1:$B$1,0),0))),OR(ISBLANK(AB946),ISBLANK(AC946))),#N/A,
IFERROR(VLOOKUP(Z946,MonsterTable!$A:$B,MATCH(MonsterTable!$B$1,MonsterTable!$A$1:$B$1,0),0),
IF(OR(NOT(ISBLANK(AB946)),ISBLANK(AC946)),#N/A,
IF(Z946="empty","empty",
VLOOKUP(Z946,MonsterGroupTable!$A:$A,1,0)))))))</f>
        <v>empty</v>
      </c>
      <c r="AC946">
        <v>5</v>
      </c>
      <c r="AD946" s="1" t="s">
        <v>84</v>
      </c>
      <c r="AE946" s="2">
        <f>IF(AND(ISBLANK(AD946),OR(NOT(ISBLANK(AF946)),NOT(ISBLANK(AG946)))),#N/A,
IF(ISBLANK(AD946),"",
IF(AND(NOT(ISERROR(VLOOKUP(AD946,MonsterTable!$A:$B,MATCH(MonsterTable!$B$1,MonsterTable!$A$1:$B$1,0),0))),OR(ISBLANK(AF946),ISBLANK(AG946))),#N/A,
IFERROR(VLOOKUP(AD946,MonsterTable!$A:$B,MATCH(MonsterTable!$B$1,MonsterTable!$A$1:$B$1,0),0),
IF(OR(NOT(ISBLANK(AF946)),ISBLANK(AG946)),#N/A,
IF(AD946="empty","empty",
VLOOKUP(AD946,MonsterGroupTable!$A:$A,1,0)))))))</f>
        <v>12</v>
      </c>
      <c r="AF946">
        <v>1</v>
      </c>
      <c r="AG946">
        <v>1</v>
      </c>
      <c r="AI946" s="2" t="str">
        <f>IF(AND(ISBLANK(AH946),OR(NOT(ISBLANK(AJ946)),NOT(ISBLANK(AK946)))),#N/A,
IF(ISBLANK(AH946),"",
IF(AND(NOT(ISERROR(VLOOKUP(AH946,MonsterTable!$A:$B,MATCH(MonsterTable!$B$1,MonsterTable!$A$1:$B$1,0),0))),OR(ISBLANK(AJ946),ISBLANK(AK946))),#N/A,
IFERROR(VLOOKUP(AH946,MonsterTable!$A:$B,MATCH(MonsterTable!$B$1,MonsterTable!$A$1:$B$1,0),0),
IF(OR(NOT(ISBLANK(AJ946)),ISBLANK(AK946)),#N/A,
IF(AH946="empty","empty",
VLOOKUP(AH946,MonsterGroupTable!$A:$A,1,0)))))))</f>
        <v/>
      </c>
      <c r="AM946" s="2" t="str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/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U946" s="2" t="str">
        <f>IF(AND(ISBLANK(AT946),OR(NOT(ISBLANK(AV946)),NOT(ISBLANK(AW946)))),#N/A,
IF(ISBLANK(AT946),"",
IF(AND(NOT(ISERROR(VLOOKUP(AT946,MonsterTable!$A:$B,MATCH(MonsterTable!$B$1,MonsterTable!$A$1:$B$1,0),0))),OR(ISBLANK(AV946),ISBLANK(AW946))),#N/A,
IFERROR(VLOOKUP(AT946,MonsterTable!$A:$B,MATCH(MonsterTable!$B$1,MonsterTable!$A$1:$B$1,0),0),
IF(OR(NOT(ISBLANK(AV946)),ISBLANK(AW946)),#N/A,
IF(AT946="empty","empty",
VLOOKUP(AT946,MonsterGroupTable!$A:$A,1,0)))))))</f>
        <v/>
      </c>
      <c r="AY946" s="2" t="str">
        <f>IF(AND(ISBLANK(AX946),OR(NOT(ISBLANK(AZ946)),NOT(ISBLANK(BA946)))),#N/A,
IF(ISBLANK(AX946),"",
IF(AND(NOT(ISERROR(VLOOKUP(AX946,MonsterTable!$A:$B,MATCH(MonsterTable!$B$1,MonsterTable!$A$1:$B$1,0),0))),OR(ISBLANK(AZ946),ISBLANK(BA946))),#N/A,
IFERROR(VLOOKUP(AX946,MonsterTable!$A:$B,MATCH(MonsterTable!$B$1,MonsterTable!$A$1:$B$1,0),0),
IF(OR(NOT(ISBLANK(AZ946)),ISBLANK(BA946)),#N/A,
IF(AX946="empty","empty",
VLOOKUP(AX946,MonsterGroupTable!$A:$A,1,0)))))))</f>
        <v/>
      </c>
      <c r="BC946" s="2" t="str">
        <f>IF(AND(ISBLANK(BB946),OR(NOT(ISBLANK(BD946)),NOT(ISBLANK(BE946)))),#N/A,
IF(ISBLANK(BB946),"",
IF(AND(NOT(ISERROR(VLOOKUP(BB946,MonsterTable!$A:$B,MATCH(MonsterTable!$B$1,MonsterTable!$A$1:$B$1,0),0))),OR(ISBLANK(BD946),ISBLANK(BE946))),#N/A,
IFERROR(VLOOKUP(BB946,MonsterTable!$A:$B,MATCH(MonsterTable!$B$1,MonsterTable!$A$1:$B$1,0),0),
IF(OR(NOT(ISBLANK(BD946)),ISBLANK(BE946)),#N/A,
IF(BB946="empty","empty",
VLOOKUP(BB946,MonsterGroupTable!$A:$A,1,0)))))))</f>
        <v/>
      </c>
      <c r="BG946" s="2" t="str">
        <f>IF(AND(ISBLANK(BF946),OR(NOT(ISBLANK(BH946)),NOT(ISBLANK(BI946)))),#N/A,
IF(ISBLANK(BF946),"",
IF(AND(NOT(ISERROR(VLOOKUP(BF946,MonsterTable!$A:$B,MATCH(MonsterTable!$B$1,MonsterTable!$A$1:$B$1,0),0))),OR(ISBLANK(BH946),ISBLANK(BI946))),#N/A,
IFERROR(VLOOKUP(BF946,MonsterTable!$A:$B,MATCH(MonsterTable!$B$1,MonsterTable!$A$1:$B$1,0),0),
IF(OR(NOT(ISBLANK(BH946)),ISBLANK(BI946)),#N/A,
IF(BF946="empty","empty",
VLOOKUP(BF946,MonsterGroupTable!$A:$A,1,0)))))))</f>
        <v/>
      </c>
    </row>
    <row r="947" spans="1:59" x14ac:dyDescent="0.3">
      <c r="A947">
        <v>2</v>
      </c>
      <c r="B947">
        <v>20248</v>
      </c>
      <c r="C947">
        <f t="shared" si="48"/>
        <v>1.1000000000000001</v>
      </c>
      <c r="D947">
        <f t="shared" si="48"/>
        <v>1.1000000000000001</v>
      </c>
      <c r="G947">
        <f t="shared" si="45"/>
        <v>36867803575608.805</v>
      </c>
      <c r="H947">
        <f t="shared" si="46"/>
        <v>1141988715083.4158</v>
      </c>
      <c r="I947" t="s">
        <v>30</v>
      </c>
      <c r="J947" t="s">
        <v>31</v>
      </c>
      <c r="K947" t="s">
        <v>32</v>
      </c>
      <c r="L947" t="s">
        <v>33</v>
      </c>
      <c r="M947">
        <v>0</v>
      </c>
      <c r="N947">
        <v>-6</v>
      </c>
      <c r="O947">
        <v>-3.5</v>
      </c>
      <c r="P947">
        <v>6.35</v>
      </c>
      <c r="Q947">
        <v>3</v>
      </c>
      <c r="R947">
        <v>-11</v>
      </c>
      <c r="S947">
        <v>2.5</v>
      </c>
      <c r="T947">
        <v>-8.1999999999999993</v>
      </c>
      <c r="U947" t="str">
        <f t="shared" si="47"/>
        <v>g101,5,empty,5,12,1,1</v>
      </c>
      <c r="V947" s="1" t="s">
        <v>82</v>
      </c>
      <c r="W947" s="2" t="str">
        <f>IF(AND(ISBLANK(V947),OR(NOT(ISBLANK(X947)),NOT(ISBLANK(Y947)))),#N/A,
IF(ISBLANK(V947),"",
IF(AND(NOT(ISERROR(VLOOKUP(V947,MonsterTable!$A:$B,MATCH(MonsterTable!$B$1,MonsterTable!$A$1:$B$1,0),0))),OR(ISBLANK(X947),ISBLANK(Y947))),#N/A,
IFERROR(VLOOKUP(V947,MonsterTable!$A:$B,MATCH(MonsterTable!$B$1,MonsterTable!$A$1:$B$1,0),0),
IF(OR(NOT(ISBLANK(X947)),ISBLANK(Y947)),#N/A,
IF(V947="empty","empty",
VLOOKUP(V947,MonsterGroupTable!$A:$A,1,0)))))))</f>
        <v>g101</v>
      </c>
      <c r="Y947">
        <v>5</v>
      </c>
      <c r="Z947" s="1" t="s">
        <v>83</v>
      </c>
      <c r="AA947" s="2" t="str">
        <f>IF(AND(ISBLANK(Z947),OR(NOT(ISBLANK(AB947)),NOT(ISBLANK(AC947)))),#N/A,
IF(ISBLANK(Z947),"",
IF(AND(NOT(ISERROR(VLOOKUP(Z947,MonsterTable!$A:$B,MATCH(MonsterTable!$B$1,MonsterTable!$A$1:$B$1,0),0))),OR(ISBLANK(AB947),ISBLANK(AC947))),#N/A,
IFERROR(VLOOKUP(Z947,MonsterTable!$A:$B,MATCH(MonsterTable!$B$1,MonsterTable!$A$1:$B$1,0),0),
IF(OR(NOT(ISBLANK(AB947)),ISBLANK(AC947)),#N/A,
IF(Z947="empty","empty",
VLOOKUP(Z947,MonsterGroupTable!$A:$A,1,0)))))))</f>
        <v>empty</v>
      </c>
      <c r="AC947">
        <v>5</v>
      </c>
      <c r="AD947" s="1" t="s">
        <v>84</v>
      </c>
      <c r="AE947" s="2">
        <f>IF(AND(ISBLANK(AD947),OR(NOT(ISBLANK(AF947)),NOT(ISBLANK(AG947)))),#N/A,
IF(ISBLANK(AD947),"",
IF(AND(NOT(ISERROR(VLOOKUP(AD947,MonsterTable!$A:$B,MATCH(MonsterTable!$B$1,MonsterTable!$A$1:$B$1,0),0))),OR(ISBLANK(AF947),ISBLANK(AG947))),#N/A,
IFERROR(VLOOKUP(AD947,MonsterTable!$A:$B,MATCH(MonsterTable!$B$1,MonsterTable!$A$1:$B$1,0),0),
IF(OR(NOT(ISBLANK(AF947)),ISBLANK(AG947)),#N/A,
IF(AD947="empty","empty",
VLOOKUP(AD947,MonsterGroupTable!$A:$A,1,0)))))))</f>
        <v>12</v>
      </c>
      <c r="AF947">
        <v>1</v>
      </c>
      <c r="AG947">
        <v>1</v>
      </c>
      <c r="AI947" s="2" t="str">
        <f>IF(AND(ISBLANK(AH947),OR(NOT(ISBLANK(AJ947)),NOT(ISBLANK(AK947)))),#N/A,
IF(ISBLANK(AH947),"",
IF(AND(NOT(ISERROR(VLOOKUP(AH947,MonsterTable!$A:$B,MATCH(MonsterTable!$B$1,MonsterTable!$A$1:$B$1,0),0))),OR(ISBLANK(AJ947),ISBLANK(AK947))),#N/A,
IFERROR(VLOOKUP(AH947,MonsterTable!$A:$B,MATCH(MonsterTable!$B$1,MonsterTable!$A$1:$B$1,0),0),
IF(OR(NOT(ISBLANK(AJ947)),ISBLANK(AK947)),#N/A,
IF(AH947="empty","empty",
VLOOKUP(AH947,MonsterGroupTable!$A:$A,1,0)))))))</f>
        <v/>
      </c>
      <c r="AM947" s="2" t="str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/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U947" s="2" t="str">
        <f>IF(AND(ISBLANK(AT947),OR(NOT(ISBLANK(AV947)),NOT(ISBLANK(AW947)))),#N/A,
IF(ISBLANK(AT947),"",
IF(AND(NOT(ISERROR(VLOOKUP(AT947,MonsterTable!$A:$B,MATCH(MonsterTable!$B$1,MonsterTable!$A$1:$B$1,0),0))),OR(ISBLANK(AV947),ISBLANK(AW947))),#N/A,
IFERROR(VLOOKUP(AT947,MonsterTable!$A:$B,MATCH(MonsterTable!$B$1,MonsterTable!$A$1:$B$1,0),0),
IF(OR(NOT(ISBLANK(AV947)),ISBLANK(AW947)),#N/A,
IF(AT947="empty","empty",
VLOOKUP(AT947,MonsterGroupTable!$A:$A,1,0)))))))</f>
        <v/>
      </c>
      <c r="AY947" s="2" t="str">
        <f>IF(AND(ISBLANK(AX947),OR(NOT(ISBLANK(AZ947)),NOT(ISBLANK(BA947)))),#N/A,
IF(ISBLANK(AX947),"",
IF(AND(NOT(ISERROR(VLOOKUP(AX947,MonsterTable!$A:$B,MATCH(MonsterTable!$B$1,MonsterTable!$A$1:$B$1,0),0))),OR(ISBLANK(AZ947),ISBLANK(BA947))),#N/A,
IFERROR(VLOOKUP(AX947,MonsterTable!$A:$B,MATCH(MonsterTable!$B$1,MonsterTable!$A$1:$B$1,0),0),
IF(OR(NOT(ISBLANK(AZ947)),ISBLANK(BA947)),#N/A,
IF(AX947="empty","empty",
VLOOKUP(AX947,MonsterGroupTable!$A:$A,1,0)))))))</f>
        <v/>
      </c>
      <c r="BC947" s="2" t="str">
        <f>IF(AND(ISBLANK(BB947),OR(NOT(ISBLANK(BD947)),NOT(ISBLANK(BE947)))),#N/A,
IF(ISBLANK(BB947),"",
IF(AND(NOT(ISERROR(VLOOKUP(BB947,MonsterTable!$A:$B,MATCH(MonsterTable!$B$1,MonsterTable!$A$1:$B$1,0),0))),OR(ISBLANK(BD947),ISBLANK(BE947))),#N/A,
IFERROR(VLOOKUP(BB947,MonsterTable!$A:$B,MATCH(MonsterTable!$B$1,MonsterTable!$A$1:$B$1,0),0),
IF(OR(NOT(ISBLANK(BD947)),ISBLANK(BE947)),#N/A,
IF(BB947="empty","empty",
VLOOKUP(BB947,MonsterGroupTable!$A:$A,1,0)))))))</f>
        <v/>
      </c>
      <c r="BG947" s="2" t="str">
        <f>IF(AND(ISBLANK(BF947),OR(NOT(ISBLANK(BH947)),NOT(ISBLANK(BI947)))),#N/A,
IF(ISBLANK(BF947),"",
IF(AND(NOT(ISERROR(VLOOKUP(BF947,MonsterTable!$A:$B,MATCH(MonsterTable!$B$1,MonsterTable!$A$1:$B$1,0),0))),OR(ISBLANK(BH947),ISBLANK(BI947))),#N/A,
IFERROR(VLOOKUP(BF947,MonsterTable!$A:$B,MATCH(MonsterTable!$B$1,MonsterTable!$A$1:$B$1,0),0),
IF(OR(NOT(ISBLANK(BH947)),ISBLANK(BI947)),#N/A,
IF(BF947="empty","empty",
VLOOKUP(BF947,MonsterGroupTable!$A:$A,1,0)))))))</f>
        <v/>
      </c>
    </row>
    <row r="948" spans="1:59" x14ac:dyDescent="0.3">
      <c r="A948">
        <v>2</v>
      </c>
      <c r="B948">
        <v>20249</v>
      </c>
      <c r="C948">
        <f t="shared" si="48"/>
        <v>1.1000000000000001</v>
      </c>
      <c r="D948">
        <f t="shared" si="48"/>
        <v>1.1000000000000001</v>
      </c>
      <c r="G948">
        <f t="shared" si="45"/>
        <v>40554583933169.688</v>
      </c>
      <c r="H948">
        <f t="shared" si="46"/>
        <v>1256187586591.7576</v>
      </c>
      <c r="I948" t="s">
        <v>30</v>
      </c>
      <c r="J948" t="s">
        <v>31</v>
      </c>
      <c r="K948" t="s">
        <v>32</v>
      </c>
      <c r="L948" t="s">
        <v>33</v>
      </c>
      <c r="M948">
        <v>0</v>
      </c>
      <c r="N948">
        <v>-6</v>
      </c>
      <c r="O948">
        <v>-3.5</v>
      </c>
      <c r="P948">
        <v>6.35</v>
      </c>
      <c r="Q948">
        <v>3</v>
      </c>
      <c r="R948">
        <v>-11</v>
      </c>
      <c r="S948">
        <v>2.5</v>
      </c>
      <c r="T948">
        <v>-8.1999999999999993</v>
      </c>
      <c r="U948" t="str">
        <f t="shared" si="47"/>
        <v>g101,5,empty,5,12,1,1</v>
      </c>
      <c r="V948" s="1" t="s">
        <v>82</v>
      </c>
      <c r="W948" s="2" t="str">
        <f>IF(AND(ISBLANK(V948),OR(NOT(ISBLANK(X948)),NOT(ISBLANK(Y948)))),#N/A,
IF(ISBLANK(V948),"",
IF(AND(NOT(ISERROR(VLOOKUP(V948,MonsterTable!$A:$B,MATCH(MonsterTable!$B$1,MonsterTable!$A$1:$B$1,0),0))),OR(ISBLANK(X948),ISBLANK(Y948))),#N/A,
IFERROR(VLOOKUP(V948,MonsterTable!$A:$B,MATCH(MonsterTable!$B$1,MonsterTable!$A$1:$B$1,0),0),
IF(OR(NOT(ISBLANK(X948)),ISBLANK(Y948)),#N/A,
IF(V948="empty","empty",
VLOOKUP(V948,MonsterGroupTable!$A:$A,1,0)))))))</f>
        <v>g101</v>
      </c>
      <c r="Y948">
        <v>5</v>
      </c>
      <c r="Z948" s="1" t="s">
        <v>83</v>
      </c>
      <c r="AA948" s="2" t="str">
        <f>IF(AND(ISBLANK(Z948),OR(NOT(ISBLANK(AB948)),NOT(ISBLANK(AC948)))),#N/A,
IF(ISBLANK(Z948),"",
IF(AND(NOT(ISERROR(VLOOKUP(Z948,MonsterTable!$A:$B,MATCH(MonsterTable!$B$1,MonsterTable!$A$1:$B$1,0),0))),OR(ISBLANK(AB948),ISBLANK(AC948))),#N/A,
IFERROR(VLOOKUP(Z948,MonsterTable!$A:$B,MATCH(MonsterTable!$B$1,MonsterTable!$A$1:$B$1,0),0),
IF(OR(NOT(ISBLANK(AB948)),ISBLANK(AC948)),#N/A,
IF(Z948="empty","empty",
VLOOKUP(Z948,MonsterGroupTable!$A:$A,1,0)))))))</f>
        <v>empty</v>
      </c>
      <c r="AC948">
        <v>5</v>
      </c>
      <c r="AD948" s="1" t="s">
        <v>84</v>
      </c>
      <c r="AE948" s="2">
        <f>IF(AND(ISBLANK(AD948),OR(NOT(ISBLANK(AF948)),NOT(ISBLANK(AG948)))),#N/A,
IF(ISBLANK(AD948),"",
IF(AND(NOT(ISERROR(VLOOKUP(AD948,MonsterTable!$A:$B,MATCH(MonsterTable!$B$1,MonsterTable!$A$1:$B$1,0),0))),OR(ISBLANK(AF948),ISBLANK(AG948))),#N/A,
IFERROR(VLOOKUP(AD948,MonsterTable!$A:$B,MATCH(MonsterTable!$B$1,MonsterTable!$A$1:$B$1,0),0),
IF(OR(NOT(ISBLANK(AF948)),ISBLANK(AG948)),#N/A,
IF(AD948="empty","empty",
VLOOKUP(AD948,MonsterGroupTable!$A:$A,1,0)))))))</f>
        <v>12</v>
      </c>
      <c r="AF948">
        <v>1</v>
      </c>
      <c r="AG948">
        <v>1</v>
      </c>
      <c r="AI948" s="2" t="str">
        <f>IF(AND(ISBLANK(AH948),OR(NOT(ISBLANK(AJ948)),NOT(ISBLANK(AK948)))),#N/A,
IF(ISBLANK(AH948),"",
IF(AND(NOT(ISERROR(VLOOKUP(AH948,MonsterTable!$A:$B,MATCH(MonsterTable!$B$1,MonsterTable!$A$1:$B$1,0),0))),OR(ISBLANK(AJ948),ISBLANK(AK948))),#N/A,
IFERROR(VLOOKUP(AH948,MonsterTable!$A:$B,MATCH(MonsterTable!$B$1,MonsterTable!$A$1:$B$1,0),0),
IF(OR(NOT(ISBLANK(AJ948)),ISBLANK(AK948)),#N/A,
IF(AH948="empty","empty",
VLOOKUP(AH948,MonsterGroupTable!$A:$A,1,0)))))))</f>
        <v/>
      </c>
      <c r="AM948" s="2" t="str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/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U948" s="2" t="str">
        <f>IF(AND(ISBLANK(AT948),OR(NOT(ISBLANK(AV948)),NOT(ISBLANK(AW948)))),#N/A,
IF(ISBLANK(AT948),"",
IF(AND(NOT(ISERROR(VLOOKUP(AT948,MonsterTable!$A:$B,MATCH(MonsterTable!$B$1,MonsterTable!$A$1:$B$1,0),0))),OR(ISBLANK(AV948),ISBLANK(AW948))),#N/A,
IFERROR(VLOOKUP(AT948,MonsterTable!$A:$B,MATCH(MonsterTable!$B$1,MonsterTable!$A$1:$B$1,0),0),
IF(OR(NOT(ISBLANK(AV948)),ISBLANK(AW948)),#N/A,
IF(AT948="empty","empty",
VLOOKUP(AT948,MonsterGroupTable!$A:$A,1,0)))))))</f>
        <v/>
      </c>
      <c r="AY948" s="2" t="str">
        <f>IF(AND(ISBLANK(AX948),OR(NOT(ISBLANK(AZ948)),NOT(ISBLANK(BA948)))),#N/A,
IF(ISBLANK(AX948),"",
IF(AND(NOT(ISERROR(VLOOKUP(AX948,MonsterTable!$A:$B,MATCH(MonsterTable!$B$1,MonsterTable!$A$1:$B$1,0),0))),OR(ISBLANK(AZ948),ISBLANK(BA948))),#N/A,
IFERROR(VLOOKUP(AX948,MonsterTable!$A:$B,MATCH(MonsterTable!$B$1,MonsterTable!$A$1:$B$1,0),0),
IF(OR(NOT(ISBLANK(AZ948)),ISBLANK(BA948)),#N/A,
IF(AX948="empty","empty",
VLOOKUP(AX948,MonsterGroupTable!$A:$A,1,0)))))))</f>
        <v/>
      </c>
      <c r="BC948" s="2" t="str">
        <f>IF(AND(ISBLANK(BB948),OR(NOT(ISBLANK(BD948)),NOT(ISBLANK(BE948)))),#N/A,
IF(ISBLANK(BB948),"",
IF(AND(NOT(ISERROR(VLOOKUP(BB948,MonsterTable!$A:$B,MATCH(MonsterTable!$B$1,MonsterTable!$A$1:$B$1,0),0))),OR(ISBLANK(BD948),ISBLANK(BE948))),#N/A,
IFERROR(VLOOKUP(BB948,MonsterTable!$A:$B,MATCH(MonsterTable!$B$1,MonsterTable!$A$1:$B$1,0),0),
IF(OR(NOT(ISBLANK(BD948)),ISBLANK(BE948)),#N/A,
IF(BB948="empty","empty",
VLOOKUP(BB948,MonsterGroupTable!$A:$A,1,0)))))))</f>
        <v/>
      </c>
      <c r="BG948" s="2" t="str">
        <f>IF(AND(ISBLANK(BF948),OR(NOT(ISBLANK(BH948)),NOT(ISBLANK(BI948)))),#N/A,
IF(ISBLANK(BF948),"",
IF(AND(NOT(ISERROR(VLOOKUP(BF948,MonsterTable!$A:$B,MATCH(MonsterTable!$B$1,MonsterTable!$A$1:$B$1,0),0))),OR(ISBLANK(BH948),ISBLANK(BI948))),#N/A,
IFERROR(VLOOKUP(BF948,MonsterTable!$A:$B,MATCH(MonsterTable!$B$1,MonsterTable!$A$1:$B$1,0),0),
IF(OR(NOT(ISBLANK(BH948)),ISBLANK(BI948)),#N/A,
IF(BF948="empty","empty",
VLOOKUP(BF948,MonsterGroupTable!$A:$A,1,0)))))))</f>
        <v/>
      </c>
    </row>
    <row r="949" spans="1:59" x14ac:dyDescent="0.3">
      <c r="A949">
        <v>2</v>
      </c>
      <c r="B949">
        <v>20250</v>
      </c>
      <c r="C949">
        <f t="shared" si="48"/>
        <v>1.2</v>
      </c>
      <c r="D949">
        <f t="shared" si="48"/>
        <v>1.1000000000000001</v>
      </c>
      <c r="G949">
        <f t="shared" si="45"/>
        <v>48665500719803.625</v>
      </c>
      <c r="H949">
        <f t="shared" si="46"/>
        <v>1381806345250.9333</v>
      </c>
      <c r="I949" t="s">
        <v>30</v>
      </c>
      <c r="J949" t="s">
        <v>31</v>
      </c>
      <c r="K949" t="s">
        <v>32</v>
      </c>
      <c r="L949" t="s">
        <v>33</v>
      </c>
      <c r="M949">
        <v>0</v>
      </c>
      <c r="N949">
        <v>-6</v>
      </c>
      <c r="O949">
        <v>-3.5</v>
      </c>
      <c r="P949">
        <v>6.35</v>
      </c>
      <c r="Q949">
        <v>3</v>
      </c>
      <c r="R949">
        <v>-11</v>
      </c>
      <c r="S949">
        <v>2.5</v>
      </c>
      <c r="T949">
        <v>-8.1999999999999993</v>
      </c>
      <c r="U949" t="str">
        <f t="shared" si="47"/>
        <v>g101,5,empty,5,12,1,1</v>
      </c>
      <c r="V949" s="1" t="s">
        <v>82</v>
      </c>
      <c r="W949" s="2" t="str">
        <f>IF(AND(ISBLANK(V949),OR(NOT(ISBLANK(X949)),NOT(ISBLANK(Y949)))),#N/A,
IF(ISBLANK(V949),"",
IF(AND(NOT(ISERROR(VLOOKUP(V949,MonsterTable!$A:$B,MATCH(MonsterTable!$B$1,MonsterTable!$A$1:$B$1,0),0))),OR(ISBLANK(X949),ISBLANK(Y949))),#N/A,
IFERROR(VLOOKUP(V949,MonsterTable!$A:$B,MATCH(MonsterTable!$B$1,MonsterTable!$A$1:$B$1,0),0),
IF(OR(NOT(ISBLANK(X949)),ISBLANK(Y949)),#N/A,
IF(V949="empty","empty",
VLOOKUP(V949,MonsterGroupTable!$A:$A,1,0)))))))</f>
        <v>g101</v>
      </c>
      <c r="Y949">
        <v>5</v>
      </c>
      <c r="Z949" s="1" t="s">
        <v>83</v>
      </c>
      <c r="AA949" s="2" t="str">
        <f>IF(AND(ISBLANK(Z949),OR(NOT(ISBLANK(AB949)),NOT(ISBLANK(AC949)))),#N/A,
IF(ISBLANK(Z949),"",
IF(AND(NOT(ISERROR(VLOOKUP(Z949,MonsterTable!$A:$B,MATCH(MonsterTable!$B$1,MonsterTable!$A$1:$B$1,0),0))),OR(ISBLANK(AB949),ISBLANK(AC949))),#N/A,
IFERROR(VLOOKUP(Z949,MonsterTable!$A:$B,MATCH(MonsterTable!$B$1,MonsterTable!$A$1:$B$1,0),0),
IF(OR(NOT(ISBLANK(AB949)),ISBLANK(AC949)),#N/A,
IF(Z949="empty","empty",
VLOOKUP(Z949,MonsterGroupTable!$A:$A,1,0)))))))</f>
        <v>empty</v>
      </c>
      <c r="AC949">
        <v>5</v>
      </c>
      <c r="AD949" s="1" t="s">
        <v>84</v>
      </c>
      <c r="AE949" s="2">
        <f>IF(AND(ISBLANK(AD949),OR(NOT(ISBLANK(AF949)),NOT(ISBLANK(AG949)))),#N/A,
IF(ISBLANK(AD949),"",
IF(AND(NOT(ISERROR(VLOOKUP(AD949,MonsterTable!$A:$B,MATCH(MonsterTable!$B$1,MonsterTable!$A$1:$B$1,0),0))),OR(ISBLANK(AF949),ISBLANK(AG949))),#N/A,
IFERROR(VLOOKUP(AD949,MonsterTable!$A:$B,MATCH(MonsterTable!$B$1,MonsterTable!$A$1:$B$1,0),0),
IF(OR(NOT(ISBLANK(AF949)),ISBLANK(AG949)),#N/A,
IF(AD949="empty","empty",
VLOOKUP(AD949,MonsterGroupTable!$A:$A,1,0)))))))</f>
        <v>12</v>
      </c>
      <c r="AF949">
        <v>1</v>
      </c>
      <c r="AG949">
        <v>1</v>
      </c>
      <c r="AI949" s="2" t="str">
        <f>IF(AND(ISBLANK(AH949),OR(NOT(ISBLANK(AJ949)),NOT(ISBLANK(AK949)))),#N/A,
IF(ISBLANK(AH949),"",
IF(AND(NOT(ISERROR(VLOOKUP(AH949,MonsterTable!$A:$B,MATCH(MonsterTable!$B$1,MonsterTable!$A$1:$B$1,0),0))),OR(ISBLANK(AJ949),ISBLANK(AK949))),#N/A,
IFERROR(VLOOKUP(AH949,MonsterTable!$A:$B,MATCH(MonsterTable!$B$1,MonsterTable!$A$1:$B$1,0),0),
IF(OR(NOT(ISBLANK(AJ949)),ISBLANK(AK949)),#N/A,
IF(AH949="empty","empty",
VLOOKUP(AH949,MonsterGroupTable!$A:$A,1,0)))))))</f>
        <v/>
      </c>
      <c r="AM949" s="2" t="str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/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U949" s="2" t="str">
        <f>IF(AND(ISBLANK(AT949),OR(NOT(ISBLANK(AV949)),NOT(ISBLANK(AW949)))),#N/A,
IF(ISBLANK(AT949),"",
IF(AND(NOT(ISERROR(VLOOKUP(AT949,MonsterTable!$A:$B,MATCH(MonsterTable!$B$1,MonsterTable!$A$1:$B$1,0),0))),OR(ISBLANK(AV949),ISBLANK(AW949))),#N/A,
IFERROR(VLOOKUP(AT949,MonsterTable!$A:$B,MATCH(MonsterTable!$B$1,MonsterTable!$A$1:$B$1,0),0),
IF(OR(NOT(ISBLANK(AV949)),ISBLANK(AW949)),#N/A,
IF(AT949="empty","empty",
VLOOKUP(AT949,MonsterGroupTable!$A:$A,1,0)))))))</f>
        <v/>
      </c>
      <c r="AY949" s="2" t="str">
        <f>IF(AND(ISBLANK(AX949),OR(NOT(ISBLANK(AZ949)),NOT(ISBLANK(BA949)))),#N/A,
IF(ISBLANK(AX949),"",
IF(AND(NOT(ISERROR(VLOOKUP(AX949,MonsterTable!$A:$B,MATCH(MonsterTable!$B$1,MonsterTable!$A$1:$B$1,0),0))),OR(ISBLANK(AZ949),ISBLANK(BA949))),#N/A,
IFERROR(VLOOKUP(AX949,MonsterTable!$A:$B,MATCH(MonsterTable!$B$1,MonsterTable!$A$1:$B$1,0),0),
IF(OR(NOT(ISBLANK(AZ949)),ISBLANK(BA949)),#N/A,
IF(AX949="empty","empty",
VLOOKUP(AX949,MonsterGroupTable!$A:$A,1,0)))))))</f>
        <v/>
      </c>
      <c r="BC949" s="2" t="str">
        <f>IF(AND(ISBLANK(BB949),OR(NOT(ISBLANK(BD949)),NOT(ISBLANK(BE949)))),#N/A,
IF(ISBLANK(BB949),"",
IF(AND(NOT(ISERROR(VLOOKUP(BB949,MonsterTable!$A:$B,MATCH(MonsterTable!$B$1,MonsterTable!$A$1:$B$1,0),0))),OR(ISBLANK(BD949),ISBLANK(BE949))),#N/A,
IFERROR(VLOOKUP(BB949,MonsterTable!$A:$B,MATCH(MonsterTable!$B$1,MonsterTable!$A$1:$B$1,0),0),
IF(OR(NOT(ISBLANK(BD949)),ISBLANK(BE949)),#N/A,
IF(BB949="empty","empty",
VLOOKUP(BB949,MonsterGroupTable!$A:$A,1,0)))))))</f>
        <v/>
      </c>
      <c r="BG949" s="2" t="str">
        <f>IF(AND(ISBLANK(BF949),OR(NOT(ISBLANK(BH949)),NOT(ISBLANK(BI949)))),#N/A,
IF(ISBLANK(BF949),"",
IF(AND(NOT(ISERROR(VLOOKUP(BF949,MonsterTable!$A:$B,MATCH(MonsterTable!$B$1,MonsterTable!$A$1:$B$1,0),0))),OR(ISBLANK(BH949),ISBLANK(BI949))),#N/A,
IFERROR(VLOOKUP(BF949,MonsterTable!$A:$B,MATCH(MonsterTable!$B$1,MonsterTable!$A$1:$B$1,0),0),
IF(OR(NOT(ISBLANK(BH949)),ISBLANK(BI949)),#N/A,
IF(BF949="empty","empty",
VLOOKUP(BF949,MonsterGroupTable!$A:$A,1,0)))))))</f>
        <v/>
      </c>
    </row>
    <row r="950" spans="1:59" x14ac:dyDescent="0.3">
      <c r="A950">
        <v>2</v>
      </c>
      <c r="B950">
        <v>20251</v>
      </c>
      <c r="C950">
        <f t="shared" si="48"/>
        <v>1.1000000000000001</v>
      </c>
      <c r="D950">
        <f t="shared" si="48"/>
        <v>1.1000000000000001</v>
      </c>
      <c r="G950">
        <f t="shared" si="45"/>
        <v>53532050791783.992</v>
      </c>
      <c r="H950">
        <f t="shared" si="46"/>
        <v>1519986979776.0269</v>
      </c>
      <c r="I950" t="s">
        <v>30</v>
      </c>
      <c r="J950" t="s">
        <v>31</v>
      </c>
      <c r="K950" t="s">
        <v>32</v>
      </c>
      <c r="L950" t="s">
        <v>33</v>
      </c>
      <c r="M950">
        <v>0</v>
      </c>
      <c r="N950">
        <v>-6</v>
      </c>
      <c r="O950">
        <v>-3.5</v>
      </c>
      <c r="P950">
        <v>6.35</v>
      </c>
      <c r="Q950">
        <v>3</v>
      </c>
      <c r="R950">
        <v>-11</v>
      </c>
      <c r="S950">
        <v>2.5</v>
      </c>
      <c r="T950">
        <v>-8.1999999999999993</v>
      </c>
      <c r="U950" t="str">
        <f t="shared" si="47"/>
        <v>g101,5,empty,5,12,1,1</v>
      </c>
      <c r="V950" s="1" t="s">
        <v>82</v>
      </c>
      <c r="W950" s="2" t="str">
        <f>IF(AND(ISBLANK(V950),OR(NOT(ISBLANK(X950)),NOT(ISBLANK(Y950)))),#N/A,
IF(ISBLANK(V950),"",
IF(AND(NOT(ISERROR(VLOOKUP(V950,MonsterTable!$A:$B,MATCH(MonsterTable!$B$1,MonsterTable!$A$1:$B$1,0),0))),OR(ISBLANK(X950),ISBLANK(Y950))),#N/A,
IFERROR(VLOOKUP(V950,MonsterTable!$A:$B,MATCH(MonsterTable!$B$1,MonsterTable!$A$1:$B$1,0),0),
IF(OR(NOT(ISBLANK(X950)),ISBLANK(Y950)),#N/A,
IF(V950="empty","empty",
VLOOKUP(V950,MonsterGroupTable!$A:$A,1,0)))))))</f>
        <v>g101</v>
      </c>
      <c r="Y950">
        <v>5</v>
      </c>
      <c r="Z950" s="1" t="s">
        <v>83</v>
      </c>
      <c r="AA950" s="2" t="str">
        <f>IF(AND(ISBLANK(Z950),OR(NOT(ISBLANK(AB950)),NOT(ISBLANK(AC950)))),#N/A,
IF(ISBLANK(Z950),"",
IF(AND(NOT(ISERROR(VLOOKUP(Z950,MonsterTable!$A:$B,MATCH(MonsterTable!$B$1,MonsterTable!$A$1:$B$1,0),0))),OR(ISBLANK(AB950),ISBLANK(AC950))),#N/A,
IFERROR(VLOOKUP(Z950,MonsterTable!$A:$B,MATCH(MonsterTable!$B$1,MonsterTable!$A$1:$B$1,0),0),
IF(OR(NOT(ISBLANK(AB950)),ISBLANK(AC950)),#N/A,
IF(Z950="empty","empty",
VLOOKUP(Z950,MonsterGroupTable!$A:$A,1,0)))))))</f>
        <v>empty</v>
      </c>
      <c r="AC950">
        <v>5</v>
      </c>
      <c r="AD950" s="1" t="s">
        <v>84</v>
      </c>
      <c r="AE950" s="2">
        <f>IF(AND(ISBLANK(AD950),OR(NOT(ISBLANK(AF950)),NOT(ISBLANK(AG950)))),#N/A,
IF(ISBLANK(AD950),"",
IF(AND(NOT(ISERROR(VLOOKUP(AD950,MonsterTable!$A:$B,MATCH(MonsterTable!$B$1,MonsterTable!$A$1:$B$1,0),0))),OR(ISBLANK(AF950),ISBLANK(AG950))),#N/A,
IFERROR(VLOOKUP(AD950,MonsterTable!$A:$B,MATCH(MonsterTable!$B$1,MonsterTable!$A$1:$B$1,0),0),
IF(OR(NOT(ISBLANK(AF950)),ISBLANK(AG950)),#N/A,
IF(AD950="empty","empty",
VLOOKUP(AD950,MonsterGroupTable!$A:$A,1,0)))))))</f>
        <v>12</v>
      </c>
      <c r="AF950">
        <v>1</v>
      </c>
      <c r="AG950">
        <v>1</v>
      </c>
      <c r="AI950" s="2" t="str">
        <f>IF(AND(ISBLANK(AH950),OR(NOT(ISBLANK(AJ950)),NOT(ISBLANK(AK950)))),#N/A,
IF(ISBLANK(AH950),"",
IF(AND(NOT(ISERROR(VLOOKUP(AH950,MonsterTable!$A:$B,MATCH(MonsterTable!$B$1,MonsterTable!$A$1:$B$1,0),0))),OR(ISBLANK(AJ950),ISBLANK(AK950))),#N/A,
IFERROR(VLOOKUP(AH950,MonsterTable!$A:$B,MATCH(MonsterTable!$B$1,MonsterTable!$A$1:$B$1,0),0),
IF(OR(NOT(ISBLANK(AJ950)),ISBLANK(AK950)),#N/A,
IF(AH950="empty","empty",
VLOOKUP(AH950,MonsterGroupTable!$A:$A,1,0)))))))</f>
        <v/>
      </c>
      <c r="AM950" s="2" t="str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/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U950" s="2" t="str">
        <f>IF(AND(ISBLANK(AT950),OR(NOT(ISBLANK(AV950)),NOT(ISBLANK(AW950)))),#N/A,
IF(ISBLANK(AT950),"",
IF(AND(NOT(ISERROR(VLOOKUP(AT950,MonsterTable!$A:$B,MATCH(MonsterTable!$B$1,MonsterTable!$A$1:$B$1,0),0))),OR(ISBLANK(AV950),ISBLANK(AW950))),#N/A,
IFERROR(VLOOKUP(AT950,MonsterTable!$A:$B,MATCH(MonsterTable!$B$1,MonsterTable!$A$1:$B$1,0),0),
IF(OR(NOT(ISBLANK(AV950)),ISBLANK(AW950)),#N/A,
IF(AT950="empty","empty",
VLOOKUP(AT950,MonsterGroupTable!$A:$A,1,0)))))))</f>
        <v/>
      </c>
      <c r="AY950" s="2" t="str">
        <f>IF(AND(ISBLANK(AX950),OR(NOT(ISBLANK(AZ950)),NOT(ISBLANK(BA950)))),#N/A,
IF(ISBLANK(AX950),"",
IF(AND(NOT(ISERROR(VLOOKUP(AX950,MonsterTable!$A:$B,MATCH(MonsterTable!$B$1,MonsterTable!$A$1:$B$1,0),0))),OR(ISBLANK(AZ950),ISBLANK(BA950))),#N/A,
IFERROR(VLOOKUP(AX950,MonsterTable!$A:$B,MATCH(MonsterTable!$B$1,MonsterTable!$A$1:$B$1,0),0),
IF(OR(NOT(ISBLANK(AZ950)),ISBLANK(BA950)),#N/A,
IF(AX950="empty","empty",
VLOOKUP(AX950,MonsterGroupTable!$A:$A,1,0)))))))</f>
        <v/>
      </c>
      <c r="BC950" s="2" t="str">
        <f>IF(AND(ISBLANK(BB950),OR(NOT(ISBLANK(BD950)),NOT(ISBLANK(BE950)))),#N/A,
IF(ISBLANK(BB950),"",
IF(AND(NOT(ISERROR(VLOOKUP(BB950,MonsterTable!$A:$B,MATCH(MonsterTable!$B$1,MonsterTable!$A$1:$B$1,0),0))),OR(ISBLANK(BD950),ISBLANK(BE950))),#N/A,
IFERROR(VLOOKUP(BB950,MonsterTable!$A:$B,MATCH(MonsterTable!$B$1,MonsterTable!$A$1:$B$1,0),0),
IF(OR(NOT(ISBLANK(BD950)),ISBLANK(BE950)),#N/A,
IF(BB950="empty","empty",
VLOOKUP(BB950,MonsterGroupTable!$A:$A,1,0)))))))</f>
        <v/>
      </c>
      <c r="BG950" s="2" t="str">
        <f>IF(AND(ISBLANK(BF950),OR(NOT(ISBLANK(BH950)),NOT(ISBLANK(BI950)))),#N/A,
IF(ISBLANK(BF950),"",
IF(AND(NOT(ISERROR(VLOOKUP(BF950,MonsterTable!$A:$B,MATCH(MonsterTable!$B$1,MonsterTable!$A$1:$B$1,0),0))),OR(ISBLANK(BH950),ISBLANK(BI950))),#N/A,
IFERROR(VLOOKUP(BF950,MonsterTable!$A:$B,MATCH(MonsterTable!$B$1,MonsterTable!$A$1:$B$1,0),0),
IF(OR(NOT(ISBLANK(BH950)),ISBLANK(BI950)),#N/A,
IF(BF950="empty","empty",
VLOOKUP(BF950,MonsterGroupTable!$A:$A,1,0)))))))</f>
        <v/>
      </c>
    </row>
    <row r="951" spans="1:59" x14ac:dyDescent="0.3">
      <c r="A951">
        <v>2</v>
      </c>
      <c r="B951">
        <v>20252</v>
      </c>
      <c r="C951">
        <f t="shared" si="48"/>
        <v>1.1000000000000001</v>
      </c>
      <c r="D951">
        <f t="shared" si="48"/>
        <v>1.1000000000000001</v>
      </c>
      <c r="G951">
        <f t="shared" si="45"/>
        <v>58885255870962.398</v>
      </c>
      <c r="H951">
        <f t="shared" si="46"/>
        <v>1671985677753.6296</v>
      </c>
      <c r="I951" t="s">
        <v>30</v>
      </c>
      <c r="J951" t="s">
        <v>31</v>
      </c>
      <c r="K951" t="s">
        <v>32</v>
      </c>
      <c r="L951" t="s">
        <v>33</v>
      </c>
      <c r="M951">
        <v>0</v>
      </c>
      <c r="N951">
        <v>-6</v>
      </c>
      <c r="O951">
        <v>-3.5</v>
      </c>
      <c r="P951">
        <v>6.35</v>
      </c>
      <c r="Q951">
        <v>3</v>
      </c>
      <c r="R951">
        <v>-11</v>
      </c>
      <c r="S951">
        <v>2.5</v>
      </c>
      <c r="T951">
        <v>-8.1999999999999993</v>
      </c>
      <c r="U951" t="str">
        <f t="shared" si="47"/>
        <v>g101,5,empty,5,12,1,1</v>
      </c>
      <c r="V951" s="1" t="s">
        <v>82</v>
      </c>
      <c r="W951" s="2" t="str">
        <f>IF(AND(ISBLANK(V951),OR(NOT(ISBLANK(X951)),NOT(ISBLANK(Y951)))),#N/A,
IF(ISBLANK(V951),"",
IF(AND(NOT(ISERROR(VLOOKUP(V951,MonsterTable!$A:$B,MATCH(MonsterTable!$B$1,MonsterTable!$A$1:$B$1,0),0))),OR(ISBLANK(X951),ISBLANK(Y951))),#N/A,
IFERROR(VLOOKUP(V951,MonsterTable!$A:$B,MATCH(MonsterTable!$B$1,MonsterTable!$A$1:$B$1,0),0),
IF(OR(NOT(ISBLANK(X951)),ISBLANK(Y951)),#N/A,
IF(V951="empty","empty",
VLOOKUP(V951,MonsterGroupTable!$A:$A,1,0)))))))</f>
        <v>g101</v>
      </c>
      <c r="Y951">
        <v>5</v>
      </c>
      <c r="Z951" s="1" t="s">
        <v>83</v>
      </c>
      <c r="AA951" s="2" t="str">
        <f>IF(AND(ISBLANK(Z951),OR(NOT(ISBLANK(AB951)),NOT(ISBLANK(AC951)))),#N/A,
IF(ISBLANK(Z951),"",
IF(AND(NOT(ISERROR(VLOOKUP(Z951,MonsterTable!$A:$B,MATCH(MonsterTable!$B$1,MonsterTable!$A$1:$B$1,0),0))),OR(ISBLANK(AB951),ISBLANK(AC951))),#N/A,
IFERROR(VLOOKUP(Z951,MonsterTable!$A:$B,MATCH(MonsterTable!$B$1,MonsterTable!$A$1:$B$1,0),0),
IF(OR(NOT(ISBLANK(AB951)),ISBLANK(AC951)),#N/A,
IF(Z951="empty","empty",
VLOOKUP(Z951,MonsterGroupTable!$A:$A,1,0)))))))</f>
        <v>empty</v>
      </c>
      <c r="AC951">
        <v>5</v>
      </c>
      <c r="AD951" s="1" t="s">
        <v>84</v>
      </c>
      <c r="AE951" s="2">
        <f>IF(AND(ISBLANK(AD951),OR(NOT(ISBLANK(AF951)),NOT(ISBLANK(AG951)))),#N/A,
IF(ISBLANK(AD951),"",
IF(AND(NOT(ISERROR(VLOOKUP(AD951,MonsterTable!$A:$B,MATCH(MonsterTable!$B$1,MonsterTable!$A$1:$B$1,0),0))),OR(ISBLANK(AF951),ISBLANK(AG951))),#N/A,
IFERROR(VLOOKUP(AD951,MonsterTable!$A:$B,MATCH(MonsterTable!$B$1,MonsterTable!$A$1:$B$1,0),0),
IF(OR(NOT(ISBLANK(AF951)),ISBLANK(AG951)),#N/A,
IF(AD951="empty","empty",
VLOOKUP(AD951,MonsterGroupTable!$A:$A,1,0)))))))</f>
        <v>12</v>
      </c>
      <c r="AF951">
        <v>1</v>
      </c>
      <c r="AG951">
        <v>1</v>
      </c>
      <c r="AI951" s="2" t="str">
        <f>IF(AND(ISBLANK(AH951),OR(NOT(ISBLANK(AJ951)),NOT(ISBLANK(AK951)))),#N/A,
IF(ISBLANK(AH951),"",
IF(AND(NOT(ISERROR(VLOOKUP(AH951,MonsterTable!$A:$B,MATCH(MonsterTable!$B$1,MonsterTable!$A$1:$B$1,0),0))),OR(ISBLANK(AJ951),ISBLANK(AK951))),#N/A,
IFERROR(VLOOKUP(AH951,MonsterTable!$A:$B,MATCH(MonsterTable!$B$1,MonsterTable!$A$1:$B$1,0),0),
IF(OR(NOT(ISBLANK(AJ951)),ISBLANK(AK951)),#N/A,
IF(AH951="empty","empty",
VLOOKUP(AH951,MonsterGroupTable!$A:$A,1,0)))))))</f>
        <v/>
      </c>
      <c r="AM951" s="2" t="str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/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U951" s="2" t="str">
        <f>IF(AND(ISBLANK(AT951),OR(NOT(ISBLANK(AV951)),NOT(ISBLANK(AW951)))),#N/A,
IF(ISBLANK(AT951),"",
IF(AND(NOT(ISERROR(VLOOKUP(AT951,MonsterTable!$A:$B,MATCH(MonsterTable!$B$1,MonsterTable!$A$1:$B$1,0),0))),OR(ISBLANK(AV951),ISBLANK(AW951))),#N/A,
IFERROR(VLOOKUP(AT951,MonsterTable!$A:$B,MATCH(MonsterTable!$B$1,MonsterTable!$A$1:$B$1,0),0),
IF(OR(NOT(ISBLANK(AV951)),ISBLANK(AW951)),#N/A,
IF(AT951="empty","empty",
VLOOKUP(AT951,MonsterGroupTable!$A:$A,1,0)))))))</f>
        <v/>
      </c>
      <c r="AY951" s="2" t="str">
        <f>IF(AND(ISBLANK(AX951),OR(NOT(ISBLANK(AZ951)),NOT(ISBLANK(BA951)))),#N/A,
IF(ISBLANK(AX951),"",
IF(AND(NOT(ISERROR(VLOOKUP(AX951,MonsterTable!$A:$B,MATCH(MonsterTable!$B$1,MonsterTable!$A$1:$B$1,0),0))),OR(ISBLANK(AZ951),ISBLANK(BA951))),#N/A,
IFERROR(VLOOKUP(AX951,MonsterTable!$A:$B,MATCH(MonsterTable!$B$1,MonsterTable!$A$1:$B$1,0),0),
IF(OR(NOT(ISBLANK(AZ951)),ISBLANK(BA951)),#N/A,
IF(AX951="empty","empty",
VLOOKUP(AX951,MonsterGroupTable!$A:$A,1,0)))))))</f>
        <v/>
      </c>
      <c r="BC951" s="2" t="str">
        <f>IF(AND(ISBLANK(BB951),OR(NOT(ISBLANK(BD951)),NOT(ISBLANK(BE951)))),#N/A,
IF(ISBLANK(BB951),"",
IF(AND(NOT(ISERROR(VLOOKUP(BB951,MonsterTable!$A:$B,MATCH(MonsterTable!$B$1,MonsterTable!$A$1:$B$1,0),0))),OR(ISBLANK(BD951),ISBLANK(BE951))),#N/A,
IFERROR(VLOOKUP(BB951,MonsterTable!$A:$B,MATCH(MonsterTable!$B$1,MonsterTable!$A$1:$B$1,0),0),
IF(OR(NOT(ISBLANK(BD951)),ISBLANK(BE951)),#N/A,
IF(BB951="empty","empty",
VLOOKUP(BB951,MonsterGroupTable!$A:$A,1,0)))))))</f>
        <v/>
      </c>
      <c r="BG951" s="2" t="str">
        <f>IF(AND(ISBLANK(BF951),OR(NOT(ISBLANK(BH951)),NOT(ISBLANK(BI951)))),#N/A,
IF(ISBLANK(BF951),"",
IF(AND(NOT(ISERROR(VLOOKUP(BF951,MonsterTable!$A:$B,MATCH(MonsterTable!$B$1,MonsterTable!$A$1:$B$1,0),0))),OR(ISBLANK(BH951),ISBLANK(BI951))),#N/A,
IFERROR(VLOOKUP(BF951,MonsterTable!$A:$B,MATCH(MonsterTable!$B$1,MonsterTable!$A$1:$B$1,0),0),
IF(OR(NOT(ISBLANK(BH951)),ISBLANK(BI951)),#N/A,
IF(BF951="empty","empty",
VLOOKUP(BF951,MonsterGroupTable!$A:$A,1,0)))))))</f>
        <v/>
      </c>
    </row>
    <row r="952" spans="1:59" x14ac:dyDescent="0.3">
      <c r="A952">
        <v>2</v>
      </c>
      <c r="B952">
        <v>20253</v>
      </c>
      <c r="C952">
        <f t="shared" si="48"/>
        <v>1.1000000000000001</v>
      </c>
      <c r="D952">
        <f t="shared" si="48"/>
        <v>1.1000000000000001</v>
      </c>
      <c r="G952">
        <f t="shared" si="45"/>
        <v>64773781458058.641</v>
      </c>
      <c r="H952">
        <f t="shared" si="46"/>
        <v>1839184245528.9927</v>
      </c>
      <c r="I952" t="s">
        <v>30</v>
      </c>
      <c r="J952" t="s">
        <v>31</v>
      </c>
      <c r="K952" t="s">
        <v>32</v>
      </c>
      <c r="L952" t="s">
        <v>33</v>
      </c>
      <c r="M952">
        <v>0</v>
      </c>
      <c r="N952">
        <v>-6</v>
      </c>
      <c r="O952">
        <v>-3.5</v>
      </c>
      <c r="P952">
        <v>6.35</v>
      </c>
      <c r="Q952">
        <v>3</v>
      </c>
      <c r="R952">
        <v>-11</v>
      </c>
      <c r="S952">
        <v>2.5</v>
      </c>
      <c r="T952">
        <v>-8.1999999999999993</v>
      </c>
      <c r="U952" t="str">
        <f t="shared" si="47"/>
        <v>g101,5,empty,5,12,1,1</v>
      </c>
      <c r="V952" s="1" t="s">
        <v>82</v>
      </c>
      <c r="W952" s="2" t="str">
        <f>IF(AND(ISBLANK(V952),OR(NOT(ISBLANK(X952)),NOT(ISBLANK(Y952)))),#N/A,
IF(ISBLANK(V952),"",
IF(AND(NOT(ISERROR(VLOOKUP(V952,MonsterTable!$A:$B,MATCH(MonsterTable!$B$1,MonsterTable!$A$1:$B$1,0),0))),OR(ISBLANK(X952),ISBLANK(Y952))),#N/A,
IFERROR(VLOOKUP(V952,MonsterTable!$A:$B,MATCH(MonsterTable!$B$1,MonsterTable!$A$1:$B$1,0),0),
IF(OR(NOT(ISBLANK(X952)),ISBLANK(Y952)),#N/A,
IF(V952="empty","empty",
VLOOKUP(V952,MonsterGroupTable!$A:$A,1,0)))))))</f>
        <v>g101</v>
      </c>
      <c r="Y952">
        <v>5</v>
      </c>
      <c r="Z952" s="1" t="s">
        <v>83</v>
      </c>
      <c r="AA952" s="2" t="str">
        <f>IF(AND(ISBLANK(Z952),OR(NOT(ISBLANK(AB952)),NOT(ISBLANK(AC952)))),#N/A,
IF(ISBLANK(Z952),"",
IF(AND(NOT(ISERROR(VLOOKUP(Z952,MonsterTable!$A:$B,MATCH(MonsterTable!$B$1,MonsterTable!$A$1:$B$1,0),0))),OR(ISBLANK(AB952),ISBLANK(AC952))),#N/A,
IFERROR(VLOOKUP(Z952,MonsterTable!$A:$B,MATCH(MonsterTable!$B$1,MonsterTable!$A$1:$B$1,0),0),
IF(OR(NOT(ISBLANK(AB952)),ISBLANK(AC952)),#N/A,
IF(Z952="empty","empty",
VLOOKUP(Z952,MonsterGroupTable!$A:$A,1,0)))))))</f>
        <v>empty</v>
      </c>
      <c r="AC952">
        <v>5</v>
      </c>
      <c r="AD952" s="1" t="s">
        <v>84</v>
      </c>
      <c r="AE952" s="2">
        <f>IF(AND(ISBLANK(AD952),OR(NOT(ISBLANK(AF952)),NOT(ISBLANK(AG952)))),#N/A,
IF(ISBLANK(AD952),"",
IF(AND(NOT(ISERROR(VLOOKUP(AD952,MonsterTable!$A:$B,MATCH(MonsterTable!$B$1,MonsterTable!$A$1:$B$1,0),0))),OR(ISBLANK(AF952),ISBLANK(AG952))),#N/A,
IFERROR(VLOOKUP(AD952,MonsterTable!$A:$B,MATCH(MonsterTable!$B$1,MonsterTable!$A$1:$B$1,0),0),
IF(OR(NOT(ISBLANK(AF952)),ISBLANK(AG952)),#N/A,
IF(AD952="empty","empty",
VLOOKUP(AD952,MonsterGroupTable!$A:$A,1,0)))))))</f>
        <v>12</v>
      </c>
      <c r="AF952">
        <v>1</v>
      </c>
      <c r="AG952">
        <v>1</v>
      </c>
      <c r="AI952" s="2" t="str">
        <f>IF(AND(ISBLANK(AH952),OR(NOT(ISBLANK(AJ952)),NOT(ISBLANK(AK952)))),#N/A,
IF(ISBLANK(AH952),"",
IF(AND(NOT(ISERROR(VLOOKUP(AH952,MonsterTable!$A:$B,MATCH(MonsterTable!$B$1,MonsterTable!$A$1:$B$1,0),0))),OR(ISBLANK(AJ952),ISBLANK(AK952))),#N/A,
IFERROR(VLOOKUP(AH952,MonsterTable!$A:$B,MATCH(MonsterTable!$B$1,MonsterTable!$A$1:$B$1,0),0),
IF(OR(NOT(ISBLANK(AJ952)),ISBLANK(AK952)),#N/A,
IF(AH952="empty","empty",
VLOOKUP(AH952,MonsterGroupTable!$A:$A,1,0)))))))</f>
        <v/>
      </c>
      <c r="AM952" s="2" t="str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/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U952" s="2" t="str">
        <f>IF(AND(ISBLANK(AT952),OR(NOT(ISBLANK(AV952)),NOT(ISBLANK(AW952)))),#N/A,
IF(ISBLANK(AT952),"",
IF(AND(NOT(ISERROR(VLOOKUP(AT952,MonsterTable!$A:$B,MATCH(MonsterTable!$B$1,MonsterTable!$A$1:$B$1,0),0))),OR(ISBLANK(AV952),ISBLANK(AW952))),#N/A,
IFERROR(VLOOKUP(AT952,MonsterTable!$A:$B,MATCH(MonsterTable!$B$1,MonsterTable!$A$1:$B$1,0),0),
IF(OR(NOT(ISBLANK(AV952)),ISBLANK(AW952)),#N/A,
IF(AT952="empty","empty",
VLOOKUP(AT952,MonsterGroupTable!$A:$A,1,0)))))))</f>
        <v/>
      </c>
      <c r="AY952" s="2" t="str">
        <f>IF(AND(ISBLANK(AX952),OR(NOT(ISBLANK(AZ952)),NOT(ISBLANK(BA952)))),#N/A,
IF(ISBLANK(AX952),"",
IF(AND(NOT(ISERROR(VLOOKUP(AX952,MonsterTable!$A:$B,MATCH(MonsterTable!$B$1,MonsterTable!$A$1:$B$1,0),0))),OR(ISBLANK(AZ952),ISBLANK(BA952))),#N/A,
IFERROR(VLOOKUP(AX952,MonsterTable!$A:$B,MATCH(MonsterTable!$B$1,MonsterTable!$A$1:$B$1,0),0),
IF(OR(NOT(ISBLANK(AZ952)),ISBLANK(BA952)),#N/A,
IF(AX952="empty","empty",
VLOOKUP(AX952,MonsterGroupTable!$A:$A,1,0)))))))</f>
        <v/>
      </c>
      <c r="BC952" s="2" t="str">
        <f>IF(AND(ISBLANK(BB952),OR(NOT(ISBLANK(BD952)),NOT(ISBLANK(BE952)))),#N/A,
IF(ISBLANK(BB952),"",
IF(AND(NOT(ISERROR(VLOOKUP(BB952,MonsterTable!$A:$B,MATCH(MonsterTable!$B$1,MonsterTable!$A$1:$B$1,0),0))),OR(ISBLANK(BD952),ISBLANK(BE952))),#N/A,
IFERROR(VLOOKUP(BB952,MonsterTable!$A:$B,MATCH(MonsterTable!$B$1,MonsterTable!$A$1:$B$1,0),0),
IF(OR(NOT(ISBLANK(BD952)),ISBLANK(BE952)),#N/A,
IF(BB952="empty","empty",
VLOOKUP(BB952,MonsterGroupTable!$A:$A,1,0)))))))</f>
        <v/>
      </c>
      <c r="BG952" s="2" t="str">
        <f>IF(AND(ISBLANK(BF952),OR(NOT(ISBLANK(BH952)),NOT(ISBLANK(BI952)))),#N/A,
IF(ISBLANK(BF952),"",
IF(AND(NOT(ISERROR(VLOOKUP(BF952,MonsterTable!$A:$B,MATCH(MonsterTable!$B$1,MonsterTable!$A$1:$B$1,0),0))),OR(ISBLANK(BH952),ISBLANK(BI952))),#N/A,
IFERROR(VLOOKUP(BF952,MonsterTable!$A:$B,MATCH(MonsterTable!$B$1,MonsterTable!$A$1:$B$1,0),0),
IF(OR(NOT(ISBLANK(BH952)),ISBLANK(BI952)),#N/A,
IF(BF952="empty","empty",
VLOOKUP(BF952,MonsterGroupTable!$A:$A,1,0)))))))</f>
        <v/>
      </c>
    </row>
    <row r="953" spans="1:59" x14ac:dyDescent="0.3">
      <c r="A953">
        <v>2</v>
      </c>
      <c r="B953">
        <v>20254</v>
      </c>
      <c r="C953">
        <f t="shared" si="48"/>
        <v>1.1000000000000001</v>
      </c>
      <c r="D953">
        <f t="shared" si="48"/>
        <v>1.1000000000000001</v>
      </c>
      <c r="G953">
        <f t="shared" si="45"/>
        <v>71251159603864.516</v>
      </c>
      <c r="H953">
        <f t="shared" si="46"/>
        <v>2023102670081.8921</v>
      </c>
      <c r="I953" t="s">
        <v>30</v>
      </c>
      <c r="J953" t="s">
        <v>31</v>
      </c>
      <c r="K953" t="s">
        <v>32</v>
      </c>
      <c r="L953" t="s">
        <v>33</v>
      </c>
      <c r="M953">
        <v>0</v>
      </c>
      <c r="N953">
        <v>-6</v>
      </c>
      <c r="O953">
        <v>-3.5</v>
      </c>
      <c r="P953">
        <v>6.35</v>
      </c>
      <c r="Q953">
        <v>3</v>
      </c>
      <c r="R953">
        <v>-11</v>
      </c>
      <c r="S953">
        <v>2.5</v>
      </c>
      <c r="T953">
        <v>-8.1999999999999993</v>
      </c>
      <c r="U953" t="str">
        <f t="shared" si="47"/>
        <v>g101,5,empty,5,12,1,1</v>
      </c>
      <c r="V953" s="1" t="s">
        <v>82</v>
      </c>
      <c r="W953" s="2" t="str">
        <f>IF(AND(ISBLANK(V953),OR(NOT(ISBLANK(X953)),NOT(ISBLANK(Y953)))),#N/A,
IF(ISBLANK(V953),"",
IF(AND(NOT(ISERROR(VLOOKUP(V953,MonsterTable!$A:$B,MATCH(MonsterTable!$B$1,MonsterTable!$A$1:$B$1,0),0))),OR(ISBLANK(X953),ISBLANK(Y953))),#N/A,
IFERROR(VLOOKUP(V953,MonsterTable!$A:$B,MATCH(MonsterTable!$B$1,MonsterTable!$A$1:$B$1,0),0),
IF(OR(NOT(ISBLANK(X953)),ISBLANK(Y953)),#N/A,
IF(V953="empty","empty",
VLOOKUP(V953,MonsterGroupTable!$A:$A,1,0)))))))</f>
        <v>g101</v>
      </c>
      <c r="Y953">
        <v>5</v>
      </c>
      <c r="Z953" s="1" t="s">
        <v>83</v>
      </c>
      <c r="AA953" s="2" t="str">
        <f>IF(AND(ISBLANK(Z953),OR(NOT(ISBLANK(AB953)),NOT(ISBLANK(AC953)))),#N/A,
IF(ISBLANK(Z953),"",
IF(AND(NOT(ISERROR(VLOOKUP(Z953,MonsterTable!$A:$B,MATCH(MonsterTable!$B$1,MonsterTable!$A$1:$B$1,0),0))),OR(ISBLANK(AB953),ISBLANK(AC953))),#N/A,
IFERROR(VLOOKUP(Z953,MonsterTable!$A:$B,MATCH(MonsterTable!$B$1,MonsterTable!$A$1:$B$1,0),0),
IF(OR(NOT(ISBLANK(AB953)),ISBLANK(AC953)),#N/A,
IF(Z953="empty","empty",
VLOOKUP(Z953,MonsterGroupTable!$A:$A,1,0)))))))</f>
        <v>empty</v>
      </c>
      <c r="AC953">
        <v>5</v>
      </c>
      <c r="AD953" s="1" t="s">
        <v>84</v>
      </c>
      <c r="AE953" s="2">
        <f>IF(AND(ISBLANK(AD953),OR(NOT(ISBLANK(AF953)),NOT(ISBLANK(AG953)))),#N/A,
IF(ISBLANK(AD953),"",
IF(AND(NOT(ISERROR(VLOOKUP(AD953,MonsterTable!$A:$B,MATCH(MonsterTable!$B$1,MonsterTable!$A$1:$B$1,0),0))),OR(ISBLANK(AF953),ISBLANK(AG953))),#N/A,
IFERROR(VLOOKUP(AD953,MonsterTable!$A:$B,MATCH(MonsterTable!$B$1,MonsterTable!$A$1:$B$1,0),0),
IF(OR(NOT(ISBLANK(AF953)),ISBLANK(AG953)),#N/A,
IF(AD953="empty","empty",
VLOOKUP(AD953,MonsterGroupTable!$A:$A,1,0)))))))</f>
        <v>12</v>
      </c>
      <c r="AF953">
        <v>1</v>
      </c>
      <c r="AG953">
        <v>1</v>
      </c>
      <c r="AI953" s="2" t="str">
        <f>IF(AND(ISBLANK(AH953),OR(NOT(ISBLANK(AJ953)),NOT(ISBLANK(AK953)))),#N/A,
IF(ISBLANK(AH953),"",
IF(AND(NOT(ISERROR(VLOOKUP(AH953,MonsterTable!$A:$B,MATCH(MonsterTable!$B$1,MonsterTable!$A$1:$B$1,0),0))),OR(ISBLANK(AJ953),ISBLANK(AK953))),#N/A,
IFERROR(VLOOKUP(AH953,MonsterTable!$A:$B,MATCH(MonsterTable!$B$1,MonsterTable!$A$1:$B$1,0),0),
IF(OR(NOT(ISBLANK(AJ953)),ISBLANK(AK953)),#N/A,
IF(AH953="empty","empty",
VLOOKUP(AH953,MonsterGroupTable!$A:$A,1,0)))))))</f>
        <v/>
      </c>
      <c r="AM953" s="2" t="str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/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U953" s="2" t="str">
        <f>IF(AND(ISBLANK(AT953),OR(NOT(ISBLANK(AV953)),NOT(ISBLANK(AW953)))),#N/A,
IF(ISBLANK(AT953),"",
IF(AND(NOT(ISERROR(VLOOKUP(AT953,MonsterTable!$A:$B,MATCH(MonsterTable!$B$1,MonsterTable!$A$1:$B$1,0),0))),OR(ISBLANK(AV953),ISBLANK(AW953))),#N/A,
IFERROR(VLOOKUP(AT953,MonsterTable!$A:$B,MATCH(MonsterTable!$B$1,MonsterTable!$A$1:$B$1,0),0),
IF(OR(NOT(ISBLANK(AV953)),ISBLANK(AW953)),#N/A,
IF(AT953="empty","empty",
VLOOKUP(AT953,MonsterGroupTable!$A:$A,1,0)))))))</f>
        <v/>
      </c>
      <c r="AY953" s="2" t="str">
        <f>IF(AND(ISBLANK(AX953),OR(NOT(ISBLANK(AZ953)),NOT(ISBLANK(BA953)))),#N/A,
IF(ISBLANK(AX953),"",
IF(AND(NOT(ISERROR(VLOOKUP(AX953,MonsterTable!$A:$B,MATCH(MonsterTable!$B$1,MonsterTable!$A$1:$B$1,0),0))),OR(ISBLANK(AZ953),ISBLANK(BA953))),#N/A,
IFERROR(VLOOKUP(AX953,MonsterTable!$A:$B,MATCH(MonsterTable!$B$1,MonsterTable!$A$1:$B$1,0),0),
IF(OR(NOT(ISBLANK(AZ953)),ISBLANK(BA953)),#N/A,
IF(AX953="empty","empty",
VLOOKUP(AX953,MonsterGroupTable!$A:$A,1,0)))))))</f>
        <v/>
      </c>
      <c r="BC953" s="2" t="str">
        <f>IF(AND(ISBLANK(BB953),OR(NOT(ISBLANK(BD953)),NOT(ISBLANK(BE953)))),#N/A,
IF(ISBLANK(BB953),"",
IF(AND(NOT(ISERROR(VLOOKUP(BB953,MonsterTable!$A:$B,MATCH(MonsterTable!$B$1,MonsterTable!$A$1:$B$1,0),0))),OR(ISBLANK(BD953),ISBLANK(BE953))),#N/A,
IFERROR(VLOOKUP(BB953,MonsterTable!$A:$B,MATCH(MonsterTable!$B$1,MonsterTable!$A$1:$B$1,0),0),
IF(OR(NOT(ISBLANK(BD953)),ISBLANK(BE953)),#N/A,
IF(BB953="empty","empty",
VLOOKUP(BB953,MonsterGroupTable!$A:$A,1,0)))))))</f>
        <v/>
      </c>
      <c r="BG953" s="2" t="str">
        <f>IF(AND(ISBLANK(BF953),OR(NOT(ISBLANK(BH953)),NOT(ISBLANK(BI953)))),#N/A,
IF(ISBLANK(BF953),"",
IF(AND(NOT(ISERROR(VLOOKUP(BF953,MonsterTable!$A:$B,MATCH(MonsterTable!$B$1,MonsterTable!$A$1:$B$1,0),0))),OR(ISBLANK(BH953),ISBLANK(BI953))),#N/A,
IFERROR(VLOOKUP(BF953,MonsterTable!$A:$B,MATCH(MonsterTable!$B$1,MonsterTable!$A$1:$B$1,0),0),
IF(OR(NOT(ISBLANK(BH953)),ISBLANK(BI953)),#N/A,
IF(BF953="empty","empty",
VLOOKUP(BF953,MonsterGroupTable!$A:$A,1,0)))))))</f>
        <v/>
      </c>
    </row>
    <row r="954" spans="1:59" x14ac:dyDescent="0.3">
      <c r="A954">
        <v>2</v>
      </c>
      <c r="B954">
        <v>20255</v>
      </c>
      <c r="C954">
        <f t="shared" si="48"/>
        <v>1.1000000000000001</v>
      </c>
      <c r="D954">
        <f t="shared" si="48"/>
        <v>1.1000000000000001</v>
      </c>
      <c r="G954">
        <f t="shared" si="45"/>
        <v>78376275564250.969</v>
      </c>
      <c r="H954">
        <f t="shared" si="46"/>
        <v>2225412937090.0815</v>
      </c>
      <c r="I954" t="s">
        <v>30</v>
      </c>
      <c r="J954" t="s">
        <v>31</v>
      </c>
      <c r="K954" t="s">
        <v>32</v>
      </c>
      <c r="L954" t="s">
        <v>33</v>
      </c>
      <c r="M954">
        <v>0</v>
      </c>
      <c r="N954">
        <v>-6</v>
      </c>
      <c r="O954">
        <v>-3.5</v>
      </c>
      <c r="P954">
        <v>6.35</v>
      </c>
      <c r="Q954">
        <v>3</v>
      </c>
      <c r="R954">
        <v>-11</v>
      </c>
      <c r="S954">
        <v>2.5</v>
      </c>
      <c r="T954">
        <v>-8.1999999999999993</v>
      </c>
      <c r="U954" t="str">
        <f t="shared" si="47"/>
        <v>g101,5,empty,5,12,1,1</v>
      </c>
      <c r="V954" s="1" t="s">
        <v>82</v>
      </c>
      <c r="W954" s="2" t="str">
        <f>IF(AND(ISBLANK(V954),OR(NOT(ISBLANK(X954)),NOT(ISBLANK(Y954)))),#N/A,
IF(ISBLANK(V954),"",
IF(AND(NOT(ISERROR(VLOOKUP(V954,MonsterTable!$A:$B,MATCH(MonsterTable!$B$1,MonsterTable!$A$1:$B$1,0),0))),OR(ISBLANK(X954),ISBLANK(Y954))),#N/A,
IFERROR(VLOOKUP(V954,MonsterTable!$A:$B,MATCH(MonsterTable!$B$1,MonsterTable!$A$1:$B$1,0),0),
IF(OR(NOT(ISBLANK(X954)),ISBLANK(Y954)),#N/A,
IF(V954="empty","empty",
VLOOKUP(V954,MonsterGroupTable!$A:$A,1,0)))))))</f>
        <v>g101</v>
      </c>
      <c r="Y954">
        <v>5</v>
      </c>
      <c r="Z954" s="1" t="s">
        <v>83</v>
      </c>
      <c r="AA954" s="2" t="str">
        <f>IF(AND(ISBLANK(Z954),OR(NOT(ISBLANK(AB954)),NOT(ISBLANK(AC954)))),#N/A,
IF(ISBLANK(Z954),"",
IF(AND(NOT(ISERROR(VLOOKUP(Z954,MonsterTable!$A:$B,MATCH(MonsterTable!$B$1,MonsterTable!$A$1:$B$1,0),0))),OR(ISBLANK(AB954),ISBLANK(AC954))),#N/A,
IFERROR(VLOOKUP(Z954,MonsterTable!$A:$B,MATCH(MonsterTable!$B$1,MonsterTable!$A$1:$B$1,0),0),
IF(OR(NOT(ISBLANK(AB954)),ISBLANK(AC954)),#N/A,
IF(Z954="empty","empty",
VLOOKUP(Z954,MonsterGroupTable!$A:$A,1,0)))))))</f>
        <v>empty</v>
      </c>
      <c r="AC954">
        <v>5</v>
      </c>
      <c r="AD954" s="1" t="s">
        <v>84</v>
      </c>
      <c r="AE954" s="2">
        <f>IF(AND(ISBLANK(AD954),OR(NOT(ISBLANK(AF954)),NOT(ISBLANK(AG954)))),#N/A,
IF(ISBLANK(AD954),"",
IF(AND(NOT(ISERROR(VLOOKUP(AD954,MonsterTable!$A:$B,MATCH(MonsterTable!$B$1,MonsterTable!$A$1:$B$1,0),0))),OR(ISBLANK(AF954),ISBLANK(AG954))),#N/A,
IFERROR(VLOOKUP(AD954,MonsterTable!$A:$B,MATCH(MonsterTable!$B$1,MonsterTable!$A$1:$B$1,0),0),
IF(OR(NOT(ISBLANK(AF954)),ISBLANK(AG954)),#N/A,
IF(AD954="empty","empty",
VLOOKUP(AD954,MonsterGroupTable!$A:$A,1,0)))))))</f>
        <v>12</v>
      </c>
      <c r="AF954">
        <v>1</v>
      </c>
      <c r="AG954">
        <v>1</v>
      </c>
      <c r="AI954" s="2" t="str">
        <f>IF(AND(ISBLANK(AH954),OR(NOT(ISBLANK(AJ954)),NOT(ISBLANK(AK954)))),#N/A,
IF(ISBLANK(AH954),"",
IF(AND(NOT(ISERROR(VLOOKUP(AH954,MonsterTable!$A:$B,MATCH(MonsterTable!$B$1,MonsterTable!$A$1:$B$1,0),0))),OR(ISBLANK(AJ954),ISBLANK(AK954))),#N/A,
IFERROR(VLOOKUP(AH954,MonsterTable!$A:$B,MATCH(MonsterTable!$B$1,MonsterTable!$A$1:$B$1,0),0),
IF(OR(NOT(ISBLANK(AJ954)),ISBLANK(AK954)),#N/A,
IF(AH954="empty","empty",
VLOOKUP(AH954,MonsterGroupTable!$A:$A,1,0)))))))</f>
        <v/>
      </c>
      <c r="AM954" s="2" t="str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/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U954" s="2" t="str">
        <f>IF(AND(ISBLANK(AT954),OR(NOT(ISBLANK(AV954)),NOT(ISBLANK(AW954)))),#N/A,
IF(ISBLANK(AT954),"",
IF(AND(NOT(ISERROR(VLOOKUP(AT954,MonsterTable!$A:$B,MATCH(MonsterTable!$B$1,MonsterTable!$A$1:$B$1,0),0))),OR(ISBLANK(AV954),ISBLANK(AW954))),#N/A,
IFERROR(VLOOKUP(AT954,MonsterTable!$A:$B,MATCH(MonsterTable!$B$1,MonsterTable!$A$1:$B$1,0),0),
IF(OR(NOT(ISBLANK(AV954)),ISBLANK(AW954)),#N/A,
IF(AT954="empty","empty",
VLOOKUP(AT954,MonsterGroupTable!$A:$A,1,0)))))))</f>
        <v/>
      </c>
      <c r="AY954" s="2" t="str">
        <f>IF(AND(ISBLANK(AX954),OR(NOT(ISBLANK(AZ954)),NOT(ISBLANK(BA954)))),#N/A,
IF(ISBLANK(AX954),"",
IF(AND(NOT(ISERROR(VLOOKUP(AX954,MonsterTable!$A:$B,MATCH(MonsterTable!$B$1,MonsterTable!$A$1:$B$1,0),0))),OR(ISBLANK(AZ954),ISBLANK(BA954))),#N/A,
IFERROR(VLOOKUP(AX954,MonsterTable!$A:$B,MATCH(MonsterTable!$B$1,MonsterTable!$A$1:$B$1,0),0),
IF(OR(NOT(ISBLANK(AZ954)),ISBLANK(BA954)),#N/A,
IF(AX954="empty","empty",
VLOOKUP(AX954,MonsterGroupTable!$A:$A,1,0)))))))</f>
        <v/>
      </c>
      <c r="BC954" s="2" t="str">
        <f>IF(AND(ISBLANK(BB954),OR(NOT(ISBLANK(BD954)),NOT(ISBLANK(BE954)))),#N/A,
IF(ISBLANK(BB954),"",
IF(AND(NOT(ISERROR(VLOOKUP(BB954,MonsterTable!$A:$B,MATCH(MonsterTable!$B$1,MonsterTable!$A$1:$B$1,0),0))),OR(ISBLANK(BD954),ISBLANK(BE954))),#N/A,
IFERROR(VLOOKUP(BB954,MonsterTable!$A:$B,MATCH(MonsterTable!$B$1,MonsterTable!$A$1:$B$1,0),0),
IF(OR(NOT(ISBLANK(BD954)),ISBLANK(BE954)),#N/A,
IF(BB954="empty","empty",
VLOOKUP(BB954,MonsterGroupTable!$A:$A,1,0)))))))</f>
        <v/>
      </c>
      <c r="BG954" s="2" t="str">
        <f>IF(AND(ISBLANK(BF954),OR(NOT(ISBLANK(BH954)),NOT(ISBLANK(BI954)))),#N/A,
IF(ISBLANK(BF954),"",
IF(AND(NOT(ISERROR(VLOOKUP(BF954,MonsterTable!$A:$B,MATCH(MonsterTable!$B$1,MonsterTable!$A$1:$B$1,0),0))),OR(ISBLANK(BH954),ISBLANK(BI954))),#N/A,
IFERROR(VLOOKUP(BF954,MonsterTable!$A:$B,MATCH(MonsterTable!$B$1,MonsterTable!$A$1:$B$1,0),0),
IF(OR(NOT(ISBLANK(BH954)),ISBLANK(BI954)),#N/A,
IF(BF954="empty","empty",
VLOOKUP(BF954,MonsterGroupTable!$A:$A,1,0)))))))</f>
        <v/>
      </c>
    </row>
    <row r="955" spans="1:59" x14ac:dyDescent="0.3">
      <c r="A955">
        <v>2</v>
      </c>
      <c r="B955">
        <v>20256</v>
      </c>
      <c r="C955">
        <f t="shared" si="48"/>
        <v>1.1000000000000001</v>
      </c>
      <c r="D955">
        <f t="shared" si="48"/>
        <v>1.1000000000000001</v>
      </c>
      <c r="G955">
        <f t="shared" si="45"/>
        <v>86213903120676.078</v>
      </c>
      <c r="H955">
        <f t="shared" si="46"/>
        <v>2447954230799.0898</v>
      </c>
      <c r="I955" t="s">
        <v>30</v>
      </c>
      <c r="J955" t="s">
        <v>31</v>
      </c>
      <c r="K955" t="s">
        <v>32</v>
      </c>
      <c r="L955" t="s">
        <v>33</v>
      </c>
      <c r="M955">
        <v>0</v>
      </c>
      <c r="N955">
        <v>-6</v>
      </c>
      <c r="O955">
        <v>-3.5</v>
      </c>
      <c r="P955">
        <v>6.35</v>
      </c>
      <c r="Q955">
        <v>3</v>
      </c>
      <c r="R955">
        <v>-11</v>
      </c>
      <c r="S955">
        <v>2.5</v>
      </c>
      <c r="T955">
        <v>-8.1999999999999993</v>
      </c>
      <c r="U955" t="str">
        <f t="shared" si="47"/>
        <v>g101,5,empty,5,12,1,1</v>
      </c>
      <c r="V955" s="1" t="s">
        <v>82</v>
      </c>
      <c r="W955" s="2" t="str">
        <f>IF(AND(ISBLANK(V955),OR(NOT(ISBLANK(X955)),NOT(ISBLANK(Y955)))),#N/A,
IF(ISBLANK(V955),"",
IF(AND(NOT(ISERROR(VLOOKUP(V955,MonsterTable!$A:$B,MATCH(MonsterTable!$B$1,MonsterTable!$A$1:$B$1,0),0))),OR(ISBLANK(X955),ISBLANK(Y955))),#N/A,
IFERROR(VLOOKUP(V955,MonsterTable!$A:$B,MATCH(MonsterTable!$B$1,MonsterTable!$A$1:$B$1,0),0),
IF(OR(NOT(ISBLANK(X955)),ISBLANK(Y955)),#N/A,
IF(V955="empty","empty",
VLOOKUP(V955,MonsterGroupTable!$A:$A,1,0)))))))</f>
        <v>g101</v>
      </c>
      <c r="Y955">
        <v>5</v>
      </c>
      <c r="Z955" s="1" t="s">
        <v>83</v>
      </c>
      <c r="AA955" s="2" t="str">
        <f>IF(AND(ISBLANK(Z955),OR(NOT(ISBLANK(AB955)),NOT(ISBLANK(AC955)))),#N/A,
IF(ISBLANK(Z955),"",
IF(AND(NOT(ISERROR(VLOOKUP(Z955,MonsterTable!$A:$B,MATCH(MonsterTable!$B$1,MonsterTable!$A$1:$B$1,0),0))),OR(ISBLANK(AB955),ISBLANK(AC955))),#N/A,
IFERROR(VLOOKUP(Z955,MonsterTable!$A:$B,MATCH(MonsterTable!$B$1,MonsterTable!$A$1:$B$1,0),0),
IF(OR(NOT(ISBLANK(AB955)),ISBLANK(AC955)),#N/A,
IF(Z955="empty","empty",
VLOOKUP(Z955,MonsterGroupTable!$A:$A,1,0)))))))</f>
        <v>empty</v>
      </c>
      <c r="AC955">
        <v>5</v>
      </c>
      <c r="AD955" s="1" t="s">
        <v>84</v>
      </c>
      <c r="AE955" s="2">
        <f>IF(AND(ISBLANK(AD955),OR(NOT(ISBLANK(AF955)),NOT(ISBLANK(AG955)))),#N/A,
IF(ISBLANK(AD955),"",
IF(AND(NOT(ISERROR(VLOOKUP(AD955,MonsterTable!$A:$B,MATCH(MonsterTable!$B$1,MonsterTable!$A$1:$B$1,0),0))),OR(ISBLANK(AF955),ISBLANK(AG955))),#N/A,
IFERROR(VLOOKUP(AD955,MonsterTable!$A:$B,MATCH(MonsterTable!$B$1,MonsterTable!$A$1:$B$1,0),0),
IF(OR(NOT(ISBLANK(AF955)),ISBLANK(AG955)),#N/A,
IF(AD955="empty","empty",
VLOOKUP(AD955,MonsterGroupTable!$A:$A,1,0)))))))</f>
        <v>12</v>
      </c>
      <c r="AF955">
        <v>1</v>
      </c>
      <c r="AG955">
        <v>1</v>
      </c>
      <c r="AI955" s="2" t="str">
        <f>IF(AND(ISBLANK(AH955),OR(NOT(ISBLANK(AJ955)),NOT(ISBLANK(AK955)))),#N/A,
IF(ISBLANK(AH955),"",
IF(AND(NOT(ISERROR(VLOOKUP(AH955,MonsterTable!$A:$B,MATCH(MonsterTable!$B$1,MonsterTable!$A$1:$B$1,0),0))),OR(ISBLANK(AJ955),ISBLANK(AK955))),#N/A,
IFERROR(VLOOKUP(AH955,MonsterTable!$A:$B,MATCH(MonsterTable!$B$1,MonsterTable!$A$1:$B$1,0),0),
IF(OR(NOT(ISBLANK(AJ955)),ISBLANK(AK955)),#N/A,
IF(AH955="empty","empty",
VLOOKUP(AH955,MonsterGroupTable!$A:$A,1,0)))))))</f>
        <v/>
      </c>
      <c r="AM955" s="2" t="str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/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U955" s="2" t="str">
        <f>IF(AND(ISBLANK(AT955),OR(NOT(ISBLANK(AV955)),NOT(ISBLANK(AW955)))),#N/A,
IF(ISBLANK(AT955),"",
IF(AND(NOT(ISERROR(VLOOKUP(AT955,MonsterTable!$A:$B,MATCH(MonsterTable!$B$1,MonsterTable!$A$1:$B$1,0),0))),OR(ISBLANK(AV955),ISBLANK(AW955))),#N/A,
IFERROR(VLOOKUP(AT955,MonsterTable!$A:$B,MATCH(MonsterTable!$B$1,MonsterTable!$A$1:$B$1,0),0),
IF(OR(NOT(ISBLANK(AV955)),ISBLANK(AW955)),#N/A,
IF(AT955="empty","empty",
VLOOKUP(AT955,MonsterGroupTable!$A:$A,1,0)))))))</f>
        <v/>
      </c>
      <c r="AY955" s="2" t="str">
        <f>IF(AND(ISBLANK(AX955),OR(NOT(ISBLANK(AZ955)),NOT(ISBLANK(BA955)))),#N/A,
IF(ISBLANK(AX955),"",
IF(AND(NOT(ISERROR(VLOOKUP(AX955,MonsterTable!$A:$B,MATCH(MonsterTable!$B$1,MonsterTable!$A$1:$B$1,0),0))),OR(ISBLANK(AZ955),ISBLANK(BA955))),#N/A,
IFERROR(VLOOKUP(AX955,MonsterTable!$A:$B,MATCH(MonsterTable!$B$1,MonsterTable!$A$1:$B$1,0),0),
IF(OR(NOT(ISBLANK(AZ955)),ISBLANK(BA955)),#N/A,
IF(AX955="empty","empty",
VLOOKUP(AX955,MonsterGroupTable!$A:$A,1,0)))))))</f>
        <v/>
      </c>
      <c r="BC955" s="2" t="str">
        <f>IF(AND(ISBLANK(BB955),OR(NOT(ISBLANK(BD955)),NOT(ISBLANK(BE955)))),#N/A,
IF(ISBLANK(BB955),"",
IF(AND(NOT(ISERROR(VLOOKUP(BB955,MonsterTable!$A:$B,MATCH(MonsterTable!$B$1,MonsterTable!$A$1:$B$1,0),0))),OR(ISBLANK(BD955),ISBLANK(BE955))),#N/A,
IFERROR(VLOOKUP(BB955,MonsterTable!$A:$B,MATCH(MonsterTable!$B$1,MonsterTable!$A$1:$B$1,0),0),
IF(OR(NOT(ISBLANK(BD955)),ISBLANK(BE955)),#N/A,
IF(BB955="empty","empty",
VLOOKUP(BB955,MonsterGroupTable!$A:$A,1,0)))))))</f>
        <v/>
      </c>
      <c r="BG955" s="2" t="str">
        <f>IF(AND(ISBLANK(BF955),OR(NOT(ISBLANK(BH955)),NOT(ISBLANK(BI955)))),#N/A,
IF(ISBLANK(BF955),"",
IF(AND(NOT(ISERROR(VLOOKUP(BF955,MonsterTable!$A:$B,MATCH(MonsterTable!$B$1,MonsterTable!$A$1:$B$1,0),0))),OR(ISBLANK(BH955),ISBLANK(BI955))),#N/A,
IFERROR(VLOOKUP(BF955,MonsterTable!$A:$B,MATCH(MonsterTable!$B$1,MonsterTable!$A$1:$B$1,0),0),
IF(OR(NOT(ISBLANK(BH955)),ISBLANK(BI955)),#N/A,
IF(BF955="empty","empty",
VLOOKUP(BF955,MonsterGroupTable!$A:$A,1,0)))))))</f>
        <v/>
      </c>
    </row>
    <row r="956" spans="1:59" x14ac:dyDescent="0.3">
      <c r="A956">
        <v>2</v>
      </c>
      <c r="B956">
        <v>20257</v>
      </c>
      <c r="C956">
        <f t="shared" si="48"/>
        <v>1.1000000000000001</v>
      </c>
      <c r="D956">
        <f t="shared" si="48"/>
        <v>1.1000000000000001</v>
      </c>
      <c r="G956">
        <f t="shared" si="45"/>
        <v>94835293432743.688</v>
      </c>
      <c r="H956">
        <f t="shared" si="46"/>
        <v>2692749653878.999</v>
      </c>
      <c r="I956" t="s">
        <v>30</v>
      </c>
      <c r="J956" t="s">
        <v>31</v>
      </c>
      <c r="K956" t="s">
        <v>32</v>
      </c>
      <c r="L956" t="s">
        <v>33</v>
      </c>
      <c r="M956">
        <v>0</v>
      </c>
      <c r="N956">
        <v>-6</v>
      </c>
      <c r="O956">
        <v>-3.5</v>
      </c>
      <c r="P956">
        <v>6.35</v>
      </c>
      <c r="Q956">
        <v>3</v>
      </c>
      <c r="R956">
        <v>-11</v>
      </c>
      <c r="S956">
        <v>2.5</v>
      </c>
      <c r="T956">
        <v>-8.1999999999999993</v>
      </c>
      <c r="U956" t="str">
        <f t="shared" si="47"/>
        <v>g101,5,empty,5,12,1,1</v>
      </c>
      <c r="V956" s="1" t="s">
        <v>82</v>
      </c>
      <c r="W956" s="2" t="str">
        <f>IF(AND(ISBLANK(V956),OR(NOT(ISBLANK(X956)),NOT(ISBLANK(Y956)))),#N/A,
IF(ISBLANK(V956),"",
IF(AND(NOT(ISERROR(VLOOKUP(V956,MonsterTable!$A:$B,MATCH(MonsterTable!$B$1,MonsterTable!$A$1:$B$1,0),0))),OR(ISBLANK(X956),ISBLANK(Y956))),#N/A,
IFERROR(VLOOKUP(V956,MonsterTable!$A:$B,MATCH(MonsterTable!$B$1,MonsterTable!$A$1:$B$1,0),0),
IF(OR(NOT(ISBLANK(X956)),ISBLANK(Y956)),#N/A,
IF(V956="empty","empty",
VLOOKUP(V956,MonsterGroupTable!$A:$A,1,0)))))))</f>
        <v>g101</v>
      </c>
      <c r="Y956">
        <v>5</v>
      </c>
      <c r="Z956" s="1" t="s">
        <v>83</v>
      </c>
      <c r="AA956" s="2" t="str">
        <f>IF(AND(ISBLANK(Z956),OR(NOT(ISBLANK(AB956)),NOT(ISBLANK(AC956)))),#N/A,
IF(ISBLANK(Z956),"",
IF(AND(NOT(ISERROR(VLOOKUP(Z956,MonsterTable!$A:$B,MATCH(MonsterTable!$B$1,MonsterTable!$A$1:$B$1,0),0))),OR(ISBLANK(AB956),ISBLANK(AC956))),#N/A,
IFERROR(VLOOKUP(Z956,MonsterTable!$A:$B,MATCH(MonsterTable!$B$1,MonsterTable!$A$1:$B$1,0),0),
IF(OR(NOT(ISBLANK(AB956)),ISBLANK(AC956)),#N/A,
IF(Z956="empty","empty",
VLOOKUP(Z956,MonsterGroupTable!$A:$A,1,0)))))))</f>
        <v>empty</v>
      </c>
      <c r="AC956">
        <v>5</v>
      </c>
      <c r="AD956" s="1" t="s">
        <v>84</v>
      </c>
      <c r="AE956" s="2">
        <f>IF(AND(ISBLANK(AD956),OR(NOT(ISBLANK(AF956)),NOT(ISBLANK(AG956)))),#N/A,
IF(ISBLANK(AD956),"",
IF(AND(NOT(ISERROR(VLOOKUP(AD956,MonsterTable!$A:$B,MATCH(MonsterTable!$B$1,MonsterTable!$A$1:$B$1,0),0))),OR(ISBLANK(AF956),ISBLANK(AG956))),#N/A,
IFERROR(VLOOKUP(AD956,MonsterTable!$A:$B,MATCH(MonsterTable!$B$1,MonsterTable!$A$1:$B$1,0),0),
IF(OR(NOT(ISBLANK(AF956)),ISBLANK(AG956)),#N/A,
IF(AD956="empty","empty",
VLOOKUP(AD956,MonsterGroupTable!$A:$A,1,0)))))))</f>
        <v>12</v>
      </c>
      <c r="AF956">
        <v>1</v>
      </c>
      <c r="AG956">
        <v>1</v>
      </c>
      <c r="AI956" s="2" t="str">
        <f>IF(AND(ISBLANK(AH956),OR(NOT(ISBLANK(AJ956)),NOT(ISBLANK(AK956)))),#N/A,
IF(ISBLANK(AH956),"",
IF(AND(NOT(ISERROR(VLOOKUP(AH956,MonsterTable!$A:$B,MATCH(MonsterTable!$B$1,MonsterTable!$A$1:$B$1,0),0))),OR(ISBLANK(AJ956),ISBLANK(AK956))),#N/A,
IFERROR(VLOOKUP(AH956,MonsterTable!$A:$B,MATCH(MonsterTable!$B$1,MonsterTable!$A$1:$B$1,0),0),
IF(OR(NOT(ISBLANK(AJ956)),ISBLANK(AK956)),#N/A,
IF(AH956="empty","empty",
VLOOKUP(AH956,MonsterGroupTable!$A:$A,1,0)))))))</f>
        <v/>
      </c>
      <c r="AM956" s="2" t="str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/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U956" s="2" t="str">
        <f>IF(AND(ISBLANK(AT956),OR(NOT(ISBLANK(AV956)),NOT(ISBLANK(AW956)))),#N/A,
IF(ISBLANK(AT956),"",
IF(AND(NOT(ISERROR(VLOOKUP(AT956,MonsterTable!$A:$B,MATCH(MonsterTable!$B$1,MonsterTable!$A$1:$B$1,0),0))),OR(ISBLANK(AV956),ISBLANK(AW956))),#N/A,
IFERROR(VLOOKUP(AT956,MonsterTable!$A:$B,MATCH(MonsterTable!$B$1,MonsterTable!$A$1:$B$1,0),0),
IF(OR(NOT(ISBLANK(AV956)),ISBLANK(AW956)),#N/A,
IF(AT956="empty","empty",
VLOOKUP(AT956,MonsterGroupTable!$A:$A,1,0)))))))</f>
        <v/>
      </c>
      <c r="AY956" s="2" t="str">
        <f>IF(AND(ISBLANK(AX956),OR(NOT(ISBLANK(AZ956)),NOT(ISBLANK(BA956)))),#N/A,
IF(ISBLANK(AX956),"",
IF(AND(NOT(ISERROR(VLOOKUP(AX956,MonsterTable!$A:$B,MATCH(MonsterTable!$B$1,MonsterTable!$A$1:$B$1,0),0))),OR(ISBLANK(AZ956),ISBLANK(BA956))),#N/A,
IFERROR(VLOOKUP(AX956,MonsterTable!$A:$B,MATCH(MonsterTable!$B$1,MonsterTable!$A$1:$B$1,0),0),
IF(OR(NOT(ISBLANK(AZ956)),ISBLANK(BA956)),#N/A,
IF(AX956="empty","empty",
VLOOKUP(AX956,MonsterGroupTable!$A:$A,1,0)))))))</f>
        <v/>
      </c>
      <c r="BC956" s="2" t="str">
        <f>IF(AND(ISBLANK(BB956),OR(NOT(ISBLANK(BD956)),NOT(ISBLANK(BE956)))),#N/A,
IF(ISBLANK(BB956),"",
IF(AND(NOT(ISERROR(VLOOKUP(BB956,MonsterTable!$A:$B,MATCH(MonsterTable!$B$1,MonsterTable!$A$1:$B$1,0),0))),OR(ISBLANK(BD956),ISBLANK(BE956))),#N/A,
IFERROR(VLOOKUP(BB956,MonsterTable!$A:$B,MATCH(MonsterTable!$B$1,MonsterTable!$A$1:$B$1,0),0),
IF(OR(NOT(ISBLANK(BD956)),ISBLANK(BE956)),#N/A,
IF(BB956="empty","empty",
VLOOKUP(BB956,MonsterGroupTable!$A:$A,1,0)))))))</f>
        <v/>
      </c>
      <c r="BG956" s="2" t="str">
        <f>IF(AND(ISBLANK(BF956),OR(NOT(ISBLANK(BH956)),NOT(ISBLANK(BI956)))),#N/A,
IF(ISBLANK(BF956),"",
IF(AND(NOT(ISERROR(VLOOKUP(BF956,MonsterTable!$A:$B,MATCH(MonsterTable!$B$1,MonsterTable!$A$1:$B$1,0),0))),OR(ISBLANK(BH956),ISBLANK(BI956))),#N/A,
IFERROR(VLOOKUP(BF956,MonsterTable!$A:$B,MATCH(MonsterTable!$B$1,MonsterTable!$A$1:$B$1,0),0),
IF(OR(NOT(ISBLANK(BH956)),ISBLANK(BI956)),#N/A,
IF(BF956="empty","empty",
VLOOKUP(BF956,MonsterGroupTable!$A:$A,1,0)))))))</f>
        <v/>
      </c>
    </row>
    <row r="957" spans="1:59" x14ac:dyDescent="0.3">
      <c r="A957">
        <v>2</v>
      </c>
      <c r="B957">
        <v>20258</v>
      </c>
      <c r="C957">
        <f t="shared" si="48"/>
        <v>1.1000000000000001</v>
      </c>
      <c r="D957">
        <f t="shared" si="48"/>
        <v>1.1000000000000001</v>
      </c>
      <c r="G957">
        <f t="shared" si="45"/>
        <v>104318822776018.06</v>
      </c>
      <c r="H957">
        <f t="shared" si="46"/>
        <v>2962024619266.8989</v>
      </c>
      <c r="I957" t="s">
        <v>30</v>
      </c>
      <c r="J957" t="s">
        <v>31</v>
      </c>
      <c r="K957" t="s">
        <v>32</v>
      </c>
      <c r="L957" t="s">
        <v>33</v>
      </c>
      <c r="M957">
        <v>0</v>
      </c>
      <c r="N957">
        <v>-6</v>
      </c>
      <c r="O957">
        <v>-3.5</v>
      </c>
      <c r="P957">
        <v>6.35</v>
      </c>
      <c r="Q957">
        <v>3</v>
      </c>
      <c r="R957">
        <v>-11</v>
      </c>
      <c r="S957">
        <v>2.5</v>
      </c>
      <c r="T957">
        <v>-8.1999999999999993</v>
      </c>
      <c r="U957" t="str">
        <f t="shared" si="47"/>
        <v>g101,5,empty,5,12,1,1</v>
      </c>
      <c r="V957" s="1" t="s">
        <v>82</v>
      </c>
      <c r="W957" s="2" t="str">
        <f>IF(AND(ISBLANK(V957),OR(NOT(ISBLANK(X957)),NOT(ISBLANK(Y957)))),#N/A,
IF(ISBLANK(V957),"",
IF(AND(NOT(ISERROR(VLOOKUP(V957,MonsterTable!$A:$B,MATCH(MonsterTable!$B$1,MonsterTable!$A$1:$B$1,0),0))),OR(ISBLANK(X957),ISBLANK(Y957))),#N/A,
IFERROR(VLOOKUP(V957,MonsterTable!$A:$B,MATCH(MonsterTable!$B$1,MonsterTable!$A$1:$B$1,0),0),
IF(OR(NOT(ISBLANK(X957)),ISBLANK(Y957)),#N/A,
IF(V957="empty","empty",
VLOOKUP(V957,MonsterGroupTable!$A:$A,1,0)))))))</f>
        <v>g101</v>
      </c>
      <c r="Y957">
        <v>5</v>
      </c>
      <c r="Z957" s="1" t="s">
        <v>83</v>
      </c>
      <c r="AA957" s="2" t="str">
        <f>IF(AND(ISBLANK(Z957),OR(NOT(ISBLANK(AB957)),NOT(ISBLANK(AC957)))),#N/A,
IF(ISBLANK(Z957),"",
IF(AND(NOT(ISERROR(VLOOKUP(Z957,MonsterTable!$A:$B,MATCH(MonsterTable!$B$1,MonsterTable!$A$1:$B$1,0),0))),OR(ISBLANK(AB957),ISBLANK(AC957))),#N/A,
IFERROR(VLOOKUP(Z957,MonsterTable!$A:$B,MATCH(MonsterTable!$B$1,MonsterTable!$A$1:$B$1,0),0),
IF(OR(NOT(ISBLANK(AB957)),ISBLANK(AC957)),#N/A,
IF(Z957="empty","empty",
VLOOKUP(Z957,MonsterGroupTable!$A:$A,1,0)))))))</f>
        <v>empty</v>
      </c>
      <c r="AC957">
        <v>5</v>
      </c>
      <c r="AD957" s="1" t="s">
        <v>84</v>
      </c>
      <c r="AE957" s="2">
        <f>IF(AND(ISBLANK(AD957),OR(NOT(ISBLANK(AF957)),NOT(ISBLANK(AG957)))),#N/A,
IF(ISBLANK(AD957),"",
IF(AND(NOT(ISERROR(VLOOKUP(AD957,MonsterTable!$A:$B,MATCH(MonsterTable!$B$1,MonsterTable!$A$1:$B$1,0),0))),OR(ISBLANK(AF957),ISBLANK(AG957))),#N/A,
IFERROR(VLOOKUP(AD957,MonsterTable!$A:$B,MATCH(MonsterTable!$B$1,MonsterTable!$A$1:$B$1,0),0),
IF(OR(NOT(ISBLANK(AF957)),ISBLANK(AG957)),#N/A,
IF(AD957="empty","empty",
VLOOKUP(AD957,MonsterGroupTable!$A:$A,1,0)))))))</f>
        <v>12</v>
      </c>
      <c r="AF957">
        <v>1</v>
      </c>
      <c r="AG957">
        <v>1</v>
      </c>
      <c r="AI957" s="2" t="str">
        <f>IF(AND(ISBLANK(AH957),OR(NOT(ISBLANK(AJ957)),NOT(ISBLANK(AK957)))),#N/A,
IF(ISBLANK(AH957),"",
IF(AND(NOT(ISERROR(VLOOKUP(AH957,MonsterTable!$A:$B,MATCH(MonsterTable!$B$1,MonsterTable!$A$1:$B$1,0),0))),OR(ISBLANK(AJ957),ISBLANK(AK957))),#N/A,
IFERROR(VLOOKUP(AH957,MonsterTable!$A:$B,MATCH(MonsterTable!$B$1,MonsterTable!$A$1:$B$1,0),0),
IF(OR(NOT(ISBLANK(AJ957)),ISBLANK(AK957)),#N/A,
IF(AH957="empty","empty",
VLOOKUP(AH957,MonsterGroupTable!$A:$A,1,0)))))))</f>
        <v/>
      </c>
      <c r="AM957" s="2" t="str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/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U957" s="2" t="str">
        <f>IF(AND(ISBLANK(AT957),OR(NOT(ISBLANK(AV957)),NOT(ISBLANK(AW957)))),#N/A,
IF(ISBLANK(AT957),"",
IF(AND(NOT(ISERROR(VLOOKUP(AT957,MonsterTable!$A:$B,MATCH(MonsterTable!$B$1,MonsterTable!$A$1:$B$1,0),0))),OR(ISBLANK(AV957),ISBLANK(AW957))),#N/A,
IFERROR(VLOOKUP(AT957,MonsterTable!$A:$B,MATCH(MonsterTable!$B$1,MonsterTable!$A$1:$B$1,0),0),
IF(OR(NOT(ISBLANK(AV957)),ISBLANK(AW957)),#N/A,
IF(AT957="empty","empty",
VLOOKUP(AT957,MonsterGroupTable!$A:$A,1,0)))))))</f>
        <v/>
      </c>
      <c r="AY957" s="2" t="str">
        <f>IF(AND(ISBLANK(AX957),OR(NOT(ISBLANK(AZ957)),NOT(ISBLANK(BA957)))),#N/A,
IF(ISBLANK(AX957),"",
IF(AND(NOT(ISERROR(VLOOKUP(AX957,MonsterTable!$A:$B,MATCH(MonsterTable!$B$1,MonsterTable!$A$1:$B$1,0),0))),OR(ISBLANK(AZ957),ISBLANK(BA957))),#N/A,
IFERROR(VLOOKUP(AX957,MonsterTable!$A:$B,MATCH(MonsterTable!$B$1,MonsterTable!$A$1:$B$1,0),0),
IF(OR(NOT(ISBLANK(AZ957)),ISBLANK(BA957)),#N/A,
IF(AX957="empty","empty",
VLOOKUP(AX957,MonsterGroupTable!$A:$A,1,0)))))))</f>
        <v/>
      </c>
      <c r="BC957" s="2" t="str">
        <f>IF(AND(ISBLANK(BB957),OR(NOT(ISBLANK(BD957)),NOT(ISBLANK(BE957)))),#N/A,
IF(ISBLANK(BB957),"",
IF(AND(NOT(ISERROR(VLOOKUP(BB957,MonsterTable!$A:$B,MATCH(MonsterTable!$B$1,MonsterTable!$A$1:$B$1,0),0))),OR(ISBLANK(BD957),ISBLANK(BE957))),#N/A,
IFERROR(VLOOKUP(BB957,MonsterTable!$A:$B,MATCH(MonsterTable!$B$1,MonsterTable!$A$1:$B$1,0),0),
IF(OR(NOT(ISBLANK(BD957)),ISBLANK(BE957)),#N/A,
IF(BB957="empty","empty",
VLOOKUP(BB957,MonsterGroupTable!$A:$A,1,0)))))))</f>
        <v/>
      </c>
      <c r="BG957" s="2" t="str">
        <f>IF(AND(ISBLANK(BF957),OR(NOT(ISBLANK(BH957)),NOT(ISBLANK(BI957)))),#N/A,
IF(ISBLANK(BF957),"",
IF(AND(NOT(ISERROR(VLOOKUP(BF957,MonsterTable!$A:$B,MATCH(MonsterTable!$B$1,MonsterTable!$A$1:$B$1,0),0))),OR(ISBLANK(BH957),ISBLANK(BI957))),#N/A,
IFERROR(VLOOKUP(BF957,MonsterTable!$A:$B,MATCH(MonsterTable!$B$1,MonsterTable!$A$1:$B$1,0),0),
IF(OR(NOT(ISBLANK(BH957)),ISBLANK(BI957)),#N/A,
IF(BF957="empty","empty",
VLOOKUP(BF957,MonsterGroupTable!$A:$A,1,0)))))))</f>
        <v/>
      </c>
    </row>
    <row r="958" spans="1:59" x14ac:dyDescent="0.3">
      <c r="A958">
        <v>2</v>
      </c>
      <c r="B958">
        <v>20259</v>
      </c>
      <c r="C958">
        <f t="shared" si="48"/>
        <v>1.1000000000000001</v>
      </c>
      <c r="D958">
        <f t="shared" si="48"/>
        <v>1.1000000000000001</v>
      </c>
      <c r="G958">
        <f t="shared" si="45"/>
        <v>114750705053619.88</v>
      </c>
      <c r="H958">
        <f t="shared" si="46"/>
        <v>3258227081193.5889</v>
      </c>
      <c r="I958" t="s">
        <v>30</v>
      </c>
      <c r="J958" t="s">
        <v>31</v>
      </c>
      <c r="K958" t="s">
        <v>32</v>
      </c>
      <c r="L958" t="s">
        <v>33</v>
      </c>
      <c r="M958">
        <v>0</v>
      </c>
      <c r="N958">
        <v>-6</v>
      </c>
      <c r="O958">
        <v>-3.5</v>
      </c>
      <c r="P958">
        <v>6.35</v>
      </c>
      <c r="Q958">
        <v>3</v>
      </c>
      <c r="R958">
        <v>-11</v>
      </c>
      <c r="S958">
        <v>2.5</v>
      </c>
      <c r="T958">
        <v>-8.1999999999999993</v>
      </c>
      <c r="U958" t="str">
        <f t="shared" si="47"/>
        <v>g101,5,empty,5,12,1,1</v>
      </c>
      <c r="V958" s="1" t="s">
        <v>82</v>
      </c>
      <c r="W958" s="2" t="str">
        <f>IF(AND(ISBLANK(V958),OR(NOT(ISBLANK(X958)),NOT(ISBLANK(Y958)))),#N/A,
IF(ISBLANK(V958),"",
IF(AND(NOT(ISERROR(VLOOKUP(V958,MonsterTable!$A:$B,MATCH(MonsterTable!$B$1,MonsterTable!$A$1:$B$1,0),0))),OR(ISBLANK(X958),ISBLANK(Y958))),#N/A,
IFERROR(VLOOKUP(V958,MonsterTable!$A:$B,MATCH(MonsterTable!$B$1,MonsterTable!$A$1:$B$1,0),0),
IF(OR(NOT(ISBLANK(X958)),ISBLANK(Y958)),#N/A,
IF(V958="empty","empty",
VLOOKUP(V958,MonsterGroupTable!$A:$A,1,0)))))))</f>
        <v>g101</v>
      </c>
      <c r="Y958">
        <v>5</v>
      </c>
      <c r="Z958" s="1" t="s">
        <v>83</v>
      </c>
      <c r="AA958" s="2" t="str">
        <f>IF(AND(ISBLANK(Z958),OR(NOT(ISBLANK(AB958)),NOT(ISBLANK(AC958)))),#N/A,
IF(ISBLANK(Z958),"",
IF(AND(NOT(ISERROR(VLOOKUP(Z958,MonsterTable!$A:$B,MATCH(MonsterTable!$B$1,MonsterTable!$A$1:$B$1,0),0))),OR(ISBLANK(AB958),ISBLANK(AC958))),#N/A,
IFERROR(VLOOKUP(Z958,MonsterTable!$A:$B,MATCH(MonsterTable!$B$1,MonsterTable!$A$1:$B$1,0),0),
IF(OR(NOT(ISBLANK(AB958)),ISBLANK(AC958)),#N/A,
IF(Z958="empty","empty",
VLOOKUP(Z958,MonsterGroupTable!$A:$A,1,0)))))))</f>
        <v>empty</v>
      </c>
      <c r="AC958">
        <v>5</v>
      </c>
      <c r="AD958" s="1" t="s">
        <v>84</v>
      </c>
      <c r="AE958" s="2">
        <f>IF(AND(ISBLANK(AD958),OR(NOT(ISBLANK(AF958)),NOT(ISBLANK(AG958)))),#N/A,
IF(ISBLANK(AD958),"",
IF(AND(NOT(ISERROR(VLOOKUP(AD958,MonsterTable!$A:$B,MATCH(MonsterTable!$B$1,MonsterTable!$A$1:$B$1,0),0))),OR(ISBLANK(AF958),ISBLANK(AG958))),#N/A,
IFERROR(VLOOKUP(AD958,MonsterTable!$A:$B,MATCH(MonsterTable!$B$1,MonsterTable!$A$1:$B$1,0),0),
IF(OR(NOT(ISBLANK(AF958)),ISBLANK(AG958)),#N/A,
IF(AD958="empty","empty",
VLOOKUP(AD958,MonsterGroupTable!$A:$A,1,0)))))))</f>
        <v>12</v>
      </c>
      <c r="AF958">
        <v>1</v>
      </c>
      <c r="AG958">
        <v>1</v>
      </c>
      <c r="AI958" s="2" t="str">
        <f>IF(AND(ISBLANK(AH958),OR(NOT(ISBLANK(AJ958)),NOT(ISBLANK(AK958)))),#N/A,
IF(ISBLANK(AH958),"",
IF(AND(NOT(ISERROR(VLOOKUP(AH958,MonsterTable!$A:$B,MATCH(MonsterTable!$B$1,MonsterTable!$A$1:$B$1,0),0))),OR(ISBLANK(AJ958),ISBLANK(AK958))),#N/A,
IFERROR(VLOOKUP(AH958,MonsterTable!$A:$B,MATCH(MonsterTable!$B$1,MonsterTable!$A$1:$B$1,0),0),
IF(OR(NOT(ISBLANK(AJ958)),ISBLANK(AK958)),#N/A,
IF(AH958="empty","empty",
VLOOKUP(AH958,MonsterGroupTable!$A:$A,1,0)))))))</f>
        <v/>
      </c>
      <c r="AM958" s="2" t="str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/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U958" s="2" t="str">
        <f>IF(AND(ISBLANK(AT958),OR(NOT(ISBLANK(AV958)),NOT(ISBLANK(AW958)))),#N/A,
IF(ISBLANK(AT958),"",
IF(AND(NOT(ISERROR(VLOOKUP(AT958,MonsterTable!$A:$B,MATCH(MonsterTable!$B$1,MonsterTable!$A$1:$B$1,0),0))),OR(ISBLANK(AV958),ISBLANK(AW958))),#N/A,
IFERROR(VLOOKUP(AT958,MonsterTable!$A:$B,MATCH(MonsterTable!$B$1,MonsterTable!$A$1:$B$1,0),0),
IF(OR(NOT(ISBLANK(AV958)),ISBLANK(AW958)),#N/A,
IF(AT958="empty","empty",
VLOOKUP(AT958,MonsterGroupTable!$A:$A,1,0)))))))</f>
        <v/>
      </c>
      <c r="AY958" s="2" t="str">
        <f>IF(AND(ISBLANK(AX958),OR(NOT(ISBLANK(AZ958)),NOT(ISBLANK(BA958)))),#N/A,
IF(ISBLANK(AX958),"",
IF(AND(NOT(ISERROR(VLOOKUP(AX958,MonsterTable!$A:$B,MATCH(MonsterTable!$B$1,MonsterTable!$A$1:$B$1,0),0))),OR(ISBLANK(AZ958),ISBLANK(BA958))),#N/A,
IFERROR(VLOOKUP(AX958,MonsterTable!$A:$B,MATCH(MonsterTable!$B$1,MonsterTable!$A$1:$B$1,0),0),
IF(OR(NOT(ISBLANK(AZ958)),ISBLANK(BA958)),#N/A,
IF(AX958="empty","empty",
VLOOKUP(AX958,MonsterGroupTable!$A:$A,1,0)))))))</f>
        <v/>
      </c>
      <c r="BC958" s="2" t="str">
        <f>IF(AND(ISBLANK(BB958),OR(NOT(ISBLANK(BD958)),NOT(ISBLANK(BE958)))),#N/A,
IF(ISBLANK(BB958),"",
IF(AND(NOT(ISERROR(VLOOKUP(BB958,MonsterTable!$A:$B,MATCH(MonsterTable!$B$1,MonsterTable!$A$1:$B$1,0),0))),OR(ISBLANK(BD958),ISBLANK(BE958))),#N/A,
IFERROR(VLOOKUP(BB958,MonsterTable!$A:$B,MATCH(MonsterTable!$B$1,MonsterTable!$A$1:$B$1,0),0),
IF(OR(NOT(ISBLANK(BD958)),ISBLANK(BE958)),#N/A,
IF(BB958="empty","empty",
VLOOKUP(BB958,MonsterGroupTable!$A:$A,1,0)))))))</f>
        <v/>
      </c>
      <c r="BG958" s="2" t="str">
        <f>IF(AND(ISBLANK(BF958),OR(NOT(ISBLANK(BH958)),NOT(ISBLANK(BI958)))),#N/A,
IF(ISBLANK(BF958),"",
IF(AND(NOT(ISERROR(VLOOKUP(BF958,MonsterTable!$A:$B,MATCH(MonsterTable!$B$1,MonsterTable!$A$1:$B$1,0),0))),OR(ISBLANK(BH958),ISBLANK(BI958))),#N/A,
IFERROR(VLOOKUP(BF958,MonsterTable!$A:$B,MATCH(MonsterTable!$B$1,MonsterTable!$A$1:$B$1,0),0),
IF(OR(NOT(ISBLANK(BH958)),ISBLANK(BI958)),#N/A,
IF(BF958="empty","empty",
VLOOKUP(BF958,MonsterGroupTable!$A:$A,1,0)))))))</f>
        <v/>
      </c>
    </row>
    <row r="959" spans="1:59" x14ac:dyDescent="0.3">
      <c r="A959">
        <v>2</v>
      </c>
      <c r="B959">
        <v>20260</v>
      </c>
      <c r="C959">
        <f t="shared" si="48"/>
        <v>1.2</v>
      </c>
      <c r="D959">
        <f t="shared" si="48"/>
        <v>1.1000000000000001</v>
      </c>
      <c r="G959">
        <f t="shared" ref="G959:G1022" si="49">G958*C959*IF(ISBLANK(E959),1,E959)</f>
        <v>137700846064343.84</v>
      </c>
      <c r="H959">
        <f t="shared" ref="H959:H1022" si="50">H958*D959*IF(ISBLANK(F959),1,F959)</f>
        <v>3584049789312.9482</v>
      </c>
      <c r="I959" t="s">
        <v>30</v>
      </c>
      <c r="J959" t="s">
        <v>31</v>
      </c>
      <c r="K959" t="s">
        <v>32</v>
      </c>
      <c r="L959" t="s">
        <v>33</v>
      </c>
      <c r="M959">
        <v>0</v>
      </c>
      <c r="N959">
        <v>-6</v>
      </c>
      <c r="O959">
        <v>-3.5</v>
      </c>
      <c r="P959">
        <v>6.35</v>
      </c>
      <c r="Q959">
        <v>3</v>
      </c>
      <c r="R959">
        <v>-11</v>
      </c>
      <c r="S959">
        <v>2.5</v>
      </c>
      <c r="T959">
        <v>-8.1999999999999993</v>
      </c>
      <c r="U959" t="str">
        <f t="shared" si="47"/>
        <v>g101,5,empty,5,12,1,1</v>
      </c>
      <c r="V959" s="1" t="s">
        <v>82</v>
      </c>
      <c r="W959" s="2" t="str">
        <f>IF(AND(ISBLANK(V959),OR(NOT(ISBLANK(X959)),NOT(ISBLANK(Y959)))),#N/A,
IF(ISBLANK(V959),"",
IF(AND(NOT(ISERROR(VLOOKUP(V959,MonsterTable!$A:$B,MATCH(MonsterTable!$B$1,MonsterTable!$A$1:$B$1,0),0))),OR(ISBLANK(X959),ISBLANK(Y959))),#N/A,
IFERROR(VLOOKUP(V959,MonsterTable!$A:$B,MATCH(MonsterTable!$B$1,MonsterTable!$A$1:$B$1,0),0),
IF(OR(NOT(ISBLANK(X959)),ISBLANK(Y959)),#N/A,
IF(V959="empty","empty",
VLOOKUP(V959,MonsterGroupTable!$A:$A,1,0)))))))</f>
        <v>g101</v>
      </c>
      <c r="Y959">
        <v>5</v>
      </c>
      <c r="Z959" s="1" t="s">
        <v>83</v>
      </c>
      <c r="AA959" s="2" t="str">
        <f>IF(AND(ISBLANK(Z959),OR(NOT(ISBLANK(AB959)),NOT(ISBLANK(AC959)))),#N/A,
IF(ISBLANK(Z959),"",
IF(AND(NOT(ISERROR(VLOOKUP(Z959,MonsterTable!$A:$B,MATCH(MonsterTable!$B$1,MonsterTable!$A$1:$B$1,0),0))),OR(ISBLANK(AB959),ISBLANK(AC959))),#N/A,
IFERROR(VLOOKUP(Z959,MonsterTable!$A:$B,MATCH(MonsterTable!$B$1,MonsterTable!$A$1:$B$1,0),0),
IF(OR(NOT(ISBLANK(AB959)),ISBLANK(AC959)),#N/A,
IF(Z959="empty","empty",
VLOOKUP(Z959,MonsterGroupTable!$A:$A,1,0)))))))</f>
        <v>empty</v>
      </c>
      <c r="AC959">
        <v>5</v>
      </c>
      <c r="AD959" s="1" t="s">
        <v>84</v>
      </c>
      <c r="AE959" s="2">
        <f>IF(AND(ISBLANK(AD959),OR(NOT(ISBLANK(AF959)),NOT(ISBLANK(AG959)))),#N/A,
IF(ISBLANK(AD959),"",
IF(AND(NOT(ISERROR(VLOOKUP(AD959,MonsterTable!$A:$B,MATCH(MonsterTable!$B$1,MonsterTable!$A$1:$B$1,0),0))),OR(ISBLANK(AF959),ISBLANK(AG959))),#N/A,
IFERROR(VLOOKUP(AD959,MonsterTable!$A:$B,MATCH(MonsterTable!$B$1,MonsterTable!$A$1:$B$1,0),0),
IF(OR(NOT(ISBLANK(AF959)),ISBLANK(AG959)),#N/A,
IF(AD959="empty","empty",
VLOOKUP(AD959,MonsterGroupTable!$A:$A,1,0)))))))</f>
        <v>12</v>
      </c>
      <c r="AF959">
        <v>1</v>
      </c>
      <c r="AG959">
        <v>1</v>
      </c>
      <c r="AI959" s="2" t="str">
        <f>IF(AND(ISBLANK(AH959),OR(NOT(ISBLANK(AJ959)),NOT(ISBLANK(AK959)))),#N/A,
IF(ISBLANK(AH959),"",
IF(AND(NOT(ISERROR(VLOOKUP(AH959,MonsterTable!$A:$B,MATCH(MonsterTable!$B$1,MonsterTable!$A$1:$B$1,0),0))),OR(ISBLANK(AJ959),ISBLANK(AK959))),#N/A,
IFERROR(VLOOKUP(AH959,MonsterTable!$A:$B,MATCH(MonsterTable!$B$1,MonsterTable!$A$1:$B$1,0),0),
IF(OR(NOT(ISBLANK(AJ959)),ISBLANK(AK959)),#N/A,
IF(AH959="empty","empty",
VLOOKUP(AH959,MonsterGroupTable!$A:$A,1,0)))))))</f>
        <v/>
      </c>
      <c r="AM959" s="2" t="str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/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U959" s="2" t="str">
        <f>IF(AND(ISBLANK(AT959),OR(NOT(ISBLANK(AV959)),NOT(ISBLANK(AW959)))),#N/A,
IF(ISBLANK(AT959),"",
IF(AND(NOT(ISERROR(VLOOKUP(AT959,MonsterTable!$A:$B,MATCH(MonsterTable!$B$1,MonsterTable!$A$1:$B$1,0),0))),OR(ISBLANK(AV959),ISBLANK(AW959))),#N/A,
IFERROR(VLOOKUP(AT959,MonsterTable!$A:$B,MATCH(MonsterTable!$B$1,MonsterTable!$A$1:$B$1,0),0),
IF(OR(NOT(ISBLANK(AV959)),ISBLANK(AW959)),#N/A,
IF(AT959="empty","empty",
VLOOKUP(AT959,MonsterGroupTable!$A:$A,1,0)))))))</f>
        <v/>
      </c>
      <c r="AY959" s="2" t="str">
        <f>IF(AND(ISBLANK(AX959),OR(NOT(ISBLANK(AZ959)),NOT(ISBLANK(BA959)))),#N/A,
IF(ISBLANK(AX959),"",
IF(AND(NOT(ISERROR(VLOOKUP(AX959,MonsterTable!$A:$B,MATCH(MonsterTable!$B$1,MonsterTable!$A$1:$B$1,0),0))),OR(ISBLANK(AZ959),ISBLANK(BA959))),#N/A,
IFERROR(VLOOKUP(AX959,MonsterTable!$A:$B,MATCH(MonsterTable!$B$1,MonsterTable!$A$1:$B$1,0),0),
IF(OR(NOT(ISBLANK(AZ959)),ISBLANK(BA959)),#N/A,
IF(AX959="empty","empty",
VLOOKUP(AX959,MonsterGroupTable!$A:$A,1,0)))))))</f>
        <v/>
      </c>
      <c r="BC959" s="2" t="str">
        <f>IF(AND(ISBLANK(BB959),OR(NOT(ISBLANK(BD959)),NOT(ISBLANK(BE959)))),#N/A,
IF(ISBLANK(BB959),"",
IF(AND(NOT(ISERROR(VLOOKUP(BB959,MonsterTable!$A:$B,MATCH(MonsterTable!$B$1,MonsterTable!$A$1:$B$1,0),0))),OR(ISBLANK(BD959),ISBLANK(BE959))),#N/A,
IFERROR(VLOOKUP(BB959,MonsterTable!$A:$B,MATCH(MonsterTable!$B$1,MonsterTable!$A$1:$B$1,0),0),
IF(OR(NOT(ISBLANK(BD959)),ISBLANK(BE959)),#N/A,
IF(BB959="empty","empty",
VLOOKUP(BB959,MonsterGroupTable!$A:$A,1,0)))))))</f>
        <v/>
      </c>
      <c r="BG959" s="2" t="str">
        <f>IF(AND(ISBLANK(BF959),OR(NOT(ISBLANK(BH959)),NOT(ISBLANK(BI959)))),#N/A,
IF(ISBLANK(BF959),"",
IF(AND(NOT(ISERROR(VLOOKUP(BF959,MonsterTable!$A:$B,MATCH(MonsterTable!$B$1,MonsterTable!$A$1:$B$1,0),0))),OR(ISBLANK(BH959),ISBLANK(BI959))),#N/A,
IFERROR(VLOOKUP(BF959,MonsterTable!$A:$B,MATCH(MonsterTable!$B$1,MonsterTable!$A$1:$B$1,0),0),
IF(OR(NOT(ISBLANK(BH959)),ISBLANK(BI959)),#N/A,
IF(BF959="empty","empty",
VLOOKUP(BF959,MonsterGroupTable!$A:$A,1,0)))))))</f>
        <v/>
      </c>
    </row>
    <row r="960" spans="1:59" x14ac:dyDescent="0.3">
      <c r="A960">
        <v>2</v>
      </c>
      <c r="B960">
        <v>20261</v>
      </c>
      <c r="C960">
        <f t="shared" si="48"/>
        <v>1.1000000000000001</v>
      </c>
      <c r="D960">
        <f t="shared" si="48"/>
        <v>1.1000000000000001</v>
      </c>
      <c r="G960">
        <f t="shared" si="49"/>
        <v>151470930670778.25</v>
      </c>
      <c r="H960">
        <f t="shared" si="50"/>
        <v>3942454768244.2432</v>
      </c>
      <c r="I960" t="s">
        <v>30</v>
      </c>
      <c r="J960" t="s">
        <v>31</v>
      </c>
      <c r="K960" t="s">
        <v>32</v>
      </c>
      <c r="L960" t="s">
        <v>33</v>
      </c>
      <c r="M960">
        <v>0</v>
      </c>
      <c r="N960">
        <v>-6</v>
      </c>
      <c r="O960">
        <v>-3.5</v>
      </c>
      <c r="P960">
        <v>6.35</v>
      </c>
      <c r="Q960">
        <v>3</v>
      </c>
      <c r="R960">
        <v>-11</v>
      </c>
      <c r="S960">
        <v>2.5</v>
      </c>
      <c r="T960">
        <v>-8.1999999999999993</v>
      </c>
      <c r="U960" t="str">
        <f t="shared" si="47"/>
        <v>g101,5,empty,5,12,1,1</v>
      </c>
      <c r="V960" s="1" t="s">
        <v>82</v>
      </c>
      <c r="W960" s="2" t="str">
        <f>IF(AND(ISBLANK(V960),OR(NOT(ISBLANK(X960)),NOT(ISBLANK(Y960)))),#N/A,
IF(ISBLANK(V960),"",
IF(AND(NOT(ISERROR(VLOOKUP(V960,MonsterTable!$A:$B,MATCH(MonsterTable!$B$1,MonsterTable!$A$1:$B$1,0),0))),OR(ISBLANK(X960),ISBLANK(Y960))),#N/A,
IFERROR(VLOOKUP(V960,MonsterTable!$A:$B,MATCH(MonsterTable!$B$1,MonsterTable!$A$1:$B$1,0),0),
IF(OR(NOT(ISBLANK(X960)),ISBLANK(Y960)),#N/A,
IF(V960="empty","empty",
VLOOKUP(V960,MonsterGroupTable!$A:$A,1,0)))))))</f>
        <v>g101</v>
      </c>
      <c r="Y960">
        <v>5</v>
      </c>
      <c r="Z960" s="1" t="s">
        <v>83</v>
      </c>
      <c r="AA960" s="2" t="str">
        <f>IF(AND(ISBLANK(Z960),OR(NOT(ISBLANK(AB960)),NOT(ISBLANK(AC960)))),#N/A,
IF(ISBLANK(Z960),"",
IF(AND(NOT(ISERROR(VLOOKUP(Z960,MonsterTable!$A:$B,MATCH(MonsterTable!$B$1,MonsterTable!$A$1:$B$1,0),0))),OR(ISBLANK(AB960),ISBLANK(AC960))),#N/A,
IFERROR(VLOOKUP(Z960,MonsterTable!$A:$B,MATCH(MonsterTable!$B$1,MonsterTable!$A$1:$B$1,0),0),
IF(OR(NOT(ISBLANK(AB960)),ISBLANK(AC960)),#N/A,
IF(Z960="empty","empty",
VLOOKUP(Z960,MonsterGroupTable!$A:$A,1,0)))))))</f>
        <v>empty</v>
      </c>
      <c r="AC960">
        <v>5</v>
      </c>
      <c r="AD960" s="1" t="s">
        <v>84</v>
      </c>
      <c r="AE960" s="2">
        <f>IF(AND(ISBLANK(AD960),OR(NOT(ISBLANK(AF960)),NOT(ISBLANK(AG960)))),#N/A,
IF(ISBLANK(AD960),"",
IF(AND(NOT(ISERROR(VLOOKUP(AD960,MonsterTable!$A:$B,MATCH(MonsterTable!$B$1,MonsterTable!$A$1:$B$1,0),0))),OR(ISBLANK(AF960),ISBLANK(AG960))),#N/A,
IFERROR(VLOOKUP(AD960,MonsterTable!$A:$B,MATCH(MonsterTable!$B$1,MonsterTable!$A$1:$B$1,0),0),
IF(OR(NOT(ISBLANK(AF960)),ISBLANK(AG960)),#N/A,
IF(AD960="empty","empty",
VLOOKUP(AD960,MonsterGroupTable!$A:$A,1,0)))))))</f>
        <v>12</v>
      </c>
      <c r="AF960">
        <v>1</v>
      </c>
      <c r="AG960">
        <v>1</v>
      </c>
      <c r="AI960" s="2" t="str">
        <f>IF(AND(ISBLANK(AH960),OR(NOT(ISBLANK(AJ960)),NOT(ISBLANK(AK960)))),#N/A,
IF(ISBLANK(AH960),"",
IF(AND(NOT(ISERROR(VLOOKUP(AH960,MonsterTable!$A:$B,MATCH(MonsterTable!$B$1,MonsterTable!$A$1:$B$1,0),0))),OR(ISBLANK(AJ960),ISBLANK(AK960))),#N/A,
IFERROR(VLOOKUP(AH960,MonsterTable!$A:$B,MATCH(MonsterTable!$B$1,MonsterTable!$A$1:$B$1,0),0),
IF(OR(NOT(ISBLANK(AJ960)),ISBLANK(AK960)),#N/A,
IF(AH960="empty","empty",
VLOOKUP(AH960,MonsterGroupTable!$A:$A,1,0)))))))</f>
        <v/>
      </c>
      <c r="AM960" s="2" t="str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/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U960" s="2" t="str">
        <f>IF(AND(ISBLANK(AT960),OR(NOT(ISBLANK(AV960)),NOT(ISBLANK(AW960)))),#N/A,
IF(ISBLANK(AT960),"",
IF(AND(NOT(ISERROR(VLOOKUP(AT960,MonsterTable!$A:$B,MATCH(MonsterTable!$B$1,MonsterTable!$A$1:$B$1,0),0))),OR(ISBLANK(AV960),ISBLANK(AW960))),#N/A,
IFERROR(VLOOKUP(AT960,MonsterTable!$A:$B,MATCH(MonsterTable!$B$1,MonsterTable!$A$1:$B$1,0),0),
IF(OR(NOT(ISBLANK(AV960)),ISBLANK(AW960)),#N/A,
IF(AT960="empty","empty",
VLOOKUP(AT960,MonsterGroupTable!$A:$A,1,0)))))))</f>
        <v/>
      </c>
      <c r="AY960" s="2" t="str">
        <f>IF(AND(ISBLANK(AX960),OR(NOT(ISBLANK(AZ960)),NOT(ISBLANK(BA960)))),#N/A,
IF(ISBLANK(AX960),"",
IF(AND(NOT(ISERROR(VLOOKUP(AX960,MonsterTable!$A:$B,MATCH(MonsterTable!$B$1,MonsterTable!$A$1:$B$1,0),0))),OR(ISBLANK(AZ960),ISBLANK(BA960))),#N/A,
IFERROR(VLOOKUP(AX960,MonsterTable!$A:$B,MATCH(MonsterTable!$B$1,MonsterTable!$A$1:$B$1,0),0),
IF(OR(NOT(ISBLANK(AZ960)),ISBLANK(BA960)),#N/A,
IF(AX960="empty","empty",
VLOOKUP(AX960,MonsterGroupTable!$A:$A,1,0)))))))</f>
        <v/>
      </c>
      <c r="BC960" s="2" t="str">
        <f>IF(AND(ISBLANK(BB960),OR(NOT(ISBLANK(BD960)),NOT(ISBLANK(BE960)))),#N/A,
IF(ISBLANK(BB960),"",
IF(AND(NOT(ISERROR(VLOOKUP(BB960,MonsterTable!$A:$B,MATCH(MonsterTable!$B$1,MonsterTable!$A$1:$B$1,0),0))),OR(ISBLANK(BD960),ISBLANK(BE960))),#N/A,
IFERROR(VLOOKUP(BB960,MonsterTable!$A:$B,MATCH(MonsterTable!$B$1,MonsterTable!$A$1:$B$1,0),0),
IF(OR(NOT(ISBLANK(BD960)),ISBLANK(BE960)),#N/A,
IF(BB960="empty","empty",
VLOOKUP(BB960,MonsterGroupTable!$A:$A,1,0)))))))</f>
        <v/>
      </c>
      <c r="BG960" s="2" t="str">
        <f>IF(AND(ISBLANK(BF960),OR(NOT(ISBLANK(BH960)),NOT(ISBLANK(BI960)))),#N/A,
IF(ISBLANK(BF960),"",
IF(AND(NOT(ISERROR(VLOOKUP(BF960,MonsterTable!$A:$B,MATCH(MonsterTable!$B$1,MonsterTable!$A$1:$B$1,0),0))),OR(ISBLANK(BH960),ISBLANK(BI960))),#N/A,
IFERROR(VLOOKUP(BF960,MonsterTable!$A:$B,MATCH(MonsterTable!$B$1,MonsterTable!$A$1:$B$1,0),0),
IF(OR(NOT(ISBLANK(BH960)),ISBLANK(BI960)),#N/A,
IF(BF960="empty","empty",
VLOOKUP(BF960,MonsterGroupTable!$A:$A,1,0)))))))</f>
        <v/>
      </c>
    </row>
    <row r="961" spans="1:59" x14ac:dyDescent="0.3">
      <c r="A961">
        <v>2</v>
      </c>
      <c r="B961">
        <v>20262</v>
      </c>
      <c r="C961">
        <f t="shared" si="48"/>
        <v>1.1000000000000001</v>
      </c>
      <c r="D961">
        <f t="shared" si="48"/>
        <v>1.1000000000000001</v>
      </c>
      <c r="G961">
        <f t="shared" si="49"/>
        <v>166618023737856.09</v>
      </c>
      <c r="H961">
        <f t="shared" si="50"/>
        <v>4336700245068.668</v>
      </c>
      <c r="I961" t="s">
        <v>30</v>
      </c>
      <c r="J961" t="s">
        <v>31</v>
      </c>
      <c r="K961" t="s">
        <v>32</v>
      </c>
      <c r="L961" t="s">
        <v>33</v>
      </c>
      <c r="M961">
        <v>0</v>
      </c>
      <c r="N961">
        <v>-6</v>
      </c>
      <c r="O961">
        <v>-3.5</v>
      </c>
      <c r="P961">
        <v>6.35</v>
      </c>
      <c r="Q961">
        <v>3</v>
      </c>
      <c r="R961">
        <v>-11</v>
      </c>
      <c r="S961">
        <v>2.5</v>
      </c>
      <c r="T961">
        <v>-8.1999999999999993</v>
      </c>
      <c r="U961" t="str">
        <f t="shared" si="47"/>
        <v>g101,5,empty,5,12,1,1</v>
      </c>
      <c r="V961" s="1" t="s">
        <v>82</v>
      </c>
      <c r="W961" s="2" t="str">
        <f>IF(AND(ISBLANK(V961),OR(NOT(ISBLANK(X961)),NOT(ISBLANK(Y961)))),#N/A,
IF(ISBLANK(V961),"",
IF(AND(NOT(ISERROR(VLOOKUP(V961,MonsterTable!$A:$B,MATCH(MonsterTable!$B$1,MonsterTable!$A$1:$B$1,0),0))),OR(ISBLANK(X961),ISBLANK(Y961))),#N/A,
IFERROR(VLOOKUP(V961,MonsterTable!$A:$B,MATCH(MonsterTable!$B$1,MonsterTable!$A$1:$B$1,0),0),
IF(OR(NOT(ISBLANK(X961)),ISBLANK(Y961)),#N/A,
IF(V961="empty","empty",
VLOOKUP(V961,MonsterGroupTable!$A:$A,1,0)))))))</f>
        <v>g101</v>
      </c>
      <c r="Y961">
        <v>5</v>
      </c>
      <c r="Z961" s="1" t="s">
        <v>83</v>
      </c>
      <c r="AA961" s="2" t="str">
        <f>IF(AND(ISBLANK(Z961),OR(NOT(ISBLANK(AB961)),NOT(ISBLANK(AC961)))),#N/A,
IF(ISBLANK(Z961),"",
IF(AND(NOT(ISERROR(VLOOKUP(Z961,MonsterTable!$A:$B,MATCH(MonsterTable!$B$1,MonsterTable!$A$1:$B$1,0),0))),OR(ISBLANK(AB961),ISBLANK(AC961))),#N/A,
IFERROR(VLOOKUP(Z961,MonsterTable!$A:$B,MATCH(MonsterTable!$B$1,MonsterTable!$A$1:$B$1,0),0),
IF(OR(NOT(ISBLANK(AB961)),ISBLANK(AC961)),#N/A,
IF(Z961="empty","empty",
VLOOKUP(Z961,MonsterGroupTable!$A:$A,1,0)))))))</f>
        <v>empty</v>
      </c>
      <c r="AC961">
        <v>5</v>
      </c>
      <c r="AD961" s="1" t="s">
        <v>84</v>
      </c>
      <c r="AE961" s="2">
        <f>IF(AND(ISBLANK(AD961),OR(NOT(ISBLANK(AF961)),NOT(ISBLANK(AG961)))),#N/A,
IF(ISBLANK(AD961),"",
IF(AND(NOT(ISERROR(VLOOKUP(AD961,MonsterTable!$A:$B,MATCH(MonsterTable!$B$1,MonsterTable!$A$1:$B$1,0),0))),OR(ISBLANK(AF961),ISBLANK(AG961))),#N/A,
IFERROR(VLOOKUP(AD961,MonsterTable!$A:$B,MATCH(MonsterTable!$B$1,MonsterTable!$A$1:$B$1,0),0),
IF(OR(NOT(ISBLANK(AF961)),ISBLANK(AG961)),#N/A,
IF(AD961="empty","empty",
VLOOKUP(AD961,MonsterGroupTable!$A:$A,1,0)))))))</f>
        <v>12</v>
      </c>
      <c r="AF961">
        <v>1</v>
      </c>
      <c r="AG961">
        <v>1</v>
      </c>
      <c r="AI961" s="2" t="str">
        <f>IF(AND(ISBLANK(AH961),OR(NOT(ISBLANK(AJ961)),NOT(ISBLANK(AK961)))),#N/A,
IF(ISBLANK(AH961),"",
IF(AND(NOT(ISERROR(VLOOKUP(AH961,MonsterTable!$A:$B,MATCH(MonsterTable!$B$1,MonsterTable!$A$1:$B$1,0),0))),OR(ISBLANK(AJ961),ISBLANK(AK961))),#N/A,
IFERROR(VLOOKUP(AH961,MonsterTable!$A:$B,MATCH(MonsterTable!$B$1,MonsterTable!$A$1:$B$1,0),0),
IF(OR(NOT(ISBLANK(AJ961)),ISBLANK(AK961)),#N/A,
IF(AH961="empty","empty",
VLOOKUP(AH961,MonsterGroupTable!$A:$A,1,0)))))))</f>
        <v/>
      </c>
      <c r="AM961" s="2" t="str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/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U961" s="2" t="str">
        <f>IF(AND(ISBLANK(AT961),OR(NOT(ISBLANK(AV961)),NOT(ISBLANK(AW961)))),#N/A,
IF(ISBLANK(AT961),"",
IF(AND(NOT(ISERROR(VLOOKUP(AT961,MonsterTable!$A:$B,MATCH(MonsterTable!$B$1,MonsterTable!$A$1:$B$1,0),0))),OR(ISBLANK(AV961),ISBLANK(AW961))),#N/A,
IFERROR(VLOOKUP(AT961,MonsterTable!$A:$B,MATCH(MonsterTable!$B$1,MonsterTable!$A$1:$B$1,0),0),
IF(OR(NOT(ISBLANK(AV961)),ISBLANK(AW961)),#N/A,
IF(AT961="empty","empty",
VLOOKUP(AT961,MonsterGroupTable!$A:$A,1,0)))))))</f>
        <v/>
      </c>
      <c r="AY961" s="2" t="str">
        <f>IF(AND(ISBLANK(AX961),OR(NOT(ISBLANK(AZ961)),NOT(ISBLANK(BA961)))),#N/A,
IF(ISBLANK(AX961),"",
IF(AND(NOT(ISERROR(VLOOKUP(AX961,MonsterTable!$A:$B,MATCH(MonsterTable!$B$1,MonsterTable!$A$1:$B$1,0),0))),OR(ISBLANK(AZ961),ISBLANK(BA961))),#N/A,
IFERROR(VLOOKUP(AX961,MonsterTable!$A:$B,MATCH(MonsterTable!$B$1,MonsterTable!$A$1:$B$1,0),0),
IF(OR(NOT(ISBLANK(AZ961)),ISBLANK(BA961)),#N/A,
IF(AX961="empty","empty",
VLOOKUP(AX961,MonsterGroupTable!$A:$A,1,0)))))))</f>
        <v/>
      </c>
      <c r="BC961" s="2" t="str">
        <f>IF(AND(ISBLANK(BB961),OR(NOT(ISBLANK(BD961)),NOT(ISBLANK(BE961)))),#N/A,
IF(ISBLANK(BB961),"",
IF(AND(NOT(ISERROR(VLOOKUP(BB961,MonsterTable!$A:$B,MATCH(MonsterTable!$B$1,MonsterTable!$A$1:$B$1,0),0))),OR(ISBLANK(BD961),ISBLANK(BE961))),#N/A,
IFERROR(VLOOKUP(BB961,MonsterTable!$A:$B,MATCH(MonsterTable!$B$1,MonsterTable!$A$1:$B$1,0),0),
IF(OR(NOT(ISBLANK(BD961)),ISBLANK(BE961)),#N/A,
IF(BB961="empty","empty",
VLOOKUP(BB961,MonsterGroupTable!$A:$A,1,0)))))))</f>
        <v/>
      </c>
      <c r="BG961" s="2" t="str">
        <f>IF(AND(ISBLANK(BF961),OR(NOT(ISBLANK(BH961)),NOT(ISBLANK(BI961)))),#N/A,
IF(ISBLANK(BF961),"",
IF(AND(NOT(ISERROR(VLOOKUP(BF961,MonsterTable!$A:$B,MATCH(MonsterTable!$B$1,MonsterTable!$A$1:$B$1,0),0))),OR(ISBLANK(BH961),ISBLANK(BI961))),#N/A,
IFERROR(VLOOKUP(BF961,MonsterTable!$A:$B,MATCH(MonsterTable!$B$1,MonsterTable!$A$1:$B$1,0),0),
IF(OR(NOT(ISBLANK(BH961)),ISBLANK(BI961)),#N/A,
IF(BF961="empty","empty",
VLOOKUP(BF961,MonsterGroupTable!$A:$A,1,0)))))))</f>
        <v/>
      </c>
    </row>
    <row r="962" spans="1:59" x14ac:dyDescent="0.3">
      <c r="A962">
        <v>2</v>
      </c>
      <c r="B962">
        <v>20263</v>
      </c>
      <c r="C962">
        <f t="shared" si="48"/>
        <v>1.1000000000000001</v>
      </c>
      <c r="D962">
        <f t="shared" si="48"/>
        <v>1.1000000000000001</v>
      </c>
      <c r="G962">
        <f t="shared" si="49"/>
        <v>183279826111641.72</v>
      </c>
      <c r="H962">
        <f t="shared" si="50"/>
        <v>4770370269575.5352</v>
      </c>
      <c r="I962" t="s">
        <v>30</v>
      </c>
      <c r="J962" t="s">
        <v>31</v>
      </c>
      <c r="K962" t="s">
        <v>32</v>
      </c>
      <c r="L962" t="s">
        <v>33</v>
      </c>
      <c r="M962">
        <v>0</v>
      </c>
      <c r="N962">
        <v>-6</v>
      </c>
      <c r="O962">
        <v>-3.5</v>
      </c>
      <c r="P962">
        <v>6.35</v>
      </c>
      <c r="Q962">
        <v>3</v>
      </c>
      <c r="R962">
        <v>-11</v>
      </c>
      <c r="S962">
        <v>2.5</v>
      </c>
      <c r="T962">
        <v>-8.1999999999999993</v>
      </c>
      <c r="U962" t="str">
        <f t="shared" ref="U962:U1025" si="51">W962&amp;IF(ISBLANK(X962),"",","&amp;X962)&amp;IF(ISBLANK(Y962),"",","&amp;Y962)
&amp;IF(LEN(AA962)=0,"",","&amp;AA962)&amp;IF(ISBLANK(AB962),"",","&amp;AB962)&amp;IF(ISBLANK(AC962),"",","&amp;AC962)
&amp;IF(LEN(AE962)=0,"",","&amp;AE962)&amp;IF(ISBLANK(AF962),"",","&amp;AF962)&amp;IF(ISBLANK(AG962),"",","&amp;AG962)
&amp;IF(LEN(AI962)=0,"",","&amp;AI962)&amp;IF(ISBLANK(AJ962),"",","&amp;AJ962)&amp;IF(ISBLANK(AK962),"",","&amp;AK962)
&amp;IF(LEN(AM962)=0,"",","&amp;AM962)&amp;IF(ISBLANK(AN962),"",","&amp;AN962)&amp;IF(ISBLANK(AO962),"",","&amp;AO962)
&amp;IF(LEN(AQ962)=0,"",","&amp;AQ962)&amp;IF(ISBLANK(AR962),"",","&amp;AR962)&amp;IF(ISBLANK(AS962),"",","&amp;AS962)
&amp;IF(LEN(AU962)=0,"",","&amp;AU962)&amp;IF(ISBLANK(AV962),"",","&amp;AV962)&amp;IF(ISBLANK(AW962),"",","&amp;AW962)
&amp;IF(LEN(AY962)=0,"",","&amp;AY962)&amp;IF(ISBLANK(AZ962),"",","&amp;AZ962)&amp;IF(ISBLANK(BA962),"",","&amp;BA962)
&amp;IF(LEN(BC962)=0,"",","&amp;BC962)&amp;IF(ISBLANK(BD962),"",","&amp;BD962)&amp;IF(ISBLANK(BE962),"",","&amp;BE962)
&amp;IF(LEN(BG962)=0,"",","&amp;BG962)&amp;IF(ISBLANK(BH962),"",","&amp;BH962)&amp;IF(ISBLANK(BI962),"",","&amp;BI962)</f>
        <v>g101,5,empty,5,12,1,1</v>
      </c>
      <c r="V962" s="1" t="s">
        <v>82</v>
      </c>
      <c r="W962" s="2" t="str">
        <f>IF(AND(ISBLANK(V962),OR(NOT(ISBLANK(X962)),NOT(ISBLANK(Y962)))),#N/A,
IF(ISBLANK(V962),"",
IF(AND(NOT(ISERROR(VLOOKUP(V962,MonsterTable!$A:$B,MATCH(MonsterTable!$B$1,MonsterTable!$A$1:$B$1,0),0))),OR(ISBLANK(X962),ISBLANK(Y962))),#N/A,
IFERROR(VLOOKUP(V962,MonsterTable!$A:$B,MATCH(MonsterTable!$B$1,MonsterTable!$A$1:$B$1,0),0),
IF(OR(NOT(ISBLANK(X962)),ISBLANK(Y962)),#N/A,
IF(V962="empty","empty",
VLOOKUP(V962,MonsterGroupTable!$A:$A,1,0)))))))</f>
        <v>g101</v>
      </c>
      <c r="Y962">
        <v>5</v>
      </c>
      <c r="Z962" s="1" t="s">
        <v>83</v>
      </c>
      <c r="AA962" s="2" t="str">
        <f>IF(AND(ISBLANK(Z962),OR(NOT(ISBLANK(AB962)),NOT(ISBLANK(AC962)))),#N/A,
IF(ISBLANK(Z962),"",
IF(AND(NOT(ISERROR(VLOOKUP(Z962,MonsterTable!$A:$B,MATCH(MonsterTable!$B$1,MonsterTable!$A$1:$B$1,0),0))),OR(ISBLANK(AB962),ISBLANK(AC962))),#N/A,
IFERROR(VLOOKUP(Z962,MonsterTable!$A:$B,MATCH(MonsterTable!$B$1,MonsterTable!$A$1:$B$1,0),0),
IF(OR(NOT(ISBLANK(AB962)),ISBLANK(AC962)),#N/A,
IF(Z962="empty","empty",
VLOOKUP(Z962,MonsterGroupTable!$A:$A,1,0)))))))</f>
        <v>empty</v>
      </c>
      <c r="AC962">
        <v>5</v>
      </c>
      <c r="AD962" s="1" t="s">
        <v>84</v>
      </c>
      <c r="AE962" s="2">
        <f>IF(AND(ISBLANK(AD962),OR(NOT(ISBLANK(AF962)),NOT(ISBLANK(AG962)))),#N/A,
IF(ISBLANK(AD962),"",
IF(AND(NOT(ISERROR(VLOOKUP(AD962,MonsterTable!$A:$B,MATCH(MonsterTable!$B$1,MonsterTable!$A$1:$B$1,0),0))),OR(ISBLANK(AF962),ISBLANK(AG962))),#N/A,
IFERROR(VLOOKUP(AD962,MonsterTable!$A:$B,MATCH(MonsterTable!$B$1,MonsterTable!$A$1:$B$1,0),0),
IF(OR(NOT(ISBLANK(AF962)),ISBLANK(AG962)),#N/A,
IF(AD962="empty","empty",
VLOOKUP(AD962,MonsterGroupTable!$A:$A,1,0)))))))</f>
        <v>12</v>
      </c>
      <c r="AF962">
        <v>1</v>
      </c>
      <c r="AG962">
        <v>1</v>
      </c>
      <c r="AI962" s="2" t="str">
        <f>IF(AND(ISBLANK(AH962),OR(NOT(ISBLANK(AJ962)),NOT(ISBLANK(AK962)))),#N/A,
IF(ISBLANK(AH962),"",
IF(AND(NOT(ISERROR(VLOOKUP(AH962,MonsterTable!$A:$B,MATCH(MonsterTable!$B$1,MonsterTable!$A$1:$B$1,0),0))),OR(ISBLANK(AJ962),ISBLANK(AK962))),#N/A,
IFERROR(VLOOKUP(AH962,MonsterTable!$A:$B,MATCH(MonsterTable!$B$1,MonsterTable!$A$1:$B$1,0),0),
IF(OR(NOT(ISBLANK(AJ962)),ISBLANK(AK962)),#N/A,
IF(AH962="empty","empty",
VLOOKUP(AH962,MonsterGroupTable!$A:$A,1,0)))))))</f>
        <v/>
      </c>
      <c r="AM962" s="2" t="str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/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U962" s="2" t="str">
        <f>IF(AND(ISBLANK(AT962),OR(NOT(ISBLANK(AV962)),NOT(ISBLANK(AW962)))),#N/A,
IF(ISBLANK(AT962),"",
IF(AND(NOT(ISERROR(VLOOKUP(AT962,MonsterTable!$A:$B,MATCH(MonsterTable!$B$1,MonsterTable!$A$1:$B$1,0),0))),OR(ISBLANK(AV962),ISBLANK(AW962))),#N/A,
IFERROR(VLOOKUP(AT962,MonsterTable!$A:$B,MATCH(MonsterTable!$B$1,MonsterTable!$A$1:$B$1,0),0),
IF(OR(NOT(ISBLANK(AV962)),ISBLANK(AW962)),#N/A,
IF(AT962="empty","empty",
VLOOKUP(AT962,MonsterGroupTable!$A:$A,1,0)))))))</f>
        <v/>
      </c>
      <c r="AY962" s="2" t="str">
        <f>IF(AND(ISBLANK(AX962),OR(NOT(ISBLANK(AZ962)),NOT(ISBLANK(BA962)))),#N/A,
IF(ISBLANK(AX962),"",
IF(AND(NOT(ISERROR(VLOOKUP(AX962,MonsterTable!$A:$B,MATCH(MonsterTable!$B$1,MonsterTable!$A$1:$B$1,0),0))),OR(ISBLANK(AZ962),ISBLANK(BA962))),#N/A,
IFERROR(VLOOKUP(AX962,MonsterTable!$A:$B,MATCH(MonsterTable!$B$1,MonsterTable!$A$1:$B$1,0),0),
IF(OR(NOT(ISBLANK(AZ962)),ISBLANK(BA962)),#N/A,
IF(AX962="empty","empty",
VLOOKUP(AX962,MonsterGroupTable!$A:$A,1,0)))))))</f>
        <v/>
      </c>
      <c r="BC962" s="2" t="str">
        <f>IF(AND(ISBLANK(BB962),OR(NOT(ISBLANK(BD962)),NOT(ISBLANK(BE962)))),#N/A,
IF(ISBLANK(BB962),"",
IF(AND(NOT(ISERROR(VLOOKUP(BB962,MonsterTable!$A:$B,MATCH(MonsterTable!$B$1,MonsterTable!$A$1:$B$1,0),0))),OR(ISBLANK(BD962),ISBLANK(BE962))),#N/A,
IFERROR(VLOOKUP(BB962,MonsterTable!$A:$B,MATCH(MonsterTable!$B$1,MonsterTable!$A$1:$B$1,0),0),
IF(OR(NOT(ISBLANK(BD962)),ISBLANK(BE962)),#N/A,
IF(BB962="empty","empty",
VLOOKUP(BB962,MonsterGroupTable!$A:$A,1,0)))))))</f>
        <v/>
      </c>
      <c r="BG962" s="2" t="str">
        <f>IF(AND(ISBLANK(BF962),OR(NOT(ISBLANK(BH962)),NOT(ISBLANK(BI962)))),#N/A,
IF(ISBLANK(BF962),"",
IF(AND(NOT(ISERROR(VLOOKUP(BF962,MonsterTable!$A:$B,MATCH(MonsterTable!$B$1,MonsterTable!$A$1:$B$1,0),0))),OR(ISBLANK(BH962),ISBLANK(BI962))),#N/A,
IFERROR(VLOOKUP(BF962,MonsterTable!$A:$B,MATCH(MonsterTable!$B$1,MonsterTable!$A$1:$B$1,0),0),
IF(OR(NOT(ISBLANK(BH962)),ISBLANK(BI962)),#N/A,
IF(BF962="empty","empty",
VLOOKUP(BF962,MonsterGroupTable!$A:$A,1,0)))))))</f>
        <v/>
      </c>
    </row>
    <row r="963" spans="1:59" x14ac:dyDescent="0.3">
      <c r="A963">
        <v>2</v>
      </c>
      <c r="B963">
        <v>20264</v>
      </c>
      <c r="C963">
        <f t="shared" ref="C963:D1026" si="52">IF(MOD(B963,10)=0,1.2,1.1)</f>
        <v>1.1000000000000001</v>
      </c>
      <c r="D963">
        <f t="shared" si="52"/>
        <v>1.1000000000000001</v>
      </c>
      <c r="G963">
        <f t="shared" si="49"/>
        <v>201607808722805.91</v>
      </c>
      <c r="H963">
        <f t="shared" si="50"/>
        <v>5247407296533.0889</v>
      </c>
      <c r="I963" t="s">
        <v>30</v>
      </c>
      <c r="J963" t="s">
        <v>31</v>
      </c>
      <c r="K963" t="s">
        <v>32</v>
      </c>
      <c r="L963" t="s">
        <v>33</v>
      </c>
      <c r="M963">
        <v>0</v>
      </c>
      <c r="N963">
        <v>-6</v>
      </c>
      <c r="O963">
        <v>-3.5</v>
      </c>
      <c r="P963">
        <v>6.35</v>
      </c>
      <c r="Q963">
        <v>3</v>
      </c>
      <c r="R963">
        <v>-11</v>
      </c>
      <c r="S963">
        <v>2.5</v>
      </c>
      <c r="T963">
        <v>-8.1999999999999993</v>
      </c>
      <c r="U963" t="str">
        <f t="shared" si="51"/>
        <v>g101,5,empty,5,12,1,1</v>
      </c>
      <c r="V963" s="1" t="s">
        <v>82</v>
      </c>
      <c r="W963" s="2" t="str">
        <f>IF(AND(ISBLANK(V963),OR(NOT(ISBLANK(X963)),NOT(ISBLANK(Y963)))),#N/A,
IF(ISBLANK(V963),"",
IF(AND(NOT(ISERROR(VLOOKUP(V963,MonsterTable!$A:$B,MATCH(MonsterTable!$B$1,MonsterTable!$A$1:$B$1,0),0))),OR(ISBLANK(X963),ISBLANK(Y963))),#N/A,
IFERROR(VLOOKUP(V963,MonsterTable!$A:$B,MATCH(MonsterTable!$B$1,MonsterTable!$A$1:$B$1,0),0),
IF(OR(NOT(ISBLANK(X963)),ISBLANK(Y963)),#N/A,
IF(V963="empty","empty",
VLOOKUP(V963,MonsterGroupTable!$A:$A,1,0)))))))</f>
        <v>g101</v>
      </c>
      <c r="Y963">
        <v>5</v>
      </c>
      <c r="Z963" s="1" t="s">
        <v>83</v>
      </c>
      <c r="AA963" s="2" t="str">
        <f>IF(AND(ISBLANK(Z963),OR(NOT(ISBLANK(AB963)),NOT(ISBLANK(AC963)))),#N/A,
IF(ISBLANK(Z963),"",
IF(AND(NOT(ISERROR(VLOOKUP(Z963,MonsterTable!$A:$B,MATCH(MonsterTable!$B$1,MonsterTable!$A$1:$B$1,0),0))),OR(ISBLANK(AB963),ISBLANK(AC963))),#N/A,
IFERROR(VLOOKUP(Z963,MonsterTable!$A:$B,MATCH(MonsterTable!$B$1,MonsterTable!$A$1:$B$1,0),0),
IF(OR(NOT(ISBLANK(AB963)),ISBLANK(AC963)),#N/A,
IF(Z963="empty","empty",
VLOOKUP(Z963,MonsterGroupTable!$A:$A,1,0)))))))</f>
        <v>empty</v>
      </c>
      <c r="AC963">
        <v>5</v>
      </c>
      <c r="AD963" s="1" t="s">
        <v>84</v>
      </c>
      <c r="AE963" s="2">
        <f>IF(AND(ISBLANK(AD963),OR(NOT(ISBLANK(AF963)),NOT(ISBLANK(AG963)))),#N/A,
IF(ISBLANK(AD963),"",
IF(AND(NOT(ISERROR(VLOOKUP(AD963,MonsterTable!$A:$B,MATCH(MonsterTable!$B$1,MonsterTable!$A$1:$B$1,0),0))),OR(ISBLANK(AF963),ISBLANK(AG963))),#N/A,
IFERROR(VLOOKUP(AD963,MonsterTable!$A:$B,MATCH(MonsterTable!$B$1,MonsterTable!$A$1:$B$1,0),0),
IF(OR(NOT(ISBLANK(AF963)),ISBLANK(AG963)),#N/A,
IF(AD963="empty","empty",
VLOOKUP(AD963,MonsterGroupTable!$A:$A,1,0)))))))</f>
        <v>12</v>
      </c>
      <c r="AF963">
        <v>1</v>
      </c>
      <c r="AG963">
        <v>1</v>
      </c>
      <c r="AI963" s="2" t="str">
        <f>IF(AND(ISBLANK(AH963),OR(NOT(ISBLANK(AJ963)),NOT(ISBLANK(AK963)))),#N/A,
IF(ISBLANK(AH963),"",
IF(AND(NOT(ISERROR(VLOOKUP(AH963,MonsterTable!$A:$B,MATCH(MonsterTable!$B$1,MonsterTable!$A$1:$B$1,0),0))),OR(ISBLANK(AJ963),ISBLANK(AK963))),#N/A,
IFERROR(VLOOKUP(AH963,MonsterTable!$A:$B,MATCH(MonsterTable!$B$1,MonsterTable!$A$1:$B$1,0),0),
IF(OR(NOT(ISBLANK(AJ963)),ISBLANK(AK963)),#N/A,
IF(AH963="empty","empty",
VLOOKUP(AH963,MonsterGroupTable!$A:$A,1,0)))))))</f>
        <v/>
      </c>
      <c r="AM963" s="2" t="str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/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U963" s="2" t="str">
        <f>IF(AND(ISBLANK(AT963),OR(NOT(ISBLANK(AV963)),NOT(ISBLANK(AW963)))),#N/A,
IF(ISBLANK(AT963),"",
IF(AND(NOT(ISERROR(VLOOKUP(AT963,MonsterTable!$A:$B,MATCH(MonsterTable!$B$1,MonsterTable!$A$1:$B$1,0),0))),OR(ISBLANK(AV963),ISBLANK(AW963))),#N/A,
IFERROR(VLOOKUP(AT963,MonsterTable!$A:$B,MATCH(MonsterTable!$B$1,MonsterTable!$A$1:$B$1,0),0),
IF(OR(NOT(ISBLANK(AV963)),ISBLANK(AW963)),#N/A,
IF(AT963="empty","empty",
VLOOKUP(AT963,MonsterGroupTable!$A:$A,1,0)))))))</f>
        <v/>
      </c>
      <c r="AY963" s="2" t="str">
        <f>IF(AND(ISBLANK(AX963),OR(NOT(ISBLANK(AZ963)),NOT(ISBLANK(BA963)))),#N/A,
IF(ISBLANK(AX963),"",
IF(AND(NOT(ISERROR(VLOOKUP(AX963,MonsterTable!$A:$B,MATCH(MonsterTable!$B$1,MonsterTable!$A$1:$B$1,0),0))),OR(ISBLANK(AZ963),ISBLANK(BA963))),#N/A,
IFERROR(VLOOKUP(AX963,MonsterTable!$A:$B,MATCH(MonsterTable!$B$1,MonsterTable!$A$1:$B$1,0),0),
IF(OR(NOT(ISBLANK(AZ963)),ISBLANK(BA963)),#N/A,
IF(AX963="empty","empty",
VLOOKUP(AX963,MonsterGroupTable!$A:$A,1,0)))))))</f>
        <v/>
      </c>
      <c r="BC963" s="2" t="str">
        <f>IF(AND(ISBLANK(BB963),OR(NOT(ISBLANK(BD963)),NOT(ISBLANK(BE963)))),#N/A,
IF(ISBLANK(BB963),"",
IF(AND(NOT(ISERROR(VLOOKUP(BB963,MonsterTable!$A:$B,MATCH(MonsterTable!$B$1,MonsterTable!$A$1:$B$1,0),0))),OR(ISBLANK(BD963),ISBLANK(BE963))),#N/A,
IFERROR(VLOOKUP(BB963,MonsterTable!$A:$B,MATCH(MonsterTable!$B$1,MonsterTable!$A$1:$B$1,0),0),
IF(OR(NOT(ISBLANK(BD963)),ISBLANK(BE963)),#N/A,
IF(BB963="empty","empty",
VLOOKUP(BB963,MonsterGroupTable!$A:$A,1,0)))))))</f>
        <v/>
      </c>
      <c r="BG963" s="2" t="str">
        <f>IF(AND(ISBLANK(BF963),OR(NOT(ISBLANK(BH963)),NOT(ISBLANK(BI963)))),#N/A,
IF(ISBLANK(BF963),"",
IF(AND(NOT(ISERROR(VLOOKUP(BF963,MonsterTable!$A:$B,MATCH(MonsterTable!$B$1,MonsterTable!$A$1:$B$1,0),0))),OR(ISBLANK(BH963),ISBLANK(BI963))),#N/A,
IFERROR(VLOOKUP(BF963,MonsterTable!$A:$B,MATCH(MonsterTable!$B$1,MonsterTable!$A$1:$B$1,0),0),
IF(OR(NOT(ISBLANK(BH963)),ISBLANK(BI963)),#N/A,
IF(BF963="empty","empty",
VLOOKUP(BF963,MonsterGroupTable!$A:$A,1,0)))))))</f>
        <v/>
      </c>
    </row>
    <row r="964" spans="1:59" x14ac:dyDescent="0.3">
      <c r="A964">
        <v>2</v>
      </c>
      <c r="B964">
        <v>20265</v>
      </c>
      <c r="C964">
        <f t="shared" si="52"/>
        <v>1.1000000000000001</v>
      </c>
      <c r="D964">
        <f t="shared" si="52"/>
        <v>1.1000000000000001</v>
      </c>
      <c r="G964">
        <f t="shared" si="49"/>
        <v>221768589595086.5</v>
      </c>
      <c r="H964">
        <f t="shared" si="50"/>
        <v>5772148026186.3984</v>
      </c>
      <c r="I964" t="s">
        <v>30</v>
      </c>
      <c r="J964" t="s">
        <v>31</v>
      </c>
      <c r="K964" t="s">
        <v>32</v>
      </c>
      <c r="L964" t="s">
        <v>33</v>
      </c>
      <c r="M964">
        <v>0</v>
      </c>
      <c r="N964">
        <v>-6</v>
      </c>
      <c r="O964">
        <v>-3.5</v>
      </c>
      <c r="P964">
        <v>6.35</v>
      </c>
      <c r="Q964">
        <v>3</v>
      </c>
      <c r="R964">
        <v>-11</v>
      </c>
      <c r="S964">
        <v>2.5</v>
      </c>
      <c r="T964">
        <v>-8.1999999999999993</v>
      </c>
      <c r="U964" t="str">
        <f t="shared" si="51"/>
        <v>g101,5,empty,5,12,1,1</v>
      </c>
      <c r="V964" s="1" t="s">
        <v>82</v>
      </c>
      <c r="W964" s="2" t="str">
        <f>IF(AND(ISBLANK(V964),OR(NOT(ISBLANK(X964)),NOT(ISBLANK(Y964)))),#N/A,
IF(ISBLANK(V964),"",
IF(AND(NOT(ISERROR(VLOOKUP(V964,MonsterTable!$A:$B,MATCH(MonsterTable!$B$1,MonsterTable!$A$1:$B$1,0),0))),OR(ISBLANK(X964),ISBLANK(Y964))),#N/A,
IFERROR(VLOOKUP(V964,MonsterTable!$A:$B,MATCH(MonsterTable!$B$1,MonsterTable!$A$1:$B$1,0),0),
IF(OR(NOT(ISBLANK(X964)),ISBLANK(Y964)),#N/A,
IF(V964="empty","empty",
VLOOKUP(V964,MonsterGroupTable!$A:$A,1,0)))))))</f>
        <v>g101</v>
      </c>
      <c r="Y964">
        <v>5</v>
      </c>
      <c r="Z964" s="1" t="s">
        <v>83</v>
      </c>
      <c r="AA964" s="2" t="str">
        <f>IF(AND(ISBLANK(Z964),OR(NOT(ISBLANK(AB964)),NOT(ISBLANK(AC964)))),#N/A,
IF(ISBLANK(Z964),"",
IF(AND(NOT(ISERROR(VLOOKUP(Z964,MonsterTable!$A:$B,MATCH(MonsterTable!$B$1,MonsterTable!$A$1:$B$1,0),0))),OR(ISBLANK(AB964),ISBLANK(AC964))),#N/A,
IFERROR(VLOOKUP(Z964,MonsterTable!$A:$B,MATCH(MonsterTable!$B$1,MonsterTable!$A$1:$B$1,0),0),
IF(OR(NOT(ISBLANK(AB964)),ISBLANK(AC964)),#N/A,
IF(Z964="empty","empty",
VLOOKUP(Z964,MonsterGroupTable!$A:$A,1,0)))))))</f>
        <v>empty</v>
      </c>
      <c r="AC964">
        <v>5</v>
      </c>
      <c r="AD964" s="1" t="s">
        <v>84</v>
      </c>
      <c r="AE964" s="2">
        <f>IF(AND(ISBLANK(AD964),OR(NOT(ISBLANK(AF964)),NOT(ISBLANK(AG964)))),#N/A,
IF(ISBLANK(AD964),"",
IF(AND(NOT(ISERROR(VLOOKUP(AD964,MonsterTable!$A:$B,MATCH(MonsterTable!$B$1,MonsterTable!$A$1:$B$1,0),0))),OR(ISBLANK(AF964),ISBLANK(AG964))),#N/A,
IFERROR(VLOOKUP(AD964,MonsterTable!$A:$B,MATCH(MonsterTable!$B$1,MonsterTable!$A$1:$B$1,0),0),
IF(OR(NOT(ISBLANK(AF964)),ISBLANK(AG964)),#N/A,
IF(AD964="empty","empty",
VLOOKUP(AD964,MonsterGroupTable!$A:$A,1,0)))))))</f>
        <v>12</v>
      </c>
      <c r="AF964">
        <v>1</v>
      </c>
      <c r="AG964">
        <v>1</v>
      </c>
      <c r="AI964" s="2" t="str">
        <f>IF(AND(ISBLANK(AH964),OR(NOT(ISBLANK(AJ964)),NOT(ISBLANK(AK964)))),#N/A,
IF(ISBLANK(AH964),"",
IF(AND(NOT(ISERROR(VLOOKUP(AH964,MonsterTable!$A:$B,MATCH(MonsterTable!$B$1,MonsterTable!$A$1:$B$1,0),0))),OR(ISBLANK(AJ964),ISBLANK(AK964))),#N/A,
IFERROR(VLOOKUP(AH964,MonsterTable!$A:$B,MATCH(MonsterTable!$B$1,MonsterTable!$A$1:$B$1,0),0),
IF(OR(NOT(ISBLANK(AJ964)),ISBLANK(AK964)),#N/A,
IF(AH964="empty","empty",
VLOOKUP(AH964,MonsterGroupTable!$A:$A,1,0)))))))</f>
        <v/>
      </c>
      <c r="AM964" s="2" t="str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/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U964" s="2" t="str">
        <f>IF(AND(ISBLANK(AT964),OR(NOT(ISBLANK(AV964)),NOT(ISBLANK(AW964)))),#N/A,
IF(ISBLANK(AT964),"",
IF(AND(NOT(ISERROR(VLOOKUP(AT964,MonsterTable!$A:$B,MATCH(MonsterTable!$B$1,MonsterTable!$A$1:$B$1,0),0))),OR(ISBLANK(AV964),ISBLANK(AW964))),#N/A,
IFERROR(VLOOKUP(AT964,MonsterTable!$A:$B,MATCH(MonsterTable!$B$1,MonsterTable!$A$1:$B$1,0),0),
IF(OR(NOT(ISBLANK(AV964)),ISBLANK(AW964)),#N/A,
IF(AT964="empty","empty",
VLOOKUP(AT964,MonsterGroupTable!$A:$A,1,0)))))))</f>
        <v/>
      </c>
      <c r="AY964" s="2" t="str">
        <f>IF(AND(ISBLANK(AX964),OR(NOT(ISBLANK(AZ964)),NOT(ISBLANK(BA964)))),#N/A,
IF(ISBLANK(AX964),"",
IF(AND(NOT(ISERROR(VLOOKUP(AX964,MonsterTable!$A:$B,MATCH(MonsterTable!$B$1,MonsterTable!$A$1:$B$1,0),0))),OR(ISBLANK(AZ964),ISBLANK(BA964))),#N/A,
IFERROR(VLOOKUP(AX964,MonsterTable!$A:$B,MATCH(MonsterTable!$B$1,MonsterTable!$A$1:$B$1,0),0),
IF(OR(NOT(ISBLANK(AZ964)),ISBLANK(BA964)),#N/A,
IF(AX964="empty","empty",
VLOOKUP(AX964,MonsterGroupTable!$A:$A,1,0)))))))</f>
        <v/>
      </c>
      <c r="BC964" s="2" t="str">
        <f>IF(AND(ISBLANK(BB964),OR(NOT(ISBLANK(BD964)),NOT(ISBLANK(BE964)))),#N/A,
IF(ISBLANK(BB964),"",
IF(AND(NOT(ISERROR(VLOOKUP(BB964,MonsterTable!$A:$B,MATCH(MonsterTable!$B$1,MonsterTable!$A$1:$B$1,0),0))),OR(ISBLANK(BD964),ISBLANK(BE964))),#N/A,
IFERROR(VLOOKUP(BB964,MonsterTable!$A:$B,MATCH(MonsterTable!$B$1,MonsterTable!$A$1:$B$1,0),0),
IF(OR(NOT(ISBLANK(BD964)),ISBLANK(BE964)),#N/A,
IF(BB964="empty","empty",
VLOOKUP(BB964,MonsterGroupTable!$A:$A,1,0)))))))</f>
        <v/>
      </c>
      <c r="BG964" s="2" t="str">
        <f>IF(AND(ISBLANK(BF964),OR(NOT(ISBLANK(BH964)),NOT(ISBLANK(BI964)))),#N/A,
IF(ISBLANK(BF964),"",
IF(AND(NOT(ISERROR(VLOOKUP(BF964,MonsterTable!$A:$B,MATCH(MonsterTable!$B$1,MonsterTable!$A$1:$B$1,0),0))),OR(ISBLANK(BH964),ISBLANK(BI964))),#N/A,
IFERROR(VLOOKUP(BF964,MonsterTable!$A:$B,MATCH(MonsterTable!$B$1,MonsterTable!$A$1:$B$1,0),0),
IF(OR(NOT(ISBLANK(BH964)),ISBLANK(BI964)),#N/A,
IF(BF964="empty","empty",
VLOOKUP(BF964,MonsterGroupTable!$A:$A,1,0)))))))</f>
        <v/>
      </c>
    </row>
    <row r="965" spans="1:59" x14ac:dyDescent="0.3">
      <c r="A965">
        <v>2</v>
      </c>
      <c r="B965">
        <v>20266</v>
      </c>
      <c r="C965">
        <f t="shared" si="52"/>
        <v>1.1000000000000001</v>
      </c>
      <c r="D965">
        <f t="shared" si="52"/>
        <v>1.1000000000000001</v>
      </c>
      <c r="G965">
        <f t="shared" si="49"/>
        <v>243945448554595.16</v>
      </c>
      <c r="H965">
        <f t="shared" si="50"/>
        <v>6349362828805.0391</v>
      </c>
      <c r="I965" t="s">
        <v>30</v>
      </c>
      <c r="J965" t="s">
        <v>31</v>
      </c>
      <c r="K965" t="s">
        <v>32</v>
      </c>
      <c r="L965" t="s">
        <v>33</v>
      </c>
      <c r="M965">
        <v>0</v>
      </c>
      <c r="N965">
        <v>-6</v>
      </c>
      <c r="O965">
        <v>-3.5</v>
      </c>
      <c r="P965">
        <v>6.35</v>
      </c>
      <c r="Q965">
        <v>3</v>
      </c>
      <c r="R965">
        <v>-11</v>
      </c>
      <c r="S965">
        <v>2.5</v>
      </c>
      <c r="T965">
        <v>-8.1999999999999993</v>
      </c>
      <c r="U965" t="str">
        <f t="shared" si="51"/>
        <v>g101,5,empty,5,12,1,1</v>
      </c>
      <c r="V965" s="1" t="s">
        <v>82</v>
      </c>
      <c r="W965" s="2" t="str">
        <f>IF(AND(ISBLANK(V965),OR(NOT(ISBLANK(X965)),NOT(ISBLANK(Y965)))),#N/A,
IF(ISBLANK(V965),"",
IF(AND(NOT(ISERROR(VLOOKUP(V965,MonsterTable!$A:$B,MATCH(MonsterTable!$B$1,MonsterTable!$A$1:$B$1,0),0))),OR(ISBLANK(X965),ISBLANK(Y965))),#N/A,
IFERROR(VLOOKUP(V965,MonsterTable!$A:$B,MATCH(MonsterTable!$B$1,MonsterTable!$A$1:$B$1,0),0),
IF(OR(NOT(ISBLANK(X965)),ISBLANK(Y965)),#N/A,
IF(V965="empty","empty",
VLOOKUP(V965,MonsterGroupTable!$A:$A,1,0)))))))</f>
        <v>g101</v>
      </c>
      <c r="Y965">
        <v>5</v>
      </c>
      <c r="Z965" s="1" t="s">
        <v>83</v>
      </c>
      <c r="AA965" s="2" t="str">
        <f>IF(AND(ISBLANK(Z965),OR(NOT(ISBLANK(AB965)),NOT(ISBLANK(AC965)))),#N/A,
IF(ISBLANK(Z965),"",
IF(AND(NOT(ISERROR(VLOOKUP(Z965,MonsterTable!$A:$B,MATCH(MonsterTable!$B$1,MonsterTable!$A$1:$B$1,0),0))),OR(ISBLANK(AB965),ISBLANK(AC965))),#N/A,
IFERROR(VLOOKUP(Z965,MonsterTable!$A:$B,MATCH(MonsterTable!$B$1,MonsterTable!$A$1:$B$1,0),0),
IF(OR(NOT(ISBLANK(AB965)),ISBLANK(AC965)),#N/A,
IF(Z965="empty","empty",
VLOOKUP(Z965,MonsterGroupTable!$A:$A,1,0)))))))</f>
        <v>empty</v>
      </c>
      <c r="AC965">
        <v>5</v>
      </c>
      <c r="AD965" s="1" t="s">
        <v>84</v>
      </c>
      <c r="AE965" s="2">
        <f>IF(AND(ISBLANK(AD965),OR(NOT(ISBLANK(AF965)),NOT(ISBLANK(AG965)))),#N/A,
IF(ISBLANK(AD965),"",
IF(AND(NOT(ISERROR(VLOOKUP(AD965,MonsterTable!$A:$B,MATCH(MonsterTable!$B$1,MonsterTable!$A$1:$B$1,0),0))),OR(ISBLANK(AF965),ISBLANK(AG965))),#N/A,
IFERROR(VLOOKUP(AD965,MonsterTable!$A:$B,MATCH(MonsterTable!$B$1,MonsterTable!$A$1:$B$1,0),0),
IF(OR(NOT(ISBLANK(AF965)),ISBLANK(AG965)),#N/A,
IF(AD965="empty","empty",
VLOOKUP(AD965,MonsterGroupTable!$A:$A,1,0)))))))</f>
        <v>12</v>
      </c>
      <c r="AF965">
        <v>1</v>
      </c>
      <c r="AG965">
        <v>1</v>
      </c>
      <c r="AI965" s="2" t="str">
        <f>IF(AND(ISBLANK(AH965),OR(NOT(ISBLANK(AJ965)),NOT(ISBLANK(AK965)))),#N/A,
IF(ISBLANK(AH965),"",
IF(AND(NOT(ISERROR(VLOOKUP(AH965,MonsterTable!$A:$B,MATCH(MonsterTable!$B$1,MonsterTable!$A$1:$B$1,0),0))),OR(ISBLANK(AJ965),ISBLANK(AK965))),#N/A,
IFERROR(VLOOKUP(AH965,MonsterTable!$A:$B,MATCH(MonsterTable!$B$1,MonsterTable!$A$1:$B$1,0),0),
IF(OR(NOT(ISBLANK(AJ965)),ISBLANK(AK965)),#N/A,
IF(AH965="empty","empty",
VLOOKUP(AH965,MonsterGroupTable!$A:$A,1,0)))))))</f>
        <v/>
      </c>
      <c r="AM965" s="2" t="str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/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U965" s="2" t="str">
        <f>IF(AND(ISBLANK(AT965),OR(NOT(ISBLANK(AV965)),NOT(ISBLANK(AW965)))),#N/A,
IF(ISBLANK(AT965),"",
IF(AND(NOT(ISERROR(VLOOKUP(AT965,MonsterTable!$A:$B,MATCH(MonsterTable!$B$1,MonsterTable!$A$1:$B$1,0),0))),OR(ISBLANK(AV965),ISBLANK(AW965))),#N/A,
IFERROR(VLOOKUP(AT965,MonsterTable!$A:$B,MATCH(MonsterTable!$B$1,MonsterTable!$A$1:$B$1,0),0),
IF(OR(NOT(ISBLANK(AV965)),ISBLANK(AW965)),#N/A,
IF(AT965="empty","empty",
VLOOKUP(AT965,MonsterGroupTable!$A:$A,1,0)))))))</f>
        <v/>
      </c>
      <c r="AY965" s="2" t="str">
        <f>IF(AND(ISBLANK(AX965),OR(NOT(ISBLANK(AZ965)),NOT(ISBLANK(BA965)))),#N/A,
IF(ISBLANK(AX965),"",
IF(AND(NOT(ISERROR(VLOOKUP(AX965,MonsterTable!$A:$B,MATCH(MonsterTable!$B$1,MonsterTable!$A$1:$B$1,0),0))),OR(ISBLANK(AZ965),ISBLANK(BA965))),#N/A,
IFERROR(VLOOKUP(AX965,MonsterTable!$A:$B,MATCH(MonsterTable!$B$1,MonsterTable!$A$1:$B$1,0),0),
IF(OR(NOT(ISBLANK(AZ965)),ISBLANK(BA965)),#N/A,
IF(AX965="empty","empty",
VLOOKUP(AX965,MonsterGroupTable!$A:$A,1,0)))))))</f>
        <v/>
      </c>
      <c r="BC965" s="2" t="str">
        <f>IF(AND(ISBLANK(BB965),OR(NOT(ISBLANK(BD965)),NOT(ISBLANK(BE965)))),#N/A,
IF(ISBLANK(BB965),"",
IF(AND(NOT(ISERROR(VLOOKUP(BB965,MonsterTable!$A:$B,MATCH(MonsterTable!$B$1,MonsterTable!$A$1:$B$1,0),0))),OR(ISBLANK(BD965),ISBLANK(BE965))),#N/A,
IFERROR(VLOOKUP(BB965,MonsterTable!$A:$B,MATCH(MonsterTable!$B$1,MonsterTable!$A$1:$B$1,0),0),
IF(OR(NOT(ISBLANK(BD965)),ISBLANK(BE965)),#N/A,
IF(BB965="empty","empty",
VLOOKUP(BB965,MonsterGroupTable!$A:$A,1,0)))))))</f>
        <v/>
      </c>
      <c r="BG965" s="2" t="str">
        <f>IF(AND(ISBLANK(BF965),OR(NOT(ISBLANK(BH965)),NOT(ISBLANK(BI965)))),#N/A,
IF(ISBLANK(BF965),"",
IF(AND(NOT(ISERROR(VLOOKUP(BF965,MonsterTable!$A:$B,MATCH(MonsterTable!$B$1,MonsterTable!$A$1:$B$1,0),0))),OR(ISBLANK(BH965),ISBLANK(BI965))),#N/A,
IFERROR(VLOOKUP(BF965,MonsterTable!$A:$B,MATCH(MonsterTable!$B$1,MonsterTable!$A$1:$B$1,0),0),
IF(OR(NOT(ISBLANK(BH965)),ISBLANK(BI965)),#N/A,
IF(BF965="empty","empty",
VLOOKUP(BF965,MonsterGroupTable!$A:$A,1,0)))))))</f>
        <v/>
      </c>
    </row>
    <row r="966" spans="1:59" x14ac:dyDescent="0.3">
      <c r="A966">
        <v>2</v>
      </c>
      <c r="B966">
        <v>20267</v>
      </c>
      <c r="C966">
        <f t="shared" si="52"/>
        <v>1.1000000000000001</v>
      </c>
      <c r="D966">
        <f t="shared" si="52"/>
        <v>1.1000000000000001</v>
      </c>
      <c r="G966">
        <f t="shared" si="49"/>
        <v>268339993410054.69</v>
      </c>
      <c r="H966">
        <f t="shared" si="50"/>
        <v>6984299111685.5439</v>
      </c>
      <c r="I966" t="s">
        <v>30</v>
      </c>
      <c r="J966" t="s">
        <v>31</v>
      </c>
      <c r="K966" t="s">
        <v>32</v>
      </c>
      <c r="L966" t="s">
        <v>33</v>
      </c>
      <c r="M966">
        <v>0</v>
      </c>
      <c r="N966">
        <v>-6</v>
      </c>
      <c r="O966">
        <v>-3.5</v>
      </c>
      <c r="P966">
        <v>6.35</v>
      </c>
      <c r="Q966">
        <v>3</v>
      </c>
      <c r="R966">
        <v>-11</v>
      </c>
      <c r="S966">
        <v>2.5</v>
      </c>
      <c r="T966">
        <v>-8.1999999999999993</v>
      </c>
      <c r="U966" t="str">
        <f t="shared" si="51"/>
        <v>g101,5,empty,5,12,1,1</v>
      </c>
      <c r="V966" s="1" t="s">
        <v>82</v>
      </c>
      <c r="W966" s="2" t="str">
        <f>IF(AND(ISBLANK(V966),OR(NOT(ISBLANK(X966)),NOT(ISBLANK(Y966)))),#N/A,
IF(ISBLANK(V966),"",
IF(AND(NOT(ISERROR(VLOOKUP(V966,MonsterTable!$A:$B,MATCH(MonsterTable!$B$1,MonsterTable!$A$1:$B$1,0),0))),OR(ISBLANK(X966),ISBLANK(Y966))),#N/A,
IFERROR(VLOOKUP(V966,MonsterTable!$A:$B,MATCH(MonsterTable!$B$1,MonsterTable!$A$1:$B$1,0),0),
IF(OR(NOT(ISBLANK(X966)),ISBLANK(Y966)),#N/A,
IF(V966="empty","empty",
VLOOKUP(V966,MonsterGroupTable!$A:$A,1,0)))))))</f>
        <v>g101</v>
      </c>
      <c r="Y966">
        <v>5</v>
      </c>
      <c r="Z966" s="1" t="s">
        <v>83</v>
      </c>
      <c r="AA966" s="2" t="str">
        <f>IF(AND(ISBLANK(Z966),OR(NOT(ISBLANK(AB966)),NOT(ISBLANK(AC966)))),#N/A,
IF(ISBLANK(Z966),"",
IF(AND(NOT(ISERROR(VLOOKUP(Z966,MonsterTable!$A:$B,MATCH(MonsterTable!$B$1,MonsterTable!$A$1:$B$1,0),0))),OR(ISBLANK(AB966),ISBLANK(AC966))),#N/A,
IFERROR(VLOOKUP(Z966,MonsterTable!$A:$B,MATCH(MonsterTable!$B$1,MonsterTable!$A$1:$B$1,0),0),
IF(OR(NOT(ISBLANK(AB966)),ISBLANK(AC966)),#N/A,
IF(Z966="empty","empty",
VLOOKUP(Z966,MonsterGroupTable!$A:$A,1,0)))))))</f>
        <v>empty</v>
      </c>
      <c r="AC966">
        <v>5</v>
      </c>
      <c r="AD966" s="1" t="s">
        <v>84</v>
      </c>
      <c r="AE966" s="2">
        <f>IF(AND(ISBLANK(AD966),OR(NOT(ISBLANK(AF966)),NOT(ISBLANK(AG966)))),#N/A,
IF(ISBLANK(AD966),"",
IF(AND(NOT(ISERROR(VLOOKUP(AD966,MonsterTable!$A:$B,MATCH(MonsterTable!$B$1,MonsterTable!$A$1:$B$1,0),0))),OR(ISBLANK(AF966),ISBLANK(AG966))),#N/A,
IFERROR(VLOOKUP(AD966,MonsterTable!$A:$B,MATCH(MonsterTable!$B$1,MonsterTable!$A$1:$B$1,0),0),
IF(OR(NOT(ISBLANK(AF966)),ISBLANK(AG966)),#N/A,
IF(AD966="empty","empty",
VLOOKUP(AD966,MonsterGroupTable!$A:$A,1,0)))))))</f>
        <v>12</v>
      </c>
      <c r="AF966">
        <v>1</v>
      </c>
      <c r="AG966">
        <v>1</v>
      </c>
      <c r="AI966" s="2" t="str">
        <f>IF(AND(ISBLANK(AH966),OR(NOT(ISBLANK(AJ966)),NOT(ISBLANK(AK966)))),#N/A,
IF(ISBLANK(AH966),"",
IF(AND(NOT(ISERROR(VLOOKUP(AH966,MonsterTable!$A:$B,MATCH(MonsterTable!$B$1,MonsterTable!$A$1:$B$1,0),0))),OR(ISBLANK(AJ966),ISBLANK(AK966))),#N/A,
IFERROR(VLOOKUP(AH966,MonsterTable!$A:$B,MATCH(MonsterTable!$B$1,MonsterTable!$A$1:$B$1,0),0),
IF(OR(NOT(ISBLANK(AJ966)),ISBLANK(AK966)),#N/A,
IF(AH966="empty","empty",
VLOOKUP(AH966,MonsterGroupTable!$A:$A,1,0)))))))</f>
        <v/>
      </c>
      <c r="AM966" s="2" t="str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/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U966" s="2" t="str">
        <f>IF(AND(ISBLANK(AT966),OR(NOT(ISBLANK(AV966)),NOT(ISBLANK(AW966)))),#N/A,
IF(ISBLANK(AT966),"",
IF(AND(NOT(ISERROR(VLOOKUP(AT966,MonsterTable!$A:$B,MATCH(MonsterTable!$B$1,MonsterTable!$A$1:$B$1,0),0))),OR(ISBLANK(AV966),ISBLANK(AW966))),#N/A,
IFERROR(VLOOKUP(AT966,MonsterTable!$A:$B,MATCH(MonsterTable!$B$1,MonsterTable!$A$1:$B$1,0),0),
IF(OR(NOT(ISBLANK(AV966)),ISBLANK(AW966)),#N/A,
IF(AT966="empty","empty",
VLOOKUP(AT966,MonsterGroupTable!$A:$A,1,0)))))))</f>
        <v/>
      </c>
      <c r="AY966" s="2" t="str">
        <f>IF(AND(ISBLANK(AX966),OR(NOT(ISBLANK(AZ966)),NOT(ISBLANK(BA966)))),#N/A,
IF(ISBLANK(AX966),"",
IF(AND(NOT(ISERROR(VLOOKUP(AX966,MonsterTable!$A:$B,MATCH(MonsterTable!$B$1,MonsterTable!$A$1:$B$1,0),0))),OR(ISBLANK(AZ966),ISBLANK(BA966))),#N/A,
IFERROR(VLOOKUP(AX966,MonsterTable!$A:$B,MATCH(MonsterTable!$B$1,MonsterTable!$A$1:$B$1,0),0),
IF(OR(NOT(ISBLANK(AZ966)),ISBLANK(BA966)),#N/A,
IF(AX966="empty","empty",
VLOOKUP(AX966,MonsterGroupTable!$A:$A,1,0)))))))</f>
        <v/>
      </c>
      <c r="BC966" s="2" t="str">
        <f>IF(AND(ISBLANK(BB966),OR(NOT(ISBLANK(BD966)),NOT(ISBLANK(BE966)))),#N/A,
IF(ISBLANK(BB966),"",
IF(AND(NOT(ISERROR(VLOOKUP(BB966,MonsterTable!$A:$B,MATCH(MonsterTable!$B$1,MonsterTable!$A$1:$B$1,0),0))),OR(ISBLANK(BD966),ISBLANK(BE966))),#N/A,
IFERROR(VLOOKUP(BB966,MonsterTable!$A:$B,MATCH(MonsterTable!$B$1,MonsterTable!$A$1:$B$1,0),0),
IF(OR(NOT(ISBLANK(BD966)),ISBLANK(BE966)),#N/A,
IF(BB966="empty","empty",
VLOOKUP(BB966,MonsterGroupTable!$A:$A,1,0)))))))</f>
        <v/>
      </c>
      <c r="BG966" s="2" t="str">
        <f>IF(AND(ISBLANK(BF966),OR(NOT(ISBLANK(BH966)),NOT(ISBLANK(BI966)))),#N/A,
IF(ISBLANK(BF966),"",
IF(AND(NOT(ISERROR(VLOOKUP(BF966,MonsterTable!$A:$B,MATCH(MonsterTable!$B$1,MonsterTable!$A$1:$B$1,0),0))),OR(ISBLANK(BH966),ISBLANK(BI966))),#N/A,
IFERROR(VLOOKUP(BF966,MonsterTable!$A:$B,MATCH(MonsterTable!$B$1,MonsterTable!$A$1:$B$1,0),0),
IF(OR(NOT(ISBLANK(BH966)),ISBLANK(BI966)),#N/A,
IF(BF966="empty","empty",
VLOOKUP(BF966,MonsterGroupTable!$A:$A,1,0)))))))</f>
        <v/>
      </c>
    </row>
    <row r="967" spans="1:59" x14ac:dyDescent="0.3">
      <c r="A967">
        <v>2</v>
      </c>
      <c r="B967">
        <v>20268</v>
      </c>
      <c r="C967">
        <f t="shared" si="52"/>
        <v>1.1000000000000001</v>
      </c>
      <c r="D967">
        <f t="shared" si="52"/>
        <v>1.1000000000000001</v>
      </c>
      <c r="G967">
        <f t="shared" si="49"/>
        <v>295173992751060.19</v>
      </c>
      <c r="H967">
        <f t="shared" si="50"/>
        <v>7682729022854.0986</v>
      </c>
      <c r="I967" t="s">
        <v>30</v>
      </c>
      <c r="J967" t="s">
        <v>31</v>
      </c>
      <c r="K967" t="s">
        <v>32</v>
      </c>
      <c r="L967" t="s">
        <v>33</v>
      </c>
      <c r="M967">
        <v>0</v>
      </c>
      <c r="N967">
        <v>-6</v>
      </c>
      <c r="O967">
        <v>-3.5</v>
      </c>
      <c r="P967">
        <v>6.35</v>
      </c>
      <c r="Q967">
        <v>3</v>
      </c>
      <c r="R967">
        <v>-11</v>
      </c>
      <c r="S967">
        <v>2.5</v>
      </c>
      <c r="T967">
        <v>-8.1999999999999993</v>
      </c>
      <c r="U967" t="str">
        <f t="shared" si="51"/>
        <v>g101,5,empty,5,12,1,1</v>
      </c>
      <c r="V967" s="1" t="s">
        <v>82</v>
      </c>
      <c r="W967" s="2" t="str">
        <f>IF(AND(ISBLANK(V967),OR(NOT(ISBLANK(X967)),NOT(ISBLANK(Y967)))),#N/A,
IF(ISBLANK(V967),"",
IF(AND(NOT(ISERROR(VLOOKUP(V967,MonsterTable!$A:$B,MATCH(MonsterTable!$B$1,MonsterTable!$A$1:$B$1,0),0))),OR(ISBLANK(X967),ISBLANK(Y967))),#N/A,
IFERROR(VLOOKUP(V967,MonsterTable!$A:$B,MATCH(MonsterTable!$B$1,MonsterTable!$A$1:$B$1,0),0),
IF(OR(NOT(ISBLANK(X967)),ISBLANK(Y967)),#N/A,
IF(V967="empty","empty",
VLOOKUP(V967,MonsterGroupTable!$A:$A,1,0)))))))</f>
        <v>g101</v>
      </c>
      <c r="Y967">
        <v>5</v>
      </c>
      <c r="Z967" s="1" t="s">
        <v>83</v>
      </c>
      <c r="AA967" s="2" t="str">
        <f>IF(AND(ISBLANK(Z967),OR(NOT(ISBLANK(AB967)),NOT(ISBLANK(AC967)))),#N/A,
IF(ISBLANK(Z967),"",
IF(AND(NOT(ISERROR(VLOOKUP(Z967,MonsterTable!$A:$B,MATCH(MonsterTable!$B$1,MonsterTable!$A$1:$B$1,0),0))),OR(ISBLANK(AB967),ISBLANK(AC967))),#N/A,
IFERROR(VLOOKUP(Z967,MonsterTable!$A:$B,MATCH(MonsterTable!$B$1,MonsterTable!$A$1:$B$1,0),0),
IF(OR(NOT(ISBLANK(AB967)),ISBLANK(AC967)),#N/A,
IF(Z967="empty","empty",
VLOOKUP(Z967,MonsterGroupTable!$A:$A,1,0)))))))</f>
        <v>empty</v>
      </c>
      <c r="AC967">
        <v>5</v>
      </c>
      <c r="AD967" s="1" t="s">
        <v>84</v>
      </c>
      <c r="AE967" s="2">
        <f>IF(AND(ISBLANK(AD967),OR(NOT(ISBLANK(AF967)),NOT(ISBLANK(AG967)))),#N/A,
IF(ISBLANK(AD967),"",
IF(AND(NOT(ISERROR(VLOOKUP(AD967,MonsterTable!$A:$B,MATCH(MonsterTable!$B$1,MonsterTable!$A$1:$B$1,0),0))),OR(ISBLANK(AF967),ISBLANK(AG967))),#N/A,
IFERROR(VLOOKUP(AD967,MonsterTable!$A:$B,MATCH(MonsterTable!$B$1,MonsterTable!$A$1:$B$1,0),0),
IF(OR(NOT(ISBLANK(AF967)),ISBLANK(AG967)),#N/A,
IF(AD967="empty","empty",
VLOOKUP(AD967,MonsterGroupTable!$A:$A,1,0)))))))</f>
        <v>12</v>
      </c>
      <c r="AF967">
        <v>1</v>
      </c>
      <c r="AG967">
        <v>1</v>
      </c>
      <c r="AI967" s="2" t="str">
        <f>IF(AND(ISBLANK(AH967),OR(NOT(ISBLANK(AJ967)),NOT(ISBLANK(AK967)))),#N/A,
IF(ISBLANK(AH967),"",
IF(AND(NOT(ISERROR(VLOOKUP(AH967,MonsterTable!$A:$B,MATCH(MonsterTable!$B$1,MonsterTable!$A$1:$B$1,0),0))),OR(ISBLANK(AJ967),ISBLANK(AK967))),#N/A,
IFERROR(VLOOKUP(AH967,MonsterTable!$A:$B,MATCH(MonsterTable!$B$1,MonsterTable!$A$1:$B$1,0),0),
IF(OR(NOT(ISBLANK(AJ967)),ISBLANK(AK967)),#N/A,
IF(AH967="empty","empty",
VLOOKUP(AH967,MonsterGroupTable!$A:$A,1,0)))))))</f>
        <v/>
      </c>
      <c r="AM967" s="2" t="str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/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U967" s="2" t="str">
        <f>IF(AND(ISBLANK(AT967),OR(NOT(ISBLANK(AV967)),NOT(ISBLANK(AW967)))),#N/A,
IF(ISBLANK(AT967),"",
IF(AND(NOT(ISERROR(VLOOKUP(AT967,MonsterTable!$A:$B,MATCH(MonsterTable!$B$1,MonsterTable!$A$1:$B$1,0),0))),OR(ISBLANK(AV967),ISBLANK(AW967))),#N/A,
IFERROR(VLOOKUP(AT967,MonsterTable!$A:$B,MATCH(MonsterTable!$B$1,MonsterTable!$A$1:$B$1,0),0),
IF(OR(NOT(ISBLANK(AV967)),ISBLANK(AW967)),#N/A,
IF(AT967="empty","empty",
VLOOKUP(AT967,MonsterGroupTable!$A:$A,1,0)))))))</f>
        <v/>
      </c>
      <c r="AY967" s="2" t="str">
        <f>IF(AND(ISBLANK(AX967),OR(NOT(ISBLANK(AZ967)),NOT(ISBLANK(BA967)))),#N/A,
IF(ISBLANK(AX967),"",
IF(AND(NOT(ISERROR(VLOOKUP(AX967,MonsterTable!$A:$B,MATCH(MonsterTable!$B$1,MonsterTable!$A$1:$B$1,0),0))),OR(ISBLANK(AZ967),ISBLANK(BA967))),#N/A,
IFERROR(VLOOKUP(AX967,MonsterTable!$A:$B,MATCH(MonsterTable!$B$1,MonsterTable!$A$1:$B$1,0),0),
IF(OR(NOT(ISBLANK(AZ967)),ISBLANK(BA967)),#N/A,
IF(AX967="empty","empty",
VLOOKUP(AX967,MonsterGroupTable!$A:$A,1,0)))))))</f>
        <v/>
      </c>
      <c r="BC967" s="2" t="str">
        <f>IF(AND(ISBLANK(BB967),OR(NOT(ISBLANK(BD967)),NOT(ISBLANK(BE967)))),#N/A,
IF(ISBLANK(BB967),"",
IF(AND(NOT(ISERROR(VLOOKUP(BB967,MonsterTable!$A:$B,MATCH(MonsterTable!$B$1,MonsterTable!$A$1:$B$1,0),0))),OR(ISBLANK(BD967),ISBLANK(BE967))),#N/A,
IFERROR(VLOOKUP(BB967,MonsterTable!$A:$B,MATCH(MonsterTable!$B$1,MonsterTable!$A$1:$B$1,0),0),
IF(OR(NOT(ISBLANK(BD967)),ISBLANK(BE967)),#N/A,
IF(BB967="empty","empty",
VLOOKUP(BB967,MonsterGroupTable!$A:$A,1,0)))))))</f>
        <v/>
      </c>
      <c r="BG967" s="2" t="str">
        <f>IF(AND(ISBLANK(BF967),OR(NOT(ISBLANK(BH967)),NOT(ISBLANK(BI967)))),#N/A,
IF(ISBLANK(BF967),"",
IF(AND(NOT(ISERROR(VLOOKUP(BF967,MonsterTable!$A:$B,MATCH(MonsterTable!$B$1,MonsterTable!$A$1:$B$1,0),0))),OR(ISBLANK(BH967),ISBLANK(BI967))),#N/A,
IFERROR(VLOOKUP(BF967,MonsterTable!$A:$B,MATCH(MonsterTable!$B$1,MonsterTable!$A$1:$B$1,0),0),
IF(OR(NOT(ISBLANK(BH967)),ISBLANK(BI967)),#N/A,
IF(BF967="empty","empty",
VLOOKUP(BF967,MonsterGroupTable!$A:$A,1,0)))))))</f>
        <v/>
      </c>
    </row>
    <row r="968" spans="1:59" x14ac:dyDescent="0.3">
      <c r="A968">
        <v>2</v>
      </c>
      <c r="B968">
        <v>20269</v>
      </c>
      <c r="C968">
        <f t="shared" si="52"/>
        <v>1.1000000000000001</v>
      </c>
      <c r="D968">
        <f t="shared" si="52"/>
        <v>1.1000000000000001</v>
      </c>
      <c r="G968">
        <f t="shared" si="49"/>
        <v>324691392026166.25</v>
      </c>
      <c r="H968">
        <f t="shared" si="50"/>
        <v>8451001925139.5088</v>
      </c>
      <c r="I968" t="s">
        <v>30</v>
      </c>
      <c r="J968" t="s">
        <v>31</v>
      </c>
      <c r="K968" t="s">
        <v>32</v>
      </c>
      <c r="L968" t="s">
        <v>33</v>
      </c>
      <c r="M968">
        <v>0</v>
      </c>
      <c r="N968">
        <v>-6</v>
      </c>
      <c r="O968">
        <v>-3.5</v>
      </c>
      <c r="P968">
        <v>6.35</v>
      </c>
      <c r="Q968">
        <v>3</v>
      </c>
      <c r="R968">
        <v>-11</v>
      </c>
      <c r="S968">
        <v>2.5</v>
      </c>
      <c r="T968">
        <v>-8.1999999999999993</v>
      </c>
      <c r="U968" t="str">
        <f t="shared" si="51"/>
        <v>g101,5,empty,5,12,1,1</v>
      </c>
      <c r="V968" s="1" t="s">
        <v>82</v>
      </c>
      <c r="W968" s="2" t="str">
        <f>IF(AND(ISBLANK(V968),OR(NOT(ISBLANK(X968)),NOT(ISBLANK(Y968)))),#N/A,
IF(ISBLANK(V968),"",
IF(AND(NOT(ISERROR(VLOOKUP(V968,MonsterTable!$A:$B,MATCH(MonsterTable!$B$1,MonsterTable!$A$1:$B$1,0),0))),OR(ISBLANK(X968),ISBLANK(Y968))),#N/A,
IFERROR(VLOOKUP(V968,MonsterTable!$A:$B,MATCH(MonsterTable!$B$1,MonsterTable!$A$1:$B$1,0),0),
IF(OR(NOT(ISBLANK(X968)),ISBLANK(Y968)),#N/A,
IF(V968="empty","empty",
VLOOKUP(V968,MonsterGroupTable!$A:$A,1,0)))))))</f>
        <v>g101</v>
      </c>
      <c r="Y968">
        <v>5</v>
      </c>
      <c r="Z968" s="1" t="s">
        <v>83</v>
      </c>
      <c r="AA968" s="2" t="str">
        <f>IF(AND(ISBLANK(Z968),OR(NOT(ISBLANK(AB968)),NOT(ISBLANK(AC968)))),#N/A,
IF(ISBLANK(Z968),"",
IF(AND(NOT(ISERROR(VLOOKUP(Z968,MonsterTable!$A:$B,MATCH(MonsterTable!$B$1,MonsterTable!$A$1:$B$1,0),0))),OR(ISBLANK(AB968),ISBLANK(AC968))),#N/A,
IFERROR(VLOOKUP(Z968,MonsterTable!$A:$B,MATCH(MonsterTable!$B$1,MonsterTable!$A$1:$B$1,0),0),
IF(OR(NOT(ISBLANK(AB968)),ISBLANK(AC968)),#N/A,
IF(Z968="empty","empty",
VLOOKUP(Z968,MonsterGroupTable!$A:$A,1,0)))))))</f>
        <v>empty</v>
      </c>
      <c r="AC968">
        <v>5</v>
      </c>
      <c r="AD968" s="1" t="s">
        <v>84</v>
      </c>
      <c r="AE968" s="2">
        <f>IF(AND(ISBLANK(AD968),OR(NOT(ISBLANK(AF968)),NOT(ISBLANK(AG968)))),#N/A,
IF(ISBLANK(AD968),"",
IF(AND(NOT(ISERROR(VLOOKUP(AD968,MonsterTable!$A:$B,MATCH(MonsterTable!$B$1,MonsterTable!$A$1:$B$1,0),0))),OR(ISBLANK(AF968),ISBLANK(AG968))),#N/A,
IFERROR(VLOOKUP(AD968,MonsterTable!$A:$B,MATCH(MonsterTable!$B$1,MonsterTable!$A$1:$B$1,0),0),
IF(OR(NOT(ISBLANK(AF968)),ISBLANK(AG968)),#N/A,
IF(AD968="empty","empty",
VLOOKUP(AD968,MonsterGroupTable!$A:$A,1,0)))))))</f>
        <v>12</v>
      </c>
      <c r="AF968">
        <v>1</v>
      </c>
      <c r="AG968">
        <v>1</v>
      </c>
      <c r="AI968" s="2" t="str">
        <f>IF(AND(ISBLANK(AH968),OR(NOT(ISBLANK(AJ968)),NOT(ISBLANK(AK968)))),#N/A,
IF(ISBLANK(AH968),"",
IF(AND(NOT(ISERROR(VLOOKUP(AH968,MonsterTable!$A:$B,MATCH(MonsterTable!$B$1,MonsterTable!$A$1:$B$1,0),0))),OR(ISBLANK(AJ968),ISBLANK(AK968))),#N/A,
IFERROR(VLOOKUP(AH968,MonsterTable!$A:$B,MATCH(MonsterTable!$B$1,MonsterTable!$A$1:$B$1,0),0),
IF(OR(NOT(ISBLANK(AJ968)),ISBLANK(AK968)),#N/A,
IF(AH968="empty","empty",
VLOOKUP(AH968,MonsterGroupTable!$A:$A,1,0)))))))</f>
        <v/>
      </c>
      <c r="AM968" s="2" t="str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/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U968" s="2" t="str">
        <f>IF(AND(ISBLANK(AT968),OR(NOT(ISBLANK(AV968)),NOT(ISBLANK(AW968)))),#N/A,
IF(ISBLANK(AT968),"",
IF(AND(NOT(ISERROR(VLOOKUP(AT968,MonsterTable!$A:$B,MATCH(MonsterTable!$B$1,MonsterTable!$A$1:$B$1,0),0))),OR(ISBLANK(AV968),ISBLANK(AW968))),#N/A,
IFERROR(VLOOKUP(AT968,MonsterTable!$A:$B,MATCH(MonsterTable!$B$1,MonsterTable!$A$1:$B$1,0),0),
IF(OR(NOT(ISBLANK(AV968)),ISBLANK(AW968)),#N/A,
IF(AT968="empty","empty",
VLOOKUP(AT968,MonsterGroupTable!$A:$A,1,0)))))))</f>
        <v/>
      </c>
      <c r="AY968" s="2" t="str">
        <f>IF(AND(ISBLANK(AX968),OR(NOT(ISBLANK(AZ968)),NOT(ISBLANK(BA968)))),#N/A,
IF(ISBLANK(AX968),"",
IF(AND(NOT(ISERROR(VLOOKUP(AX968,MonsterTable!$A:$B,MATCH(MonsterTable!$B$1,MonsterTable!$A$1:$B$1,0),0))),OR(ISBLANK(AZ968),ISBLANK(BA968))),#N/A,
IFERROR(VLOOKUP(AX968,MonsterTable!$A:$B,MATCH(MonsterTable!$B$1,MonsterTable!$A$1:$B$1,0),0),
IF(OR(NOT(ISBLANK(AZ968)),ISBLANK(BA968)),#N/A,
IF(AX968="empty","empty",
VLOOKUP(AX968,MonsterGroupTable!$A:$A,1,0)))))))</f>
        <v/>
      </c>
      <c r="BC968" s="2" t="str">
        <f>IF(AND(ISBLANK(BB968),OR(NOT(ISBLANK(BD968)),NOT(ISBLANK(BE968)))),#N/A,
IF(ISBLANK(BB968),"",
IF(AND(NOT(ISERROR(VLOOKUP(BB968,MonsterTable!$A:$B,MATCH(MonsterTable!$B$1,MonsterTable!$A$1:$B$1,0),0))),OR(ISBLANK(BD968),ISBLANK(BE968))),#N/A,
IFERROR(VLOOKUP(BB968,MonsterTable!$A:$B,MATCH(MonsterTable!$B$1,MonsterTable!$A$1:$B$1,0),0),
IF(OR(NOT(ISBLANK(BD968)),ISBLANK(BE968)),#N/A,
IF(BB968="empty","empty",
VLOOKUP(BB968,MonsterGroupTable!$A:$A,1,0)))))))</f>
        <v/>
      </c>
      <c r="BG968" s="2" t="str">
        <f>IF(AND(ISBLANK(BF968),OR(NOT(ISBLANK(BH968)),NOT(ISBLANK(BI968)))),#N/A,
IF(ISBLANK(BF968),"",
IF(AND(NOT(ISERROR(VLOOKUP(BF968,MonsterTable!$A:$B,MATCH(MonsterTable!$B$1,MonsterTable!$A$1:$B$1,0),0))),OR(ISBLANK(BH968),ISBLANK(BI968))),#N/A,
IFERROR(VLOOKUP(BF968,MonsterTable!$A:$B,MATCH(MonsterTable!$B$1,MonsterTable!$A$1:$B$1,0),0),
IF(OR(NOT(ISBLANK(BH968)),ISBLANK(BI968)),#N/A,
IF(BF968="empty","empty",
VLOOKUP(BF968,MonsterGroupTable!$A:$A,1,0)))))))</f>
        <v/>
      </c>
    </row>
    <row r="969" spans="1:59" x14ac:dyDescent="0.3">
      <c r="A969">
        <v>2</v>
      </c>
      <c r="B969">
        <v>20270</v>
      </c>
      <c r="C969">
        <f t="shared" si="52"/>
        <v>1.2</v>
      </c>
      <c r="D969">
        <f t="shared" si="52"/>
        <v>1.1000000000000001</v>
      </c>
      <c r="G969">
        <f t="shared" si="49"/>
        <v>389629670431399.5</v>
      </c>
      <c r="H969">
        <f t="shared" si="50"/>
        <v>9296102117653.4609</v>
      </c>
      <c r="I969" t="s">
        <v>30</v>
      </c>
      <c r="J969" t="s">
        <v>31</v>
      </c>
      <c r="K969" t="s">
        <v>32</v>
      </c>
      <c r="L969" t="s">
        <v>33</v>
      </c>
      <c r="M969">
        <v>0</v>
      </c>
      <c r="N969">
        <v>-6</v>
      </c>
      <c r="O969">
        <v>-3.5</v>
      </c>
      <c r="P969">
        <v>6.35</v>
      </c>
      <c r="Q969">
        <v>3</v>
      </c>
      <c r="R969">
        <v>-11</v>
      </c>
      <c r="S969">
        <v>2.5</v>
      </c>
      <c r="T969">
        <v>-8.1999999999999993</v>
      </c>
      <c r="U969" t="str">
        <f t="shared" si="51"/>
        <v>g101,5,empty,5,12,1,1</v>
      </c>
      <c r="V969" s="1" t="s">
        <v>82</v>
      </c>
      <c r="W969" s="2" t="str">
        <f>IF(AND(ISBLANK(V969),OR(NOT(ISBLANK(X969)),NOT(ISBLANK(Y969)))),#N/A,
IF(ISBLANK(V969),"",
IF(AND(NOT(ISERROR(VLOOKUP(V969,MonsterTable!$A:$B,MATCH(MonsterTable!$B$1,MonsterTable!$A$1:$B$1,0),0))),OR(ISBLANK(X969),ISBLANK(Y969))),#N/A,
IFERROR(VLOOKUP(V969,MonsterTable!$A:$B,MATCH(MonsterTable!$B$1,MonsterTable!$A$1:$B$1,0),0),
IF(OR(NOT(ISBLANK(X969)),ISBLANK(Y969)),#N/A,
IF(V969="empty","empty",
VLOOKUP(V969,MonsterGroupTable!$A:$A,1,0)))))))</f>
        <v>g101</v>
      </c>
      <c r="Y969">
        <v>5</v>
      </c>
      <c r="Z969" s="1" t="s">
        <v>83</v>
      </c>
      <c r="AA969" s="2" t="str">
        <f>IF(AND(ISBLANK(Z969),OR(NOT(ISBLANK(AB969)),NOT(ISBLANK(AC969)))),#N/A,
IF(ISBLANK(Z969),"",
IF(AND(NOT(ISERROR(VLOOKUP(Z969,MonsterTable!$A:$B,MATCH(MonsterTable!$B$1,MonsterTable!$A$1:$B$1,0),0))),OR(ISBLANK(AB969),ISBLANK(AC969))),#N/A,
IFERROR(VLOOKUP(Z969,MonsterTable!$A:$B,MATCH(MonsterTable!$B$1,MonsterTable!$A$1:$B$1,0),0),
IF(OR(NOT(ISBLANK(AB969)),ISBLANK(AC969)),#N/A,
IF(Z969="empty","empty",
VLOOKUP(Z969,MonsterGroupTable!$A:$A,1,0)))))))</f>
        <v>empty</v>
      </c>
      <c r="AC969">
        <v>5</v>
      </c>
      <c r="AD969" s="1" t="s">
        <v>84</v>
      </c>
      <c r="AE969" s="2">
        <f>IF(AND(ISBLANK(AD969),OR(NOT(ISBLANK(AF969)),NOT(ISBLANK(AG969)))),#N/A,
IF(ISBLANK(AD969),"",
IF(AND(NOT(ISERROR(VLOOKUP(AD969,MonsterTable!$A:$B,MATCH(MonsterTable!$B$1,MonsterTable!$A$1:$B$1,0),0))),OR(ISBLANK(AF969),ISBLANK(AG969))),#N/A,
IFERROR(VLOOKUP(AD969,MonsterTable!$A:$B,MATCH(MonsterTable!$B$1,MonsterTable!$A$1:$B$1,0),0),
IF(OR(NOT(ISBLANK(AF969)),ISBLANK(AG969)),#N/A,
IF(AD969="empty","empty",
VLOOKUP(AD969,MonsterGroupTable!$A:$A,1,0)))))))</f>
        <v>12</v>
      </c>
      <c r="AF969">
        <v>1</v>
      </c>
      <c r="AG969">
        <v>1</v>
      </c>
      <c r="AI969" s="2" t="str">
        <f>IF(AND(ISBLANK(AH969),OR(NOT(ISBLANK(AJ969)),NOT(ISBLANK(AK969)))),#N/A,
IF(ISBLANK(AH969),"",
IF(AND(NOT(ISERROR(VLOOKUP(AH969,MonsterTable!$A:$B,MATCH(MonsterTable!$B$1,MonsterTable!$A$1:$B$1,0),0))),OR(ISBLANK(AJ969),ISBLANK(AK969))),#N/A,
IFERROR(VLOOKUP(AH969,MonsterTable!$A:$B,MATCH(MonsterTable!$B$1,MonsterTable!$A$1:$B$1,0),0),
IF(OR(NOT(ISBLANK(AJ969)),ISBLANK(AK969)),#N/A,
IF(AH969="empty","empty",
VLOOKUP(AH969,MonsterGroupTable!$A:$A,1,0)))))))</f>
        <v/>
      </c>
      <c r="AM969" s="2" t="str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/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U969" s="2" t="str">
        <f>IF(AND(ISBLANK(AT969),OR(NOT(ISBLANK(AV969)),NOT(ISBLANK(AW969)))),#N/A,
IF(ISBLANK(AT969),"",
IF(AND(NOT(ISERROR(VLOOKUP(AT969,MonsterTable!$A:$B,MATCH(MonsterTable!$B$1,MonsterTable!$A$1:$B$1,0),0))),OR(ISBLANK(AV969),ISBLANK(AW969))),#N/A,
IFERROR(VLOOKUP(AT969,MonsterTable!$A:$B,MATCH(MonsterTable!$B$1,MonsterTable!$A$1:$B$1,0),0),
IF(OR(NOT(ISBLANK(AV969)),ISBLANK(AW969)),#N/A,
IF(AT969="empty","empty",
VLOOKUP(AT969,MonsterGroupTable!$A:$A,1,0)))))))</f>
        <v/>
      </c>
      <c r="AY969" s="2" t="str">
        <f>IF(AND(ISBLANK(AX969),OR(NOT(ISBLANK(AZ969)),NOT(ISBLANK(BA969)))),#N/A,
IF(ISBLANK(AX969),"",
IF(AND(NOT(ISERROR(VLOOKUP(AX969,MonsterTable!$A:$B,MATCH(MonsterTable!$B$1,MonsterTable!$A$1:$B$1,0),0))),OR(ISBLANK(AZ969),ISBLANK(BA969))),#N/A,
IFERROR(VLOOKUP(AX969,MonsterTable!$A:$B,MATCH(MonsterTable!$B$1,MonsterTable!$A$1:$B$1,0),0),
IF(OR(NOT(ISBLANK(AZ969)),ISBLANK(BA969)),#N/A,
IF(AX969="empty","empty",
VLOOKUP(AX969,MonsterGroupTable!$A:$A,1,0)))))))</f>
        <v/>
      </c>
      <c r="BC969" s="2" t="str">
        <f>IF(AND(ISBLANK(BB969),OR(NOT(ISBLANK(BD969)),NOT(ISBLANK(BE969)))),#N/A,
IF(ISBLANK(BB969),"",
IF(AND(NOT(ISERROR(VLOOKUP(BB969,MonsterTable!$A:$B,MATCH(MonsterTable!$B$1,MonsterTable!$A$1:$B$1,0),0))),OR(ISBLANK(BD969),ISBLANK(BE969))),#N/A,
IFERROR(VLOOKUP(BB969,MonsterTable!$A:$B,MATCH(MonsterTable!$B$1,MonsterTable!$A$1:$B$1,0),0),
IF(OR(NOT(ISBLANK(BD969)),ISBLANK(BE969)),#N/A,
IF(BB969="empty","empty",
VLOOKUP(BB969,MonsterGroupTable!$A:$A,1,0)))))))</f>
        <v/>
      </c>
      <c r="BG969" s="2" t="str">
        <f>IF(AND(ISBLANK(BF969),OR(NOT(ISBLANK(BH969)),NOT(ISBLANK(BI969)))),#N/A,
IF(ISBLANK(BF969),"",
IF(AND(NOT(ISERROR(VLOOKUP(BF969,MonsterTable!$A:$B,MATCH(MonsterTable!$B$1,MonsterTable!$A$1:$B$1,0),0))),OR(ISBLANK(BH969),ISBLANK(BI969))),#N/A,
IFERROR(VLOOKUP(BF969,MonsterTable!$A:$B,MATCH(MonsterTable!$B$1,MonsterTable!$A$1:$B$1,0),0),
IF(OR(NOT(ISBLANK(BH969)),ISBLANK(BI969)),#N/A,
IF(BF969="empty","empty",
VLOOKUP(BF969,MonsterGroupTable!$A:$A,1,0)))))))</f>
        <v/>
      </c>
    </row>
    <row r="970" spans="1:59" x14ac:dyDescent="0.3">
      <c r="A970">
        <v>2</v>
      </c>
      <c r="B970">
        <v>20271</v>
      </c>
      <c r="C970">
        <f t="shared" si="52"/>
        <v>1.1000000000000001</v>
      </c>
      <c r="D970">
        <f t="shared" si="52"/>
        <v>1.1000000000000001</v>
      </c>
      <c r="G970">
        <f t="shared" si="49"/>
        <v>428592637474539.5</v>
      </c>
      <c r="H970">
        <f t="shared" si="50"/>
        <v>10225712329418.809</v>
      </c>
      <c r="I970" t="s">
        <v>30</v>
      </c>
      <c r="J970" t="s">
        <v>31</v>
      </c>
      <c r="K970" t="s">
        <v>32</v>
      </c>
      <c r="L970" t="s">
        <v>33</v>
      </c>
      <c r="M970">
        <v>0</v>
      </c>
      <c r="N970">
        <v>-6</v>
      </c>
      <c r="O970">
        <v>-3.5</v>
      </c>
      <c r="P970">
        <v>6.35</v>
      </c>
      <c r="Q970">
        <v>3</v>
      </c>
      <c r="R970">
        <v>-11</v>
      </c>
      <c r="S970">
        <v>2.5</v>
      </c>
      <c r="T970">
        <v>-8.1999999999999993</v>
      </c>
      <c r="U970" t="str">
        <f t="shared" si="51"/>
        <v>g101,5,empty,5,12,1,1</v>
      </c>
      <c r="V970" s="1" t="s">
        <v>82</v>
      </c>
      <c r="W970" s="2" t="str">
        <f>IF(AND(ISBLANK(V970),OR(NOT(ISBLANK(X970)),NOT(ISBLANK(Y970)))),#N/A,
IF(ISBLANK(V970),"",
IF(AND(NOT(ISERROR(VLOOKUP(V970,MonsterTable!$A:$B,MATCH(MonsterTable!$B$1,MonsterTable!$A$1:$B$1,0),0))),OR(ISBLANK(X970),ISBLANK(Y970))),#N/A,
IFERROR(VLOOKUP(V970,MonsterTable!$A:$B,MATCH(MonsterTable!$B$1,MonsterTable!$A$1:$B$1,0),0),
IF(OR(NOT(ISBLANK(X970)),ISBLANK(Y970)),#N/A,
IF(V970="empty","empty",
VLOOKUP(V970,MonsterGroupTable!$A:$A,1,0)))))))</f>
        <v>g101</v>
      </c>
      <c r="Y970">
        <v>5</v>
      </c>
      <c r="Z970" s="1" t="s">
        <v>83</v>
      </c>
      <c r="AA970" s="2" t="str">
        <f>IF(AND(ISBLANK(Z970),OR(NOT(ISBLANK(AB970)),NOT(ISBLANK(AC970)))),#N/A,
IF(ISBLANK(Z970),"",
IF(AND(NOT(ISERROR(VLOOKUP(Z970,MonsterTable!$A:$B,MATCH(MonsterTable!$B$1,MonsterTable!$A$1:$B$1,0),0))),OR(ISBLANK(AB970),ISBLANK(AC970))),#N/A,
IFERROR(VLOOKUP(Z970,MonsterTable!$A:$B,MATCH(MonsterTable!$B$1,MonsterTable!$A$1:$B$1,0),0),
IF(OR(NOT(ISBLANK(AB970)),ISBLANK(AC970)),#N/A,
IF(Z970="empty","empty",
VLOOKUP(Z970,MonsterGroupTable!$A:$A,1,0)))))))</f>
        <v>empty</v>
      </c>
      <c r="AC970">
        <v>5</v>
      </c>
      <c r="AD970" s="1" t="s">
        <v>84</v>
      </c>
      <c r="AE970" s="2">
        <f>IF(AND(ISBLANK(AD970),OR(NOT(ISBLANK(AF970)),NOT(ISBLANK(AG970)))),#N/A,
IF(ISBLANK(AD970),"",
IF(AND(NOT(ISERROR(VLOOKUP(AD970,MonsterTable!$A:$B,MATCH(MonsterTable!$B$1,MonsterTable!$A$1:$B$1,0),0))),OR(ISBLANK(AF970),ISBLANK(AG970))),#N/A,
IFERROR(VLOOKUP(AD970,MonsterTable!$A:$B,MATCH(MonsterTable!$B$1,MonsterTable!$A$1:$B$1,0),0),
IF(OR(NOT(ISBLANK(AF970)),ISBLANK(AG970)),#N/A,
IF(AD970="empty","empty",
VLOOKUP(AD970,MonsterGroupTable!$A:$A,1,0)))))))</f>
        <v>12</v>
      </c>
      <c r="AF970">
        <v>1</v>
      </c>
      <c r="AG970">
        <v>1</v>
      </c>
      <c r="AI970" s="2" t="str">
        <f>IF(AND(ISBLANK(AH970),OR(NOT(ISBLANK(AJ970)),NOT(ISBLANK(AK970)))),#N/A,
IF(ISBLANK(AH970),"",
IF(AND(NOT(ISERROR(VLOOKUP(AH970,MonsterTable!$A:$B,MATCH(MonsterTable!$B$1,MonsterTable!$A$1:$B$1,0),0))),OR(ISBLANK(AJ970),ISBLANK(AK970))),#N/A,
IFERROR(VLOOKUP(AH970,MonsterTable!$A:$B,MATCH(MonsterTable!$B$1,MonsterTable!$A$1:$B$1,0),0),
IF(OR(NOT(ISBLANK(AJ970)),ISBLANK(AK970)),#N/A,
IF(AH970="empty","empty",
VLOOKUP(AH970,MonsterGroupTable!$A:$A,1,0)))))))</f>
        <v/>
      </c>
      <c r="AM970" s="2" t="str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/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U970" s="2" t="str">
        <f>IF(AND(ISBLANK(AT970),OR(NOT(ISBLANK(AV970)),NOT(ISBLANK(AW970)))),#N/A,
IF(ISBLANK(AT970),"",
IF(AND(NOT(ISERROR(VLOOKUP(AT970,MonsterTable!$A:$B,MATCH(MonsterTable!$B$1,MonsterTable!$A$1:$B$1,0),0))),OR(ISBLANK(AV970),ISBLANK(AW970))),#N/A,
IFERROR(VLOOKUP(AT970,MonsterTable!$A:$B,MATCH(MonsterTable!$B$1,MonsterTable!$A$1:$B$1,0),0),
IF(OR(NOT(ISBLANK(AV970)),ISBLANK(AW970)),#N/A,
IF(AT970="empty","empty",
VLOOKUP(AT970,MonsterGroupTable!$A:$A,1,0)))))))</f>
        <v/>
      </c>
      <c r="AY970" s="2" t="str">
        <f>IF(AND(ISBLANK(AX970),OR(NOT(ISBLANK(AZ970)),NOT(ISBLANK(BA970)))),#N/A,
IF(ISBLANK(AX970),"",
IF(AND(NOT(ISERROR(VLOOKUP(AX970,MonsterTable!$A:$B,MATCH(MonsterTable!$B$1,MonsterTable!$A$1:$B$1,0),0))),OR(ISBLANK(AZ970),ISBLANK(BA970))),#N/A,
IFERROR(VLOOKUP(AX970,MonsterTable!$A:$B,MATCH(MonsterTable!$B$1,MonsterTable!$A$1:$B$1,0),0),
IF(OR(NOT(ISBLANK(AZ970)),ISBLANK(BA970)),#N/A,
IF(AX970="empty","empty",
VLOOKUP(AX970,MonsterGroupTable!$A:$A,1,0)))))))</f>
        <v/>
      </c>
      <c r="BC970" s="2" t="str">
        <f>IF(AND(ISBLANK(BB970),OR(NOT(ISBLANK(BD970)),NOT(ISBLANK(BE970)))),#N/A,
IF(ISBLANK(BB970),"",
IF(AND(NOT(ISERROR(VLOOKUP(BB970,MonsterTable!$A:$B,MATCH(MonsterTable!$B$1,MonsterTable!$A$1:$B$1,0),0))),OR(ISBLANK(BD970),ISBLANK(BE970))),#N/A,
IFERROR(VLOOKUP(BB970,MonsterTable!$A:$B,MATCH(MonsterTable!$B$1,MonsterTable!$A$1:$B$1,0),0),
IF(OR(NOT(ISBLANK(BD970)),ISBLANK(BE970)),#N/A,
IF(BB970="empty","empty",
VLOOKUP(BB970,MonsterGroupTable!$A:$A,1,0)))))))</f>
        <v/>
      </c>
      <c r="BG970" s="2" t="str">
        <f>IF(AND(ISBLANK(BF970),OR(NOT(ISBLANK(BH970)),NOT(ISBLANK(BI970)))),#N/A,
IF(ISBLANK(BF970),"",
IF(AND(NOT(ISERROR(VLOOKUP(BF970,MonsterTable!$A:$B,MATCH(MonsterTable!$B$1,MonsterTable!$A$1:$B$1,0),0))),OR(ISBLANK(BH970),ISBLANK(BI970))),#N/A,
IFERROR(VLOOKUP(BF970,MonsterTable!$A:$B,MATCH(MonsterTable!$B$1,MonsterTable!$A$1:$B$1,0),0),
IF(OR(NOT(ISBLANK(BH970)),ISBLANK(BI970)),#N/A,
IF(BF970="empty","empty",
VLOOKUP(BF970,MonsterGroupTable!$A:$A,1,0)))))))</f>
        <v/>
      </c>
    </row>
    <row r="971" spans="1:59" x14ac:dyDescent="0.3">
      <c r="A971">
        <v>2</v>
      </c>
      <c r="B971">
        <v>20272</v>
      </c>
      <c r="C971">
        <f t="shared" si="52"/>
        <v>1.1000000000000001</v>
      </c>
      <c r="D971">
        <f t="shared" si="52"/>
        <v>1.1000000000000001</v>
      </c>
      <c r="G971">
        <f t="shared" si="49"/>
        <v>471451901221993.5</v>
      </c>
      <c r="H971">
        <f t="shared" si="50"/>
        <v>11248283562360.689</v>
      </c>
      <c r="I971" t="s">
        <v>30</v>
      </c>
      <c r="J971" t="s">
        <v>31</v>
      </c>
      <c r="K971" t="s">
        <v>32</v>
      </c>
      <c r="L971" t="s">
        <v>33</v>
      </c>
      <c r="M971">
        <v>0</v>
      </c>
      <c r="N971">
        <v>-6</v>
      </c>
      <c r="O971">
        <v>-3.5</v>
      </c>
      <c r="P971">
        <v>6.35</v>
      </c>
      <c r="Q971">
        <v>3</v>
      </c>
      <c r="R971">
        <v>-11</v>
      </c>
      <c r="S971">
        <v>2.5</v>
      </c>
      <c r="T971">
        <v>-8.1999999999999993</v>
      </c>
      <c r="U971" t="str">
        <f t="shared" si="51"/>
        <v>g101,5,empty,5,12,1,1</v>
      </c>
      <c r="V971" s="1" t="s">
        <v>82</v>
      </c>
      <c r="W971" s="2" t="str">
        <f>IF(AND(ISBLANK(V971),OR(NOT(ISBLANK(X971)),NOT(ISBLANK(Y971)))),#N/A,
IF(ISBLANK(V971),"",
IF(AND(NOT(ISERROR(VLOOKUP(V971,MonsterTable!$A:$B,MATCH(MonsterTable!$B$1,MonsterTable!$A$1:$B$1,0),0))),OR(ISBLANK(X971),ISBLANK(Y971))),#N/A,
IFERROR(VLOOKUP(V971,MonsterTable!$A:$B,MATCH(MonsterTable!$B$1,MonsterTable!$A$1:$B$1,0),0),
IF(OR(NOT(ISBLANK(X971)),ISBLANK(Y971)),#N/A,
IF(V971="empty","empty",
VLOOKUP(V971,MonsterGroupTable!$A:$A,1,0)))))))</f>
        <v>g101</v>
      </c>
      <c r="Y971">
        <v>5</v>
      </c>
      <c r="Z971" s="1" t="s">
        <v>83</v>
      </c>
      <c r="AA971" s="2" t="str">
        <f>IF(AND(ISBLANK(Z971),OR(NOT(ISBLANK(AB971)),NOT(ISBLANK(AC971)))),#N/A,
IF(ISBLANK(Z971),"",
IF(AND(NOT(ISERROR(VLOOKUP(Z971,MonsterTable!$A:$B,MATCH(MonsterTable!$B$1,MonsterTable!$A$1:$B$1,0),0))),OR(ISBLANK(AB971),ISBLANK(AC971))),#N/A,
IFERROR(VLOOKUP(Z971,MonsterTable!$A:$B,MATCH(MonsterTable!$B$1,MonsterTable!$A$1:$B$1,0),0),
IF(OR(NOT(ISBLANK(AB971)),ISBLANK(AC971)),#N/A,
IF(Z971="empty","empty",
VLOOKUP(Z971,MonsterGroupTable!$A:$A,1,0)))))))</f>
        <v>empty</v>
      </c>
      <c r="AC971">
        <v>5</v>
      </c>
      <c r="AD971" s="1" t="s">
        <v>84</v>
      </c>
      <c r="AE971" s="2">
        <f>IF(AND(ISBLANK(AD971),OR(NOT(ISBLANK(AF971)),NOT(ISBLANK(AG971)))),#N/A,
IF(ISBLANK(AD971),"",
IF(AND(NOT(ISERROR(VLOOKUP(AD971,MonsterTable!$A:$B,MATCH(MonsterTable!$B$1,MonsterTable!$A$1:$B$1,0),0))),OR(ISBLANK(AF971),ISBLANK(AG971))),#N/A,
IFERROR(VLOOKUP(AD971,MonsterTable!$A:$B,MATCH(MonsterTable!$B$1,MonsterTable!$A$1:$B$1,0),0),
IF(OR(NOT(ISBLANK(AF971)),ISBLANK(AG971)),#N/A,
IF(AD971="empty","empty",
VLOOKUP(AD971,MonsterGroupTable!$A:$A,1,0)))))))</f>
        <v>12</v>
      </c>
      <c r="AF971">
        <v>1</v>
      </c>
      <c r="AG971">
        <v>1</v>
      </c>
      <c r="AI971" s="2" t="str">
        <f>IF(AND(ISBLANK(AH971),OR(NOT(ISBLANK(AJ971)),NOT(ISBLANK(AK971)))),#N/A,
IF(ISBLANK(AH971),"",
IF(AND(NOT(ISERROR(VLOOKUP(AH971,MonsterTable!$A:$B,MATCH(MonsterTable!$B$1,MonsterTable!$A$1:$B$1,0),0))),OR(ISBLANK(AJ971),ISBLANK(AK971))),#N/A,
IFERROR(VLOOKUP(AH971,MonsterTable!$A:$B,MATCH(MonsterTable!$B$1,MonsterTable!$A$1:$B$1,0),0),
IF(OR(NOT(ISBLANK(AJ971)),ISBLANK(AK971)),#N/A,
IF(AH971="empty","empty",
VLOOKUP(AH971,MonsterGroupTable!$A:$A,1,0)))))))</f>
        <v/>
      </c>
      <c r="AM971" s="2" t="str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/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U971" s="2" t="str">
        <f>IF(AND(ISBLANK(AT971),OR(NOT(ISBLANK(AV971)),NOT(ISBLANK(AW971)))),#N/A,
IF(ISBLANK(AT971),"",
IF(AND(NOT(ISERROR(VLOOKUP(AT971,MonsterTable!$A:$B,MATCH(MonsterTable!$B$1,MonsterTable!$A$1:$B$1,0),0))),OR(ISBLANK(AV971),ISBLANK(AW971))),#N/A,
IFERROR(VLOOKUP(AT971,MonsterTable!$A:$B,MATCH(MonsterTable!$B$1,MonsterTable!$A$1:$B$1,0),0),
IF(OR(NOT(ISBLANK(AV971)),ISBLANK(AW971)),#N/A,
IF(AT971="empty","empty",
VLOOKUP(AT971,MonsterGroupTable!$A:$A,1,0)))))))</f>
        <v/>
      </c>
      <c r="AY971" s="2" t="str">
        <f>IF(AND(ISBLANK(AX971),OR(NOT(ISBLANK(AZ971)),NOT(ISBLANK(BA971)))),#N/A,
IF(ISBLANK(AX971),"",
IF(AND(NOT(ISERROR(VLOOKUP(AX971,MonsterTable!$A:$B,MATCH(MonsterTable!$B$1,MonsterTable!$A$1:$B$1,0),0))),OR(ISBLANK(AZ971),ISBLANK(BA971))),#N/A,
IFERROR(VLOOKUP(AX971,MonsterTable!$A:$B,MATCH(MonsterTable!$B$1,MonsterTable!$A$1:$B$1,0),0),
IF(OR(NOT(ISBLANK(AZ971)),ISBLANK(BA971)),#N/A,
IF(AX971="empty","empty",
VLOOKUP(AX971,MonsterGroupTable!$A:$A,1,0)))))))</f>
        <v/>
      </c>
      <c r="BC971" s="2" t="str">
        <f>IF(AND(ISBLANK(BB971),OR(NOT(ISBLANK(BD971)),NOT(ISBLANK(BE971)))),#N/A,
IF(ISBLANK(BB971),"",
IF(AND(NOT(ISERROR(VLOOKUP(BB971,MonsterTable!$A:$B,MATCH(MonsterTable!$B$1,MonsterTable!$A$1:$B$1,0),0))),OR(ISBLANK(BD971),ISBLANK(BE971))),#N/A,
IFERROR(VLOOKUP(BB971,MonsterTable!$A:$B,MATCH(MonsterTable!$B$1,MonsterTable!$A$1:$B$1,0),0),
IF(OR(NOT(ISBLANK(BD971)),ISBLANK(BE971)),#N/A,
IF(BB971="empty","empty",
VLOOKUP(BB971,MonsterGroupTable!$A:$A,1,0)))))))</f>
        <v/>
      </c>
      <c r="BG971" s="2" t="str">
        <f>IF(AND(ISBLANK(BF971),OR(NOT(ISBLANK(BH971)),NOT(ISBLANK(BI971)))),#N/A,
IF(ISBLANK(BF971),"",
IF(AND(NOT(ISERROR(VLOOKUP(BF971,MonsterTable!$A:$B,MATCH(MonsterTable!$B$1,MonsterTable!$A$1:$B$1,0),0))),OR(ISBLANK(BH971),ISBLANK(BI971))),#N/A,
IFERROR(VLOOKUP(BF971,MonsterTable!$A:$B,MATCH(MonsterTable!$B$1,MonsterTable!$A$1:$B$1,0),0),
IF(OR(NOT(ISBLANK(BH971)),ISBLANK(BI971)),#N/A,
IF(BF971="empty","empty",
VLOOKUP(BF971,MonsterGroupTable!$A:$A,1,0)))))))</f>
        <v/>
      </c>
    </row>
    <row r="972" spans="1:59" x14ac:dyDescent="0.3">
      <c r="A972">
        <v>2</v>
      </c>
      <c r="B972">
        <v>20273</v>
      </c>
      <c r="C972">
        <f t="shared" si="52"/>
        <v>1.1000000000000001</v>
      </c>
      <c r="D972">
        <f t="shared" si="52"/>
        <v>1.1000000000000001</v>
      </c>
      <c r="G972">
        <f t="shared" si="49"/>
        <v>518597091344192.88</v>
      </c>
      <c r="H972">
        <f t="shared" si="50"/>
        <v>12373111918596.76</v>
      </c>
      <c r="I972" t="s">
        <v>30</v>
      </c>
      <c r="J972" t="s">
        <v>31</v>
      </c>
      <c r="K972" t="s">
        <v>32</v>
      </c>
      <c r="L972" t="s">
        <v>33</v>
      </c>
      <c r="M972">
        <v>0</v>
      </c>
      <c r="N972">
        <v>-6</v>
      </c>
      <c r="O972">
        <v>-3.5</v>
      </c>
      <c r="P972">
        <v>6.35</v>
      </c>
      <c r="Q972">
        <v>3</v>
      </c>
      <c r="R972">
        <v>-11</v>
      </c>
      <c r="S972">
        <v>2.5</v>
      </c>
      <c r="T972">
        <v>-8.1999999999999993</v>
      </c>
      <c r="U972" t="str">
        <f t="shared" si="51"/>
        <v>g101,5,empty,5,12,1,1</v>
      </c>
      <c r="V972" s="1" t="s">
        <v>82</v>
      </c>
      <c r="W972" s="2" t="str">
        <f>IF(AND(ISBLANK(V972),OR(NOT(ISBLANK(X972)),NOT(ISBLANK(Y972)))),#N/A,
IF(ISBLANK(V972),"",
IF(AND(NOT(ISERROR(VLOOKUP(V972,MonsterTable!$A:$B,MATCH(MonsterTable!$B$1,MonsterTable!$A$1:$B$1,0),0))),OR(ISBLANK(X972),ISBLANK(Y972))),#N/A,
IFERROR(VLOOKUP(V972,MonsterTable!$A:$B,MATCH(MonsterTable!$B$1,MonsterTable!$A$1:$B$1,0),0),
IF(OR(NOT(ISBLANK(X972)),ISBLANK(Y972)),#N/A,
IF(V972="empty","empty",
VLOOKUP(V972,MonsterGroupTable!$A:$A,1,0)))))))</f>
        <v>g101</v>
      </c>
      <c r="Y972">
        <v>5</v>
      </c>
      <c r="Z972" s="1" t="s">
        <v>83</v>
      </c>
      <c r="AA972" s="2" t="str">
        <f>IF(AND(ISBLANK(Z972),OR(NOT(ISBLANK(AB972)),NOT(ISBLANK(AC972)))),#N/A,
IF(ISBLANK(Z972),"",
IF(AND(NOT(ISERROR(VLOOKUP(Z972,MonsterTable!$A:$B,MATCH(MonsterTable!$B$1,MonsterTable!$A$1:$B$1,0),0))),OR(ISBLANK(AB972),ISBLANK(AC972))),#N/A,
IFERROR(VLOOKUP(Z972,MonsterTable!$A:$B,MATCH(MonsterTable!$B$1,MonsterTable!$A$1:$B$1,0),0),
IF(OR(NOT(ISBLANK(AB972)),ISBLANK(AC972)),#N/A,
IF(Z972="empty","empty",
VLOOKUP(Z972,MonsterGroupTable!$A:$A,1,0)))))))</f>
        <v>empty</v>
      </c>
      <c r="AC972">
        <v>5</v>
      </c>
      <c r="AD972" s="1" t="s">
        <v>84</v>
      </c>
      <c r="AE972" s="2">
        <f>IF(AND(ISBLANK(AD972),OR(NOT(ISBLANK(AF972)),NOT(ISBLANK(AG972)))),#N/A,
IF(ISBLANK(AD972),"",
IF(AND(NOT(ISERROR(VLOOKUP(AD972,MonsterTable!$A:$B,MATCH(MonsterTable!$B$1,MonsterTable!$A$1:$B$1,0),0))),OR(ISBLANK(AF972),ISBLANK(AG972))),#N/A,
IFERROR(VLOOKUP(AD972,MonsterTable!$A:$B,MATCH(MonsterTable!$B$1,MonsterTable!$A$1:$B$1,0),0),
IF(OR(NOT(ISBLANK(AF972)),ISBLANK(AG972)),#N/A,
IF(AD972="empty","empty",
VLOOKUP(AD972,MonsterGroupTable!$A:$A,1,0)))))))</f>
        <v>12</v>
      </c>
      <c r="AF972">
        <v>1</v>
      </c>
      <c r="AG972">
        <v>1</v>
      </c>
      <c r="AI972" s="2" t="str">
        <f>IF(AND(ISBLANK(AH972),OR(NOT(ISBLANK(AJ972)),NOT(ISBLANK(AK972)))),#N/A,
IF(ISBLANK(AH972),"",
IF(AND(NOT(ISERROR(VLOOKUP(AH972,MonsterTable!$A:$B,MATCH(MonsterTable!$B$1,MonsterTable!$A$1:$B$1,0),0))),OR(ISBLANK(AJ972),ISBLANK(AK972))),#N/A,
IFERROR(VLOOKUP(AH972,MonsterTable!$A:$B,MATCH(MonsterTable!$B$1,MonsterTable!$A$1:$B$1,0),0),
IF(OR(NOT(ISBLANK(AJ972)),ISBLANK(AK972)),#N/A,
IF(AH972="empty","empty",
VLOOKUP(AH972,MonsterGroupTable!$A:$A,1,0)))))))</f>
        <v/>
      </c>
      <c r="AM972" s="2" t="str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/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U972" s="2" t="str">
        <f>IF(AND(ISBLANK(AT972),OR(NOT(ISBLANK(AV972)),NOT(ISBLANK(AW972)))),#N/A,
IF(ISBLANK(AT972),"",
IF(AND(NOT(ISERROR(VLOOKUP(AT972,MonsterTable!$A:$B,MATCH(MonsterTable!$B$1,MonsterTable!$A$1:$B$1,0),0))),OR(ISBLANK(AV972),ISBLANK(AW972))),#N/A,
IFERROR(VLOOKUP(AT972,MonsterTable!$A:$B,MATCH(MonsterTable!$B$1,MonsterTable!$A$1:$B$1,0),0),
IF(OR(NOT(ISBLANK(AV972)),ISBLANK(AW972)),#N/A,
IF(AT972="empty","empty",
VLOOKUP(AT972,MonsterGroupTable!$A:$A,1,0)))))))</f>
        <v/>
      </c>
      <c r="AY972" s="2" t="str">
        <f>IF(AND(ISBLANK(AX972),OR(NOT(ISBLANK(AZ972)),NOT(ISBLANK(BA972)))),#N/A,
IF(ISBLANK(AX972),"",
IF(AND(NOT(ISERROR(VLOOKUP(AX972,MonsterTable!$A:$B,MATCH(MonsterTable!$B$1,MonsterTable!$A$1:$B$1,0),0))),OR(ISBLANK(AZ972),ISBLANK(BA972))),#N/A,
IFERROR(VLOOKUP(AX972,MonsterTable!$A:$B,MATCH(MonsterTable!$B$1,MonsterTable!$A$1:$B$1,0),0),
IF(OR(NOT(ISBLANK(AZ972)),ISBLANK(BA972)),#N/A,
IF(AX972="empty","empty",
VLOOKUP(AX972,MonsterGroupTable!$A:$A,1,0)))))))</f>
        <v/>
      </c>
      <c r="BC972" s="2" t="str">
        <f>IF(AND(ISBLANK(BB972),OR(NOT(ISBLANK(BD972)),NOT(ISBLANK(BE972)))),#N/A,
IF(ISBLANK(BB972),"",
IF(AND(NOT(ISERROR(VLOOKUP(BB972,MonsterTable!$A:$B,MATCH(MonsterTable!$B$1,MonsterTable!$A$1:$B$1,0),0))),OR(ISBLANK(BD972),ISBLANK(BE972))),#N/A,
IFERROR(VLOOKUP(BB972,MonsterTable!$A:$B,MATCH(MonsterTable!$B$1,MonsterTable!$A$1:$B$1,0),0),
IF(OR(NOT(ISBLANK(BD972)),ISBLANK(BE972)),#N/A,
IF(BB972="empty","empty",
VLOOKUP(BB972,MonsterGroupTable!$A:$A,1,0)))))))</f>
        <v/>
      </c>
      <c r="BG972" s="2" t="str">
        <f>IF(AND(ISBLANK(BF972),OR(NOT(ISBLANK(BH972)),NOT(ISBLANK(BI972)))),#N/A,
IF(ISBLANK(BF972),"",
IF(AND(NOT(ISERROR(VLOOKUP(BF972,MonsterTable!$A:$B,MATCH(MonsterTable!$B$1,MonsterTable!$A$1:$B$1,0),0))),OR(ISBLANK(BH972),ISBLANK(BI972))),#N/A,
IFERROR(VLOOKUP(BF972,MonsterTable!$A:$B,MATCH(MonsterTable!$B$1,MonsterTable!$A$1:$B$1,0),0),
IF(OR(NOT(ISBLANK(BH972)),ISBLANK(BI972)),#N/A,
IF(BF972="empty","empty",
VLOOKUP(BF972,MonsterGroupTable!$A:$A,1,0)))))))</f>
        <v/>
      </c>
    </row>
    <row r="973" spans="1:59" x14ac:dyDescent="0.3">
      <c r="A973">
        <v>2</v>
      </c>
      <c r="B973">
        <v>20274</v>
      </c>
      <c r="C973">
        <f t="shared" si="52"/>
        <v>1.1000000000000001</v>
      </c>
      <c r="D973">
        <f t="shared" si="52"/>
        <v>1.1000000000000001</v>
      </c>
      <c r="G973">
        <f t="shared" si="49"/>
        <v>570456800478612.25</v>
      </c>
      <c r="H973">
        <f t="shared" si="50"/>
        <v>13610423110456.438</v>
      </c>
      <c r="I973" t="s">
        <v>30</v>
      </c>
      <c r="J973" t="s">
        <v>31</v>
      </c>
      <c r="K973" t="s">
        <v>32</v>
      </c>
      <c r="L973" t="s">
        <v>33</v>
      </c>
      <c r="M973">
        <v>0</v>
      </c>
      <c r="N973">
        <v>-6</v>
      </c>
      <c r="O973">
        <v>-3.5</v>
      </c>
      <c r="P973">
        <v>6.35</v>
      </c>
      <c r="Q973">
        <v>3</v>
      </c>
      <c r="R973">
        <v>-11</v>
      </c>
      <c r="S973">
        <v>2.5</v>
      </c>
      <c r="T973">
        <v>-8.1999999999999993</v>
      </c>
      <c r="U973" t="str">
        <f t="shared" si="51"/>
        <v>g101,5,empty,5,12,1,1</v>
      </c>
      <c r="V973" s="1" t="s">
        <v>82</v>
      </c>
      <c r="W973" s="2" t="str">
        <f>IF(AND(ISBLANK(V973),OR(NOT(ISBLANK(X973)),NOT(ISBLANK(Y973)))),#N/A,
IF(ISBLANK(V973),"",
IF(AND(NOT(ISERROR(VLOOKUP(V973,MonsterTable!$A:$B,MATCH(MonsterTable!$B$1,MonsterTable!$A$1:$B$1,0),0))),OR(ISBLANK(X973),ISBLANK(Y973))),#N/A,
IFERROR(VLOOKUP(V973,MonsterTable!$A:$B,MATCH(MonsterTable!$B$1,MonsterTable!$A$1:$B$1,0),0),
IF(OR(NOT(ISBLANK(X973)),ISBLANK(Y973)),#N/A,
IF(V973="empty","empty",
VLOOKUP(V973,MonsterGroupTable!$A:$A,1,0)))))))</f>
        <v>g101</v>
      </c>
      <c r="Y973">
        <v>5</v>
      </c>
      <c r="Z973" s="1" t="s">
        <v>83</v>
      </c>
      <c r="AA973" s="2" t="str">
        <f>IF(AND(ISBLANK(Z973),OR(NOT(ISBLANK(AB973)),NOT(ISBLANK(AC973)))),#N/A,
IF(ISBLANK(Z973),"",
IF(AND(NOT(ISERROR(VLOOKUP(Z973,MonsterTable!$A:$B,MATCH(MonsterTable!$B$1,MonsterTable!$A$1:$B$1,0),0))),OR(ISBLANK(AB973),ISBLANK(AC973))),#N/A,
IFERROR(VLOOKUP(Z973,MonsterTable!$A:$B,MATCH(MonsterTable!$B$1,MonsterTable!$A$1:$B$1,0),0),
IF(OR(NOT(ISBLANK(AB973)),ISBLANK(AC973)),#N/A,
IF(Z973="empty","empty",
VLOOKUP(Z973,MonsterGroupTable!$A:$A,1,0)))))))</f>
        <v>empty</v>
      </c>
      <c r="AC973">
        <v>5</v>
      </c>
      <c r="AD973" s="1" t="s">
        <v>84</v>
      </c>
      <c r="AE973" s="2">
        <f>IF(AND(ISBLANK(AD973),OR(NOT(ISBLANK(AF973)),NOT(ISBLANK(AG973)))),#N/A,
IF(ISBLANK(AD973),"",
IF(AND(NOT(ISERROR(VLOOKUP(AD973,MonsterTable!$A:$B,MATCH(MonsterTable!$B$1,MonsterTable!$A$1:$B$1,0),0))),OR(ISBLANK(AF973),ISBLANK(AG973))),#N/A,
IFERROR(VLOOKUP(AD973,MonsterTable!$A:$B,MATCH(MonsterTable!$B$1,MonsterTable!$A$1:$B$1,0),0),
IF(OR(NOT(ISBLANK(AF973)),ISBLANK(AG973)),#N/A,
IF(AD973="empty","empty",
VLOOKUP(AD973,MonsterGroupTable!$A:$A,1,0)))))))</f>
        <v>12</v>
      </c>
      <c r="AF973">
        <v>1</v>
      </c>
      <c r="AG973">
        <v>1</v>
      </c>
      <c r="AI973" s="2" t="str">
        <f>IF(AND(ISBLANK(AH973),OR(NOT(ISBLANK(AJ973)),NOT(ISBLANK(AK973)))),#N/A,
IF(ISBLANK(AH973),"",
IF(AND(NOT(ISERROR(VLOOKUP(AH973,MonsterTable!$A:$B,MATCH(MonsterTable!$B$1,MonsterTable!$A$1:$B$1,0),0))),OR(ISBLANK(AJ973),ISBLANK(AK973))),#N/A,
IFERROR(VLOOKUP(AH973,MonsterTable!$A:$B,MATCH(MonsterTable!$B$1,MonsterTable!$A$1:$B$1,0),0),
IF(OR(NOT(ISBLANK(AJ973)),ISBLANK(AK973)),#N/A,
IF(AH973="empty","empty",
VLOOKUP(AH973,MonsterGroupTable!$A:$A,1,0)))))))</f>
        <v/>
      </c>
      <c r="AM973" s="2" t="str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/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U973" s="2" t="str">
        <f>IF(AND(ISBLANK(AT973),OR(NOT(ISBLANK(AV973)),NOT(ISBLANK(AW973)))),#N/A,
IF(ISBLANK(AT973),"",
IF(AND(NOT(ISERROR(VLOOKUP(AT973,MonsterTable!$A:$B,MATCH(MonsterTable!$B$1,MonsterTable!$A$1:$B$1,0),0))),OR(ISBLANK(AV973),ISBLANK(AW973))),#N/A,
IFERROR(VLOOKUP(AT973,MonsterTable!$A:$B,MATCH(MonsterTable!$B$1,MonsterTable!$A$1:$B$1,0),0),
IF(OR(NOT(ISBLANK(AV973)),ISBLANK(AW973)),#N/A,
IF(AT973="empty","empty",
VLOOKUP(AT973,MonsterGroupTable!$A:$A,1,0)))))))</f>
        <v/>
      </c>
      <c r="AY973" s="2" t="str">
        <f>IF(AND(ISBLANK(AX973),OR(NOT(ISBLANK(AZ973)),NOT(ISBLANK(BA973)))),#N/A,
IF(ISBLANK(AX973),"",
IF(AND(NOT(ISERROR(VLOOKUP(AX973,MonsterTable!$A:$B,MATCH(MonsterTable!$B$1,MonsterTable!$A$1:$B$1,0),0))),OR(ISBLANK(AZ973),ISBLANK(BA973))),#N/A,
IFERROR(VLOOKUP(AX973,MonsterTable!$A:$B,MATCH(MonsterTable!$B$1,MonsterTable!$A$1:$B$1,0),0),
IF(OR(NOT(ISBLANK(AZ973)),ISBLANK(BA973)),#N/A,
IF(AX973="empty","empty",
VLOOKUP(AX973,MonsterGroupTable!$A:$A,1,0)))))))</f>
        <v/>
      </c>
      <c r="BC973" s="2" t="str">
        <f>IF(AND(ISBLANK(BB973),OR(NOT(ISBLANK(BD973)),NOT(ISBLANK(BE973)))),#N/A,
IF(ISBLANK(BB973),"",
IF(AND(NOT(ISERROR(VLOOKUP(BB973,MonsterTable!$A:$B,MATCH(MonsterTable!$B$1,MonsterTable!$A$1:$B$1,0),0))),OR(ISBLANK(BD973),ISBLANK(BE973))),#N/A,
IFERROR(VLOOKUP(BB973,MonsterTable!$A:$B,MATCH(MonsterTable!$B$1,MonsterTable!$A$1:$B$1,0),0),
IF(OR(NOT(ISBLANK(BD973)),ISBLANK(BE973)),#N/A,
IF(BB973="empty","empty",
VLOOKUP(BB973,MonsterGroupTable!$A:$A,1,0)))))))</f>
        <v/>
      </c>
      <c r="BG973" s="2" t="str">
        <f>IF(AND(ISBLANK(BF973),OR(NOT(ISBLANK(BH973)),NOT(ISBLANK(BI973)))),#N/A,
IF(ISBLANK(BF973),"",
IF(AND(NOT(ISERROR(VLOOKUP(BF973,MonsterTable!$A:$B,MATCH(MonsterTable!$B$1,MonsterTable!$A$1:$B$1,0),0))),OR(ISBLANK(BH973),ISBLANK(BI973))),#N/A,
IFERROR(VLOOKUP(BF973,MonsterTable!$A:$B,MATCH(MonsterTable!$B$1,MonsterTable!$A$1:$B$1,0),0),
IF(OR(NOT(ISBLANK(BH973)),ISBLANK(BI973)),#N/A,
IF(BF973="empty","empty",
VLOOKUP(BF973,MonsterGroupTable!$A:$A,1,0)))))))</f>
        <v/>
      </c>
    </row>
    <row r="974" spans="1:59" x14ac:dyDescent="0.3">
      <c r="A974">
        <v>2</v>
      </c>
      <c r="B974">
        <v>20275</v>
      </c>
      <c r="C974">
        <f t="shared" si="52"/>
        <v>1.1000000000000001</v>
      </c>
      <c r="D974">
        <f t="shared" si="52"/>
        <v>1.1000000000000001</v>
      </c>
      <c r="G974">
        <f t="shared" si="49"/>
        <v>627502480526473.5</v>
      </c>
      <c r="H974">
        <f t="shared" si="50"/>
        <v>14971465421502.082</v>
      </c>
      <c r="I974" t="s">
        <v>30</v>
      </c>
      <c r="J974" t="s">
        <v>31</v>
      </c>
      <c r="K974" t="s">
        <v>32</v>
      </c>
      <c r="L974" t="s">
        <v>33</v>
      </c>
      <c r="M974">
        <v>0</v>
      </c>
      <c r="N974">
        <v>-6</v>
      </c>
      <c r="O974">
        <v>-3.5</v>
      </c>
      <c r="P974">
        <v>6.35</v>
      </c>
      <c r="Q974">
        <v>3</v>
      </c>
      <c r="R974">
        <v>-11</v>
      </c>
      <c r="S974">
        <v>2.5</v>
      </c>
      <c r="T974">
        <v>-8.1999999999999993</v>
      </c>
      <c r="U974" t="str">
        <f t="shared" si="51"/>
        <v>g101,5,empty,5,12,1,1</v>
      </c>
      <c r="V974" s="1" t="s">
        <v>82</v>
      </c>
      <c r="W974" s="2" t="str">
        <f>IF(AND(ISBLANK(V974),OR(NOT(ISBLANK(X974)),NOT(ISBLANK(Y974)))),#N/A,
IF(ISBLANK(V974),"",
IF(AND(NOT(ISERROR(VLOOKUP(V974,MonsterTable!$A:$B,MATCH(MonsterTable!$B$1,MonsterTable!$A$1:$B$1,0),0))),OR(ISBLANK(X974),ISBLANK(Y974))),#N/A,
IFERROR(VLOOKUP(V974,MonsterTable!$A:$B,MATCH(MonsterTable!$B$1,MonsterTable!$A$1:$B$1,0),0),
IF(OR(NOT(ISBLANK(X974)),ISBLANK(Y974)),#N/A,
IF(V974="empty","empty",
VLOOKUP(V974,MonsterGroupTable!$A:$A,1,0)))))))</f>
        <v>g101</v>
      </c>
      <c r="Y974">
        <v>5</v>
      </c>
      <c r="Z974" s="1" t="s">
        <v>83</v>
      </c>
      <c r="AA974" s="2" t="str">
        <f>IF(AND(ISBLANK(Z974),OR(NOT(ISBLANK(AB974)),NOT(ISBLANK(AC974)))),#N/A,
IF(ISBLANK(Z974),"",
IF(AND(NOT(ISERROR(VLOOKUP(Z974,MonsterTable!$A:$B,MATCH(MonsterTable!$B$1,MonsterTable!$A$1:$B$1,0),0))),OR(ISBLANK(AB974),ISBLANK(AC974))),#N/A,
IFERROR(VLOOKUP(Z974,MonsterTable!$A:$B,MATCH(MonsterTable!$B$1,MonsterTable!$A$1:$B$1,0),0),
IF(OR(NOT(ISBLANK(AB974)),ISBLANK(AC974)),#N/A,
IF(Z974="empty","empty",
VLOOKUP(Z974,MonsterGroupTable!$A:$A,1,0)))))))</f>
        <v>empty</v>
      </c>
      <c r="AC974">
        <v>5</v>
      </c>
      <c r="AD974" s="1" t="s">
        <v>84</v>
      </c>
      <c r="AE974" s="2">
        <f>IF(AND(ISBLANK(AD974),OR(NOT(ISBLANK(AF974)),NOT(ISBLANK(AG974)))),#N/A,
IF(ISBLANK(AD974),"",
IF(AND(NOT(ISERROR(VLOOKUP(AD974,MonsterTable!$A:$B,MATCH(MonsterTable!$B$1,MonsterTable!$A$1:$B$1,0),0))),OR(ISBLANK(AF974),ISBLANK(AG974))),#N/A,
IFERROR(VLOOKUP(AD974,MonsterTable!$A:$B,MATCH(MonsterTable!$B$1,MonsterTable!$A$1:$B$1,0),0),
IF(OR(NOT(ISBLANK(AF974)),ISBLANK(AG974)),#N/A,
IF(AD974="empty","empty",
VLOOKUP(AD974,MonsterGroupTable!$A:$A,1,0)))))))</f>
        <v>12</v>
      </c>
      <c r="AF974">
        <v>1</v>
      </c>
      <c r="AG974">
        <v>1</v>
      </c>
      <c r="AI974" s="2" t="str">
        <f>IF(AND(ISBLANK(AH974),OR(NOT(ISBLANK(AJ974)),NOT(ISBLANK(AK974)))),#N/A,
IF(ISBLANK(AH974),"",
IF(AND(NOT(ISERROR(VLOOKUP(AH974,MonsterTable!$A:$B,MATCH(MonsterTable!$B$1,MonsterTable!$A$1:$B$1,0),0))),OR(ISBLANK(AJ974),ISBLANK(AK974))),#N/A,
IFERROR(VLOOKUP(AH974,MonsterTable!$A:$B,MATCH(MonsterTable!$B$1,MonsterTable!$A$1:$B$1,0),0),
IF(OR(NOT(ISBLANK(AJ974)),ISBLANK(AK974)),#N/A,
IF(AH974="empty","empty",
VLOOKUP(AH974,MonsterGroupTable!$A:$A,1,0)))))))</f>
        <v/>
      </c>
      <c r="AM974" s="2" t="str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/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U974" s="2" t="str">
        <f>IF(AND(ISBLANK(AT974),OR(NOT(ISBLANK(AV974)),NOT(ISBLANK(AW974)))),#N/A,
IF(ISBLANK(AT974),"",
IF(AND(NOT(ISERROR(VLOOKUP(AT974,MonsterTable!$A:$B,MATCH(MonsterTable!$B$1,MonsterTable!$A$1:$B$1,0),0))),OR(ISBLANK(AV974),ISBLANK(AW974))),#N/A,
IFERROR(VLOOKUP(AT974,MonsterTable!$A:$B,MATCH(MonsterTable!$B$1,MonsterTable!$A$1:$B$1,0),0),
IF(OR(NOT(ISBLANK(AV974)),ISBLANK(AW974)),#N/A,
IF(AT974="empty","empty",
VLOOKUP(AT974,MonsterGroupTable!$A:$A,1,0)))))))</f>
        <v/>
      </c>
      <c r="AY974" s="2" t="str">
        <f>IF(AND(ISBLANK(AX974),OR(NOT(ISBLANK(AZ974)),NOT(ISBLANK(BA974)))),#N/A,
IF(ISBLANK(AX974),"",
IF(AND(NOT(ISERROR(VLOOKUP(AX974,MonsterTable!$A:$B,MATCH(MonsterTable!$B$1,MonsterTable!$A$1:$B$1,0),0))),OR(ISBLANK(AZ974),ISBLANK(BA974))),#N/A,
IFERROR(VLOOKUP(AX974,MonsterTable!$A:$B,MATCH(MonsterTable!$B$1,MonsterTable!$A$1:$B$1,0),0),
IF(OR(NOT(ISBLANK(AZ974)),ISBLANK(BA974)),#N/A,
IF(AX974="empty","empty",
VLOOKUP(AX974,MonsterGroupTable!$A:$A,1,0)))))))</f>
        <v/>
      </c>
      <c r="BC974" s="2" t="str">
        <f>IF(AND(ISBLANK(BB974),OR(NOT(ISBLANK(BD974)),NOT(ISBLANK(BE974)))),#N/A,
IF(ISBLANK(BB974),"",
IF(AND(NOT(ISERROR(VLOOKUP(BB974,MonsterTable!$A:$B,MATCH(MonsterTable!$B$1,MonsterTable!$A$1:$B$1,0),0))),OR(ISBLANK(BD974),ISBLANK(BE974))),#N/A,
IFERROR(VLOOKUP(BB974,MonsterTable!$A:$B,MATCH(MonsterTable!$B$1,MonsterTable!$A$1:$B$1,0),0),
IF(OR(NOT(ISBLANK(BD974)),ISBLANK(BE974)),#N/A,
IF(BB974="empty","empty",
VLOOKUP(BB974,MonsterGroupTable!$A:$A,1,0)))))))</f>
        <v/>
      </c>
      <c r="BG974" s="2" t="str">
        <f>IF(AND(ISBLANK(BF974),OR(NOT(ISBLANK(BH974)),NOT(ISBLANK(BI974)))),#N/A,
IF(ISBLANK(BF974),"",
IF(AND(NOT(ISERROR(VLOOKUP(BF974,MonsterTable!$A:$B,MATCH(MonsterTable!$B$1,MonsterTable!$A$1:$B$1,0),0))),OR(ISBLANK(BH974),ISBLANK(BI974))),#N/A,
IFERROR(VLOOKUP(BF974,MonsterTable!$A:$B,MATCH(MonsterTable!$B$1,MonsterTable!$A$1:$B$1,0),0),
IF(OR(NOT(ISBLANK(BH974)),ISBLANK(BI974)),#N/A,
IF(BF974="empty","empty",
VLOOKUP(BF974,MonsterGroupTable!$A:$A,1,0)))))))</f>
        <v/>
      </c>
    </row>
    <row r="975" spans="1:59" x14ac:dyDescent="0.3">
      <c r="A975">
        <v>2</v>
      </c>
      <c r="B975">
        <v>20276</v>
      </c>
      <c r="C975">
        <f t="shared" si="52"/>
        <v>1.1000000000000001</v>
      </c>
      <c r="D975">
        <f t="shared" si="52"/>
        <v>1.1000000000000001</v>
      </c>
      <c r="G975">
        <f t="shared" si="49"/>
        <v>690252728579120.88</v>
      </c>
      <c r="H975">
        <f t="shared" si="50"/>
        <v>16468611963652.291</v>
      </c>
      <c r="I975" t="s">
        <v>30</v>
      </c>
      <c r="J975" t="s">
        <v>31</v>
      </c>
      <c r="K975" t="s">
        <v>32</v>
      </c>
      <c r="L975" t="s">
        <v>33</v>
      </c>
      <c r="M975">
        <v>0</v>
      </c>
      <c r="N975">
        <v>-6</v>
      </c>
      <c r="O975">
        <v>-3.5</v>
      </c>
      <c r="P975">
        <v>6.35</v>
      </c>
      <c r="Q975">
        <v>3</v>
      </c>
      <c r="R975">
        <v>-11</v>
      </c>
      <c r="S975">
        <v>2.5</v>
      </c>
      <c r="T975">
        <v>-8.1999999999999993</v>
      </c>
      <c r="U975" t="str">
        <f t="shared" si="51"/>
        <v>g101,5,empty,5,12,1,1</v>
      </c>
      <c r="V975" s="1" t="s">
        <v>82</v>
      </c>
      <c r="W975" s="2" t="str">
        <f>IF(AND(ISBLANK(V975),OR(NOT(ISBLANK(X975)),NOT(ISBLANK(Y975)))),#N/A,
IF(ISBLANK(V975),"",
IF(AND(NOT(ISERROR(VLOOKUP(V975,MonsterTable!$A:$B,MATCH(MonsterTable!$B$1,MonsterTable!$A$1:$B$1,0),0))),OR(ISBLANK(X975),ISBLANK(Y975))),#N/A,
IFERROR(VLOOKUP(V975,MonsterTable!$A:$B,MATCH(MonsterTable!$B$1,MonsterTable!$A$1:$B$1,0),0),
IF(OR(NOT(ISBLANK(X975)),ISBLANK(Y975)),#N/A,
IF(V975="empty","empty",
VLOOKUP(V975,MonsterGroupTable!$A:$A,1,0)))))))</f>
        <v>g101</v>
      </c>
      <c r="Y975">
        <v>5</v>
      </c>
      <c r="Z975" s="1" t="s">
        <v>83</v>
      </c>
      <c r="AA975" s="2" t="str">
        <f>IF(AND(ISBLANK(Z975),OR(NOT(ISBLANK(AB975)),NOT(ISBLANK(AC975)))),#N/A,
IF(ISBLANK(Z975),"",
IF(AND(NOT(ISERROR(VLOOKUP(Z975,MonsterTable!$A:$B,MATCH(MonsterTable!$B$1,MonsterTable!$A$1:$B$1,0),0))),OR(ISBLANK(AB975),ISBLANK(AC975))),#N/A,
IFERROR(VLOOKUP(Z975,MonsterTable!$A:$B,MATCH(MonsterTable!$B$1,MonsterTable!$A$1:$B$1,0),0),
IF(OR(NOT(ISBLANK(AB975)),ISBLANK(AC975)),#N/A,
IF(Z975="empty","empty",
VLOOKUP(Z975,MonsterGroupTable!$A:$A,1,0)))))))</f>
        <v>empty</v>
      </c>
      <c r="AC975">
        <v>5</v>
      </c>
      <c r="AD975" s="1" t="s">
        <v>84</v>
      </c>
      <c r="AE975" s="2">
        <f>IF(AND(ISBLANK(AD975),OR(NOT(ISBLANK(AF975)),NOT(ISBLANK(AG975)))),#N/A,
IF(ISBLANK(AD975),"",
IF(AND(NOT(ISERROR(VLOOKUP(AD975,MonsterTable!$A:$B,MATCH(MonsterTable!$B$1,MonsterTable!$A$1:$B$1,0),0))),OR(ISBLANK(AF975),ISBLANK(AG975))),#N/A,
IFERROR(VLOOKUP(AD975,MonsterTable!$A:$B,MATCH(MonsterTable!$B$1,MonsterTable!$A$1:$B$1,0),0),
IF(OR(NOT(ISBLANK(AF975)),ISBLANK(AG975)),#N/A,
IF(AD975="empty","empty",
VLOOKUP(AD975,MonsterGroupTable!$A:$A,1,0)))))))</f>
        <v>12</v>
      </c>
      <c r="AF975">
        <v>1</v>
      </c>
      <c r="AG975">
        <v>1</v>
      </c>
      <c r="AI975" s="2" t="str">
        <f>IF(AND(ISBLANK(AH975),OR(NOT(ISBLANK(AJ975)),NOT(ISBLANK(AK975)))),#N/A,
IF(ISBLANK(AH975),"",
IF(AND(NOT(ISERROR(VLOOKUP(AH975,MonsterTable!$A:$B,MATCH(MonsterTable!$B$1,MonsterTable!$A$1:$B$1,0),0))),OR(ISBLANK(AJ975),ISBLANK(AK975))),#N/A,
IFERROR(VLOOKUP(AH975,MonsterTable!$A:$B,MATCH(MonsterTable!$B$1,MonsterTable!$A$1:$B$1,0),0),
IF(OR(NOT(ISBLANK(AJ975)),ISBLANK(AK975)),#N/A,
IF(AH975="empty","empty",
VLOOKUP(AH975,MonsterGroupTable!$A:$A,1,0)))))))</f>
        <v/>
      </c>
      <c r="AM975" s="2" t="str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/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U975" s="2" t="str">
        <f>IF(AND(ISBLANK(AT975),OR(NOT(ISBLANK(AV975)),NOT(ISBLANK(AW975)))),#N/A,
IF(ISBLANK(AT975),"",
IF(AND(NOT(ISERROR(VLOOKUP(AT975,MonsterTable!$A:$B,MATCH(MonsterTable!$B$1,MonsterTable!$A$1:$B$1,0),0))),OR(ISBLANK(AV975),ISBLANK(AW975))),#N/A,
IFERROR(VLOOKUP(AT975,MonsterTable!$A:$B,MATCH(MonsterTable!$B$1,MonsterTable!$A$1:$B$1,0),0),
IF(OR(NOT(ISBLANK(AV975)),ISBLANK(AW975)),#N/A,
IF(AT975="empty","empty",
VLOOKUP(AT975,MonsterGroupTable!$A:$A,1,0)))))))</f>
        <v/>
      </c>
      <c r="AY975" s="2" t="str">
        <f>IF(AND(ISBLANK(AX975),OR(NOT(ISBLANK(AZ975)),NOT(ISBLANK(BA975)))),#N/A,
IF(ISBLANK(AX975),"",
IF(AND(NOT(ISERROR(VLOOKUP(AX975,MonsterTable!$A:$B,MATCH(MonsterTable!$B$1,MonsterTable!$A$1:$B$1,0),0))),OR(ISBLANK(AZ975),ISBLANK(BA975))),#N/A,
IFERROR(VLOOKUP(AX975,MonsterTable!$A:$B,MATCH(MonsterTable!$B$1,MonsterTable!$A$1:$B$1,0),0),
IF(OR(NOT(ISBLANK(AZ975)),ISBLANK(BA975)),#N/A,
IF(AX975="empty","empty",
VLOOKUP(AX975,MonsterGroupTable!$A:$A,1,0)))))))</f>
        <v/>
      </c>
      <c r="BC975" s="2" t="str">
        <f>IF(AND(ISBLANK(BB975),OR(NOT(ISBLANK(BD975)),NOT(ISBLANK(BE975)))),#N/A,
IF(ISBLANK(BB975),"",
IF(AND(NOT(ISERROR(VLOOKUP(BB975,MonsterTable!$A:$B,MATCH(MonsterTable!$B$1,MonsterTable!$A$1:$B$1,0),0))),OR(ISBLANK(BD975),ISBLANK(BE975))),#N/A,
IFERROR(VLOOKUP(BB975,MonsterTable!$A:$B,MATCH(MonsterTable!$B$1,MonsterTable!$A$1:$B$1,0),0),
IF(OR(NOT(ISBLANK(BD975)),ISBLANK(BE975)),#N/A,
IF(BB975="empty","empty",
VLOOKUP(BB975,MonsterGroupTable!$A:$A,1,0)))))))</f>
        <v/>
      </c>
      <c r="BG975" s="2" t="str">
        <f>IF(AND(ISBLANK(BF975),OR(NOT(ISBLANK(BH975)),NOT(ISBLANK(BI975)))),#N/A,
IF(ISBLANK(BF975),"",
IF(AND(NOT(ISERROR(VLOOKUP(BF975,MonsterTable!$A:$B,MATCH(MonsterTable!$B$1,MonsterTable!$A$1:$B$1,0),0))),OR(ISBLANK(BH975),ISBLANK(BI975))),#N/A,
IFERROR(VLOOKUP(BF975,MonsterTable!$A:$B,MATCH(MonsterTable!$B$1,MonsterTable!$A$1:$B$1,0),0),
IF(OR(NOT(ISBLANK(BH975)),ISBLANK(BI975)),#N/A,
IF(BF975="empty","empty",
VLOOKUP(BF975,MonsterGroupTable!$A:$A,1,0)))))))</f>
        <v/>
      </c>
    </row>
    <row r="976" spans="1:59" x14ac:dyDescent="0.3">
      <c r="A976">
        <v>2</v>
      </c>
      <c r="B976">
        <v>20277</v>
      </c>
      <c r="C976">
        <f t="shared" si="52"/>
        <v>1.1000000000000001</v>
      </c>
      <c r="D976">
        <f t="shared" si="52"/>
        <v>1.1000000000000001</v>
      </c>
      <c r="G976">
        <f t="shared" si="49"/>
        <v>759278001437033</v>
      </c>
      <c r="H976">
        <f t="shared" si="50"/>
        <v>18115473160017.523</v>
      </c>
      <c r="I976" t="s">
        <v>30</v>
      </c>
      <c r="J976" t="s">
        <v>31</v>
      </c>
      <c r="K976" t="s">
        <v>32</v>
      </c>
      <c r="L976" t="s">
        <v>33</v>
      </c>
      <c r="M976">
        <v>0</v>
      </c>
      <c r="N976">
        <v>-6</v>
      </c>
      <c r="O976">
        <v>-3.5</v>
      </c>
      <c r="P976">
        <v>6.35</v>
      </c>
      <c r="Q976">
        <v>3</v>
      </c>
      <c r="R976">
        <v>-11</v>
      </c>
      <c r="S976">
        <v>2.5</v>
      </c>
      <c r="T976">
        <v>-8.1999999999999993</v>
      </c>
      <c r="U976" t="str">
        <f t="shared" si="51"/>
        <v>g101,5,empty,5,12,1,1</v>
      </c>
      <c r="V976" s="1" t="s">
        <v>82</v>
      </c>
      <c r="W976" s="2" t="str">
        <f>IF(AND(ISBLANK(V976),OR(NOT(ISBLANK(X976)),NOT(ISBLANK(Y976)))),#N/A,
IF(ISBLANK(V976),"",
IF(AND(NOT(ISERROR(VLOOKUP(V976,MonsterTable!$A:$B,MATCH(MonsterTable!$B$1,MonsterTable!$A$1:$B$1,0),0))),OR(ISBLANK(X976),ISBLANK(Y976))),#N/A,
IFERROR(VLOOKUP(V976,MonsterTable!$A:$B,MATCH(MonsterTable!$B$1,MonsterTable!$A$1:$B$1,0),0),
IF(OR(NOT(ISBLANK(X976)),ISBLANK(Y976)),#N/A,
IF(V976="empty","empty",
VLOOKUP(V976,MonsterGroupTable!$A:$A,1,0)))))))</f>
        <v>g101</v>
      </c>
      <c r="Y976">
        <v>5</v>
      </c>
      <c r="Z976" s="1" t="s">
        <v>83</v>
      </c>
      <c r="AA976" s="2" t="str">
        <f>IF(AND(ISBLANK(Z976),OR(NOT(ISBLANK(AB976)),NOT(ISBLANK(AC976)))),#N/A,
IF(ISBLANK(Z976),"",
IF(AND(NOT(ISERROR(VLOOKUP(Z976,MonsterTable!$A:$B,MATCH(MonsterTable!$B$1,MonsterTable!$A$1:$B$1,0),0))),OR(ISBLANK(AB976),ISBLANK(AC976))),#N/A,
IFERROR(VLOOKUP(Z976,MonsterTable!$A:$B,MATCH(MonsterTable!$B$1,MonsterTable!$A$1:$B$1,0),0),
IF(OR(NOT(ISBLANK(AB976)),ISBLANK(AC976)),#N/A,
IF(Z976="empty","empty",
VLOOKUP(Z976,MonsterGroupTable!$A:$A,1,0)))))))</f>
        <v>empty</v>
      </c>
      <c r="AC976">
        <v>5</v>
      </c>
      <c r="AD976" s="1" t="s">
        <v>84</v>
      </c>
      <c r="AE976" s="2">
        <f>IF(AND(ISBLANK(AD976),OR(NOT(ISBLANK(AF976)),NOT(ISBLANK(AG976)))),#N/A,
IF(ISBLANK(AD976),"",
IF(AND(NOT(ISERROR(VLOOKUP(AD976,MonsterTable!$A:$B,MATCH(MonsterTable!$B$1,MonsterTable!$A$1:$B$1,0),0))),OR(ISBLANK(AF976),ISBLANK(AG976))),#N/A,
IFERROR(VLOOKUP(AD976,MonsterTable!$A:$B,MATCH(MonsterTable!$B$1,MonsterTable!$A$1:$B$1,0),0),
IF(OR(NOT(ISBLANK(AF976)),ISBLANK(AG976)),#N/A,
IF(AD976="empty","empty",
VLOOKUP(AD976,MonsterGroupTable!$A:$A,1,0)))))))</f>
        <v>12</v>
      </c>
      <c r="AF976">
        <v>1</v>
      </c>
      <c r="AG976">
        <v>1</v>
      </c>
      <c r="AI976" s="2" t="str">
        <f>IF(AND(ISBLANK(AH976),OR(NOT(ISBLANK(AJ976)),NOT(ISBLANK(AK976)))),#N/A,
IF(ISBLANK(AH976),"",
IF(AND(NOT(ISERROR(VLOOKUP(AH976,MonsterTable!$A:$B,MATCH(MonsterTable!$B$1,MonsterTable!$A$1:$B$1,0),0))),OR(ISBLANK(AJ976),ISBLANK(AK976))),#N/A,
IFERROR(VLOOKUP(AH976,MonsterTable!$A:$B,MATCH(MonsterTable!$B$1,MonsterTable!$A$1:$B$1,0),0),
IF(OR(NOT(ISBLANK(AJ976)),ISBLANK(AK976)),#N/A,
IF(AH976="empty","empty",
VLOOKUP(AH976,MonsterGroupTable!$A:$A,1,0)))))))</f>
        <v/>
      </c>
      <c r="AM976" s="2" t="str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/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U976" s="2" t="str">
        <f>IF(AND(ISBLANK(AT976),OR(NOT(ISBLANK(AV976)),NOT(ISBLANK(AW976)))),#N/A,
IF(ISBLANK(AT976),"",
IF(AND(NOT(ISERROR(VLOOKUP(AT976,MonsterTable!$A:$B,MATCH(MonsterTable!$B$1,MonsterTable!$A$1:$B$1,0),0))),OR(ISBLANK(AV976),ISBLANK(AW976))),#N/A,
IFERROR(VLOOKUP(AT976,MonsterTable!$A:$B,MATCH(MonsterTable!$B$1,MonsterTable!$A$1:$B$1,0),0),
IF(OR(NOT(ISBLANK(AV976)),ISBLANK(AW976)),#N/A,
IF(AT976="empty","empty",
VLOOKUP(AT976,MonsterGroupTable!$A:$A,1,0)))))))</f>
        <v/>
      </c>
      <c r="AY976" s="2" t="str">
        <f>IF(AND(ISBLANK(AX976),OR(NOT(ISBLANK(AZ976)),NOT(ISBLANK(BA976)))),#N/A,
IF(ISBLANK(AX976),"",
IF(AND(NOT(ISERROR(VLOOKUP(AX976,MonsterTable!$A:$B,MATCH(MonsterTable!$B$1,MonsterTable!$A$1:$B$1,0),0))),OR(ISBLANK(AZ976),ISBLANK(BA976))),#N/A,
IFERROR(VLOOKUP(AX976,MonsterTable!$A:$B,MATCH(MonsterTable!$B$1,MonsterTable!$A$1:$B$1,0),0),
IF(OR(NOT(ISBLANK(AZ976)),ISBLANK(BA976)),#N/A,
IF(AX976="empty","empty",
VLOOKUP(AX976,MonsterGroupTable!$A:$A,1,0)))))))</f>
        <v/>
      </c>
      <c r="BC976" s="2" t="str">
        <f>IF(AND(ISBLANK(BB976),OR(NOT(ISBLANK(BD976)),NOT(ISBLANK(BE976)))),#N/A,
IF(ISBLANK(BB976),"",
IF(AND(NOT(ISERROR(VLOOKUP(BB976,MonsterTable!$A:$B,MATCH(MonsterTable!$B$1,MonsterTable!$A$1:$B$1,0),0))),OR(ISBLANK(BD976),ISBLANK(BE976))),#N/A,
IFERROR(VLOOKUP(BB976,MonsterTable!$A:$B,MATCH(MonsterTable!$B$1,MonsterTable!$A$1:$B$1,0),0),
IF(OR(NOT(ISBLANK(BD976)),ISBLANK(BE976)),#N/A,
IF(BB976="empty","empty",
VLOOKUP(BB976,MonsterGroupTable!$A:$A,1,0)))))))</f>
        <v/>
      </c>
      <c r="BG976" s="2" t="str">
        <f>IF(AND(ISBLANK(BF976),OR(NOT(ISBLANK(BH976)),NOT(ISBLANK(BI976)))),#N/A,
IF(ISBLANK(BF976),"",
IF(AND(NOT(ISERROR(VLOOKUP(BF976,MonsterTable!$A:$B,MATCH(MonsterTable!$B$1,MonsterTable!$A$1:$B$1,0),0))),OR(ISBLANK(BH976),ISBLANK(BI976))),#N/A,
IFERROR(VLOOKUP(BF976,MonsterTable!$A:$B,MATCH(MonsterTable!$B$1,MonsterTable!$A$1:$B$1,0),0),
IF(OR(NOT(ISBLANK(BH976)),ISBLANK(BI976)),#N/A,
IF(BF976="empty","empty",
VLOOKUP(BF976,MonsterGroupTable!$A:$A,1,0)))))))</f>
        <v/>
      </c>
    </row>
    <row r="977" spans="1:59" x14ac:dyDescent="0.3">
      <c r="A977">
        <v>2</v>
      </c>
      <c r="B977">
        <v>20278</v>
      </c>
      <c r="C977">
        <f t="shared" si="52"/>
        <v>1.1000000000000001</v>
      </c>
      <c r="D977">
        <f t="shared" si="52"/>
        <v>1.1000000000000001</v>
      </c>
      <c r="G977">
        <f t="shared" si="49"/>
        <v>835205801580736.38</v>
      </c>
      <c r="H977">
        <f t="shared" si="50"/>
        <v>19927020476019.277</v>
      </c>
      <c r="I977" t="s">
        <v>30</v>
      </c>
      <c r="J977" t="s">
        <v>31</v>
      </c>
      <c r="K977" t="s">
        <v>32</v>
      </c>
      <c r="L977" t="s">
        <v>33</v>
      </c>
      <c r="M977">
        <v>0</v>
      </c>
      <c r="N977">
        <v>-6</v>
      </c>
      <c r="O977">
        <v>-3.5</v>
      </c>
      <c r="P977">
        <v>6.35</v>
      </c>
      <c r="Q977">
        <v>3</v>
      </c>
      <c r="R977">
        <v>-11</v>
      </c>
      <c r="S977">
        <v>2.5</v>
      </c>
      <c r="T977">
        <v>-8.1999999999999993</v>
      </c>
      <c r="U977" t="str">
        <f t="shared" si="51"/>
        <v>g101,5,empty,5,12,1,1</v>
      </c>
      <c r="V977" s="1" t="s">
        <v>82</v>
      </c>
      <c r="W977" s="2" t="str">
        <f>IF(AND(ISBLANK(V977),OR(NOT(ISBLANK(X977)),NOT(ISBLANK(Y977)))),#N/A,
IF(ISBLANK(V977),"",
IF(AND(NOT(ISERROR(VLOOKUP(V977,MonsterTable!$A:$B,MATCH(MonsterTable!$B$1,MonsterTable!$A$1:$B$1,0),0))),OR(ISBLANK(X977),ISBLANK(Y977))),#N/A,
IFERROR(VLOOKUP(V977,MonsterTable!$A:$B,MATCH(MonsterTable!$B$1,MonsterTable!$A$1:$B$1,0),0),
IF(OR(NOT(ISBLANK(X977)),ISBLANK(Y977)),#N/A,
IF(V977="empty","empty",
VLOOKUP(V977,MonsterGroupTable!$A:$A,1,0)))))))</f>
        <v>g101</v>
      </c>
      <c r="Y977">
        <v>5</v>
      </c>
      <c r="Z977" s="1" t="s">
        <v>83</v>
      </c>
      <c r="AA977" s="2" t="str">
        <f>IF(AND(ISBLANK(Z977),OR(NOT(ISBLANK(AB977)),NOT(ISBLANK(AC977)))),#N/A,
IF(ISBLANK(Z977),"",
IF(AND(NOT(ISERROR(VLOOKUP(Z977,MonsterTable!$A:$B,MATCH(MonsterTable!$B$1,MonsterTable!$A$1:$B$1,0),0))),OR(ISBLANK(AB977),ISBLANK(AC977))),#N/A,
IFERROR(VLOOKUP(Z977,MonsterTable!$A:$B,MATCH(MonsterTable!$B$1,MonsterTable!$A$1:$B$1,0),0),
IF(OR(NOT(ISBLANK(AB977)),ISBLANK(AC977)),#N/A,
IF(Z977="empty","empty",
VLOOKUP(Z977,MonsterGroupTable!$A:$A,1,0)))))))</f>
        <v>empty</v>
      </c>
      <c r="AC977">
        <v>5</v>
      </c>
      <c r="AD977" s="1" t="s">
        <v>84</v>
      </c>
      <c r="AE977" s="2">
        <f>IF(AND(ISBLANK(AD977),OR(NOT(ISBLANK(AF977)),NOT(ISBLANK(AG977)))),#N/A,
IF(ISBLANK(AD977),"",
IF(AND(NOT(ISERROR(VLOOKUP(AD977,MonsterTable!$A:$B,MATCH(MonsterTable!$B$1,MonsterTable!$A$1:$B$1,0),0))),OR(ISBLANK(AF977),ISBLANK(AG977))),#N/A,
IFERROR(VLOOKUP(AD977,MonsterTable!$A:$B,MATCH(MonsterTable!$B$1,MonsterTable!$A$1:$B$1,0),0),
IF(OR(NOT(ISBLANK(AF977)),ISBLANK(AG977)),#N/A,
IF(AD977="empty","empty",
VLOOKUP(AD977,MonsterGroupTable!$A:$A,1,0)))))))</f>
        <v>12</v>
      </c>
      <c r="AF977">
        <v>1</v>
      </c>
      <c r="AG977">
        <v>1</v>
      </c>
      <c r="AI977" s="2" t="str">
        <f>IF(AND(ISBLANK(AH977),OR(NOT(ISBLANK(AJ977)),NOT(ISBLANK(AK977)))),#N/A,
IF(ISBLANK(AH977),"",
IF(AND(NOT(ISERROR(VLOOKUP(AH977,MonsterTable!$A:$B,MATCH(MonsterTable!$B$1,MonsterTable!$A$1:$B$1,0),0))),OR(ISBLANK(AJ977),ISBLANK(AK977))),#N/A,
IFERROR(VLOOKUP(AH977,MonsterTable!$A:$B,MATCH(MonsterTable!$B$1,MonsterTable!$A$1:$B$1,0),0),
IF(OR(NOT(ISBLANK(AJ977)),ISBLANK(AK977)),#N/A,
IF(AH977="empty","empty",
VLOOKUP(AH977,MonsterGroupTable!$A:$A,1,0)))))))</f>
        <v/>
      </c>
      <c r="AM977" s="2" t="str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/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U977" s="2" t="str">
        <f>IF(AND(ISBLANK(AT977),OR(NOT(ISBLANK(AV977)),NOT(ISBLANK(AW977)))),#N/A,
IF(ISBLANK(AT977),"",
IF(AND(NOT(ISERROR(VLOOKUP(AT977,MonsterTable!$A:$B,MATCH(MonsterTable!$B$1,MonsterTable!$A$1:$B$1,0),0))),OR(ISBLANK(AV977),ISBLANK(AW977))),#N/A,
IFERROR(VLOOKUP(AT977,MonsterTable!$A:$B,MATCH(MonsterTable!$B$1,MonsterTable!$A$1:$B$1,0),0),
IF(OR(NOT(ISBLANK(AV977)),ISBLANK(AW977)),#N/A,
IF(AT977="empty","empty",
VLOOKUP(AT977,MonsterGroupTable!$A:$A,1,0)))))))</f>
        <v/>
      </c>
      <c r="AY977" s="2" t="str">
        <f>IF(AND(ISBLANK(AX977),OR(NOT(ISBLANK(AZ977)),NOT(ISBLANK(BA977)))),#N/A,
IF(ISBLANK(AX977),"",
IF(AND(NOT(ISERROR(VLOOKUP(AX977,MonsterTable!$A:$B,MATCH(MonsterTable!$B$1,MonsterTable!$A$1:$B$1,0),0))),OR(ISBLANK(AZ977),ISBLANK(BA977))),#N/A,
IFERROR(VLOOKUP(AX977,MonsterTable!$A:$B,MATCH(MonsterTable!$B$1,MonsterTable!$A$1:$B$1,0),0),
IF(OR(NOT(ISBLANK(AZ977)),ISBLANK(BA977)),#N/A,
IF(AX977="empty","empty",
VLOOKUP(AX977,MonsterGroupTable!$A:$A,1,0)))))))</f>
        <v/>
      </c>
      <c r="BC977" s="2" t="str">
        <f>IF(AND(ISBLANK(BB977),OR(NOT(ISBLANK(BD977)),NOT(ISBLANK(BE977)))),#N/A,
IF(ISBLANK(BB977),"",
IF(AND(NOT(ISERROR(VLOOKUP(BB977,MonsterTable!$A:$B,MATCH(MonsterTable!$B$1,MonsterTable!$A$1:$B$1,0),0))),OR(ISBLANK(BD977),ISBLANK(BE977))),#N/A,
IFERROR(VLOOKUP(BB977,MonsterTable!$A:$B,MATCH(MonsterTable!$B$1,MonsterTable!$A$1:$B$1,0),0),
IF(OR(NOT(ISBLANK(BD977)),ISBLANK(BE977)),#N/A,
IF(BB977="empty","empty",
VLOOKUP(BB977,MonsterGroupTable!$A:$A,1,0)))))))</f>
        <v/>
      </c>
      <c r="BG977" s="2" t="str">
        <f>IF(AND(ISBLANK(BF977),OR(NOT(ISBLANK(BH977)),NOT(ISBLANK(BI977)))),#N/A,
IF(ISBLANK(BF977),"",
IF(AND(NOT(ISERROR(VLOOKUP(BF977,MonsterTable!$A:$B,MATCH(MonsterTable!$B$1,MonsterTable!$A$1:$B$1,0),0))),OR(ISBLANK(BH977),ISBLANK(BI977))),#N/A,
IFERROR(VLOOKUP(BF977,MonsterTable!$A:$B,MATCH(MonsterTable!$B$1,MonsterTable!$A$1:$B$1,0),0),
IF(OR(NOT(ISBLANK(BH977)),ISBLANK(BI977)),#N/A,
IF(BF977="empty","empty",
VLOOKUP(BF977,MonsterGroupTable!$A:$A,1,0)))))))</f>
        <v/>
      </c>
    </row>
    <row r="978" spans="1:59" x14ac:dyDescent="0.3">
      <c r="A978">
        <v>2</v>
      </c>
      <c r="B978">
        <v>20279</v>
      </c>
      <c r="C978">
        <f t="shared" si="52"/>
        <v>1.1000000000000001</v>
      </c>
      <c r="D978">
        <f t="shared" si="52"/>
        <v>1.1000000000000001</v>
      </c>
      <c r="G978">
        <f t="shared" si="49"/>
        <v>918726381738810.13</v>
      </c>
      <c r="H978">
        <f t="shared" si="50"/>
        <v>21919722523621.207</v>
      </c>
      <c r="I978" t="s">
        <v>30</v>
      </c>
      <c r="J978" t="s">
        <v>31</v>
      </c>
      <c r="K978" t="s">
        <v>32</v>
      </c>
      <c r="L978" t="s">
        <v>33</v>
      </c>
      <c r="M978">
        <v>0</v>
      </c>
      <c r="N978">
        <v>-6</v>
      </c>
      <c r="O978">
        <v>-3.5</v>
      </c>
      <c r="P978">
        <v>6.35</v>
      </c>
      <c r="Q978">
        <v>3</v>
      </c>
      <c r="R978">
        <v>-11</v>
      </c>
      <c r="S978">
        <v>2.5</v>
      </c>
      <c r="T978">
        <v>-8.1999999999999993</v>
      </c>
      <c r="U978" t="str">
        <f t="shared" si="51"/>
        <v>g101,5,empty,5,12,1,1</v>
      </c>
      <c r="V978" s="1" t="s">
        <v>82</v>
      </c>
      <c r="W978" s="2" t="str">
        <f>IF(AND(ISBLANK(V978),OR(NOT(ISBLANK(X978)),NOT(ISBLANK(Y978)))),#N/A,
IF(ISBLANK(V978),"",
IF(AND(NOT(ISERROR(VLOOKUP(V978,MonsterTable!$A:$B,MATCH(MonsterTable!$B$1,MonsterTable!$A$1:$B$1,0),0))),OR(ISBLANK(X978),ISBLANK(Y978))),#N/A,
IFERROR(VLOOKUP(V978,MonsterTable!$A:$B,MATCH(MonsterTable!$B$1,MonsterTable!$A$1:$B$1,0),0),
IF(OR(NOT(ISBLANK(X978)),ISBLANK(Y978)),#N/A,
IF(V978="empty","empty",
VLOOKUP(V978,MonsterGroupTable!$A:$A,1,0)))))))</f>
        <v>g101</v>
      </c>
      <c r="Y978">
        <v>5</v>
      </c>
      <c r="Z978" s="1" t="s">
        <v>83</v>
      </c>
      <c r="AA978" s="2" t="str">
        <f>IF(AND(ISBLANK(Z978),OR(NOT(ISBLANK(AB978)),NOT(ISBLANK(AC978)))),#N/A,
IF(ISBLANK(Z978),"",
IF(AND(NOT(ISERROR(VLOOKUP(Z978,MonsterTable!$A:$B,MATCH(MonsterTable!$B$1,MonsterTable!$A$1:$B$1,0),0))),OR(ISBLANK(AB978),ISBLANK(AC978))),#N/A,
IFERROR(VLOOKUP(Z978,MonsterTable!$A:$B,MATCH(MonsterTable!$B$1,MonsterTable!$A$1:$B$1,0),0),
IF(OR(NOT(ISBLANK(AB978)),ISBLANK(AC978)),#N/A,
IF(Z978="empty","empty",
VLOOKUP(Z978,MonsterGroupTable!$A:$A,1,0)))))))</f>
        <v>empty</v>
      </c>
      <c r="AC978">
        <v>5</v>
      </c>
      <c r="AD978" s="1" t="s">
        <v>84</v>
      </c>
      <c r="AE978" s="2">
        <f>IF(AND(ISBLANK(AD978),OR(NOT(ISBLANK(AF978)),NOT(ISBLANK(AG978)))),#N/A,
IF(ISBLANK(AD978),"",
IF(AND(NOT(ISERROR(VLOOKUP(AD978,MonsterTable!$A:$B,MATCH(MonsterTable!$B$1,MonsterTable!$A$1:$B$1,0),0))),OR(ISBLANK(AF978),ISBLANK(AG978))),#N/A,
IFERROR(VLOOKUP(AD978,MonsterTable!$A:$B,MATCH(MonsterTable!$B$1,MonsterTable!$A$1:$B$1,0),0),
IF(OR(NOT(ISBLANK(AF978)),ISBLANK(AG978)),#N/A,
IF(AD978="empty","empty",
VLOOKUP(AD978,MonsterGroupTable!$A:$A,1,0)))))))</f>
        <v>12</v>
      </c>
      <c r="AF978">
        <v>1</v>
      </c>
      <c r="AG978">
        <v>1</v>
      </c>
      <c r="AI978" s="2" t="str">
        <f>IF(AND(ISBLANK(AH978),OR(NOT(ISBLANK(AJ978)),NOT(ISBLANK(AK978)))),#N/A,
IF(ISBLANK(AH978),"",
IF(AND(NOT(ISERROR(VLOOKUP(AH978,MonsterTable!$A:$B,MATCH(MonsterTable!$B$1,MonsterTable!$A$1:$B$1,0),0))),OR(ISBLANK(AJ978),ISBLANK(AK978))),#N/A,
IFERROR(VLOOKUP(AH978,MonsterTable!$A:$B,MATCH(MonsterTable!$B$1,MonsterTable!$A$1:$B$1,0),0),
IF(OR(NOT(ISBLANK(AJ978)),ISBLANK(AK978)),#N/A,
IF(AH978="empty","empty",
VLOOKUP(AH978,MonsterGroupTable!$A:$A,1,0)))))))</f>
        <v/>
      </c>
      <c r="AM978" s="2" t="str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/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U978" s="2" t="str">
        <f>IF(AND(ISBLANK(AT978),OR(NOT(ISBLANK(AV978)),NOT(ISBLANK(AW978)))),#N/A,
IF(ISBLANK(AT978),"",
IF(AND(NOT(ISERROR(VLOOKUP(AT978,MonsterTable!$A:$B,MATCH(MonsterTable!$B$1,MonsterTable!$A$1:$B$1,0),0))),OR(ISBLANK(AV978),ISBLANK(AW978))),#N/A,
IFERROR(VLOOKUP(AT978,MonsterTable!$A:$B,MATCH(MonsterTable!$B$1,MonsterTable!$A$1:$B$1,0),0),
IF(OR(NOT(ISBLANK(AV978)),ISBLANK(AW978)),#N/A,
IF(AT978="empty","empty",
VLOOKUP(AT978,MonsterGroupTable!$A:$A,1,0)))))))</f>
        <v/>
      </c>
      <c r="AY978" s="2" t="str">
        <f>IF(AND(ISBLANK(AX978),OR(NOT(ISBLANK(AZ978)),NOT(ISBLANK(BA978)))),#N/A,
IF(ISBLANK(AX978),"",
IF(AND(NOT(ISERROR(VLOOKUP(AX978,MonsterTable!$A:$B,MATCH(MonsterTable!$B$1,MonsterTable!$A$1:$B$1,0),0))),OR(ISBLANK(AZ978),ISBLANK(BA978))),#N/A,
IFERROR(VLOOKUP(AX978,MonsterTable!$A:$B,MATCH(MonsterTable!$B$1,MonsterTable!$A$1:$B$1,0),0),
IF(OR(NOT(ISBLANK(AZ978)),ISBLANK(BA978)),#N/A,
IF(AX978="empty","empty",
VLOOKUP(AX978,MonsterGroupTable!$A:$A,1,0)))))))</f>
        <v/>
      </c>
      <c r="BC978" s="2" t="str">
        <f>IF(AND(ISBLANK(BB978),OR(NOT(ISBLANK(BD978)),NOT(ISBLANK(BE978)))),#N/A,
IF(ISBLANK(BB978),"",
IF(AND(NOT(ISERROR(VLOOKUP(BB978,MonsterTable!$A:$B,MATCH(MonsterTable!$B$1,MonsterTable!$A$1:$B$1,0),0))),OR(ISBLANK(BD978),ISBLANK(BE978))),#N/A,
IFERROR(VLOOKUP(BB978,MonsterTable!$A:$B,MATCH(MonsterTable!$B$1,MonsterTable!$A$1:$B$1,0),0),
IF(OR(NOT(ISBLANK(BD978)),ISBLANK(BE978)),#N/A,
IF(BB978="empty","empty",
VLOOKUP(BB978,MonsterGroupTable!$A:$A,1,0)))))))</f>
        <v/>
      </c>
      <c r="BG978" s="2" t="str">
        <f>IF(AND(ISBLANK(BF978),OR(NOT(ISBLANK(BH978)),NOT(ISBLANK(BI978)))),#N/A,
IF(ISBLANK(BF978),"",
IF(AND(NOT(ISERROR(VLOOKUP(BF978,MonsterTable!$A:$B,MATCH(MonsterTable!$B$1,MonsterTable!$A$1:$B$1,0),0))),OR(ISBLANK(BH978),ISBLANK(BI978))),#N/A,
IFERROR(VLOOKUP(BF978,MonsterTable!$A:$B,MATCH(MonsterTable!$B$1,MonsterTable!$A$1:$B$1,0),0),
IF(OR(NOT(ISBLANK(BH978)),ISBLANK(BI978)),#N/A,
IF(BF978="empty","empty",
VLOOKUP(BF978,MonsterGroupTable!$A:$A,1,0)))))))</f>
        <v/>
      </c>
    </row>
    <row r="979" spans="1:59" x14ac:dyDescent="0.3">
      <c r="A979">
        <v>2</v>
      </c>
      <c r="B979">
        <v>20280</v>
      </c>
      <c r="C979">
        <f t="shared" si="52"/>
        <v>1.2</v>
      </c>
      <c r="D979">
        <f t="shared" si="52"/>
        <v>1.1000000000000001</v>
      </c>
      <c r="G979">
        <f t="shared" si="49"/>
        <v>1102471658086572.1</v>
      </c>
      <c r="H979">
        <f t="shared" si="50"/>
        <v>24111694775983.328</v>
      </c>
      <c r="I979" t="s">
        <v>30</v>
      </c>
      <c r="J979" t="s">
        <v>31</v>
      </c>
      <c r="K979" t="s">
        <v>32</v>
      </c>
      <c r="L979" t="s">
        <v>33</v>
      </c>
      <c r="M979">
        <v>0</v>
      </c>
      <c r="N979">
        <v>-6</v>
      </c>
      <c r="O979">
        <v>-3.5</v>
      </c>
      <c r="P979">
        <v>6.35</v>
      </c>
      <c r="Q979">
        <v>3</v>
      </c>
      <c r="R979">
        <v>-11</v>
      </c>
      <c r="S979">
        <v>2.5</v>
      </c>
      <c r="T979">
        <v>-8.1999999999999993</v>
      </c>
      <c r="U979" t="str">
        <f t="shared" si="51"/>
        <v>g101,5,empty,5,12,1,1</v>
      </c>
      <c r="V979" s="1" t="s">
        <v>82</v>
      </c>
      <c r="W979" s="2" t="str">
        <f>IF(AND(ISBLANK(V979),OR(NOT(ISBLANK(X979)),NOT(ISBLANK(Y979)))),#N/A,
IF(ISBLANK(V979),"",
IF(AND(NOT(ISERROR(VLOOKUP(V979,MonsterTable!$A:$B,MATCH(MonsterTable!$B$1,MonsterTable!$A$1:$B$1,0),0))),OR(ISBLANK(X979),ISBLANK(Y979))),#N/A,
IFERROR(VLOOKUP(V979,MonsterTable!$A:$B,MATCH(MonsterTable!$B$1,MonsterTable!$A$1:$B$1,0),0),
IF(OR(NOT(ISBLANK(X979)),ISBLANK(Y979)),#N/A,
IF(V979="empty","empty",
VLOOKUP(V979,MonsterGroupTable!$A:$A,1,0)))))))</f>
        <v>g101</v>
      </c>
      <c r="Y979">
        <v>5</v>
      </c>
      <c r="Z979" s="1" t="s">
        <v>83</v>
      </c>
      <c r="AA979" s="2" t="str">
        <f>IF(AND(ISBLANK(Z979),OR(NOT(ISBLANK(AB979)),NOT(ISBLANK(AC979)))),#N/A,
IF(ISBLANK(Z979),"",
IF(AND(NOT(ISERROR(VLOOKUP(Z979,MonsterTable!$A:$B,MATCH(MonsterTable!$B$1,MonsterTable!$A$1:$B$1,0),0))),OR(ISBLANK(AB979),ISBLANK(AC979))),#N/A,
IFERROR(VLOOKUP(Z979,MonsterTable!$A:$B,MATCH(MonsterTable!$B$1,MonsterTable!$A$1:$B$1,0),0),
IF(OR(NOT(ISBLANK(AB979)),ISBLANK(AC979)),#N/A,
IF(Z979="empty","empty",
VLOOKUP(Z979,MonsterGroupTable!$A:$A,1,0)))))))</f>
        <v>empty</v>
      </c>
      <c r="AC979">
        <v>5</v>
      </c>
      <c r="AD979" s="1" t="s">
        <v>84</v>
      </c>
      <c r="AE979" s="2">
        <f>IF(AND(ISBLANK(AD979),OR(NOT(ISBLANK(AF979)),NOT(ISBLANK(AG979)))),#N/A,
IF(ISBLANK(AD979),"",
IF(AND(NOT(ISERROR(VLOOKUP(AD979,MonsterTable!$A:$B,MATCH(MonsterTable!$B$1,MonsterTable!$A$1:$B$1,0),0))),OR(ISBLANK(AF979),ISBLANK(AG979))),#N/A,
IFERROR(VLOOKUP(AD979,MonsterTable!$A:$B,MATCH(MonsterTable!$B$1,MonsterTable!$A$1:$B$1,0),0),
IF(OR(NOT(ISBLANK(AF979)),ISBLANK(AG979)),#N/A,
IF(AD979="empty","empty",
VLOOKUP(AD979,MonsterGroupTable!$A:$A,1,0)))))))</f>
        <v>12</v>
      </c>
      <c r="AF979">
        <v>1</v>
      </c>
      <c r="AG979">
        <v>1</v>
      </c>
      <c r="AI979" s="2" t="str">
        <f>IF(AND(ISBLANK(AH979),OR(NOT(ISBLANK(AJ979)),NOT(ISBLANK(AK979)))),#N/A,
IF(ISBLANK(AH979),"",
IF(AND(NOT(ISERROR(VLOOKUP(AH979,MonsterTable!$A:$B,MATCH(MonsterTable!$B$1,MonsterTable!$A$1:$B$1,0),0))),OR(ISBLANK(AJ979),ISBLANK(AK979))),#N/A,
IFERROR(VLOOKUP(AH979,MonsterTable!$A:$B,MATCH(MonsterTable!$B$1,MonsterTable!$A$1:$B$1,0),0),
IF(OR(NOT(ISBLANK(AJ979)),ISBLANK(AK979)),#N/A,
IF(AH979="empty","empty",
VLOOKUP(AH979,MonsterGroupTable!$A:$A,1,0)))))))</f>
        <v/>
      </c>
      <c r="AM979" s="2" t="str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/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U979" s="2" t="str">
        <f>IF(AND(ISBLANK(AT979),OR(NOT(ISBLANK(AV979)),NOT(ISBLANK(AW979)))),#N/A,
IF(ISBLANK(AT979),"",
IF(AND(NOT(ISERROR(VLOOKUP(AT979,MonsterTable!$A:$B,MATCH(MonsterTable!$B$1,MonsterTable!$A$1:$B$1,0),0))),OR(ISBLANK(AV979),ISBLANK(AW979))),#N/A,
IFERROR(VLOOKUP(AT979,MonsterTable!$A:$B,MATCH(MonsterTable!$B$1,MonsterTable!$A$1:$B$1,0),0),
IF(OR(NOT(ISBLANK(AV979)),ISBLANK(AW979)),#N/A,
IF(AT979="empty","empty",
VLOOKUP(AT979,MonsterGroupTable!$A:$A,1,0)))))))</f>
        <v/>
      </c>
      <c r="AY979" s="2" t="str">
        <f>IF(AND(ISBLANK(AX979),OR(NOT(ISBLANK(AZ979)),NOT(ISBLANK(BA979)))),#N/A,
IF(ISBLANK(AX979),"",
IF(AND(NOT(ISERROR(VLOOKUP(AX979,MonsterTable!$A:$B,MATCH(MonsterTable!$B$1,MonsterTable!$A$1:$B$1,0),0))),OR(ISBLANK(AZ979),ISBLANK(BA979))),#N/A,
IFERROR(VLOOKUP(AX979,MonsterTable!$A:$B,MATCH(MonsterTable!$B$1,MonsterTable!$A$1:$B$1,0),0),
IF(OR(NOT(ISBLANK(AZ979)),ISBLANK(BA979)),#N/A,
IF(AX979="empty","empty",
VLOOKUP(AX979,MonsterGroupTable!$A:$A,1,0)))))))</f>
        <v/>
      </c>
      <c r="BC979" s="2" t="str">
        <f>IF(AND(ISBLANK(BB979),OR(NOT(ISBLANK(BD979)),NOT(ISBLANK(BE979)))),#N/A,
IF(ISBLANK(BB979),"",
IF(AND(NOT(ISERROR(VLOOKUP(BB979,MonsterTable!$A:$B,MATCH(MonsterTable!$B$1,MonsterTable!$A$1:$B$1,0),0))),OR(ISBLANK(BD979),ISBLANK(BE979))),#N/A,
IFERROR(VLOOKUP(BB979,MonsterTable!$A:$B,MATCH(MonsterTable!$B$1,MonsterTable!$A$1:$B$1,0),0),
IF(OR(NOT(ISBLANK(BD979)),ISBLANK(BE979)),#N/A,
IF(BB979="empty","empty",
VLOOKUP(BB979,MonsterGroupTable!$A:$A,1,0)))))))</f>
        <v/>
      </c>
      <c r="BG979" s="2" t="str">
        <f>IF(AND(ISBLANK(BF979),OR(NOT(ISBLANK(BH979)),NOT(ISBLANK(BI979)))),#N/A,
IF(ISBLANK(BF979),"",
IF(AND(NOT(ISERROR(VLOOKUP(BF979,MonsterTable!$A:$B,MATCH(MonsterTable!$B$1,MonsterTable!$A$1:$B$1,0),0))),OR(ISBLANK(BH979),ISBLANK(BI979))),#N/A,
IFERROR(VLOOKUP(BF979,MonsterTable!$A:$B,MATCH(MonsterTable!$B$1,MonsterTable!$A$1:$B$1,0),0),
IF(OR(NOT(ISBLANK(BH979)),ISBLANK(BI979)),#N/A,
IF(BF979="empty","empty",
VLOOKUP(BF979,MonsterGroupTable!$A:$A,1,0)))))))</f>
        <v/>
      </c>
    </row>
    <row r="980" spans="1:59" x14ac:dyDescent="0.3">
      <c r="A980">
        <v>2</v>
      </c>
      <c r="B980">
        <v>20281</v>
      </c>
      <c r="C980">
        <f t="shared" si="52"/>
        <v>1.1000000000000001</v>
      </c>
      <c r="D980">
        <f t="shared" si="52"/>
        <v>1.1000000000000001</v>
      </c>
      <c r="G980">
        <f t="shared" si="49"/>
        <v>1212718823895229.5</v>
      </c>
      <c r="H980">
        <f t="shared" si="50"/>
        <v>26522864253581.664</v>
      </c>
      <c r="I980" t="s">
        <v>30</v>
      </c>
      <c r="J980" t="s">
        <v>31</v>
      </c>
      <c r="K980" t="s">
        <v>32</v>
      </c>
      <c r="L980" t="s">
        <v>33</v>
      </c>
      <c r="M980">
        <v>0</v>
      </c>
      <c r="N980">
        <v>-6</v>
      </c>
      <c r="O980">
        <v>-3.5</v>
      </c>
      <c r="P980">
        <v>6.35</v>
      </c>
      <c r="Q980">
        <v>3</v>
      </c>
      <c r="R980">
        <v>-11</v>
      </c>
      <c r="S980">
        <v>2.5</v>
      </c>
      <c r="T980">
        <v>-8.1999999999999993</v>
      </c>
      <c r="U980" t="str">
        <f t="shared" si="51"/>
        <v>g101,5,empty,5,12,1,1</v>
      </c>
      <c r="V980" s="1" t="s">
        <v>82</v>
      </c>
      <c r="W980" s="2" t="str">
        <f>IF(AND(ISBLANK(V980),OR(NOT(ISBLANK(X980)),NOT(ISBLANK(Y980)))),#N/A,
IF(ISBLANK(V980),"",
IF(AND(NOT(ISERROR(VLOOKUP(V980,MonsterTable!$A:$B,MATCH(MonsterTable!$B$1,MonsterTable!$A$1:$B$1,0),0))),OR(ISBLANK(X980),ISBLANK(Y980))),#N/A,
IFERROR(VLOOKUP(V980,MonsterTable!$A:$B,MATCH(MonsterTable!$B$1,MonsterTable!$A$1:$B$1,0),0),
IF(OR(NOT(ISBLANK(X980)),ISBLANK(Y980)),#N/A,
IF(V980="empty","empty",
VLOOKUP(V980,MonsterGroupTable!$A:$A,1,0)))))))</f>
        <v>g101</v>
      </c>
      <c r="Y980">
        <v>5</v>
      </c>
      <c r="Z980" s="1" t="s">
        <v>83</v>
      </c>
      <c r="AA980" s="2" t="str">
        <f>IF(AND(ISBLANK(Z980),OR(NOT(ISBLANK(AB980)),NOT(ISBLANK(AC980)))),#N/A,
IF(ISBLANK(Z980),"",
IF(AND(NOT(ISERROR(VLOOKUP(Z980,MonsterTable!$A:$B,MATCH(MonsterTable!$B$1,MonsterTable!$A$1:$B$1,0),0))),OR(ISBLANK(AB980),ISBLANK(AC980))),#N/A,
IFERROR(VLOOKUP(Z980,MonsterTable!$A:$B,MATCH(MonsterTable!$B$1,MonsterTable!$A$1:$B$1,0),0),
IF(OR(NOT(ISBLANK(AB980)),ISBLANK(AC980)),#N/A,
IF(Z980="empty","empty",
VLOOKUP(Z980,MonsterGroupTable!$A:$A,1,0)))))))</f>
        <v>empty</v>
      </c>
      <c r="AC980">
        <v>5</v>
      </c>
      <c r="AD980" s="1" t="s">
        <v>84</v>
      </c>
      <c r="AE980" s="2">
        <f>IF(AND(ISBLANK(AD980),OR(NOT(ISBLANK(AF980)),NOT(ISBLANK(AG980)))),#N/A,
IF(ISBLANK(AD980),"",
IF(AND(NOT(ISERROR(VLOOKUP(AD980,MonsterTable!$A:$B,MATCH(MonsterTable!$B$1,MonsterTable!$A$1:$B$1,0),0))),OR(ISBLANK(AF980),ISBLANK(AG980))),#N/A,
IFERROR(VLOOKUP(AD980,MonsterTable!$A:$B,MATCH(MonsterTable!$B$1,MonsterTable!$A$1:$B$1,0),0),
IF(OR(NOT(ISBLANK(AF980)),ISBLANK(AG980)),#N/A,
IF(AD980="empty","empty",
VLOOKUP(AD980,MonsterGroupTable!$A:$A,1,0)))))))</f>
        <v>12</v>
      </c>
      <c r="AF980">
        <v>1</v>
      </c>
      <c r="AG980">
        <v>1</v>
      </c>
      <c r="AI980" s="2" t="str">
        <f>IF(AND(ISBLANK(AH980),OR(NOT(ISBLANK(AJ980)),NOT(ISBLANK(AK980)))),#N/A,
IF(ISBLANK(AH980),"",
IF(AND(NOT(ISERROR(VLOOKUP(AH980,MonsterTable!$A:$B,MATCH(MonsterTable!$B$1,MonsterTable!$A$1:$B$1,0),0))),OR(ISBLANK(AJ980),ISBLANK(AK980))),#N/A,
IFERROR(VLOOKUP(AH980,MonsterTable!$A:$B,MATCH(MonsterTable!$B$1,MonsterTable!$A$1:$B$1,0),0),
IF(OR(NOT(ISBLANK(AJ980)),ISBLANK(AK980)),#N/A,
IF(AH980="empty","empty",
VLOOKUP(AH980,MonsterGroupTable!$A:$A,1,0)))))))</f>
        <v/>
      </c>
      <c r="AM980" s="2" t="str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/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U980" s="2" t="str">
        <f>IF(AND(ISBLANK(AT980),OR(NOT(ISBLANK(AV980)),NOT(ISBLANK(AW980)))),#N/A,
IF(ISBLANK(AT980),"",
IF(AND(NOT(ISERROR(VLOOKUP(AT980,MonsterTable!$A:$B,MATCH(MonsterTable!$B$1,MonsterTable!$A$1:$B$1,0),0))),OR(ISBLANK(AV980),ISBLANK(AW980))),#N/A,
IFERROR(VLOOKUP(AT980,MonsterTable!$A:$B,MATCH(MonsterTable!$B$1,MonsterTable!$A$1:$B$1,0),0),
IF(OR(NOT(ISBLANK(AV980)),ISBLANK(AW980)),#N/A,
IF(AT980="empty","empty",
VLOOKUP(AT980,MonsterGroupTable!$A:$A,1,0)))))))</f>
        <v/>
      </c>
      <c r="AY980" s="2" t="str">
        <f>IF(AND(ISBLANK(AX980),OR(NOT(ISBLANK(AZ980)),NOT(ISBLANK(BA980)))),#N/A,
IF(ISBLANK(AX980),"",
IF(AND(NOT(ISERROR(VLOOKUP(AX980,MonsterTable!$A:$B,MATCH(MonsterTable!$B$1,MonsterTable!$A$1:$B$1,0),0))),OR(ISBLANK(AZ980),ISBLANK(BA980))),#N/A,
IFERROR(VLOOKUP(AX980,MonsterTable!$A:$B,MATCH(MonsterTable!$B$1,MonsterTable!$A$1:$B$1,0),0),
IF(OR(NOT(ISBLANK(AZ980)),ISBLANK(BA980)),#N/A,
IF(AX980="empty","empty",
VLOOKUP(AX980,MonsterGroupTable!$A:$A,1,0)))))))</f>
        <v/>
      </c>
      <c r="BC980" s="2" t="str">
        <f>IF(AND(ISBLANK(BB980),OR(NOT(ISBLANK(BD980)),NOT(ISBLANK(BE980)))),#N/A,
IF(ISBLANK(BB980),"",
IF(AND(NOT(ISERROR(VLOOKUP(BB980,MonsterTable!$A:$B,MATCH(MonsterTable!$B$1,MonsterTable!$A$1:$B$1,0),0))),OR(ISBLANK(BD980),ISBLANK(BE980))),#N/A,
IFERROR(VLOOKUP(BB980,MonsterTable!$A:$B,MATCH(MonsterTable!$B$1,MonsterTable!$A$1:$B$1,0),0),
IF(OR(NOT(ISBLANK(BD980)),ISBLANK(BE980)),#N/A,
IF(BB980="empty","empty",
VLOOKUP(BB980,MonsterGroupTable!$A:$A,1,0)))))))</f>
        <v/>
      </c>
      <c r="BG980" s="2" t="str">
        <f>IF(AND(ISBLANK(BF980),OR(NOT(ISBLANK(BH980)),NOT(ISBLANK(BI980)))),#N/A,
IF(ISBLANK(BF980),"",
IF(AND(NOT(ISERROR(VLOOKUP(BF980,MonsterTable!$A:$B,MATCH(MonsterTable!$B$1,MonsterTable!$A$1:$B$1,0),0))),OR(ISBLANK(BH980),ISBLANK(BI980))),#N/A,
IFERROR(VLOOKUP(BF980,MonsterTable!$A:$B,MATCH(MonsterTable!$B$1,MonsterTable!$A$1:$B$1,0),0),
IF(OR(NOT(ISBLANK(BH980)),ISBLANK(BI980)),#N/A,
IF(BF980="empty","empty",
VLOOKUP(BF980,MonsterGroupTable!$A:$A,1,0)))))))</f>
        <v/>
      </c>
    </row>
    <row r="981" spans="1:59" x14ac:dyDescent="0.3">
      <c r="A981">
        <v>2</v>
      </c>
      <c r="B981">
        <v>20282</v>
      </c>
      <c r="C981">
        <f t="shared" si="52"/>
        <v>1.1000000000000001</v>
      </c>
      <c r="D981">
        <f t="shared" si="52"/>
        <v>1.1000000000000001</v>
      </c>
      <c r="G981">
        <f t="shared" si="49"/>
        <v>1333990706284752.5</v>
      </c>
      <c r="H981">
        <f t="shared" si="50"/>
        <v>29175150678939.832</v>
      </c>
      <c r="I981" t="s">
        <v>30</v>
      </c>
      <c r="J981" t="s">
        <v>31</v>
      </c>
      <c r="K981" t="s">
        <v>32</v>
      </c>
      <c r="L981" t="s">
        <v>33</v>
      </c>
      <c r="M981">
        <v>0</v>
      </c>
      <c r="N981">
        <v>-6</v>
      </c>
      <c r="O981">
        <v>-3.5</v>
      </c>
      <c r="P981">
        <v>6.35</v>
      </c>
      <c r="Q981">
        <v>3</v>
      </c>
      <c r="R981">
        <v>-11</v>
      </c>
      <c r="S981">
        <v>2.5</v>
      </c>
      <c r="T981">
        <v>-8.1999999999999993</v>
      </c>
      <c r="U981" t="str">
        <f t="shared" si="51"/>
        <v>g101,5,empty,5,12,1,1</v>
      </c>
      <c r="V981" s="1" t="s">
        <v>82</v>
      </c>
      <c r="W981" s="2" t="str">
        <f>IF(AND(ISBLANK(V981),OR(NOT(ISBLANK(X981)),NOT(ISBLANK(Y981)))),#N/A,
IF(ISBLANK(V981),"",
IF(AND(NOT(ISERROR(VLOOKUP(V981,MonsterTable!$A:$B,MATCH(MonsterTable!$B$1,MonsterTable!$A$1:$B$1,0),0))),OR(ISBLANK(X981),ISBLANK(Y981))),#N/A,
IFERROR(VLOOKUP(V981,MonsterTable!$A:$B,MATCH(MonsterTable!$B$1,MonsterTable!$A$1:$B$1,0),0),
IF(OR(NOT(ISBLANK(X981)),ISBLANK(Y981)),#N/A,
IF(V981="empty","empty",
VLOOKUP(V981,MonsterGroupTable!$A:$A,1,0)))))))</f>
        <v>g101</v>
      </c>
      <c r="Y981">
        <v>5</v>
      </c>
      <c r="Z981" s="1" t="s">
        <v>83</v>
      </c>
      <c r="AA981" s="2" t="str">
        <f>IF(AND(ISBLANK(Z981),OR(NOT(ISBLANK(AB981)),NOT(ISBLANK(AC981)))),#N/A,
IF(ISBLANK(Z981),"",
IF(AND(NOT(ISERROR(VLOOKUP(Z981,MonsterTable!$A:$B,MATCH(MonsterTable!$B$1,MonsterTable!$A$1:$B$1,0),0))),OR(ISBLANK(AB981),ISBLANK(AC981))),#N/A,
IFERROR(VLOOKUP(Z981,MonsterTable!$A:$B,MATCH(MonsterTable!$B$1,MonsterTable!$A$1:$B$1,0),0),
IF(OR(NOT(ISBLANK(AB981)),ISBLANK(AC981)),#N/A,
IF(Z981="empty","empty",
VLOOKUP(Z981,MonsterGroupTable!$A:$A,1,0)))))))</f>
        <v>empty</v>
      </c>
      <c r="AC981">
        <v>5</v>
      </c>
      <c r="AD981" s="1" t="s">
        <v>84</v>
      </c>
      <c r="AE981" s="2">
        <f>IF(AND(ISBLANK(AD981),OR(NOT(ISBLANK(AF981)),NOT(ISBLANK(AG981)))),#N/A,
IF(ISBLANK(AD981),"",
IF(AND(NOT(ISERROR(VLOOKUP(AD981,MonsterTable!$A:$B,MATCH(MonsterTable!$B$1,MonsterTable!$A$1:$B$1,0),0))),OR(ISBLANK(AF981),ISBLANK(AG981))),#N/A,
IFERROR(VLOOKUP(AD981,MonsterTable!$A:$B,MATCH(MonsterTable!$B$1,MonsterTable!$A$1:$B$1,0),0),
IF(OR(NOT(ISBLANK(AF981)),ISBLANK(AG981)),#N/A,
IF(AD981="empty","empty",
VLOOKUP(AD981,MonsterGroupTable!$A:$A,1,0)))))))</f>
        <v>12</v>
      </c>
      <c r="AF981">
        <v>1</v>
      </c>
      <c r="AG981">
        <v>1</v>
      </c>
      <c r="AI981" s="2" t="str">
        <f>IF(AND(ISBLANK(AH981),OR(NOT(ISBLANK(AJ981)),NOT(ISBLANK(AK981)))),#N/A,
IF(ISBLANK(AH981),"",
IF(AND(NOT(ISERROR(VLOOKUP(AH981,MonsterTable!$A:$B,MATCH(MonsterTable!$B$1,MonsterTable!$A$1:$B$1,0),0))),OR(ISBLANK(AJ981),ISBLANK(AK981))),#N/A,
IFERROR(VLOOKUP(AH981,MonsterTable!$A:$B,MATCH(MonsterTable!$B$1,MonsterTable!$A$1:$B$1,0),0),
IF(OR(NOT(ISBLANK(AJ981)),ISBLANK(AK981)),#N/A,
IF(AH981="empty","empty",
VLOOKUP(AH981,MonsterGroupTable!$A:$A,1,0)))))))</f>
        <v/>
      </c>
      <c r="AM981" s="2" t="str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/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U981" s="2" t="str">
        <f>IF(AND(ISBLANK(AT981),OR(NOT(ISBLANK(AV981)),NOT(ISBLANK(AW981)))),#N/A,
IF(ISBLANK(AT981),"",
IF(AND(NOT(ISERROR(VLOOKUP(AT981,MonsterTable!$A:$B,MATCH(MonsterTable!$B$1,MonsterTable!$A$1:$B$1,0),0))),OR(ISBLANK(AV981),ISBLANK(AW981))),#N/A,
IFERROR(VLOOKUP(AT981,MonsterTable!$A:$B,MATCH(MonsterTable!$B$1,MonsterTable!$A$1:$B$1,0),0),
IF(OR(NOT(ISBLANK(AV981)),ISBLANK(AW981)),#N/A,
IF(AT981="empty","empty",
VLOOKUP(AT981,MonsterGroupTable!$A:$A,1,0)))))))</f>
        <v/>
      </c>
      <c r="AY981" s="2" t="str">
        <f>IF(AND(ISBLANK(AX981),OR(NOT(ISBLANK(AZ981)),NOT(ISBLANK(BA981)))),#N/A,
IF(ISBLANK(AX981),"",
IF(AND(NOT(ISERROR(VLOOKUP(AX981,MonsterTable!$A:$B,MATCH(MonsterTable!$B$1,MonsterTable!$A$1:$B$1,0),0))),OR(ISBLANK(AZ981),ISBLANK(BA981))),#N/A,
IFERROR(VLOOKUP(AX981,MonsterTable!$A:$B,MATCH(MonsterTable!$B$1,MonsterTable!$A$1:$B$1,0),0),
IF(OR(NOT(ISBLANK(AZ981)),ISBLANK(BA981)),#N/A,
IF(AX981="empty","empty",
VLOOKUP(AX981,MonsterGroupTable!$A:$A,1,0)))))))</f>
        <v/>
      </c>
      <c r="BC981" s="2" t="str">
        <f>IF(AND(ISBLANK(BB981),OR(NOT(ISBLANK(BD981)),NOT(ISBLANK(BE981)))),#N/A,
IF(ISBLANK(BB981),"",
IF(AND(NOT(ISERROR(VLOOKUP(BB981,MonsterTable!$A:$B,MATCH(MonsterTable!$B$1,MonsterTable!$A$1:$B$1,0),0))),OR(ISBLANK(BD981),ISBLANK(BE981))),#N/A,
IFERROR(VLOOKUP(BB981,MonsterTable!$A:$B,MATCH(MonsterTable!$B$1,MonsterTable!$A$1:$B$1,0),0),
IF(OR(NOT(ISBLANK(BD981)),ISBLANK(BE981)),#N/A,
IF(BB981="empty","empty",
VLOOKUP(BB981,MonsterGroupTable!$A:$A,1,0)))))))</f>
        <v/>
      </c>
      <c r="BG981" s="2" t="str">
        <f>IF(AND(ISBLANK(BF981),OR(NOT(ISBLANK(BH981)),NOT(ISBLANK(BI981)))),#N/A,
IF(ISBLANK(BF981),"",
IF(AND(NOT(ISERROR(VLOOKUP(BF981,MonsterTable!$A:$B,MATCH(MonsterTable!$B$1,MonsterTable!$A$1:$B$1,0),0))),OR(ISBLANK(BH981),ISBLANK(BI981))),#N/A,
IFERROR(VLOOKUP(BF981,MonsterTable!$A:$B,MATCH(MonsterTable!$B$1,MonsterTable!$A$1:$B$1,0),0),
IF(OR(NOT(ISBLANK(BH981)),ISBLANK(BI981)),#N/A,
IF(BF981="empty","empty",
VLOOKUP(BF981,MonsterGroupTable!$A:$A,1,0)))))))</f>
        <v/>
      </c>
    </row>
    <row r="982" spans="1:59" x14ac:dyDescent="0.3">
      <c r="A982">
        <v>2</v>
      </c>
      <c r="B982">
        <v>20283</v>
      </c>
      <c r="C982">
        <f t="shared" si="52"/>
        <v>1.1000000000000001</v>
      </c>
      <c r="D982">
        <f t="shared" si="52"/>
        <v>1.1000000000000001</v>
      </c>
      <c r="G982">
        <f t="shared" si="49"/>
        <v>1467389776913227.8</v>
      </c>
      <c r="H982">
        <f t="shared" si="50"/>
        <v>32092665746833.816</v>
      </c>
      <c r="I982" t="s">
        <v>30</v>
      </c>
      <c r="J982" t="s">
        <v>31</v>
      </c>
      <c r="K982" t="s">
        <v>32</v>
      </c>
      <c r="L982" t="s">
        <v>33</v>
      </c>
      <c r="M982">
        <v>0</v>
      </c>
      <c r="N982">
        <v>-6</v>
      </c>
      <c r="O982">
        <v>-3.5</v>
      </c>
      <c r="P982">
        <v>6.35</v>
      </c>
      <c r="Q982">
        <v>3</v>
      </c>
      <c r="R982">
        <v>-11</v>
      </c>
      <c r="S982">
        <v>2.5</v>
      </c>
      <c r="T982">
        <v>-8.1999999999999993</v>
      </c>
      <c r="U982" t="str">
        <f t="shared" si="51"/>
        <v>g101,5,empty,5,12,1,1</v>
      </c>
      <c r="V982" s="1" t="s">
        <v>82</v>
      </c>
      <c r="W982" s="2" t="str">
        <f>IF(AND(ISBLANK(V982),OR(NOT(ISBLANK(X982)),NOT(ISBLANK(Y982)))),#N/A,
IF(ISBLANK(V982),"",
IF(AND(NOT(ISERROR(VLOOKUP(V982,MonsterTable!$A:$B,MATCH(MonsterTable!$B$1,MonsterTable!$A$1:$B$1,0),0))),OR(ISBLANK(X982),ISBLANK(Y982))),#N/A,
IFERROR(VLOOKUP(V982,MonsterTable!$A:$B,MATCH(MonsterTable!$B$1,MonsterTable!$A$1:$B$1,0),0),
IF(OR(NOT(ISBLANK(X982)),ISBLANK(Y982)),#N/A,
IF(V982="empty","empty",
VLOOKUP(V982,MonsterGroupTable!$A:$A,1,0)))))))</f>
        <v>g101</v>
      </c>
      <c r="Y982">
        <v>5</v>
      </c>
      <c r="Z982" s="1" t="s">
        <v>83</v>
      </c>
      <c r="AA982" s="2" t="str">
        <f>IF(AND(ISBLANK(Z982),OR(NOT(ISBLANK(AB982)),NOT(ISBLANK(AC982)))),#N/A,
IF(ISBLANK(Z982),"",
IF(AND(NOT(ISERROR(VLOOKUP(Z982,MonsterTable!$A:$B,MATCH(MonsterTable!$B$1,MonsterTable!$A$1:$B$1,0),0))),OR(ISBLANK(AB982),ISBLANK(AC982))),#N/A,
IFERROR(VLOOKUP(Z982,MonsterTable!$A:$B,MATCH(MonsterTable!$B$1,MonsterTable!$A$1:$B$1,0),0),
IF(OR(NOT(ISBLANK(AB982)),ISBLANK(AC982)),#N/A,
IF(Z982="empty","empty",
VLOOKUP(Z982,MonsterGroupTable!$A:$A,1,0)))))))</f>
        <v>empty</v>
      </c>
      <c r="AC982">
        <v>5</v>
      </c>
      <c r="AD982" s="1" t="s">
        <v>84</v>
      </c>
      <c r="AE982" s="2">
        <f>IF(AND(ISBLANK(AD982),OR(NOT(ISBLANK(AF982)),NOT(ISBLANK(AG982)))),#N/A,
IF(ISBLANK(AD982),"",
IF(AND(NOT(ISERROR(VLOOKUP(AD982,MonsterTable!$A:$B,MATCH(MonsterTable!$B$1,MonsterTable!$A$1:$B$1,0),0))),OR(ISBLANK(AF982),ISBLANK(AG982))),#N/A,
IFERROR(VLOOKUP(AD982,MonsterTable!$A:$B,MATCH(MonsterTable!$B$1,MonsterTable!$A$1:$B$1,0),0),
IF(OR(NOT(ISBLANK(AF982)),ISBLANK(AG982)),#N/A,
IF(AD982="empty","empty",
VLOOKUP(AD982,MonsterGroupTable!$A:$A,1,0)))))))</f>
        <v>12</v>
      </c>
      <c r="AF982">
        <v>1</v>
      </c>
      <c r="AG982">
        <v>1</v>
      </c>
      <c r="AI982" s="2" t="str">
        <f>IF(AND(ISBLANK(AH982),OR(NOT(ISBLANK(AJ982)),NOT(ISBLANK(AK982)))),#N/A,
IF(ISBLANK(AH982),"",
IF(AND(NOT(ISERROR(VLOOKUP(AH982,MonsterTable!$A:$B,MATCH(MonsterTable!$B$1,MonsterTable!$A$1:$B$1,0),0))),OR(ISBLANK(AJ982),ISBLANK(AK982))),#N/A,
IFERROR(VLOOKUP(AH982,MonsterTable!$A:$B,MATCH(MonsterTable!$B$1,MonsterTable!$A$1:$B$1,0),0),
IF(OR(NOT(ISBLANK(AJ982)),ISBLANK(AK982)),#N/A,
IF(AH982="empty","empty",
VLOOKUP(AH982,MonsterGroupTable!$A:$A,1,0)))))))</f>
        <v/>
      </c>
      <c r="AM982" s="2" t="str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/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U982" s="2" t="str">
        <f>IF(AND(ISBLANK(AT982),OR(NOT(ISBLANK(AV982)),NOT(ISBLANK(AW982)))),#N/A,
IF(ISBLANK(AT982),"",
IF(AND(NOT(ISERROR(VLOOKUP(AT982,MonsterTable!$A:$B,MATCH(MonsterTable!$B$1,MonsterTable!$A$1:$B$1,0),0))),OR(ISBLANK(AV982),ISBLANK(AW982))),#N/A,
IFERROR(VLOOKUP(AT982,MonsterTable!$A:$B,MATCH(MonsterTable!$B$1,MonsterTable!$A$1:$B$1,0),0),
IF(OR(NOT(ISBLANK(AV982)),ISBLANK(AW982)),#N/A,
IF(AT982="empty","empty",
VLOOKUP(AT982,MonsterGroupTable!$A:$A,1,0)))))))</f>
        <v/>
      </c>
      <c r="AY982" s="2" t="str">
        <f>IF(AND(ISBLANK(AX982),OR(NOT(ISBLANK(AZ982)),NOT(ISBLANK(BA982)))),#N/A,
IF(ISBLANK(AX982),"",
IF(AND(NOT(ISERROR(VLOOKUP(AX982,MonsterTable!$A:$B,MATCH(MonsterTable!$B$1,MonsterTable!$A$1:$B$1,0),0))),OR(ISBLANK(AZ982),ISBLANK(BA982))),#N/A,
IFERROR(VLOOKUP(AX982,MonsterTable!$A:$B,MATCH(MonsterTable!$B$1,MonsterTable!$A$1:$B$1,0),0),
IF(OR(NOT(ISBLANK(AZ982)),ISBLANK(BA982)),#N/A,
IF(AX982="empty","empty",
VLOOKUP(AX982,MonsterGroupTable!$A:$A,1,0)))))))</f>
        <v/>
      </c>
      <c r="BC982" s="2" t="str">
        <f>IF(AND(ISBLANK(BB982),OR(NOT(ISBLANK(BD982)),NOT(ISBLANK(BE982)))),#N/A,
IF(ISBLANK(BB982),"",
IF(AND(NOT(ISERROR(VLOOKUP(BB982,MonsterTable!$A:$B,MATCH(MonsterTable!$B$1,MonsterTable!$A$1:$B$1,0),0))),OR(ISBLANK(BD982),ISBLANK(BE982))),#N/A,
IFERROR(VLOOKUP(BB982,MonsterTable!$A:$B,MATCH(MonsterTable!$B$1,MonsterTable!$A$1:$B$1,0),0),
IF(OR(NOT(ISBLANK(BD982)),ISBLANK(BE982)),#N/A,
IF(BB982="empty","empty",
VLOOKUP(BB982,MonsterGroupTable!$A:$A,1,0)))))))</f>
        <v/>
      </c>
      <c r="BG982" s="2" t="str">
        <f>IF(AND(ISBLANK(BF982),OR(NOT(ISBLANK(BH982)),NOT(ISBLANK(BI982)))),#N/A,
IF(ISBLANK(BF982),"",
IF(AND(NOT(ISERROR(VLOOKUP(BF982,MonsterTable!$A:$B,MATCH(MonsterTable!$B$1,MonsterTable!$A$1:$B$1,0),0))),OR(ISBLANK(BH982),ISBLANK(BI982))),#N/A,
IFERROR(VLOOKUP(BF982,MonsterTable!$A:$B,MATCH(MonsterTable!$B$1,MonsterTable!$A$1:$B$1,0),0),
IF(OR(NOT(ISBLANK(BH982)),ISBLANK(BI982)),#N/A,
IF(BF982="empty","empty",
VLOOKUP(BF982,MonsterGroupTable!$A:$A,1,0)))))))</f>
        <v/>
      </c>
    </row>
    <row r="983" spans="1:59" x14ac:dyDescent="0.3">
      <c r="A983">
        <v>2</v>
      </c>
      <c r="B983">
        <v>20284</v>
      </c>
      <c r="C983">
        <f t="shared" si="52"/>
        <v>1.1000000000000001</v>
      </c>
      <c r="D983">
        <f t="shared" si="52"/>
        <v>1.1000000000000001</v>
      </c>
      <c r="G983">
        <f t="shared" si="49"/>
        <v>1614128754604550.8</v>
      </c>
      <c r="H983">
        <f t="shared" si="50"/>
        <v>35301932321517.203</v>
      </c>
      <c r="I983" t="s">
        <v>30</v>
      </c>
      <c r="J983" t="s">
        <v>31</v>
      </c>
      <c r="K983" t="s">
        <v>32</v>
      </c>
      <c r="L983" t="s">
        <v>33</v>
      </c>
      <c r="M983">
        <v>0</v>
      </c>
      <c r="N983">
        <v>-6</v>
      </c>
      <c r="O983">
        <v>-3.5</v>
      </c>
      <c r="P983">
        <v>6.35</v>
      </c>
      <c r="Q983">
        <v>3</v>
      </c>
      <c r="R983">
        <v>-11</v>
      </c>
      <c r="S983">
        <v>2.5</v>
      </c>
      <c r="T983">
        <v>-8.1999999999999993</v>
      </c>
      <c r="U983" t="str">
        <f t="shared" si="51"/>
        <v>g101,5,empty,5,12,1,1</v>
      </c>
      <c r="V983" s="1" t="s">
        <v>82</v>
      </c>
      <c r="W983" s="2" t="str">
        <f>IF(AND(ISBLANK(V983),OR(NOT(ISBLANK(X983)),NOT(ISBLANK(Y983)))),#N/A,
IF(ISBLANK(V983),"",
IF(AND(NOT(ISERROR(VLOOKUP(V983,MonsterTable!$A:$B,MATCH(MonsterTable!$B$1,MonsterTable!$A$1:$B$1,0),0))),OR(ISBLANK(X983),ISBLANK(Y983))),#N/A,
IFERROR(VLOOKUP(V983,MonsterTable!$A:$B,MATCH(MonsterTable!$B$1,MonsterTable!$A$1:$B$1,0),0),
IF(OR(NOT(ISBLANK(X983)),ISBLANK(Y983)),#N/A,
IF(V983="empty","empty",
VLOOKUP(V983,MonsterGroupTable!$A:$A,1,0)))))))</f>
        <v>g101</v>
      </c>
      <c r="Y983">
        <v>5</v>
      </c>
      <c r="Z983" s="1" t="s">
        <v>83</v>
      </c>
      <c r="AA983" s="2" t="str">
        <f>IF(AND(ISBLANK(Z983),OR(NOT(ISBLANK(AB983)),NOT(ISBLANK(AC983)))),#N/A,
IF(ISBLANK(Z983),"",
IF(AND(NOT(ISERROR(VLOOKUP(Z983,MonsterTable!$A:$B,MATCH(MonsterTable!$B$1,MonsterTable!$A$1:$B$1,0),0))),OR(ISBLANK(AB983),ISBLANK(AC983))),#N/A,
IFERROR(VLOOKUP(Z983,MonsterTable!$A:$B,MATCH(MonsterTable!$B$1,MonsterTable!$A$1:$B$1,0),0),
IF(OR(NOT(ISBLANK(AB983)),ISBLANK(AC983)),#N/A,
IF(Z983="empty","empty",
VLOOKUP(Z983,MonsterGroupTable!$A:$A,1,0)))))))</f>
        <v>empty</v>
      </c>
      <c r="AC983">
        <v>5</v>
      </c>
      <c r="AD983" s="1" t="s">
        <v>84</v>
      </c>
      <c r="AE983" s="2">
        <f>IF(AND(ISBLANK(AD983),OR(NOT(ISBLANK(AF983)),NOT(ISBLANK(AG983)))),#N/A,
IF(ISBLANK(AD983),"",
IF(AND(NOT(ISERROR(VLOOKUP(AD983,MonsterTable!$A:$B,MATCH(MonsterTable!$B$1,MonsterTable!$A$1:$B$1,0),0))),OR(ISBLANK(AF983),ISBLANK(AG983))),#N/A,
IFERROR(VLOOKUP(AD983,MonsterTable!$A:$B,MATCH(MonsterTable!$B$1,MonsterTable!$A$1:$B$1,0),0),
IF(OR(NOT(ISBLANK(AF983)),ISBLANK(AG983)),#N/A,
IF(AD983="empty","empty",
VLOOKUP(AD983,MonsterGroupTable!$A:$A,1,0)))))))</f>
        <v>12</v>
      </c>
      <c r="AF983">
        <v>1</v>
      </c>
      <c r="AG983">
        <v>1</v>
      </c>
      <c r="AI983" s="2" t="str">
        <f>IF(AND(ISBLANK(AH983),OR(NOT(ISBLANK(AJ983)),NOT(ISBLANK(AK983)))),#N/A,
IF(ISBLANK(AH983),"",
IF(AND(NOT(ISERROR(VLOOKUP(AH983,MonsterTable!$A:$B,MATCH(MonsterTable!$B$1,MonsterTable!$A$1:$B$1,0),0))),OR(ISBLANK(AJ983),ISBLANK(AK983))),#N/A,
IFERROR(VLOOKUP(AH983,MonsterTable!$A:$B,MATCH(MonsterTable!$B$1,MonsterTable!$A$1:$B$1,0),0),
IF(OR(NOT(ISBLANK(AJ983)),ISBLANK(AK983)),#N/A,
IF(AH983="empty","empty",
VLOOKUP(AH983,MonsterGroupTable!$A:$A,1,0)))))))</f>
        <v/>
      </c>
      <c r="AM983" s="2" t="str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/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U983" s="2" t="str">
        <f>IF(AND(ISBLANK(AT983),OR(NOT(ISBLANK(AV983)),NOT(ISBLANK(AW983)))),#N/A,
IF(ISBLANK(AT983),"",
IF(AND(NOT(ISERROR(VLOOKUP(AT983,MonsterTable!$A:$B,MATCH(MonsterTable!$B$1,MonsterTable!$A$1:$B$1,0),0))),OR(ISBLANK(AV983),ISBLANK(AW983))),#N/A,
IFERROR(VLOOKUP(AT983,MonsterTable!$A:$B,MATCH(MonsterTable!$B$1,MonsterTable!$A$1:$B$1,0),0),
IF(OR(NOT(ISBLANK(AV983)),ISBLANK(AW983)),#N/A,
IF(AT983="empty","empty",
VLOOKUP(AT983,MonsterGroupTable!$A:$A,1,0)))))))</f>
        <v/>
      </c>
      <c r="AY983" s="2" t="str">
        <f>IF(AND(ISBLANK(AX983),OR(NOT(ISBLANK(AZ983)),NOT(ISBLANK(BA983)))),#N/A,
IF(ISBLANK(AX983),"",
IF(AND(NOT(ISERROR(VLOOKUP(AX983,MonsterTable!$A:$B,MATCH(MonsterTable!$B$1,MonsterTable!$A$1:$B$1,0),0))),OR(ISBLANK(AZ983),ISBLANK(BA983))),#N/A,
IFERROR(VLOOKUP(AX983,MonsterTable!$A:$B,MATCH(MonsterTable!$B$1,MonsterTable!$A$1:$B$1,0),0),
IF(OR(NOT(ISBLANK(AZ983)),ISBLANK(BA983)),#N/A,
IF(AX983="empty","empty",
VLOOKUP(AX983,MonsterGroupTable!$A:$A,1,0)))))))</f>
        <v/>
      </c>
      <c r="BC983" s="2" t="str">
        <f>IF(AND(ISBLANK(BB983),OR(NOT(ISBLANK(BD983)),NOT(ISBLANK(BE983)))),#N/A,
IF(ISBLANK(BB983),"",
IF(AND(NOT(ISERROR(VLOOKUP(BB983,MonsterTable!$A:$B,MATCH(MonsterTable!$B$1,MonsterTable!$A$1:$B$1,0),0))),OR(ISBLANK(BD983),ISBLANK(BE983))),#N/A,
IFERROR(VLOOKUP(BB983,MonsterTable!$A:$B,MATCH(MonsterTable!$B$1,MonsterTable!$A$1:$B$1,0),0),
IF(OR(NOT(ISBLANK(BD983)),ISBLANK(BE983)),#N/A,
IF(BB983="empty","empty",
VLOOKUP(BB983,MonsterGroupTable!$A:$A,1,0)))))))</f>
        <v/>
      </c>
      <c r="BG983" s="2" t="str">
        <f>IF(AND(ISBLANK(BF983),OR(NOT(ISBLANK(BH983)),NOT(ISBLANK(BI983)))),#N/A,
IF(ISBLANK(BF983),"",
IF(AND(NOT(ISERROR(VLOOKUP(BF983,MonsterTable!$A:$B,MATCH(MonsterTable!$B$1,MonsterTable!$A$1:$B$1,0),0))),OR(ISBLANK(BH983),ISBLANK(BI983))),#N/A,
IFERROR(VLOOKUP(BF983,MonsterTable!$A:$B,MATCH(MonsterTable!$B$1,MonsterTable!$A$1:$B$1,0),0),
IF(OR(NOT(ISBLANK(BH983)),ISBLANK(BI983)),#N/A,
IF(BF983="empty","empty",
VLOOKUP(BF983,MonsterGroupTable!$A:$A,1,0)))))))</f>
        <v/>
      </c>
    </row>
    <row r="984" spans="1:59" x14ac:dyDescent="0.3">
      <c r="A984">
        <v>2</v>
      </c>
      <c r="B984">
        <v>20285</v>
      </c>
      <c r="C984">
        <f t="shared" si="52"/>
        <v>1.1000000000000001</v>
      </c>
      <c r="D984">
        <f t="shared" si="52"/>
        <v>1.1000000000000001</v>
      </c>
      <c r="G984">
        <f t="shared" si="49"/>
        <v>1775541630065006</v>
      </c>
      <c r="H984">
        <f t="shared" si="50"/>
        <v>38832125553668.93</v>
      </c>
      <c r="I984" t="s">
        <v>30</v>
      </c>
      <c r="J984" t="s">
        <v>31</v>
      </c>
      <c r="K984" t="s">
        <v>32</v>
      </c>
      <c r="L984" t="s">
        <v>33</v>
      </c>
      <c r="M984">
        <v>0</v>
      </c>
      <c r="N984">
        <v>-6</v>
      </c>
      <c r="O984">
        <v>-3.5</v>
      </c>
      <c r="P984">
        <v>6.35</v>
      </c>
      <c r="Q984">
        <v>3</v>
      </c>
      <c r="R984">
        <v>-11</v>
      </c>
      <c r="S984">
        <v>2.5</v>
      </c>
      <c r="T984">
        <v>-8.1999999999999993</v>
      </c>
      <c r="U984" t="str">
        <f t="shared" si="51"/>
        <v>g101,5,empty,5,12,1,1</v>
      </c>
      <c r="V984" s="1" t="s">
        <v>82</v>
      </c>
      <c r="W984" s="2" t="str">
        <f>IF(AND(ISBLANK(V984),OR(NOT(ISBLANK(X984)),NOT(ISBLANK(Y984)))),#N/A,
IF(ISBLANK(V984),"",
IF(AND(NOT(ISERROR(VLOOKUP(V984,MonsterTable!$A:$B,MATCH(MonsterTable!$B$1,MonsterTable!$A$1:$B$1,0),0))),OR(ISBLANK(X984),ISBLANK(Y984))),#N/A,
IFERROR(VLOOKUP(V984,MonsterTable!$A:$B,MATCH(MonsterTable!$B$1,MonsterTable!$A$1:$B$1,0),0),
IF(OR(NOT(ISBLANK(X984)),ISBLANK(Y984)),#N/A,
IF(V984="empty","empty",
VLOOKUP(V984,MonsterGroupTable!$A:$A,1,0)))))))</f>
        <v>g101</v>
      </c>
      <c r="Y984">
        <v>5</v>
      </c>
      <c r="Z984" s="1" t="s">
        <v>83</v>
      </c>
      <c r="AA984" s="2" t="str">
        <f>IF(AND(ISBLANK(Z984),OR(NOT(ISBLANK(AB984)),NOT(ISBLANK(AC984)))),#N/A,
IF(ISBLANK(Z984),"",
IF(AND(NOT(ISERROR(VLOOKUP(Z984,MonsterTable!$A:$B,MATCH(MonsterTable!$B$1,MonsterTable!$A$1:$B$1,0),0))),OR(ISBLANK(AB984),ISBLANK(AC984))),#N/A,
IFERROR(VLOOKUP(Z984,MonsterTable!$A:$B,MATCH(MonsterTable!$B$1,MonsterTable!$A$1:$B$1,0),0),
IF(OR(NOT(ISBLANK(AB984)),ISBLANK(AC984)),#N/A,
IF(Z984="empty","empty",
VLOOKUP(Z984,MonsterGroupTable!$A:$A,1,0)))))))</f>
        <v>empty</v>
      </c>
      <c r="AC984">
        <v>5</v>
      </c>
      <c r="AD984" s="1" t="s">
        <v>84</v>
      </c>
      <c r="AE984" s="2">
        <f>IF(AND(ISBLANK(AD984),OR(NOT(ISBLANK(AF984)),NOT(ISBLANK(AG984)))),#N/A,
IF(ISBLANK(AD984),"",
IF(AND(NOT(ISERROR(VLOOKUP(AD984,MonsterTable!$A:$B,MATCH(MonsterTable!$B$1,MonsterTable!$A$1:$B$1,0),0))),OR(ISBLANK(AF984),ISBLANK(AG984))),#N/A,
IFERROR(VLOOKUP(AD984,MonsterTable!$A:$B,MATCH(MonsterTable!$B$1,MonsterTable!$A$1:$B$1,0),0),
IF(OR(NOT(ISBLANK(AF984)),ISBLANK(AG984)),#N/A,
IF(AD984="empty","empty",
VLOOKUP(AD984,MonsterGroupTable!$A:$A,1,0)))))))</f>
        <v>12</v>
      </c>
      <c r="AF984">
        <v>1</v>
      </c>
      <c r="AG984">
        <v>1</v>
      </c>
      <c r="AI984" s="2" t="str">
        <f>IF(AND(ISBLANK(AH984),OR(NOT(ISBLANK(AJ984)),NOT(ISBLANK(AK984)))),#N/A,
IF(ISBLANK(AH984),"",
IF(AND(NOT(ISERROR(VLOOKUP(AH984,MonsterTable!$A:$B,MATCH(MonsterTable!$B$1,MonsterTable!$A$1:$B$1,0),0))),OR(ISBLANK(AJ984),ISBLANK(AK984))),#N/A,
IFERROR(VLOOKUP(AH984,MonsterTable!$A:$B,MATCH(MonsterTable!$B$1,MonsterTable!$A$1:$B$1,0),0),
IF(OR(NOT(ISBLANK(AJ984)),ISBLANK(AK984)),#N/A,
IF(AH984="empty","empty",
VLOOKUP(AH984,MonsterGroupTable!$A:$A,1,0)))))))</f>
        <v/>
      </c>
      <c r="AM984" s="2" t="str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/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U984" s="2" t="str">
        <f>IF(AND(ISBLANK(AT984),OR(NOT(ISBLANK(AV984)),NOT(ISBLANK(AW984)))),#N/A,
IF(ISBLANK(AT984),"",
IF(AND(NOT(ISERROR(VLOOKUP(AT984,MonsterTable!$A:$B,MATCH(MonsterTable!$B$1,MonsterTable!$A$1:$B$1,0),0))),OR(ISBLANK(AV984),ISBLANK(AW984))),#N/A,
IFERROR(VLOOKUP(AT984,MonsterTable!$A:$B,MATCH(MonsterTable!$B$1,MonsterTable!$A$1:$B$1,0),0),
IF(OR(NOT(ISBLANK(AV984)),ISBLANK(AW984)),#N/A,
IF(AT984="empty","empty",
VLOOKUP(AT984,MonsterGroupTable!$A:$A,1,0)))))))</f>
        <v/>
      </c>
      <c r="AY984" s="2" t="str">
        <f>IF(AND(ISBLANK(AX984),OR(NOT(ISBLANK(AZ984)),NOT(ISBLANK(BA984)))),#N/A,
IF(ISBLANK(AX984),"",
IF(AND(NOT(ISERROR(VLOOKUP(AX984,MonsterTable!$A:$B,MATCH(MonsterTable!$B$1,MonsterTable!$A$1:$B$1,0),0))),OR(ISBLANK(AZ984),ISBLANK(BA984))),#N/A,
IFERROR(VLOOKUP(AX984,MonsterTable!$A:$B,MATCH(MonsterTable!$B$1,MonsterTable!$A$1:$B$1,0),0),
IF(OR(NOT(ISBLANK(AZ984)),ISBLANK(BA984)),#N/A,
IF(AX984="empty","empty",
VLOOKUP(AX984,MonsterGroupTable!$A:$A,1,0)))))))</f>
        <v/>
      </c>
      <c r="BC984" s="2" t="str">
        <f>IF(AND(ISBLANK(BB984),OR(NOT(ISBLANK(BD984)),NOT(ISBLANK(BE984)))),#N/A,
IF(ISBLANK(BB984),"",
IF(AND(NOT(ISERROR(VLOOKUP(BB984,MonsterTable!$A:$B,MATCH(MonsterTable!$B$1,MonsterTable!$A$1:$B$1,0),0))),OR(ISBLANK(BD984),ISBLANK(BE984))),#N/A,
IFERROR(VLOOKUP(BB984,MonsterTable!$A:$B,MATCH(MonsterTable!$B$1,MonsterTable!$A$1:$B$1,0),0),
IF(OR(NOT(ISBLANK(BD984)),ISBLANK(BE984)),#N/A,
IF(BB984="empty","empty",
VLOOKUP(BB984,MonsterGroupTable!$A:$A,1,0)))))))</f>
        <v/>
      </c>
      <c r="BG984" s="2" t="str">
        <f>IF(AND(ISBLANK(BF984),OR(NOT(ISBLANK(BH984)),NOT(ISBLANK(BI984)))),#N/A,
IF(ISBLANK(BF984),"",
IF(AND(NOT(ISERROR(VLOOKUP(BF984,MonsterTable!$A:$B,MATCH(MonsterTable!$B$1,MonsterTable!$A$1:$B$1,0),0))),OR(ISBLANK(BH984),ISBLANK(BI984))),#N/A,
IFERROR(VLOOKUP(BF984,MonsterTable!$A:$B,MATCH(MonsterTable!$B$1,MonsterTable!$A$1:$B$1,0),0),
IF(OR(NOT(ISBLANK(BH984)),ISBLANK(BI984)),#N/A,
IF(BF984="empty","empty",
VLOOKUP(BF984,MonsterGroupTable!$A:$A,1,0)))))))</f>
        <v/>
      </c>
    </row>
    <row r="985" spans="1:59" x14ac:dyDescent="0.3">
      <c r="A985">
        <v>2</v>
      </c>
      <c r="B985">
        <v>20286</v>
      </c>
      <c r="C985">
        <f t="shared" si="52"/>
        <v>1.1000000000000001</v>
      </c>
      <c r="D985">
        <f t="shared" si="52"/>
        <v>1.1000000000000001</v>
      </c>
      <c r="G985">
        <f t="shared" si="49"/>
        <v>1953095793071506.8</v>
      </c>
      <c r="H985">
        <f t="shared" si="50"/>
        <v>42715338109035.828</v>
      </c>
      <c r="I985" t="s">
        <v>30</v>
      </c>
      <c r="J985" t="s">
        <v>31</v>
      </c>
      <c r="K985" t="s">
        <v>32</v>
      </c>
      <c r="L985" t="s">
        <v>33</v>
      </c>
      <c r="M985">
        <v>0</v>
      </c>
      <c r="N985">
        <v>-6</v>
      </c>
      <c r="O985">
        <v>-3.5</v>
      </c>
      <c r="P985">
        <v>6.35</v>
      </c>
      <c r="Q985">
        <v>3</v>
      </c>
      <c r="R985">
        <v>-11</v>
      </c>
      <c r="S985">
        <v>2.5</v>
      </c>
      <c r="T985">
        <v>-8.1999999999999993</v>
      </c>
      <c r="U985" t="str">
        <f t="shared" si="51"/>
        <v>g101,5,empty,5,12,1,1</v>
      </c>
      <c r="V985" s="1" t="s">
        <v>82</v>
      </c>
      <c r="W985" s="2" t="str">
        <f>IF(AND(ISBLANK(V985),OR(NOT(ISBLANK(X985)),NOT(ISBLANK(Y985)))),#N/A,
IF(ISBLANK(V985),"",
IF(AND(NOT(ISERROR(VLOOKUP(V985,MonsterTable!$A:$B,MATCH(MonsterTable!$B$1,MonsterTable!$A$1:$B$1,0),0))),OR(ISBLANK(X985),ISBLANK(Y985))),#N/A,
IFERROR(VLOOKUP(V985,MonsterTable!$A:$B,MATCH(MonsterTable!$B$1,MonsterTable!$A$1:$B$1,0),0),
IF(OR(NOT(ISBLANK(X985)),ISBLANK(Y985)),#N/A,
IF(V985="empty","empty",
VLOOKUP(V985,MonsterGroupTable!$A:$A,1,0)))))))</f>
        <v>g101</v>
      </c>
      <c r="Y985">
        <v>5</v>
      </c>
      <c r="Z985" s="1" t="s">
        <v>83</v>
      </c>
      <c r="AA985" s="2" t="str">
        <f>IF(AND(ISBLANK(Z985),OR(NOT(ISBLANK(AB985)),NOT(ISBLANK(AC985)))),#N/A,
IF(ISBLANK(Z985),"",
IF(AND(NOT(ISERROR(VLOOKUP(Z985,MonsterTable!$A:$B,MATCH(MonsterTable!$B$1,MonsterTable!$A$1:$B$1,0),0))),OR(ISBLANK(AB985),ISBLANK(AC985))),#N/A,
IFERROR(VLOOKUP(Z985,MonsterTable!$A:$B,MATCH(MonsterTable!$B$1,MonsterTable!$A$1:$B$1,0),0),
IF(OR(NOT(ISBLANK(AB985)),ISBLANK(AC985)),#N/A,
IF(Z985="empty","empty",
VLOOKUP(Z985,MonsterGroupTable!$A:$A,1,0)))))))</f>
        <v>empty</v>
      </c>
      <c r="AC985">
        <v>5</v>
      </c>
      <c r="AD985" s="1" t="s">
        <v>84</v>
      </c>
      <c r="AE985" s="2">
        <f>IF(AND(ISBLANK(AD985),OR(NOT(ISBLANK(AF985)),NOT(ISBLANK(AG985)))),#N/A,
IF(ISBLANK(AD985),"",
IF(AND(NOT(ISERROR(VLOOKUP(AD985,MonsterTable!$A:$B,MATCH(MonsterTable!$B$1,MonsterTable!$A$1:$B$1,0),0))),OR(ISBLANK(AF985),ISBLANK(AG985))),#N/A,
IFERROR(VLOOKUP(AD985,MonsterTable!$A:$B,MATCH(MonsterTable!$B$1,MonsterTable!$A$1:$B$1,0),0),
IF(OR(NOT(ISBLANK(AF985)),ISBLANK(AG985)),#N/A,
IF(AD985="empty","empty",
VLOOKUP(AD985,MonsterGroupTable!$A:$A,1,0)))))))</f>
        <v>12</v>
      </c>
      <c r="AF985">
        <v>1</v>
      </c>
      <c r="AG985">
        <v>1</v>
      </c>
      <c r="AI985" s="2" t="str">
        <f>IF(AND(ISBLANK(AH985),OR(NOT(ISBLANK(AJ985)),NOT(ISBLANK(AK985)))),#N/A,
IF(ISBLANK(AH985),"",
IF(AND(NOT(ISERROR(VLOOKUP(AH985,MonsterTable!$A:$B,MATCH(MonsterTable!$B$1,MonsterTable!$A$1:$B$1,0),0))),OR(ISBLANK(AJ985),ISBLANK(AK985))),#N/A,
IFERROR(VLOOKUP(AH985,MonsterTable!$A:$B,MATCH(MonsterTable!$B$1,MonsterTable!$A$1:$B$1,0),0),
IF(OR(NOT(ISBLANK(AJ985)),ISBLANK(AK985)),#N/A,
IF(AH985="empty","empty",
VLOOKUP(AH985,MonsterGroupTable!$A:$A,1,0)))))))</f>
        <v/>
      </c>
      <c r="AM985" s="2" t="str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/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U985" s="2" t="str">
        <f>IF(AND(ISBLANK(AT985),OR(NOT(ISBLANK(AV985)),NOT(ISBLANK(AW985)))),#N/A,
IF(ISBLANK(AT985),"",
IF(AND(NOT(ISERROR(VLOOKUP(AT985,MonsterTable!$A:$B,MATCH(MonsterTable!$B$1,MonsterTable!$A$1:$B$1,0),0))),OR(ISBLANK(AV985),ISBLANK(AW985))),#N/A,
IFERROR(VLOOKUP(AT985,MonsterTable!$A:$B,MATCH(MonsterTable!$B$1,MonsterTable!$A$1:$B$1,0),0),
IF(OR(NOT(ISBLANK(AV985)),ISBLANK(AW985)),#N/A,
IF(AT985="empty","empty",
VLOOKUP(AT985,MonsterGroupTable!$A:$A,1,0)))))))</f>
        <v/>
      </c>
      <c r="AY985" s="2" t="str">
        <f>IF(AND(ISBLANK(AX985),OR(NOT(ISBLANK(AZ985)),NOT(ISBLANK(BA985)))),#N/A,
IF(ISBLANK(AX985),"",
IF(AND(NOT(ISERROR(VLOOKUP(AX985,MonsterTable!$A:$B,MATCH(MonsterTable!$B$1,MonsterTable!$A$1:$B$1,0),0))),OR(ISBLANK(AZ985),ISBLANK(BA985))),#N/A,
IFERROR(VLOOKUP(AX985,MonsterTable!$A:$B,MATCH(MonsterTable!$B$1,MonsterTable!$A$1:$B$1,0),0),
IF(OR(NOT(ISBLANK(AZ985)),ISBLANK(BA985)),#N/A,
IF(AX985="empty","empty",
VLOOKUP(AX985,MonsterGroupTable!$A:$A,1,0)))))))</f>
        <v/>
      </c>
      <c r="BC985" s="2" t="str">
        <f>IF(AND(ISBLANK(BB985),OR(NOT(ISBLANK(BD985)),NOT(ISBLANK(BE985)))),#N/A,
IF(ISBLANK(BB985),"",
IF(AND(NOT(ISERROR(VLOOKUP(BB985,MonsterTable!$A:$B,MATCH(MonsterTable!$B$1,MonsterTable!$A$1:$B$1,0),0))),OR(ISBLANK(BD985),ISBLANK(BE985))),#N/A,
IFERROR(VLOOKUP(BB985,MonsterTable!$A:$B,MATCH(MonsterTable!$B$1,MonsterTable!$A$1:$B$1,0),0),
IF(OR(NOT(ISBLANK(BD985)),ISBLANK(BE985)),#N/A,
IF(BB985="empty","empty",
VLOOKUP(BB985,MonsterGroupTable!$A:$A,1,0)))))))</f>
        <v/>
      </c>
      <c r="BG985" s="2" t="str">
        <f>IF(AND(ISBLANK(BF985),OR(NOT(ISBLANK(BH985)),NOT(ISBLANK(BI985)))),#N/A,
IF(ISBLANK(BF985),"",
IF(AND(NOT(ISERROR(VLOOKUP(BF985,MonsterTable!$A:$B,MATCH(MonsterTable!$B$1,MonsterTable!$A$1:$B$1,0),0))),OR(ISBLANK(BH985),ISBLANK(BI985))),#N/A,
IFERROR(VLOOKUP(BF985,MonsterTable!$A:$B,MATCH(MonsterTable!$B$1,MonsterTable!$A$1:$B$1,0),0),
IF(OR(NOT(ISBLANK(BH985)),ISBLANK(BI985)),#N/A,
IF(BF985="empty","empty",
VLOOKUP(BF985,MonsterGroupTable!$A:$A,1,0)))))))</f>
        <v/>
      </c>
    </row>
    <row r="986" spans="1:59" x14ac:dyDescent="0.3">
      <c r="A986">
        <v>2</v>
      </c>
      <c r="B986">
        <v>20287</v>
      </c>
      <c r="C986">
        <f t="shared" si="52"/>
        <v>1.1000000000000001</v>
      </c>
      <c r="D986">
        <f t="shared" si="52"/>
        <v>1.1000000000000001</v>
      </c>
      <c r="G986">
        <f t="shared" si="49"/>
        <v>2148405372378657.5</v>
      </c>
      <c r="H986">
        <f t="shared" si="50"/>
        <v>46986871919939.414</v>
      </c>
      <c r="I986" t="s">
        <v>30</v>
      </c>
      <c r="J986" t="s">
        <v>31</v>
      </c>
      <c r="K986" t="s">
        <v>32</v>
      </c>
      <c r="L986" t="s">
        <v>33</v>
      </c>
      <c r="M986">
        <v>0</v>
      </c>
      <c r="N986">
        <v>-6</v>
      </c>
      <c r="O986">
        <v>-3.5</v>
      </c>
      <c r="P986">
        <v>6.35</v>
      </c>
      <c r="Q986">
        <v>3</v>
      </c>
      <c r="R986">
        <v>-11</v>
      </c>
      <c r="S986">
        <v>2.5</v>
      </c>
      <c r="T986">
        <v>-8.1999999999999993</v>
      </c>
      <c r="U986" t="str">
        <f t="shared" si="51"/>
        <v>g101,5,empty,5,12,1,1</v>
      </c>
      <c r="V986" s="1" t="s">
        <v>82</v>
      </c>
      <c r="W986" s="2" t="str">
        <f>IF(AND(ISBLANK(V986),OR(NOT(ISBLANK(X986)),NOT(ISBLANK(Y986)))),#N/A,
IF(ISBLANK(V986),"",
IF(AND(NOT(ISERROR(VLOOKUP(V986,MonsterTable!$A:$B,MATCH(MonsterTable!$B$1,MonsterTable!$A$1:$B$1,0),0))),OR(ISBLANK(X986),ISBLANK(Y986))),#N/A,
IFERROR(VLOOKUP(V986,MonsterTable!$A:$B,MATCH(MonsterTable!$B$1,MonsterTable!$A$1:$B$1,0),0),
IF(OR(NOT(ISBLANK(X986)),ISBLANK(Y986)),#N/A,
IF(V986="empty","empty",
VLOOKUP(V986,MonsterGroupTable!$A:$A,1,0)))))))</f>
        <v>g101</v>
      </c>
      <c r="Y986">
        <v>5</v>
      </c>
      <c r="Z986" s="1" t="s">
        <v>83</v>
      </c>
      <c r="AA986" s="2" t="str">
        <f>IF(AND(ISBLANK(Z986),OR(NOT(ISBLANK(AB986)),NOT(ISBLANK(AC986)))),#N/A,
IF(ISBLANK(Z986),"",
IF(AND(NOT(ISERROR(VLOOKUP(Z986,MonsterTable!$A:$B,MATCH(MonsterTable!$B$1,MonsterTable!$A$1:$B$1,0),0))),OR(ISBLANK(AB986),ISBLANK(AC986))),#N/A,
IFERROR(VLOOKUP(Z986,MonsterTable!$A:$B,MATCH(MonsterTable!$B$1,MonsterTable!$A$1:$B$1,0),0),
IF(OR(NOT(ISBLANK(AB986)),ISBLANK(AC986)),#N/A,
IF(Z986="empty","empty",
VLOOKUP(Z986,MonsterGroupTable!$A:$A,1,0)))))))</f>
        <v>empty</v>
      </c>
      <c r="AC986">
        <v>5</v>
      </c>
      <c r="AD986" s="1" t="s">
        <v>84</v>
      </c>
      <c r="AE986" s="2">
        <f>IF(AND(ISBLANK(AD986),OR(NOT(ISBLANK(AF986)),NOT(ISBLANK(AG986)))),#N/A,
IF(ISBLANK(AD986),"",
IF(AND(NOT(ISERROR(VLOOKUP(AD986,MonsterTable!$A:$B,MATCH(MonsterTable!$B$1,MonsterTable!$A$1:$B$1,0),0))),OR(ISBLANK(AF986),ISBLANK(AG986))),#N/A,
IFERROR(VLOOKUP(AD986,MonsterTable!$A:$B,MATCH(MonsterTable!$B$1,MonsterTable!$A$1:$B$1,0),0),
IF(OR(NOT(ISBLANK(AF986)),ISBLANK(AG986)),#N/A,
IF(AD986="empty","empty",
VLOOKUP(AD986,MonsterGroupTable!$A:$A,1,0)))))))</f>
        <v>12</v>
      </c>
      <c r="AF986">
        <v>1</v>
      </c>
      <c r="AG986">
        <v>1</v>
      </c>
      <c r="AI986" s="2" t="str">
        <f>IF(AND(ISBLANK(AH986),OR(NOT(ISBLANK(AJ986)),NOT(ISBLANK(AK986)))),#N/A,
IF(ISBLANK(AH986),"",
IF(AND(NOT(ISERROR(VLOOKUP(AH986,MonsterTable!$A:$B,MATCH(MonsterTable!$B$1,MonsterTable!$A$1:$B$1,0),0))),OR(ISBLANK(AJ986),ISBLANK(AK986))),#N/A,
IFERROR(VLOOKUP(AH986,MonsterTable!$A:$B,MATCH(MonsterTable!$B$1,MonsterTable!$A$1:$B$1,0),0),
IF(OR(NOT(ISBLANK(AJ986)),ISBLANK(AK986)),#N/A,
IF(AH986="empty","empty",
VLOOKUP(AH986,MonsterGroupTable!$A:$A,1,0)))))))</f>
        <v/>
      </c>
      <c r="AM986" s="2" t="str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/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U986" s="2" t="str">
        <f>IF(AND(ISBLANK(AT986),OR(NOT(ISBLANK(AV986)),NOT(ISBLANK(AW986)))),#N/A,
IF(ISBLANK(AT986),"",
IF(AND(NOT(ISERROR(VLOOKUP(AT986,MonsterTable!$A:$B,MATCH(MonsterTable!$B$1,MonsterTable!$A$1:$B$1,0),0))),OR(ISBLANK(AV986),ISBLANK(AW986))),#N/A,
IFERROR(VLOOKUP(AT986,MonsterTable!$A:$B,MATCH(MonsterTable!$B$1,MonsterTable!$A$1:$B$1,0),0),
IF(OR(NOT(ISBLANK(AV986)),ISBLANK(AW986)),#N/A,
IF(AT986="empty","empty",
VLOOKUP(AT986,MonsterGroupTable!$A:$A,1,0)))))))</f>
        <v/>
      </c>
      <c r="AY986" s="2" t="str">
        <f>IF(AND(ISBLANK(AX986),OR(NOT(ISBLANK(AZ986)),NOT(ISBLANK(BA986)))),#N/A,
IF(ISBLANK(AX986),"",
IF(AND(NOT(ISERROR(VLOOKUP(AX986,MonsterTable!$A:$B,MATCH(MonsterTable!$B$1,MonsterTable!$A$1:$B$1,0),0))),OR(ISBLANK(AZ986),ISBLANK(BA986))),#N/A,
IFERROR(VLOOKUP(AX986,MonsterTable!$A:$B,MATCH(MonsterTable!$B$1,MonsterTable!$A$1:$B$1,0),0),
IF(OR(NOT(ISBLANK(AZ986)),ISBLANK(BA986)),#N/A,
IF(AX986="empty","empty",
VLOOKUP(AX986,MonsterGroupTable!$A:$A,1,0)))))))</f>
        <v/>
      </c>
      <c r="BC986" s="2" t="str">
        <f>IF(AND(ISBLANK(BB986),OR(NOT(ISBLANK(BD986)),NOT(ISBLANK(BE986)))),#N/A,
IF(ISBLANK(BB986),"",
IF(AND(NOT(ISERROR(VLOOKUP(BB986,MonsterTable!$A:$B,MATCH(MonsterTable!$B$1,MonsterTable!$A$1:$B$1,0),0))),OR(ISBLANK(BD986),ISBLANK(BE986))),#N/A,
IFERROR(VLOOKUP(BB986,MonsterTable!$A:$B,MATCH(MonsterTable!$B$1,MonsterTable!$A$1:$B$1,0),0),
IF(OR(NOT(ISBLANK(BD986)),ISBLANK(BE986)),#N/A,
IF(BB986="empty","empty",
VLOOKUP(BB986,MonsterGroupTable!$A:$A,1,0)))))))</f>
        <v/>
      </c>
      <c r="BG986" s="2" t="str">
        <f>IF(AND(ISBLANK(BF986),OR(NOT(ISBLANK(BH986)),NOT(ISBLANK(BI986)))),#N/A,
IF(ISBLANK(BF986),"",
IF(AND(NOT(ISERROR(VLOOKUP(BF986,MonsterTable!$A:$B,MATCH(MonsterTable!$B$1,MonsterTable!$A$1:$B$1,0),0))),OR(ISBLANK(BH986),ISBLANK(BI986))),#N/A,
IFERROR(VLOOKUP(BF986,MonsterTable!$A:$B,MATCH(MonsterTable!$B$1,MonsterTable!$A$1:$B$1,0),0),
IF(OR(NOT(ISBLANK(BH986)),ISBLANK(BI986)),#N/A,
IF(BF986="empty","empty",
VLOOKUP(BF986,MonsterGroupTable!$A:$A,1,0)))))))</f>
        <v/>
      </c>
    </row>
    <row r="987" spans="1:59" x14ac:dyDescent="0.3">
      <c r="A987">
        <v>2</v>
      </c>
      <c r="B987">
        <v>20288</v>
      </c>
      <c r="C987">
        <f t="shared" si="52"/>
        <v>1.1000000000000001</v>
      </c>
      <c r="D987">
        <f t="shared" si="52"/>
        <v>1.1000000000000001</v>
      </c>
      <c r="G987">
        <f t="shared" si="49"/>
        <v>2363245909616523.5</v>
      </c>
      <c r="H987">
        <f t="shared" si="50"/>
        <v>51685559111933.359</v>
      </c>
      <c r="I987" t="s">
        <v>30</v>
      </c>
      <c r="J987" t="s">
        <v>31</v>
      </c>
      <c r="K987" t="s">
        <v>32</v>
      </c>
      <c r="L987" t="s">
        <v>33</v>
      </c>
      <c r="M987">
        <v>0</v>
      </c>
      <c r="N987">
        <v>-6</v>
      </c>
      <c r="O987">
        <v>-3.5</v>
      </c>
      <c r="P987">
        <v>6.35</v>
      </c>
      <c r="Q987">
        <v>3</v>
      </c>
      <c r="R987">
        <v>-11</v>
      </c>
      <c r="S987">
        <v>2.5</v>
      </c>
      <c r="T987">
        <v>-8.1999999999999993</v>
      </c>
      <c r="U987" t="str">
        <f t="shared" si="51"/>
        <v>g101,5,empty,5,12,1,1</v>
      </c>
      <c r="V987" s="1" t="s">
        <v>82</v>
      </c>
      <c r="W987" s="2" t="str">
        <f>IF(AND(ISBLANK(V987),OR(NOT(ISBLANK(X987)),NOT(ISBLANK(Y987)))),#N/A,
IF(ISBLANK(V987),"",
IF(AND(NOT(ISERROR(VLOOKUP(V987,MonsterTable!$A:$B,MATCH(MonsterTable!$B$1,MonsterTable!$A$1:$B$1,0),0))),OR(ISBLANK(X987),ISBLANK(Y987))),#N/A,
IFERROR(VLOOKUP(V987,MonsterTable!$A:$B,MATCH(MonsterTable!$B$1,MonsterTable!$A$1:$B$1,0),0),
IF(OR(NOT(ISBLANK(X987)),ISBLANK(Y987)),#N/A,
IF(V987="empty","empty",
VLOOKUP(V987,MonsterGroupTable!$A:$A,1,0)))))))</f>
        <v>g101</v>
      </c>
      <c r="Y987">
        <v>5</v>
      </c>
      <c r="Z987" s="1" t="s">
        <v>83</v>
      </c>
      <c r="AA987" s="2" t="str">
        <f>IF(AND(ISBLANK(Z987),OR(NOT(ISBLANK(AB987)),NOT(ISBLANK(AC987)))),#N/A,
IF(ISBLANK(Z987),"",
IF(AND(NOT(ISERROR(VLOOKUP(Z987,MonsterTable!$A:$B,MATCH(MonsterTable!$B$1,MonsterTable!$A$1:$B$1,0),0))),OR(ISBLANK(AB987),ISBLANK(AC987))),#N/A,
IFERROR(VLOOKUP(Z987,MonsterTable!$A:$B,MATCH(MonsterTable!$B$1,MonsterTable!$A$1:$B$1,0),0),
IF(OR(NOT(ISBLANK(AB987)),ISBLANK(AC987)),#N/A,
IF(Z987="empty","empty",
VLOOKUP(Z987,MonsterGroupTable!$A:$A,1,0)))))))</f>
        <v>empty</v>
      </c>
      <c r="AC987">
        <v>5</v>
      </c>
      <c r="AD987" s="1" t="s">
        <v>84</v>
      </c>
      <c r="AE987" s="2">
        <f>IF(AND(ISBLANK(AD987),OR(NOT(ISBLANK(AF987)),NOT(ISBLANK(AG987)))),#N/A,
IF(ISBLANK(AD987),"",
IF(AND(NOT(ISERROR(VLOOKUP(AD987,MonsterTable!$A:$B,MATCH(MonsterTable!$B$1,MonsterTable!$A$1:$B$1,0),0))),OR(ISBLANK(AF987),ISBLANK(AG987))),#N/A,
IFERROR(VLOOKUP(AD987,MonsterTable!$A:$B,MATCH(MonsterTable!$B$1,MonsterTable!$A$1:$B$1,0),0),
IF(OR(NOT(ISBLANK(AF987)),ISBLANK(AG987)),#N/A,
IF(AD987="empty","empty",
VLOOKUP(AD987,MonsterGroupTable!$A:$A,1,0)))))))</f>
        <v>12</v>
      </c>
      <c r="AF987">
        <v>1</v>
      </c>
      <c r="AG987">
        <v>1</v>
      </c>
      <c r="AI987" s="2" t="str">
        <f>IF(AND(ISBLANK(AH987),OR(NOT(ISBLANK(AJ987)),NOT(ISBLANK(AK987)))),#N/A,
IF(ISBLANK(AH987),"",
IF(AND(NOT(ISERROR(VLOOKUP(AH987,MonsterTable!$A:$B,MATCH(MonsterTable!$B$1,MonsterTable!$A$1:$B$1,0),0))),OR(ISBLANK(AJ987),ISBLANK(AK987))),#N/A,
IFERROR(VLOOKUP(AH987,MonsterTable!$A:$B,MATCH(MonsterTable!$B$1,MonsterTable!$A$1:$B$1,0),0),
IF(OR(NOT(ISBLANK(AJ987)),ISBLANK(AK987)),#N/A,
IF(AH987="empty","empty",
VLOOKUP(AH987,MonsterGroupTable!$A:$A,1,0)))))))</f>
        <v/>
      </c>
      <c r="AM987" s="2" t="str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/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U987" s="2" t="str">
        <f>IF(AND(ISBLANK(AT987),OR(NOT(ISBLANK(AV987)),NOT(ISBLANK(AW987)))),#N/A,
IF(ISBLANK(AT987),"",
IF(AND(NOT(ISERROR(VLOOKUP(AT987,MonsterTable!$A:$B,MATCH(MonsterTable!$B$1,MonsterTable!$A$1:$B$1,0),0))),OR(ISBLANK(AV987),ISBLANK(AW987))),#N/A,
IFERROR(VLOOKUP(AT987,MonsterTable!$A:$B,MATCH(MonsterTable!$B$1,MonsterTable!$A$1:$B$1,0),0),
IF(OR(NOT(ISBLANK(AV987)),ISBLANK(AW987)),#N/A,
IF(AT987="empty","empty",
VLOOKUP(AT987,MonsterGroupTable!$A:$A,1,0)))))))</f>
        <v/>
      </c>
      <c r="AY987" s="2" t="str">
        <f>IF(AND(ISBLANK(AX987),OR(NOT(ISBLANK(AZ987)),NOT(ISBLANK(BA987)))),#N/A,
IF(ISBLANK(AX987),"",
IF(AND(NOT(ISERROR(VLOOKUP(AX987,MonsterTable!$A:$B,MATCH(MonsterTable!$B$1,MonsterTable!$A$1:$B$1,0),0))),OR(ISBLANK(AZ987),ISBLANK(BA987))),#N/A,
IFERROR(VLOOKUP(AX987,MonsterTable!$A:$B,MATCH(MonsterTable!$B$1,MonsterTable!$A$1:$B$1,0),0),
IF(OR(NOT(ISBLANK(AZ987)),ISBLANK(BA987)),#N/A,
IF(AX987="empty","empty",
VLOOKUP(AX987,MonsterGroupTable!$A:$A,1,0)))))))</f>
        <v/>
      </c>
      <c r="BC987" s="2" t="str">
        <f>IF(AND(ISBLANK(BB987),OR(NOT(ISBLANK(BD987)),NOT(ISBLANK(BE987)))),#N/A,
IF(ISBLANK(BB987),"",
IF(AND(NOT(ISERROR(VLOOKUP(BB987,MonsterTable!$A:$B,MATCH(MonsterTable!$B$1,MonsterTable!$A$1:$B$1,0),0))),OR(ISBLANK(BD987),ISBLANK(BE987))),#N/A,
IFERROR(VLOOKUP(BB987,MonsterTable!$A:$B,MATCH(MonsterTable!$B$1,MonsterTable!$A$1:$B$1,0),0),
IF(OR(NOT(ISBLANK(BD987)),ISBLANK(BE987)),#N/A,
IF(BB987="empty","empty",
VLOOKUP(BB987,MonsterGroupTable!$A:$A,1,0)))))))</f>
        <v/>
      </c>
      <c r="BG987" s="2" t="str">
        <f>IF(AND(ISBLANK(BF987),OR(NOT(ISBLANK(BH987)),NOT(ISBLANK(BI987)))),#N/A,
IF(ISBLANK(BF987),"",
IF(AND(NOT(ISERROR(VLOOKUP(BF987,MonsterTable!$A:$B,MATCH(MonsterTable!$B$1,MonsterTable!$A$1:$B$1,0),0))),OR(ISBLANK(BH987),ISBLANK(BI987))),#N/A,
IFERROR(VLOOKUP(BF987,MonsterTable!$A:$B,MATCH(MonsterTable!$B$1,MonsterTable!$A$1:$B$1,0),0),
IF(OR(NOT(ISBLANK(BH987)),ISBLANK(BI987)),#N/A,
IF(BF987="empty","empty",
VLOOKUP(BF987,MonsterGroupTable!$A:$A,1,0)))))))</f>
        <v/>
      </c>
    </row>
    <row r="988" spans="1:59" x14ac:dyDescent="0.3">
      <c r="A988">
        <v>2</v>
      </c>
      <c r="B988">
        <v>20289</v>
      </c>
      <c r="C988">
        <f t="shared" si="52"/>
        <v>1.1000000000000001</v>
      </c>
      <c r="D988">
        <f t="shared" si="52"/>
        <v>1.1000000000000001</v>
      </c>
      <c r="G988">
        <f t="shared" si="49"/>
        <v>2599570500578176</v>
      </c>
      <c r="H988">
        <f t="shared" si="50"/>
        <v>56854115023126.703</v>
      </c>
      <c r="I988" t="s">
        <v>30</v>
      </c>
      <c r="J988" t="s">
        <v>31</v>
      </c>
      <c r="K988" t="s">
        <v>32</v>
      </c>
      <c r="L988" t="s">
        <v>33</v>
      </c>
      <c r="M988">
        <v>0</v>
      </c>
      <c r="N988">
        <v>-6</v>
      </c>
      <c r="O988">
        <v>-3.5</v>
      </c>
      <c r="P988">
        <v>6.35</v>
      </c>
      <c r="Q988">
        <v>3</v>
      </c>
      <c r="R988">
        <v>-11</v>
      </c>
      <c r="S988">
        <v>2.5</v>
      </c>
      <c r="T988">
        <v>-8.1999999999999993</v>
      </c>
      <c r="U988" t="str">
        <f t="shared" si="51"/>
        <v>g101,5,empty,5,12,1,1</v>
      </c>
      <c r="V988" s="1" t="s">
        <v>82</v>
      </c>
      <c r="W988" s="2" t="str">
        <f>IF(AND(ISBLANK(V988),OR(NOT(ISBLANK(X988)),NOT(ISBLANK(Y988)))),#N/A,
IF(ISBLANK(V988),"",
IF(AND(NOT(ISERROR(VLOOKUP(V988,MonsterTable!$A:$B,MATCH(MonsterTable!$B$1,MonsterTable!$A$1:$B$1,0),0))),OR(ISBLANK(X988),ISBLANK(Y988))),#N/A,
IFERROR(VLOOKUP(V988,MonsterTable!$A:$B,MATCH(MonsterTable!$B$1,MonsterTable!$A$1:$B$1,0),0),
IF(OR(NOT(ISBLANK(X988)),ISBLANK(Y988)),#N/A,
IF(V988="empty","empty",
VLOOKUP(V988,MonsterGroupTable!$A:$A,1,0)))))))</f>
        <v>g101</v>
      </c>
      <c r="Y988">
        <v>5</v>
      </c>
      <c r="Z988" s="1" t="s">
        <v>83</v>
      </c>
      <c r="AA988" s="2" t="str">
        <f>IF(AND(ISBLANK(Z988),OR(NOT(ISBLANK(AB988)),NOT(ISBLANK(AC988)))),#N/A,
IF(ISBLANK(Z988),"",
IF(AND(NOT(ISERROR(VLOOKUP(Z988,MonsterTable!$A:$B,MATCH(MonsterTable!$B$1,MonsterTable!$A$1:$B$1,0),0))),OR(ISBLANK(AB988),ISBLANK(AC988))),#N/A,
IFERROR(VLOOKUP(Z988,MonsterTable!$A:$B,MATCH(MonsterTable!$B$1,MonsterTable!$A$1:$B$1,0),0),
IF(OR(NOT(ISBLANK(AB988)),ISBLANK(AC988)),#N/A,
IF(Z988="empty","empty",
VLOOKUP(Z988,MonsterGroupTable!$A:$A,1,0)))))))</f>
        <v>empty</v>
      </c>
      <c r="AC988">
        <v>5</v>
      </c>
      <c r="AD988" s="1" t="s">
        <v>84</v>
      </c>
      <c r="AE988" s="2">
        <f>IF(AND(ISBLANK(AD988),OR(NOT(ISBLANK(AF988)),NOT(ISBLANK(AG988)))),#N/A,
IF(ISBLANK(AD988),"",
IF(AND(NOT(ISERROR(VLOOKUP(AD988,MonsterTable!$A:$B,MATCH(MonsterTable!$B$1,MonsterTable!$A$1:$B$1,0),0))),OR(ISBLANK(AF988),ISBLANK(AG988))),#N/A,
IFERROR(VLOOKUP(AD988,MonsterTable!$A:$B,MATCH(MonsterTable!$B$1,MonsterTable!$A$1:$B$1,0),0),
IF(OR(NOT(ISBLANK(AF988)),ISBLANK(AG988)),#N/A,
IF(AD988="empty","empty",
VLOOKUP(AD988,MonsterGroupTable!$A:$A,1,0)))))))</f>
        <v>12</v>
      </c>
      <c r="AF988">
        <v>1</v>
      </c>
      <c r="AG988">
        <v>1</v>
      </c>
      <c r="AI988" s="2" t="str">
        <f>IF(AND(ISBLANK(AH988),OR(NOT(ISBLANK(AJ988)),NOT(ISBLANK(AK988)))),#N/A,
IF(ISBLANK(AH988),"",
IF(AND(NOT(ISERROR(VLOOKUP(AH988,MonsterTable!$A:$B,MATCH(MonsterTable!$B$1,MonsterTable!$A$1:$B$1,0),0))),OR(ISBLANK(AJ988),ISBLANK(AK988))),#N/A,
IFERROR(VLOOKUP(AH988,MonsterTable!$A:$B,MATCH(MonsterTable!$B$1,MonsterTable!$A$1:$B$1,0),0),
IF(OR(NOT(ISBLANK(AJ988)),ISBLANK(AK988)),#N/A,
IF(AH988="empty","empty",
VLOOKUP(AH988,MonsterGroupTable!$A:$A,1,0)))))))</f>
        <v/>
      </c>
      <c r="AM988" s="2" t="str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/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U988" s="2" t="str">
        <f>IF(AND(ISBLANK(AT988),OR(NOT(ISBLANK(AV988)),NOT(ISBLANK(AW988)))),#N/A,
IF(ISBLANK(AT988),"",
IF(AND(NOT(ISERROR(VLOOKUP(AT988,MonsterTable!$A:$B,MATCH(MonsterTable!$B$1,MonsterTable!$A$1:$B$1,0),0))),OR(ISBLANK(AV988),ISBLANK(AW988))),#N/A,
IFERROR(VLOOKUP(AT988,MonsterTable!$A:$B,MATCH(MonsterTable!$B$1,MonsterTable!$A$1:$B$1,0),0),
IF(OR(NOT(ISBLANK(AV988)),ISBLANK(AW988)),#N/A,
IF(AT988="empty","empty",
VLOOKUP(AT988,MonsterGroupTable!$A:$A,1,0)))))))</f>
        <v/>
      </c>
      <c r="AY988" s="2" t="str">
        <f>IF(AND(ISBLANK(AX988),OR(NOT(ISBLANK(AZ988)),NOT(ISBLANK(BA988)))),#N/A,
IF(ISBLANK(AX988),"",
IF(AND(NOT(ISERROR(VLOOKUP(AX988,MonsterTable!$A:$B,MATCH(MonsterTable!$B$1,MonsterTable!$A$1:$B$1,0),0))),OR(ISBLANK(AZ988),ISBLANK(BA988))),#N/A,
IFERROR(VLOOKUP(AX988,MonsterTable!$A:$B,MATCH(MonsterTable!$B$1,MonsterTable!$A$1:$B$1,0),0),
IF(OR(NOT(ISBLANK(AZ988)),ISBLANK(BA988)),#N/A,
IF(AX988="empty","empty",
VLOOKUP(AX988,MonsterGroupTable!$A:$A,1,0)))))))</f>
        <v/>
      </c>
      <c r="BC988" s="2" t="str">
        <f>IF(AND(ISBLANK(BB988),OR(NOT(ISBLANK(BD988)),NOT(ISBLANK(BE988)))),#N/A,
IF(ISBLANK(BB988),"",
IF(AND(NOT(ISERROR(VLOOKUP(BB988,MonsterTable!$A:$B,MATCH(MonsterTable!$B$1,MonsterTable!$A$1:$B$1,0),0))),OR(ISBLANK(BD988),ISBLANK(BE988))),#N/A,
IFERROR(VLOOKUP(BB988,MonsterTable!$A:$B,MATCH(MonsterTable!$B$1,MonsterTable!$A$1:$B$1,0),0),
IF(OR(NOT(ISBLANK(BD988)),ISBLANK(BE988)),#N/A,
IF(BB988="empty","empty",
VLOOKUP(BB988,MonsterGroupTable!$A:$A,1,0)))))))</f>
        <v/>
      </c>
      <c r="BG988" s="2" t="str">
        <f>IF(AND(ISBLANK(BF988),OR(NOT(ISBLANK(BH988)),NOT(ISBLANK(BI988)))),#N/A,
IF(ISBLANK(BF988),"",
IF(AND(NOT(ISERROR(VLOOKUP(BF988,MonsterTable!$A:$B,MATCH(MonsterTable!$B$1,MonsterTable!$A$1:$B$1,0),0))),OR(ISBLANK(BH988),ISBLANK(BI988))),#N/A,
IFERROR(VLOOKUP(BF988,MonsterTable!$A:$B,MATCH(MonsterTable!$B$1,MonsterTable!$A$1:$B$1,0),0),
IF(OR(NOT(ISBLANK(BH988)),ISBLANK(BI988)),#N/A,
IF(BF988="empty","empty",
VLOOKUP(BF988,MonsterGroupTable!$A:$A,1,0)))))))</f>
        <v/>
      </c>
    </row>
    <row r="989" spans="1:59" x14ac:dyDescent="0.3">
      <c r="A989">
        <v>2</v>
      </c>
      <c r="B989">
        <v>20290</v>
      </c>
      <c r="C989">
        <f t="shared" si="52"/>
        <v>1.2</v>
      </c>
      <c r="D989">
        <f t="shared" si="52"/>
        <v>1.1000000000000001</v>
      </c>
      <c r="G989">
        <f t="shared" si="49"/>
        <v>3119484600693811</v>
      </c>
      <c r="H989">
        <f t="shared" si="50"/>
        <v>62539526525439.375</v>
      </c>
      <c r="I989" t="s">
        <v>30</v>
      </c>
      <c r="J989" t="s">
        <v>31</v>
      </c>
      <c r="K989" t="s">
        <v>32</v>
      </c>
      <c r="L989" t="s">
        <v>33</v>
      </c>
      <c r="M989">
        <v>0</v>
      </c>
      <c r="N989">
        <v>-6</v>
      </c>
      <c r="O989">
        <v>-3.5</v>
      </c>
      <c r="P989">
        <v>6.35</v>
      </c>
      <c r="Q989">
        <v>3</v>
      </c>
      <c r="R989">
        <v>-11</v>
      </c>
      <c r="S989">
        <v>2.5</v>
      </c>
      <c r="T989">
        <v>-8.1999999999999993</v>
      </c>
      <c r="U989" t="str">
        <f t="shared" si="51"/>
        <v>g101,5,empty,5,12,1,1</v>
      </c>
      <c r="V989" s="1" t="s">
        <v>82</v>
      </c>
      <c r="W989" s="2" t="str">
        <f>IF(AND(ISBLANK(V989),OR(NOT(ISBLANK(X989)),NOT(ISBLANK(Y989)))),#N/A,
IF(ISBLANK(V989),"",
IF(AND(NOT(ISERROR(VLOOKUP(V989,MonsterTable!$A:$B,MATCH(MonsterTable!$B$1,MonsterTable!$A$1:$B$1,0),0))),OR(ISBLANK(X989),ISBLANK(Y989))),#N/A,
IFERROR(VLOOKUP(V989,MonsterTable!$A:$B,MATCH(MonsterTable!$B$1,MonsterTable!$A$1:$B$1,0),0),
IF(OR(NOT(ISBLANK(X989)),ISBLANK(Y989)),#N/A,
IF(V989="empty","empty",
VLOOKUP(V989,MonsterGroupTable!$A:$A,1,0)))))))</f>
        <v>g101</v>
      </c>
      <c r="Y989">
        <v>5</v>
      </c>
      <c r="Z989" s="1" t="s">
        <v>83</v>
      </c>
      <c r="AA989" s="2" t="str">
        <f>IF(AND(ISBLANK(Z989),OR(NOT(ISBLANK(AB989)),NOT(ISBLANK(AC989)))),#N/A,
IF(ISBLANK(Z989),"",
IF(AND(NOT(ISERROR(VLOOKUP(Z989,MonsterTable!$A:$B,MATCH(MonsterTable!$B$1,MonsterTable!$A$1:$B$1,0),0))),OR(ISBLANK(AB989),ISBLANK(AC989))),#N/A,
IFERROR(VLOOKUP(Z989,MonsterTable!$A:$B,MATCH(MonsterTable!$B$1,MonsterTable!$A$1:$B$1,0),0),
IF(OR(NOT(ISBLANK(AB989)),ISBLANK(AC989)),#N/A,
IF(Z989="empty","empty",
VLOOKUP(Z989,MonsterGroupTable!$A:$A,1,0)))))))</f>
        <v>empty</v>
      </c>
      <c r="AC989">
        <v>5</v>
      </c>
      <c r="AD989" s="1" t="s">
        <v>84</v>
      </c>
      <c r="AE989" s="2">
        <f>IF(AND(ISBLANK(AD989),OR(NOT(ISBLANK(AF989)),NOT(ISBLANK(AG989)))),#N/A,
IF(ISBLANK(AD989),"",
IF(AND(NOT(ISERROR(VLOOKUP(AD989,MonsterTable!$A:$B,MATCH(MonsterTable!$B$1,MonsterTable!$A$1:$B$1,0),0))),OR(ISBLANK(AF989),ISBLANK(AG989))),#N/A,
IFERROR(VLOOKUP(AD989,MonsterTable!$A:$B,MATCH(MonsterTable!$B$1,MonsterTable!$A$1:$B$1,0),0),
IF(OR(NOT(ISBLANK(AF989)),ISBLANK(AG989)),#N/A,
IF(AD989="empty","empty",
VLOOKUP(AD989,MonsterGroupTable!$A:$A,1,0)))))))</f>
        <v>12</v>
      </c>
      <c r="AF989">
        <v>1</v>
      </c>
      <c r="AG989">
        <v>1</v>
      </c>
      <c r="AI989" s="2" t="str">
        <f>IF(AND(ISBLANK(AH989),OR(NOT(ISBLANK(AJ989)),NOT(ISBLANK(AK989)))),#N/A,
IF(ISBLANK(AH989),"",
IF(AND(NOT(ISERROR(VLOOKUP(AH989,MonsterTable!$A:$B,MATCH(MonsterTable!$B$1,MonsterTable!$A$1:$B$1,0),0))),OR(ISBLANK(AJ989),ISBLANK(AK989))),#N/A,
IFERROR(VLOOKUP(AH989,MonsterTable!$A:$B,MATCH(MonsterTable!$B$1,MonsterTable!$A$1:$B$1,0),0),
IF(OR(NOT(ISBLANK(AJ989)),ISBLANK(AK989)),#N/A,
IF(AH989="empty","empty",
VLOOKUP(AH989,MonsterGroupTable!$A:$A,1,0)))))))</f>
        <v/>
      </c>
      <c r="AM989" s="2" t="str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/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U989" s="2" t="str">
        <f>IF(AND(ISBLANK(AT989),OR(NOT(ISBLANK(AV989)),NOT(ISBLANK(AW989)))),#N/A,
IF(ISBLANK(AT989),"",
IF(AND(NOT(ISERROR(VLOOKUP(AT989,MonsterTable!$A:$B,MATCH(MonsterTable!$B$1,MonsterTable!$A$1:$B$1,0),0))),OR(ISBLANK(AV989),ISBLANK(AW989))),#N/A,
IFERROR(VLOOKUP(AT989,MonsterTable!$A:$B,MATCH(MonsterTable!$B$1,MonsterTable!$A$1:$B$1,0),0),
IF(OR(NOT(ISBLANK(AV989)),ISBLANK(AW989)),#N/A,
IF(AT989="empty","empty",
VLOOKUP(AT989,MonsterGroupTable!$A:$A,1,0)))))))</f>
        <v/>
      </c>
      <c r="AY989" s="2" t="str">
        <f>IF(AND(ISBLANK(AX989),OR(NOT(ISBLANK(AZ989)),NOT(ISBLANK(BA989)))),#N/A,
IF(ISBLANK(AX989),"",
IF(AND(NOT(ISERROR(VLOOKUP(AX989,MonsterTable!$A:$B,MATCH(MonsterTable!$B$1,MonsterTable!$A$1:$B$1,0),0))),OR(ISBLANK(AZ989),ISBLANK(BA989))),#N/A,
IFERROR(VLOOKUP(AX989,MonsterTable!$A:$B,MATCH(MonsterTable!$B$1,MonsterTable!$A$1:$B$1,0),0),
IF(OR(NOT(ISBLANK(AZ989)),ISBLANK(BA989)),#N/A,
IF(AX989="empty","empty",
VLOOKUP(AX989,MonsterGroupTable!$A:$A,1,0)))))))</f>
        <v/>
      </c>
      <c r="BC989" s="2" t="str">
        <f>IF(AND(ISBLANK(BB989),OR(NOT(ISBLANK(BD989)),NOT(ISBLANK(BE989)))),#N/A,
IF(ISBLANK(BB989),"",
IF(AND(NOT(ISERROR(VLOOKUP(BB989,MonsterTable!$A:$B,MATCH(MonsterTable!$B$1,MonsterTable!$A$1:$B$1,0),0))),OR(ISBLANK(BD989),ISBLANK(BE989))),#N/A,
IFERROR(VLOOKUP(BB989,MonsterTable!$A:$B,MATCH(MonsterTable!$B$1,MonsterTable!$A$1:$B$1,0),0),
IF(OR(NOT(ISBLANK(BD989)),ISBLANK(BE989)),#N/A,
IF(BB989="empty","empty",
VLOOKUP(BB989,MonsterGroupTable!$A:$A,1,0)))))))</f>
        <v/>
      </c>
      <c r="BG989" s="2" t="str">
        <f>IF(AND(ISBLANK(BF989),OR(NOT(ISBLANK(BH989)),NOT(ISBLANK(BI989)))),#N/A,
IF(ISBLANK(BF989),"",
IF(AND(NOT(ISERROR(VLOOKUP(BF989,MonsterTable!$A:$B,MATCH(MonsterTable!$B$1,MonsterTable!$A$1:$B$1,0),0))),OR(ISBLANK(BH989),ISBLANK(BI989))),#N/A,
IFERROR(VLOOKUP(BF989,MonsterTable!$A:$B,MATCH(MonsterTable!$B$1,MonsterTable!$A$1:$B$1,0),0),
IF(OR(NOT(ISBLANK(BH989)),ISBLANK(BI989)),#N/A,
IF(BF989="empty","empty",
VLOOKUP(BF989,MonsterGroupTable!$A:$A,1,0)))))))</f>
        <v/>
      </c>
    </row>
    <row r="990" spans="1:59" x14ac:dyDescent="0.3">
      <c r="A990">
        <v>2</v>
      </c>
      <c r="B990">
        <v>20291</v>
      </c>
      <c r="C990">
        <f t="shared" si="52"/>
        <v>1.1000000000000001</v>
      </c>
      <c r="D990">
        <f t="shared" si="52"/>
        <v>1.1000000000000001</v>
      </c>
      <c r="G990">
        <f t="shared" si="49"/>
        <v>3431433060763192.5</v>
      </c>
      <c r="H990">
        <f t="shared" si="50"/>
        <v>68793479177983.32</v>
      </c>
      <c r="I990" t="s">
        <v>30</v>
      </c>
      <c r="J990" t="s">
        <v>31</v>
      </c>
      <c r="K990" t="s">
        <v>32</v>
      </c>
      <c r="L990" t="s">
        <v>33</v>
      </c>
      <c r="M990">
        <v>0</v>
      </c>
      <c r="N990">
        <v>-6</v>
      </c>
      <c r="O990">
        <v>-3.5</v>
      </c>
      <c r="P990">
        <v>6.35</v>
      </c>
      <c r="Q990">
        <v>3</v>
      </c>
      <c r="R990">
        <v>-11</v>
      </c>
      <c r="S990">
        <v>2.5</v>
      </c>
      <c r="T990">
        <v>-8.1999999999999993</v>
      </c>
      <c r="U990" t="str">
        <f t="shared" si="51"/>
        <v>g101,5,empty,5,12,1,1</v>
      </c>
      <c r="V990" s="1" t="s">
        <v>82</v>
      </c>
      <c r="W990" s="2" t="str">
        <f>IF(AND(ISBLANK(V990),OR(NOT(ISBLANK(X990)),NOT(ISBLANK(Y990)))),#N/A,
IF(ISBLANK(V990),"",
IF(AND(NOT(ISERROR(VLOOKUP(V990,MonsterTable!$A:$B,MATCH(MonsterTable!$B$1,MonsterTable!$A$1:$B$1,0),0))),OR(ISBLANK(X990),ISBLANK(Y990))),#N/A,
IFERROR(VLOOKUP(V990,MonsterTable!$A:$B,MATCH(MonsterTable!$B$1,MonsterTable!$A$1:$B$1,0),0),
IF(OR(NOT(ISBLANK(X990)),ISBLANK(Y990)),#N/A,
IF(V990="empty","empty",
VLOOKUP(V990,MonsterGroupTable!$A:$A,1,0)))))))</f>
        <v>g101</v>
      </c>
      <c r="Y990">
        <v>5</v>
      </c>
      <c r="Z990" s="1" t="s">
        <v>83</v>
      </c>
      <c r="AA990" s="2" t="str">
        <f>IF(AND(ISBLANK(Z990),OR(NOT(ISBLANK(AB990)),NOT(ISBLANK(AC990)))),#N/A,
IF(ISBLANK(Z990),"",
IF(AND(NOT(ISERROR(VLOOKUP(Z990,MonsterTable!$A:$B,MATCH(MonsterTable!$B$1,MonsterTable!$A$1:$B$1,0),0))),OR(ISBLANK(AB990),ISBLANK(AC990))),#N/A,
IFERROR(VLOOKUP(Z990,MonsterTable!$A:$B,MATCH(MonsterTable!$B$1,MonsterTable!$A$1:$B$1,0),0),
IF(OR(NOT(ISBLANK(AB990)),ISBLANK(AC990)),#N/A,
IF(Z990="empty","empty",
VLOOKUP(Z990,MonsterGroupTable!$A:$A,1,0)))))))</f>
        <v>empty</v>
      </c>
      <c r="AC990">
        <v>5</v>
      </c>
      <c r="AD990" s="1" t="s">
        <v>84</v>
      </c>
      <c r="AE990" s="2">
        <f>IF(AND(ISBLANK(AD990),OR(NOT(ISBLANK(AF990)),NOT(ISBLANK(AG990)))),#N/A,
IF(ISBLANK(AD990),"",
IF(AND(NOT(ISERROR(VLOOKUP(AD990,MonsterTable!$A:$B,MATCH(MonsterTable!$B$1,MonsterTable!$A$1:$B$1,0),0))),OR(ISBLANK(AF990),ISBLANK(AG990))),#N/A,
IFERROR(VLOOKUP(AD990,MonsterTable!$A:$B,MATCH(MonsterTable!$B$1,MonsterTable!$A$1:$B$1,0),0),
IF(OR(NOT(ISBLANK(AF990)),ISBLANK(AG990)),#N/A,
IF(AD990="empty","empty",
VLOOKUP(AD990,MonsterGroupTable!$A:$A,1,0)))))))</f>
        <v>12</v>
      </c>
      <c r="AF990">
        <v>1</v>
      </c>
      <c r="AG990">
        <v>1</v>
      </c>
      <c r="AI990" s="2" t="str">
        <f>IF(AND(ISBLANK(AH990),OR(NOT(ISBLANK(AJ990)),NOT(ISBLANK(AK990)))),#N/A,
IF(ISBLANK(AH990),"",
IF(AND(NOT(ISERROR(VLOOKUP(AH990,MonsterTable!$A:$B,MATCH(MonsterTable!$B$1,MonsterTable!$A$1:$B$1,0),0))),OR(ISBLANK(AJ990),ISBLANK(AK990))),#N/A,
IFERROR(VLOOKUP(AH990,MonsterTable!$A:$B,MATCH(MonsterTable!$B$1,MonsterTable!$A$1:$B$1,0),0),
IF(OR(NOT(ISBLANK(AJ990)),ISBLANK(AK990)),#N/A,
IF(AH990="empty","empty",
VLOOKUP(AH990,MonsterGroupTable!$A:$A,1,0)))))))</f>
        <v/>
      </c>
      <c r="AM990" s="2" t="str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/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U990" s="2" t="str">
        <f>IF(AND(ISBLANK(AT990),OR(NOT(ISBLANK(AV990)),NOT(ISBLANK(AW990)))),#N/A,
IF(ISBLANK(AT990),"",
IF(AND(NOT(ISERROR(VLOOKUP(AT990,MonsterTable!$A:$B,MATCH(MonsterTable!$B$1,MonsterTable!$A$1:$B$1,0),0))),OR(ISBLANK(AV990),ISBLANK(AW990))),#N/A,
IFERROR(VLOOKUP(AT990,MonsterTable!$A:$B,MATCH(MonsterTable!$B$1,MonsterTable!$A$1:$B$1,0),0),
IF(OR(NOT(ISBLANK(AV990)),ISBLANK(AW990)),#N/A,
IF(AT990="empty","empty",
VLOOKUP(AT990,MonsterGroupTable!$A:$A,1,0)))))))</f>
        <v/>
      </c>
      <c r="AY990" s="2" t="str">
        <f>IF(AND(ISBLANK(AX990),OR(NOT(ISBLANK(AZ990)),NOT(ISBLANK(BA990)))),#N/A,
IF(ISBLANK(AX990),"",
IF(AND(NOT(ISERROR(VLOOKUP(AX990,MonsterTable!$A:$B,MATCH(MonsterTable!$B$1,MonsterTable!$A$1:$B$1,0),0))),OR(ISBLANK(AZ990),ISBLANK(BA990))),#N/A,
IFERROR(VLOOKUP(AX990,MonsterTable!$A:$B,MATCH(MonsterTable!$B$1,MonsterTable!$A$1:$B$1,0),0),
IF(OR(NOT(ISBLANK(AZ990)),ISBLANK(BA990)),#N/A,
IF(AX990="empty","empty",
VLOOKUP(AX990,MonsterGroupTable!$A:$A,1,0)))))))</f>
        <v/>
      </c>
      <c r="BC990" s="2" t="str">
        <f>IF(AND(ISBLANK(BB990),OR(NOT(ISBLANK(BD990)),NOT(ISBLANK(BE990)))),#N/A,
IF(ISBLANK(BB990),"",
IF(AND(NOT(ISERROR(VLOOKUP(BB990,MonsterTable!$A:$B,MATCH(MonsterTable!$B$1,MonsterTable!$A$1:$B$1,0),0))),OR(ISBLANK(BD990),ISBLANK(BE990))),#N/A,
IFERROR(VLOOKUP(BB990,MonsterTable!$A:$B,MATCH(MonsterTable!$B$1,MonsterTable!$A$1:$B$1,0),0),
IF(OR(NOT(ISBLANK(BD990)),ISBLANK(BE990)),#N/A,
IF(BB990="empty","empty",
VLOOKUP(BB990,MonsterGroupTable!$A:$A,1,0)))))))</f>
        <v/>
      </c>
      <c r="BG990" s="2" t="str">
        <f>IF(AND(ISBLANK(BF990),OR(NOT(ISBLANK(BH990)),NOT(ISBLANK(BI990)))),#N/A,
IF(ISBLANK(BF990),"",
IF(AND(NOT(ISERROR(VLOOKUP(BF990,MonsterTable!$A:$B,MATCH(MonsterTable!$B$1,MonsterTable!$A$1:$B$1,0),0))),OR(ISBLANK(BH990),ISBLANK(BI990))),#N/A,
IFERROR(VLOOKUP(BF990,MonsterTable!$A:$B,MATCH(MonsterTable!$B$1,MonsterTable!$A$1:$B$1,0),0),
IF(OR(NOT(ISBLANK(BH990)),ISBLANK(BI990)),#N/A,
IF(BF990="empty","empty",
VLOOKUP(BF990,MonsterGroupTable!$A:$A,1,0)))))))</f>
        <v/>
      </c>
    </row>
    <row r="991" spans="1:59" x14ac:dyDescent="0.3">
      <c r="A991">
        <v>2</v>
      </c>
      <c r="B991">
        <v>20292</v>
      </c>
      <c r="C991">
        <f t="shared" si="52"/>
        <v>1.1000000000000001</v>
      </c>
      <c r="D991">
        <f t="shared" si="52"/>
        <v>1.1000000000000001</v>
      </c>
      <c r="G991">
        <f t="shared" si="49"/>
        <v>3774576366839512</v>
      </c>
      <c r="H991">
        <f t="shared" si="50"/>
        <v>75672827095781.656</v>
      </c>
      <c r="I991" t="s">
        <v>30</v>
      </c>
      <c r="J991" t="s">
        <v>31</v>
      </c>
      <c r="K991" t="s">
        <v>32</v>
      </c>
      <c r="L991" t="s">
        <v>33</v>
      </c>
      <c r="M991">
        <v>0</v>
      </c>
      <c r="N991">
        <v>-6</v>
      </c>
      <c r="O991">
        <v>-3.5</v>
      </c>
      <c r="P991">
        <v>6.35</v>
      </c>
      <c r="Q991">
        <v>3</v>
      </c>
      <c r="R991">
        <v>-11</v>
      </c>
      <c r="S991">
        <v>2.5</v>
      </c>
      <c r="T991">
        <v>-8.1999999999999993</v>
      </c>
      <c r="U991" t="str">
        <f t="shared" si="51"/>
        <v>g101,5,empty,5,12,1,1</v>
      </c>
      <c r="V991" s="1" t="s">
        <v>82</v>
      </c>
      <c r="W991" s="2" t="str">
        <f>IF(AND(ISBLANK(V991),OR(NOT(ISBLANK(X991)),NOT(ISBLANK(Y991)))),#N/A,
IF(ISBLANK(V991),"",
IF(AND(NOT(ISERROR(VLOOKUP(V991,MonsterTable!$A:$B,MATCH(MonsterTable!$B$1,MonsterTable!$A$1:$B$1,0),0))),OR(ISBLANK(X991),ISBLANK(Y991))),#N/A,
IFERROR(VLOOKUP(V991,MonsterTable!$A:$B,MATCH(MonsterTable!$B$1,MonsterTable!$A$1:$B$1,0),0),
IF(OR(NOT(ISBLANK(X991)),ISBLANK(Y991)),#N/A,
IF(V991="empty","empty",
VLOOKUP(V991,MonsterGroupTable!$A:$A,1,0)))))))</f>
        <v>g101</v>
      </c>
      <c r="Y991">
        <v>5</v>
      </c>
      <c r="Z991" s="1" t="s">
        <v>83</v>
      </c>
      <c r="AA991" s="2" t="str">
        <f>IF(AND(ISBLANK(Z991),OR(NOT(ISBLANK(AB991)),NOT(ISBLANK(AC991)))),#N/A,
IF(ISBLANK(Z991),"",
IF(AND(NOT(ISERROR(VLOOKUP(Z991,MonsterTable!$A:$B,MATCH(MonsterTable!$B$1,MonsterTable!$A$1:$B$1,0),0))),OR(ISBLANK(AB991),ISBLANK(AC991))),#N/A,
IFERROR(VLOOKUP(Z991,MonsterTable!$A:$B,MATCH(MonsterTable!$B$1,MonsterTable!$A$1:$B$1,0),0),
IF(OR(NOT(ISBLANK(AB991)),ISBLANK(AC991)),#N/A,
IF(Z991="empty","empty",
VLOOKUP(Z991,MonsterGroupTable!$A:$A,1,0)))))))</f>
        <v>empty</v>
      </c>
      <c r="AC991">
        <v>5</v>
      </c>
      <c r="AD991" s="1" t="s">
        <v>84</v>
      </c>
      <c r="AE991" s="2">
        <f>IF(AND(ISBLANK(AD991),OR(NOT(ISBLANK(AF991)),NOT(ISBLANK(AG991)))),#N/A,
IF(ISBLANK(AD991),"",
IF(AND(NOT(ISERROR(VLOOKUP(AD991,MonsterTable!$A:$B,MATCH(MonsterTable!$B$1,MonsterTable!$A$1:$B$1,0),0))),OR(ISBLANK(AF991),ISBLANK(AG991))),#N/A,
IFERROR(VLOOKUP(AD991,MonsterTable!$A:$B,MATCH(MonsterTable!$B$1,MonsterTable!$A$1:$B$1,0),0),
IF(OR(NOT(ISBLANK(AF991)),ISBLANK(AG991)),#N/A,
IF(AD991="empty","empty",
VLOOKUP(AD991,MonsterGroupTable!$A:$A,1,0)))))))</f>
        <v>12</v>
      </c>
      <c r="AF991">
        <v>1</v>
      </c>
      <c r="AG991">
        <v>1</v>
      </c>
      <c r="AI991" s="2" t="str">
        <f>IF(AND(ISBLANK(AH991),OR(NOT(ISBLANK(AJ991)),NOT(ISBLANK(AK991)))),#N/A,
IF(ISBLANK(AH991),"",
IF(AND(NOT(ISERROR(VLOOKUP(AH991,MonsterTable!$A:$B,MATCH(MonsterTable!$B$1,MonsterTable!$A$1:$B$1,0),0))),OR(ISBLANK(AJ991),ISBLANK(AK991))),#N/A,
IFERROR(VLOOKUP(AH991,MonsterTable!$A:$B,MATCH(MonsterTable!$B$1,MonsterTable!$A$1:$B$1,0),0),
IF(OR(NOT(ISBLANK(AJ991)),ISBLANK(AK991)),#N/A,
IF(AH991="empty","empty",
VLOOKUP(AH991,MonsterGroupTable!$A:$A,1,0)))))))</f>
        <v/>
      </c>
      <c r="AM991" s="2" t="str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/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U991" s="2" t="str">
        <f>IF(AND(ISBLANK(AT991),OR(NOT(ISBLANK(AV991)),NOT(ISBLANK(AW991)))),#N/A,
IF(ISBLANK(AT991),"",
IF(AND(NOT(ISERROR(VLOOKUP(AT991,MonsterTable!$A:$B,MATCH(MonsterTable!$B$1,MonsterTable!$A$1:$B$1,0),0))),OR(ISBLANK(AV991),ISBLANK(AW991))),#N/A,
IFERROR(VLOOKUP(AT991,MonsterTable!$A:$B,MATCH(MonsterTable!$B$1,MonsterTable!$A$1:$B$1,0),0),
IF(OR(NOT(ISBLANK(AV991)),ISBLANK(AW991)),#N/A,
IF(AT991="empty","empty",
VLOOKUP(AT991,MonsterGroupTable!$A:$A,1,0)))))))</f>
        <v/>
      </c>
      <c r="AY991" s="2" t="str">
        <f>IF(AND(ISBLANK(AX991),OR(NOT(ISBLANK(AZ991)),NOT(ISBLANK(BA991)))),#N/A,
IF(ISBLANK(AX991),"",
IF(AND(NOT(ISERROR(VLOOKUP(AX991,MonsterTable!$A:$B,MATCH(MonsterTable!$B$1,MonsterTable!$A$1:$B$1,0),0))),OR(ISBLANK(AZ991),ISBLANK(BA991))),#N/A,
IFERROR(VLOOKUP(AX991,MonsterTable!$A:$B,MATCH(MonsterTable!$B$1,MonsterTable!$A$1:$B$1,0),0),
IF(OR(NOT(ISBLANK(AZ991)),ISBLANK(BA991)),#N/A,
IF(AX991="empty","empty",
VLOOKUP(AX991,MonsterGroupTable!$A:$A,1,0)))))))</f>
        <v/>
      </c>
      <c r="BC991" s="2" t="str">
        <f>IF(AND(ISBLANK(BB991),OR(NOT(ISBLANK(BD991)),NOT(ISBLANK(BE991)))),#N/A,
IF(ISBLANK(BB991),"",
IF(AND(NOT(ISERROR(VLOOKUP(BB991,MonsterTable!$A:$B,MATCH(MonsterTable!$B$1,MonsterTable!$A$1:$B$1,0),0))),OR(ISBLANK(BD991),ISBLANK(BE991))),#N/A,
IFERROR(VLOOKUP(BB991,MonsterTable!$A:$B,MATCH(MonsterTable!$B$1,MonsterTable!$A$1:$B$1,0),0),
IF(OR(NOT(ISBLANK(BD991)),ISBLANK(BE991)),#N/A,
IF(BB991="empty","empty",
VLOOKUP(BB991,MonsterGroupTable!$A:$A,1,0)))))))</f>
        <v/>
      </c>
      <c r="BG991" s="2" t="str">
        <f>IF(AND(ISBLANK(BF991),OR(NOT(ISBLANK(BH991)),NOT(ISBLANK(BI991)))),#N/A,
IF(ISBLANK(BF991),"",
IF(AND(NOT(ISERROR(VLOOKUP(BF991,MonsterTable!$A:$B,MATCH(MonsterTable!$B$1,MonsterTable!$A$1:$B$1,0),0))),OR(ISBLANK(BH991),ISBLANK(BI991))),#N/A,
IFERROR(VLOOKUP(BF991,MonsterTable!$A:$B,MATCH(MonsterTable!$B$1,MonsterTable!$A$1:$B$1,0),0),
IF(OR(NOT(ISBLANK(BH991)),ISBLANK(BI991)),#N/A,
IF(BF991="empty","empty",
VLOOKUP(BF991,MonsterGroupTable!$A:$A,1,0)))))))</f>
        <v/>
      </c>
    </row>
    <row r="992" spans="1:59" x14ac:dyDescent="0.3">
      <c r="A992">
        <v>2</v>
      </c>
      <c r="B992">
        <v>20293</v>
      </c>
      <c r="C992">
        <f t="shared" si="52"/>
        <v>1.1000000000000001</v>
      </c>
      <c r="D992">
        <f t="shared" si="52"/>
        <v>1.1000000000000001</v>
      </c>
      <c r="G992">
        <f t="shared" si="49"/>
        <v>4152034003523463.5</v>
      </c>
      <c r="H992">
        <f t="shared" si="50"/>
        <v>83240109805359.828</v>
      </c>
      <c r="I992" t="s">
        <v>30</v>
      </c>
      <c r="J992" t="s">
        <v>31</v>
      </c>
      <c r="K992" t="s">
        <v>32</v>
      </c>
      <c r="L992" t="s">
        <v>33</v>
      </c>
      <c r="M992">
        <v>0</v>
      </c>
      <c r="N992">
        <v>-6</v>
      </c>
      <c r="O992">
        <v>-3.5</v>
      </c>
      <c r="P992">
        <v>6.35</v>
      </c>
      <c r="Q992">
        <v>3</v>
      </c>
      <c r="R992">
        <v>-11</v>
      </c>
      <c r="S992">
        <v>2.5</v>
      </c>
      <c r="T992">
        <v>-8.1999999999999993</v>
      </c>
      <c r="U992" t="str">
        <f t="shared" si="51"/>
        <v>g101,5,empty,5,12,1,1</v>
      </c>
      <c r="V992" s="1" t="s">
        <v>82</v>
      </c>
      <c r="W992" s="2" t="str">
        <f>IF(AND(ISBLANK(V992),OR(NOT(ISBLANK(X992)),NOT(ISBLANK(Y992)))),#N/A,
IF(ISBLANK(V992),"",
IF(AND(NOT(ISERROR(VLOOKUP(V992,MonsterTable!$A:$B,MATCH(MonsterTable!$B$1,MonsterTable!$A$1:$B$1,0),0))),OR(ISBLANK(X992),ISBLANK(Y992))),#N/A,
IFERROR(VLOOKUP(V992,MonsterTable!$A:$B,MATCH(MonsterTable!$B$1,MonsterTable!$A$1:$B$1,0),0),
IF(OR(NOT(ISBLANK(X992)),ISBLANK(Y992)),#N/A,
IF(V992="empty","empty",
VLOOKUP(V992,MonsterGroupTable!$A:$A,1,0)))))))</f>
        <v>g101</v>
      </c>
      <c r="Y992">
        <v>5</v>
      </c>
      <c r="Z992" s="1" t="s">
        <v>83</v>
      </c>
      <c r="AA992" s="2" t="str">
        <f>IF(AND(ISBLANK(Z992),OR(NOT(ISBLANK(AB992)),NOT(ISBLANK(AC992)))),#N/A,
IF(ISBLANK(Z992),"",
IF(AND(NOT(ISERROR(VLOOKUP(Z992,MonsterTable!$A:$B,MATCH(MonsterTable!$B$1,MonsterTable!$A$1:$B$1,0),0))),OR(ISBLANK(AB992),ISBLANK(AC992))),#N/A,
IFERROR(VLOOKUP(Z992,MonsterTable!$A:$B,MATCH(MonsterTable!$B$1,MonsterTable!$A$1:$B$1,0),0),
IF(OR(NOT(ISBLANK(AB992)),ISBLANK(AC992)),#N/A,
IF(Z992="empty","empty",
VLOOKUP(Z992,MonsterGroupTable!$A:$A,1,0)))))))</f>
        <v>empty</v>
      </c>
      <c r="AC992">
        <v>5</v>
      </c>
      <c r="AD992" s="1" t="s">
        <v>84</v>
      </c>
      <c r="AE992" s="2">
        <f>IF(AND(ISBLANK(AD992),OR(NOT(ISBLANK(AF992)),NOT(ISBLANK(AG992)))),#N/A,
IF(ISBLANK(AD992),"",
IF(AND(NOT(ISERROR(VLOOKUP(AD992,MonsterTable!$A:$B,MATCH(MonsterTable!$B$1,MonsterTable!$A$1:$B$1,0),0))),OR(ISBLANK(AF992),ISBLANK(AG992))),#N/A,
IFERROR(VLOOKUP(AD992,MonsterTable!$A:$B,MATCH(MonsterTable!$B$1,MonsterTable!$A$1:$B$1,0),0),
IF(OR(NOT(ISBLANK(AF992)),ISBLANK(AG992)),#N/A,
IF(AD992="empty","empty",
VLOOKUP(AD992,MonsterGroupTable!$A:$A,1,0)))))))</f>
        <v>12</v>
      </c>
      <c r="AF992">
        <v>1</v>
      </c>
      <c r="AG992">
        <v>1</v>
      </c>
      <c r="AI992" s="2" t="str">
        <f>IF(AND(ISBLANK(AH992),OR(NOT(ISBLANK(AJ992)),NOT(ISBLANK(AK992)))),#N/A,
IF(ISBLANK(AH992),"",
IF(AND(NOT(ISERROR(VLOOKUP(AH992,MonsterTable!$A:$B,MATCH(MonsterTable!$B$1,MonsterTable!$A$1:$B$1,0),0))),OR(ISBLANK(AJ992),ISBLANK(AK992))),#N/A,
IFERROR(VLOOKUP(AH992,MonsterTable!$A:$B,MATCH(MonsterTable!$B$1,MonsterTable!$A$1:$B$1,0),0),
IF(OR(NOT(ISBLANK(AJ992)),ISBLANK(AK992)),#N/A,
IF(AH992="empty","empty",
VLOOKUP(AH992,MonsterGroupTable!$A:$A,1,0)))))))</f>
        <v/>
      </c>
      <c r="AM992" s="2" t="str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/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U992" s="2" t="str">
        <f>IF(AND(ISBLANK(AT992),OR(NOT(ISBLANK(AV992)),NOT(ISBLANK(AW992)))),#N/A,
IF(ISBLANK(AT992),"",
IF(AND(NOT(ISERROR(VLOOKUP(AT992,MonsterTable!$A:$B,MATCH(MonsterTable!$B$1,MonsterTable!$A$1:$B$1,0),0))),OR(ISBLANK(AV992),ISBLANK(AW992))),#N/A,
IFERROR(VLOOKUP(AT992,MonsterTable!$A:$B,MATCH(MonsterTable!$B$1,MonsterTable!$A$1:$B$1,0),0),
IF(OR(NOT(ISBLANK(AV992)),ISBLANK(AW992)),#N/A,
IF(AT992="empty","empty",
VLOOKUP(AT992,MonsterGroupTable!$A:$A,1,0)))))))</f>
        <v/>
      </c>
      <c r="AY992" s="2" t="str">
        <f>IF(AND(ISBLANK(AX992),OR(NOT(ISBLANK(AZ992)),NOT(ISBLANK(BA992)))),#N/A,
IF(ISBLANK(AX992),"",
IF(AND(NOT(ISERROR(VLOOKUP(AX992,MonsterTable!$A:$B,MATCH(MonsterTable!$B$1,MonsterTable!$A$1:$B$1,0),0))),OR(ISBLANK(AZ992),ISBLANK(BA992))),#N/A,
IFERROR(VLOOKUP(AX992,MonsterTable!$A:$B,MATCH(MonsterTable!$B$1,MonsterTable!$A$1:$B$1,0),0),
IF(OR(NOT(ISBLANK(AZ992)),ISBLANK(BA992)),#N/A,
IF(AX992="empty","empty",
VLOOKUP(AX992,MonsterGroupTable!$A:$A,1,0)))))))</f>
        <v/>
      </c>
      <c r="BC992" s="2" t="str">
        <f>IF(AND(ISBLANK(BB992),OR(NOT(ISBLANK(BD992)),NOT(ISBLANK(BE992)))),#N/A,
IF(ISBLANK(BB992),"",
IF(AND(NOT(ISERROR(VLOOKUP(BB992,MonsterTable!$A:$B,MATCH(MonsterTable!$B$1,MonsterTable!$A$1:$B$1,0),0))),OR(ISBLANK(BD992),ISBLANK(BE992))),#N/A,
IFERROR(VLOOKUP(BB992,MonsterTable!$A:$B,MATCH(MonsterTable!$B$1,MonsterTable!$A$1:$B$1,0),0),
IF(OR(NOT(ISBLANK(BD992)),ISBLANK(BE992)),#N/A,
IF(BB992="empty","empty",
VLOOKUP(BB992,MonsterGroupTable!$A:$A,1,0)))))))</f>
        <v/>
      </c>
      <c r="BG992" s="2" t="str">
        <f>IF(AND(ISBLANK(BF992),OR(NOT(ISBLANK(BH992)),NOT(ISBLANK(BI992)))),#N/A,
IF(ISBLANK(BF992),"",
IF(AND(NOT(ISERROR(VLOOKUP(BF992,MonsterTable!$A:$B,MATCH(MonsterTable!$B$1,MonsterTable!$A$1:$B$1,0),0))),OR(ISBLANK(BH992),ISBLANK(BI992))),#N/A,
IFERROR(VLOOKUP(BF992,MonsterTable!$A:$B,MATCH(MonsterTable!$B$1,MonsterTable!$A$1:$B$1,0),0),
IF(OR(NOT(ISBLANK(BH992)),ISBLANK(BI992)),#N/A,
IF(BF992="empty","empty",
VLOOKUP(BF992,MonsterGroupTable!$A:$A,1,0)))))))</f>
        <v/>
      </c>
    </row>
    <row r="993" spans="1:59" x14ac:dyDescent="0.3">
      <c r="A993">
        <v>2</v>
      </c>
      <c r="B993">
        <v>20294</v>
      </c>
      <c r="C993">
        <f t="shared" si="52"/>
        <v>1.1000000000000001</v>
      </c>
      <c r="D993">
        <f t="shared" si="52"/>
        <v>1.1000000000000001</v>
      </c>
      <c r="G993">
        <f t="shared" si="49"/>
        <v>4567237403875810</v>
      </c>
      <c r="H993">
        <f t="shared" si="50"/>
        <v>91564120785895.813</v>
      </c>
      <c r="I993" t="s">
        <v>30</v>
      </c>
      <c r="J993" t="s">
        <v>31</v>
      </c>
      <c r="K993" t="s">
        <v>32</v>
      </c>
      <c r="L993" t="s">
        <v>33</v>
      </c>
      <c r="M993">
        <v>0</v>
      </c>
      <c r="N993">
        <v>-6</v>
      </c>
      <c r="O993">
        <v>-3.5</v>
      </c>
      <c r="P993">
        <v>6.35</v>
      </c>
      <c r="Q993">
        <v>3</v>
      </c>
      <c r="R993">
        <v>-11</v>
      </c>
      <c r="S993">
        <v>2.5</v>
      </c>
      <c r="T993">
        <v>-8.1999999999999993</v>
      </c>
      <c r="U993" t="str">
        <f t="shared" si="51"/>
        <v>g101,5,empty,5,12,1,1</v>
      </c>
      <c r="V993" s="1" t="s">
        <v>82</v>
      </c>
      <c r="W993" s="2" t="str">
        <f>IF(AND(ISBLANK(V993),OR(NOT(ISBLANK(X993)),NOT(ISBLANK(Y993)))),#N/A,
IF(ISBLANK(V993),"",
IF(AND(NOT(ISERROR(VLOOKUP(V993,MonsterTable!$A:$B,MATCH(MonsterTable!$B$1,MonsterTable!$A$1:$B$1,0),0))),OR(ISBLANK(X993),ISBLANK(Y993))),#N/A,
IFERROR(VLOOKUP(V993,MonsterTable!$A:$B,MATCH(MonsterTable!$B$1,MonsterTable!$A$1:$B$1,0),0),
IF(OR(NOT(ISBLANK(X993)),ISBLANK(Y993)),#N/A,
IF(V993="empty","empty",
VLOOKUP(V993,MonsterGroupTable!$A:$A,1,0)))))))</f>
        <v>g101</v>
      </c>
      <c r="Y993">
        <v>5</v>
      </c>
      <c r="Z993" s="1" t="s">
        <v>83</v>
      </c>
      <c r="AA993" s="2" t="str">
        <f>IF(AND(ISBLANK(Z993),OR(NOT(ISBLANK(AB993)),NOT(ISBLANK(AC993)))),#N/A,
IF(ISBLANK(Z993),"",
IF(AND(NOT(ISERROR(VLOOKUP(Z993,MonsterTable!$A:$B,MATCH(MonsterTable!$B$1,MonsterTable!$A$1:$B$1,0),0))),OR(ISBLANK(AB993),ISBLANK(AC993))),#N/A,
IFERROR(VLOOKUP(Z993,MonsterTable!$A:$B,MATCH(MonsterTable!$B$1,MonsterTable!$A$1:$B$1,0),0),
IF(OR(NOT(ISBLANK(AB993)),ISBLANK(AC993)),#N/A,
IF(Z993="empty","empty",
VLOOKUP(Z993,MonsterGroupTable!$A:$A,1,0)))))))</f>
        <v>empty</v>
      </c>
      <c r="AC993">
        <v>5</v>
      </c>
      <c r="AD993" s="1" t="s">
        <v>84</v>
      </c>
      <c r="AE993" s="2">
        <f>IF(AND(ISBLANK(AD993),OR(NOT(ISBLANK(AF993)),NOT(ISBLANK(AG993)))),#N/A,
IF(ISBLANK(AD993),"",
IF(AND(NOT(ISERROR(VLOOKUP(AD993,MonsterTable!$A:$B,MATCH(MonsterTable!$B$1,MonsterTable!$A$1:$B$1,0),0))),OR(ISBLANK(AF993),ISBLANK(AG993))),#N/A,
IFERROR(VLOOKUP(AD993,MonsterTable!$A:$B,MATCH(MonsterTable!$B$1,MonsterTable!$A$1:$B$1,0),0),
IF(OR(NOT(ISBLANK(AF993)),ISBLANK(AG993)),#N/A,
IF(AD993="empty","empty",
VLOOKUP(AD993,MonsterGroupTable!$A:$A,1,0)))))))</f>
        <v>12</v>
      </c>
      <c r="AF993">
        <v>1</v>
      </c>
      <c r="AG993">
        <v>1</v>
      </c>
      <c r="AI993" s="2" t="str">
        <f>IF(AND(ISBLANK(AH993),OR(NOT(ISBLANK(AJ993)),NOT(ISBLANK(AK993)))),#N/A,
IF(ISBLANK(AH993),"",
IF(AND(NOT(ISERROR(VLOOKUP(AH993,MonsterTable!$A:$B,MATCH(MonsterTable!$B$1,MonsterTable!$A$1:$B$1,0),0))),OR(ISBLANK(AJ993),ISBLANK(AK993))),#N/A,
IFERROR(VLOOKUP(AH993,MonsterTable!$A:$B,MATCH(MonsterTable!$B$1,MonsterTable!$A$1:$B$1,0),0),
IF(OR(NOT(ISBLANK(AJ993)),ISBLANK(AK993)),#N/A,
IF(AH993="empty","empty",
VLOOKUP(AH993,MonsterGroupTable!$A:$A,1,0)))))))</f>
        <v/>
      </c>
      <c r="AM993" s="2" t="str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/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U993" s="2" t="str">
        <f>IF(AND(ISBLANK(AT993),OR(NOT(ISBLANK(AV993)),NOT(ISBLANK(AW993)))),#N/A,
IF(ISBLANK(AT993),"",
IF(AND(NOT(ISERROR(VLOOKUP(AT993,MonsterTable!$A:$B,MATCH(MonsterTable!$B$1,MonsterTable!$A$1:$B$1,0),0))),OR(ISBLANK(AV993),ISBLANK(AW993))),#N/A,
IFERROR(VLOOKUP(AT993,MonsterTable!$A:$B,MATCH(MonsterTable!$B$1,MonsterTable!$A$1:$B$1,0),0),
IF(OR(NOT(ISBLANK(AV993)),ISBLANK(AW993)),#N/A,
IF(AT993="empty","empty",
VLOOKUP(AT993,MonsterGroupTable!$A:$A,1,0)))))))</f>
        <v/>
      </c>
      <c r="AY993" s="2" t="str">
        <f>IF(AND(ISBLANK(AX993),OR(NOT(ISBLANK(AZ993)),NOT(ISBLANK(BA993)))),#N/A,
IF(ISBLANK(AX993),"",
IF(AND(NOT(ISERROR(VLOOKUP(AX993,MonsterTable!$A:$B,MATCH(MonsterTable!$B$1,MonsterTable!$A$1:$B$1,0),0))),OR(ISBLANK(AZ993),ISBLANK(BA993))),#N/A,
IFERROR(VLOOKUP(AX993,MonsterTable!$A:$B,MATCH(MonsterTable!$B$1,MonsterTable!$A$1:$B$1,0),0),
IF(OR(NOT(ISBLANK(AZ993)),ISBLANK(BA993)),#N/A,
IF(AX993="empty","empty",
VLOOKUP(AX993,MonsterGroupTable!$A:$A,1,0)))))))</f>
        <v/>
      </c>
      <c r="BC993" s="2" t="str">
        <f>IF(AND(ISBLANK(BB993),OR(NOT(ISBLANK(BD993)),NOT(ISBLANK(BE993)))),#N/A,
IF(ISBLANK(BB993),"",
IF(AND(NOT(ISERROR(VLOOKUP(BB993,MonsterTable!$A:$B,MATCH(MonsterTable!$B$1,MonsterTable!$A$1:$B$1,0),0))),OR(ISBLANK(BD993),ISBLANK(BE993))),#N/A,
IFERROR(VLOOKUP(BB993,MonsterTable!$A:$B,MATCH(MonsterTable!$B$1,MonsterTable!$A$1:$B$1,0),0),
IF(OR(NOT(ISBLANK(BD993)),ISBLANK(BE993)),#N/A,
IF(BB993="empty","empty",
VLOOKUP(BB993,MonsterGroupTable!$A:$A,1,0)))))))</f>
        <v/>
      </c>
      <c r="BG993" s="2" t="str">
        <f>IF(AND(ISBLANK(BF993),OR(NOT(ISBLANK(BH993)),NOT(ISBLANK(BI993)))),#N/A,
IF(ISBLANK(BF993),"",
IF(AND(NOT(ISERROR(VLOOKUP(BF993,MonsterTable!$A:$B,MATCH(MonsterTable!$B$1,MonsterTable!$A$1:$B$1,0),0))),OR(ISBLANK(BH993),ISBLANK(BI993))),#N/A,
IFERROR(VLOOKUP(BF993,MonsterTable!$A:$B,MATCH(MonsterTable!$B$1,MonsterTable!$A$1:$B$1,0),0),
IF(OR(NOT(ISBLANK(BH993)),ISBLANK(BI993)),#N/A,
IF(BF993="empty","empty",
VLOOKUP(BF993,MonsterGroupTable!$A:$A,1,0)))))))</f>
        <v/>
      </c>
    </row>
    <row r="994" spans="1:59" x14ac:dyDescent="0.3">
      <c r="A994">
        <v>2</v>
      </c>
      <c r="B994">
        <v>20295</v>
      </c>
      <c r="C994">
        <f t="shared" si="52"/>
        <v>1.1000000000000001</v>
      </c>
      <c r="D994">
        <f t="shared" si="52"/>
        <v>1.1000000000000001</v>
      </c>
      <c r="G994">
        <f t="shared" si="49"/>
        <v>5023961144263391</v>
      </c>
      <c r="H994">
        <f t="shared" si="50"/>
        <v>100720532864485.41</v>
      </c>
      <c r="I994" t="s">
        <v>30</v>
      </c>
      <c r="J994" t="s">
        <v>31</v>
      </c>
      <c r="K994" t="s">
        <v>32</v>
      </c>
      <c r="L994" t="s">
        <v>33</v>
      </c>
      <c r="M994">
        <v>0</v>
      </c>
      <c r="N994">
        <v>-6</v>
      </c>
      <c r="O994">
        <v>-3.5</v>
      </c>
      <c r="P994">
        <v>6.35</v>
      </c>
      <c r="Q994">
        <v>3</v>
      </c>
      <c r="R994">
        <v>-11</v>
      </c>
      <c r="S994">
        <v>2.5</v>
      </c>
      <c r="T994">
        <v>-8.1999999999999993</v>
      </c>
      <c r="U994" t="str">
        <f t="shared" si="51"/>
        <v>g101,5,empty,5,12,1,1</v>
      </c>
      <c r="V994" s="1" t="s">
        <v>82</v>
      </c>
      <c r="W994" s="2" t="str">
        <f>IF(AND(ISBLANK(V994),OR(NOT(ISBLANK(X994)),NOT(ISBLANK(Y994)))),#N/A,
IF(ISBLANK(V994),"",
IF(AND(NOT(ISERROR(VLOOKUP(V994,MonsterTable!$A:$B,MATCH(MonsterTable!$B$1,MonsterTable!$A$1:$B$1,0),0))),OR(ISBLANK(X994),ISBLANK(Y994))),#N/A,
IFERROR(VLOOKUP(V994,MonsterTable!$A:$B,MATCH(MonsterTable!$B$1,MonsterTable!$A$1:$B$1,0),0),
IF(OR(NOT(ISBLANK(X994)),ISBLANK(Y994)),#N/A,
IF(V994="empty","empty",
VLOOKUP(V994,MonsterGroupTable!$A:$A,1,0)))))))</f>
        <v>g101</v>
      </c>
      <c r="Y994">
        <v>5</v>
      </c>
      <c r="Z994" s="1" t="s">
        <v>83</v>
      </c>
      <c r="AA994" s="2" t="str">
        <f>IF(AND(ISBLANK(Z994),OR(NOT(ISBLANK(AB994)),NOT(ISBLANK(AC994)))),#N/A,
IF(ISBLANK(Z994),"",
IF(AND(NOT(ISERROR(VLOOKUP(Z994,MonsterTable!$A:$B,MATCH(MonsterTable!$B$1,MonsterTable!$A$1:$B$1,0),0))),OR(ISBLANK(AB994),ISBLANK(AC994))),#N/A,
IFERROR(VLOOKUP(Z994,MonsterTable!$A:$B,MATCH(MonsterTable!$B$1,MonsterTable!$A$1:$B$1,0),0),
IF(OR(NOT(ISBLANK(AB994)),ISBLANK(AC994)),#N/A,
IF(Z994="empty","empty",
VLOOKUP(Z994,MonsterGroupTable!$A:$A,1,0)))))))</f>
        <v>empty</v>
      </c>
      <c r="AC994">
        <v>5</v>
      </c>
      <c r="AD994" s="1" t="s">
        <v>84</v>
      </c>
      <c r="AE994" s="2">
        <f>IF(AND(ISBLANK(AD994),OR(NOT(ISBLANK(AF994)),NOT(ISBLANK(AG994)))),#N/A,
IF(ISBLANK(AD994),"",
IF(AND(NOT(ISERROR(VLOOKUP(AD994,MonsterTable!$A:$B,MATCH(MonsterTable!$B$1,MonsterTable!$A$1:$B$1,0),0))),OR(ISBLANK(AF994),ISBLANK(AG994))),#N/A,
IFERROR(VLOOKUP(AD994,MonsterTable!$A:$B,MATCH(MonsterTable!$B$1,MonsterTable!$A$1:$B$1,0),0),
IF(OR(NOT(ISBLANK(AF994)),ISBLANK(AG994)),#N/A,
IF(AD994="empty","empty",
VLOOKUP(AD994,MonsterGroupTable!$A:$A,1,0)))))))</f>
        <v>12</v>
      </c>
      <c r="AF994">
        <v>1</v>
      </c>
      <c r="AG994">
        <v>1</v>
      </c>
      <c r="AI994" s="2" t="str">
        <f>IF(AND(ISBLANK(AH994),OR(NOT(ISBLANK(AJ994)),NOT(ISBLANK(AK994)))),#N/A,
IF(ISBLANK(AH994),"",
IF(AND(NOT(ISERROR(VLOOKUP(AH994,MonsterTable!$A:$B,MATCH(MonsterTable!$B$1,MonsterTable!$A$1:$B$1,0),0))),OR(ISBLANK(AJ994),ISBLANK(AK994))),#N/A,
IFERROR(VLOOKUP(AH994,MonsterTable!$A:$B,MATCH(MonsterTable!$B$1,MonsterTable!$A$1:$B$1,0),0),
IF(OR(NOT(ISBLANK(AJ994)),ISBLANK(AK994)),#N/A,
IF(AH994="empty","empty",
VLOOKUP(AH994,MonsterGroupTable!$A:$A,1,0)))))))</f>
        <v/>
      </c>
      <c r="AM994" s="2" t="str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/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U994" s="2" t="str">
        <f>IF(AND(ISBLANK(AT994),OR(NOT(ISBLANK(AV994)),NOT(ISBLANK(AW994)))),#N/A,
IF(ISBLANK(AT994),"",
IF(AND(NOT(ISERROR(VLOOKUP(AT994,MonsterTable!$A:$B,MATCH(MonsterTable!$B$1,MonsterTable!$A$1:$B$1,0),0))),OR(ISBLANK(AV994),ISBLANK(AW994))),#N/A,
IFERROR(VLOOKUP(AT994,MonsterTable!$A:$B,MATCH(MonsterTable!$B$1,MonsterTable!$A$1:$B$1,0),0),
IF(OR(NOT(ISBLANK(AV994)),ISBLANK(AW994)),#N/A,
IF(AT994="empty","empty",
VLOOKUP(AT994,MonsterGroupTable!$A:$A,1,0)))))))</f>
        <v/>
      </c>
      <c r="AY994" s="2" t="str">
        <f>IF(AND(ISBLANK(AX994),OR(NOT(ISBLANK(AZ994)),NOT(ISBLANK(BA994)))),#N/A,
IF(ISBLANK(AX994),"",
IF(AND(NOT(ISERROR(VLOOKUP(AX994,MonsterTable!$A:$B,MATCH(MonsterTable!$B$1,MonsterTable!$A$1:$B$1,0),0))),OR(ISBLANK(AZ994),ISBLANK(BA994))),#N/A,
IFERROR(VLOOKUP(AX994,MonsterTable!$A:$B,MATCH(MonsterTable!$B$1,MonsterTable!$A$1:$B$1,0),0),
IF(OR(NOT(ISBLANK(AZ994)),ISBLANK(BA994)),#N/A,
IF(AX994="empty","empty",
VLOOKUP(AX994,MonsterGroupTable!$A:$A,1,0)))))))</f>
        <v/>
      </c>
      <c r="BC994" s="2" t="str">
        <f>IF(AND(ISBLANK(BB994),OR(NOT(ISBLANK(BD994)),NOT(ISBLANK(BE994)))),#N/A,
IF(ISBLANK(BB994),"",
IF(AND(NOT(ISERROR(VLOOKUP(BB994,MonsterTable!$A:$B,MATCH(MonsterTable!$B$1,MonsterTable!$A$1:$B$1,0),0))),OR(ISBLANK(BD994),ISBLANK(BE994))),#N/A,
IFERROR(VLOOKUP(BB994,MonsterTable!$A:$B,MATCH(MonsterTable!$B$1,MonsterTable!$A$1:$B$1,0),0),
IF(OR(NOT(ISBLANK(BD994)),ISBLANK(BE994)),#N/A,
IF(BB994="empty","empty",
VLOOKUP(BB994,MonsterGroupTable!$A:$A,1,0)))))))</f>
        <v/>
      </c>
      <c r="BG994" s="2" t="str">
        <f>IF(AND(ISBLANK(BF994),OR(NOT(ISBLANK(BH994)),NOT(ISBLANK(BI994)))),#N/A,
IF(ISBLANK(BF994),"",
IF(AND(NOT(ISERROR(VLOOKUP(BF994,MonsterTable!$A:$B,MATCH(MonsterTable!$B$1,MonsterTable!$A$1:$B$1,0),0))),OR(ISBLANK(BH994),ISBLANK(BI994))),#N/A,
IFERROR(VLOOKUP(BF994,MonsterTable!$A:$B,MATCH(MonsterTable!$B$1,MonsterTable!$A$1:$B$1,0),0),
IF(OR(NOT(ISBLANK(BH994)),ISBLANK(BI994)),#N/A,
IF(BF994="empty","empty",
VLOOKUP(BF994,MonsterGroupTable!$A:$A,1,0)))))))</f>
        <v/>
      </c>
    </row>
    <row r="995" spans="1:59" x14ac:dyDescent="0.3">
      <c r="A995">
        <v>2</v>
      </c>
      <c r="B995">
        <v>20296</v>
      </c>
      <c r="C995">
        <f t="shared" si="52"/>
        <v>1.1000000000000001</v>
      </c>
      <c r="D995">
        <f t="shared" si="52"/>
        <v>1.1000000000000001</v>
      </c>
      <c r="G995">
        <f t="shared" si="49"/>
        <v>5526357258689731</v>
      </c>
      <c r="H995">
        <f t="shared" si="50"/>
        <v>110792586150933.95</v>
      </c>
      <c r="I995" t="s">
        <v>30</v>
      </c>
      <c r="J995" t="s">
        <v>31</v>
      </c>
      <c r="K995" t="s">
        <v>32</v>
      </c>
      <c r="L995" t="s">
        <v>33</v>
      </c>
      <c r="M995">
        <v>0</v>
      </c>
      <c r="N995">
        <v>-6</v>
      </c>
      <c r="O995">
        <v>-3.5</v>
      </c>
      <c r="P995">
        <v>6.35</v>
      </c>
      <c r="Q995">
        <v>3</v>
      </c>
      <c r="R995">
        <v>-11</v>
      </c>
      <c r="S995">
        <v>2.5</v>
      </c>
      <c r="T995">
        <v>-8.1999999999999993</v>
      </c>
      <c r="U995" t="str">
        <f t="shared" si="51"/>
        <v>g101,5,empty,5,12,1,1</v>
      </c>
      <c r="V995" s="1" t="s">
        <v>82</v>
      </c>
      <c r="W995" s="2" t="str">
        <f>IF(AND(ISBLANK(V995),OR(NOT(ISBLANK(X995)),NOT(ISBLANK(Y995)))),#N/A,
IF(ISBLANK(V995),"",
IF(AND(NOT(ISERROR(VLOOKUP(V995,MonsterTable!$A:$B,MATCH(MonsterTable!$B$1,MonsterTable!$A$1:$B$1,0),0))),OR(ISBLANK(X995),ISBLANK(Y995))),#N/A,
IFERROR(VLOOKUP(V995,MonsterTable!$A:$B,MATCH(MonsterTable!$B$1,MonsterTable!$A$1:$B$1,0),0),
IF(OR(NOT(ISBLANK(X995)),ISBLANK(Y995)),#N/A,
IF(V995="empty","empty",
VLOOKUP(V995,MonsterGroupTable!$A:$A,1,0)))))))</f>
        <v>g101</v>
      </c>
      <c r="Y995">
        <v>5</v>
      </c>
      <c r="Z995" s="1" t="s">
        <v>83</v>
      </c>
      <c r="AA995" s="2" t="str">
        <f>IF(AND(ISBLANK(Z995),OR(NOT(ISBLANK(AB995)),NOT(ISBLANK(AC995)))),#N/A,
IF(ISBLANK(Z995),"",
IF(AND(NOT(ISERROR(VLOOKUP(Z995,MonsterTable!$A:$B,MATCH(MonsterTable!$B$1,MonsterTable!$A$1:$B$1,0),0))),OR(ISBLANK(AB995),ISBLANK(AC995))),#N/A,
IFERROR(VLOOKUP(Z995,MonsterTable!$A:$B,MATCH(MonsterTable!$B$1,MonsterTable!$A$1:$B$1,0),0),
IF(OR(NOT(ISBLANK(AB995)),ISBLANK(AC995)),#N/A,
IF(Z995="empty","empty",
VLOOKUP(Z995,MonsterGroupTable!$A:$A,1,0)))))))</f>
        <v>empty</v>
      </c>
      <c r="AC995">
        <v>5</v>
      </c>
      <c r="AD995" s="1" t="s">
        <v>84</v>
      </c>
      <c r="AE995" s="2">
        <f>IF(AND(ISBLANK(AD995),OR(NOT(ISBLANK(AF995)),NOT(ISBLANK(AG995)))),#N/A,
IF(ISBLANK(AD995),"",
IF(AND(NOT(ISERROR(VLOOKUP(AD995,MonsterTable!$A:$B,MATCH(MonsterTable!$B$1,MonsterTable!$A$1:$B$1,0),0))),OR(ISBLANK(AF995),ISBLANK(AG995))),#N/A,
IFERROR(VLOOKUP(AD995,MonsterTable!$A:$B,MATCH(MonsterTable!$B$1,MonsterTable!$A$1:$B$1,0),0),
IF(OR(NOT(ISBLANK(AF995)),ISBLANK(AG995)),#N/A,
IF(AD995="empty","empty",
VLOOKUP(AD995,MonsterGroupTable!$A:$A,1,0)))))))</f>
        <v>12</v>
      </c>
      <c r="AF995">
        <v>1</v>
      </c>
      <c r="AG995">
        <v>1</v>
      </c>
      <c r="AI995" s="2" t="str">
        <f>IF(AND(ISBLANK(AH995),OR(NOT(ISBLANK(AJ995)),NOT(ISBLANK(AK995)))),#N/A,
IF(ISBLANK(AH995),"",
IF(AND(NOT(ISERROR(VLOOKUP(AH995,MonsterTable!$A:$B,MATCH(MonsterTable!$B$1,MonsterTable!$A$1:$B$1,0),0))),OR(ISBLANK(AJ995),ISBLANK(AK995))),#N/A,
IFERROR(VLOOKUP(AH995,MonsterTable!$A:$B,MATCH(MonsterTable!$B$1,MonsterTable!$A$1:$B$1,0),0),
IF(OR(NOT(ISBLANK(AJ995)),ISBLANK(AK995)),#N/A,
IF(AH995="empty","empty",
VLOOKUP(AH995,MonsterGroupTable!$A:$A,1,0)))))))</f>
        <v/>
      </c>
      <c r="AM995" s="2" t="str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/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U995" s="2" t="str">
        <f>IF(AND(ISBLANK(AT995),OR(NOT(ISBLANK(AV995)),NOT(ISBLANK(AW995)))),#N/A,
IF(ISBLANK(AT995),"",
IF(AND(NOT(ISERROR(VLOOKUP(AT995,MonsterTable!$A:$B,MATCH(MonsterTable!$B$1,MonsterTable!$A$1:$B$1,0),0))),OR(ISBLANK(AV995),ISBLANK(AW995))),#N/A,
IFERROR(VLOOKUP(AT995,MonsterTable!$A:$B,MATCH(MonsterTable!$B$1,MonsterTable!$A$1:$B$1,0),0),
IF(OR(NOT(ISBLANK(AV995)),ISBLANK(AW995)),#N/A,
IF(AT995="empty","empty",
VLOOKUP(AT995,MonsterGroupTable!$A:$A,1,0)))))))</f>
        <v/>
      </c>
      <c r="AY995" s="2" t="str">
        <f>IF(AND(ISBLANK(AX995),OR(NOT(ISBLANK(AZ995)),NOT(ISBLANK(BA995)))),#N/A,
IF(ISBLANK(AX995),"",
IF(AND(NOT(ISERROR(VLOOKUP(AX995,MonsterTable!$A:$B,MATCH(MonsterTable!$B$1,MonsterTable!$A$1:$B$1,0),0))),OR(ISBLANK(AZ995),ISBLANK(BA995))),#N/A,
IFERROR(VLOOKUP(AX995,MonsterTable!$A:$B,MATCH(MonsterTable!$B$1,MonsterTable!$A$1:$B$1,0),0),
IF(OR(NOT(ISBLANK(AZ995)),ISBLANK(BA995)),#N/A,
IF(AX995="empty","empty",
VLOOKUP(AX995,MonsterGroupTable!$A:$A,1,0)))))))</f>
        <v/>
      </c>
      <c r="BC995" s="2" t="str">
        <f>IF(AND(ISBLANK(BB995),OR(NOT(ISBLANK(BD995)),NOT(ISBLANK(BE995)))),#N/A,
IF(ISBLANK(BB995),"",
IF(AND(NOT(ISERROR(VLOOKUP(BB995,MonsterTable!$A:$B,MATCH(MonsterTable!$B$1,MonsterTable!$A$1:$B$1,0),0))),OR(ISBLANK(BD995),ISBLANK(BE995))),#N/A,
IFERROR(VLOOKUP(BB995,MonsterTable!$A:$B,MATCH(MonsterTable!$B$1,MonsterTable!$A$1:$B$1,0),0),
IF(OR(NOT(ISBLANK(BD995)),ISBLANK(BE995)),#N/A,
IF(BB995="empty","empty",
VLOOKUP(BB995,MonsterGroupTable!$A:$A,1,0)))))))</f>
        <v/>
      </c>
      <c r="BG995" s="2" t="str">
        <f>IF(AND(ISBLANK(BF995),OR(NOT(ISBLANK(BH995)),NOT(ISBLANK(BI995)))),#N/A,
IF(ISBLANK(BF995),"",
IF(AND(NOT(ISERROR(VLOOKUP(BF995,MonsterTable!$A:$B,MATCH(MonsterTable!$B$1,MonsterTable!$A$1:$B$1,0),0))),OR(ISBLANK(BH995),ISBLANK(BI995))),#N/A,
IFERROR(VLOOKUP(BF995,MonsterTable!$A:$B,MATCH(MonsterTable!$B$1,MonsterTable!$A$1:$B$1,0),0),
IF(OR(NOT(ISBLANK(BH995)),ISBLANK(BI995)),#N/A,
IF(BF995="empty","empty",
VLOOKUP(BF995,MonsterGroupTable!$A:$A,1,0)))))))</f>
        <v/>
      </c>
    </row>
    <row r="996" spans="1:59" x14ac:dyDescent="0.3">
      <c r="A996">
        <v>2</v>
      </c>
      <c r="B996">
        <v>20297</v>
      </c>
      <c r="C996">
        <f t="shared" si="52"/>
        <v>1.1000000000000001</v>
      </c>
      <c r="D996">
        <f t="shared" si="52"/>
        <v>1.1000000000000001</v>
      </c>
      <c r="G996">
        <f t="shared" si="49"/>
        <v>6078992984558705</v>
      </c>
      <c r="H996">
        <f t="shared" si="50"/>
        <v>121871844766027.36</v>
      </c>
      <c r="I996" t="s">
        <v>30</v>
      </c>
      <c r="J996" t="s">
        <v>31</v>
      </c>
      <c r="K996" t="s">
        <v>32</v>
      </c>
      <c r="L996" t="s">
        <v>33</v>
      </c>
      <c r="M996">
        <v>0</v>
      </c>
      <c r="N996">
        <v>-6</v>
      </c>
      <c r="O996">
        <v>-3.5</v>
      </c>
      <c r="P996">
        <v>6.35</v>
      </c>
      <c r="Q996">
        <v>3</v>
      </c>
      <c r="R996">
        <v>-11</v>
      </c>
      <c r="S996">
        <v>2.5</v>
      </c>
      <c r="T996">
        <v>-8.1999999999999993</v>
      </c>
      <c r="U996" t="str">
        <f t="shared" si="51"/>
        <v>g101,5,empty,5,12,1,1</v>
      </c>
      <c r="V996" s="1" t="s">
        <v>82</v>
      </c>
      <c r="W996" s="2" t="str">
        <f>IF(AND(ISBLANK(V996),OR(NOT(ISBLANK(X996)),NOT(ISBLANK(Y996)))),#N/A,
IF(ISBLANK(V996),"",
IF(AND(NOT(ISERROR(VLOOKUP(V996,MonsterTable!$A:$B,MATCH(MonsterTable!$B$1,MonsterTable!$A$1:$B$1,0),0))),OR(ISBLANK(X996),ISBLANK(Y996))),#N/A,
IFERROR(VLOOKUP(V996,MonsterTable!$A:$B,MATCH(MonsterTable!$B$1,MonsterTable!$A$1:$B$1,0),0),
IF(OR(NOT(ISBLANK(X996)),ISBLANK(Y996)),#N/A,
IF(V996="empty","empty",
VLOOKUP(V996,MonsterGroupTable!$A:$A,1,0)))))))</f>
        <v>g101</v>
      </c>
      <c r="Y996">
        <v>5</v>
      </c>
      <c r="Z996" s="1" t="s">
        <v>83</v>
      </c>
      <c r="AA996" s="2" t="str">
        <f>IF(AND(ISBLANK(Z996),OR(NOT(ISBLANK(AB996)),NOT(ISBLANK(AC996)))),#N/A,
IF(ISBLANK(Z996),"",
IF(AND(NOT(ISERROR(VLOOKUP(Z996,MonsterTable!$A:$B,MATCH(MonsterTable!$B$1,MonsterTable!$A$1:$B$1,0),0))),OR(ISBLANK(AB996),ISBLANK(AC996))),#N/A,
IFERROR(VLOOKUP(Z996,MonsterTable!$A:$B,MATCH(MonsterTable!$B$1,MonsterTable!$A$1:$B$1,0),0),
IF(OR(NOT(ISBLANK(AB996)),ISBLANK(AC996)),#N/A,
IF(Z996="empty","empty",
VLOOKUP(Z996,MonsterGroupTable!$A:$A,1,0)))))))</f>
        <v>empty</v>
      </c>
      <c r="AC996">
        <v>5</v>
      </c>
      <c r="AD996" s="1" t="s">
        <v>84</v>
      </c>
      <c r="AE996" s="2">
        <f>IF(AND(ISBLANK(AD996),OR(NOT(ISBLANK(AF996)),NOT(ISBLANK(AG996)))),#N/A,
IF(ISBLANK(AD996),"",
IF(AND(NOT(ISERROR(VLOOKUP(AD996,MonsterTable!$A:$B,MATCH(MonsterTable!$B$1,MonsterTable!$A$1:$B$1,0),0))),OR(ISBLANK(AF996),ISBLANK(AG996))),#N/A,
IFERROR(VLOOKUP(AD996,MonsterTable!$A:$B,MATCH(MonsterTable!$B$1,MonsterTable!$A$1:$B$1,0),0),
IF(OR(NOT(ISBLANK(AF996)),ISBLANK(AG996)),#N/A,
IF(AD996="empty","empty",
VLOOKUP(AD996,MonsterGroupTable!$A:$A,1,0)))))))</f>
        <v>12</v>
      </c>
      <c r="AF996">
        <v>1</v>
      </c>
      <c r="AG996">
        <v>1</v>
      </c>
      <c r="AI996" s="2" t="str">
        <f>IF(AND(ISBLANK(AH996),OR(NOT(ISBLANK(AJ996)),NOT(ISBLANK(AK996)))),#N/A,
IF(ISBLANK(AH996),"",
IF(AND(NOT(ISERROR(VLOOKUP(AH996,MonsterTable!$A:$B,MATCH(MonsterTable!$B$1,MonsterTable!$A$1:$B$1,0),0))),OR(ISBLANK(AJ996),ISBLANK(AK996))),#N/A,
IFERROR(VLOOKUP(AH996,MonsterTable!$A:$B,MATCH(MonsterTable!$B$1,MonsterTable!$A$1:$B$1,0),0),
IF(OR(NOT(ISBLANK(AJ996)),ISBLANK(AK996)),#N/A,
IF(AH996="empty","empty",
VLOOKUP(AH996,MonsterGroupTable!$A:$A,1,0)))))))</f>
        <v/>
      </c>
      <c r="AM996" s="2" t="str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/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U996" s="2" t="str">
        <f>IF(AND(ISBLANK(AT996),OR(NOT(ISBLANK(AV996)),NOT(ISBLANK(AW996)))),#N/A,
IF(ISBLANK(AT996),"",
IF(AND(NOT(ISERROR(VLOOKUP(AT996,MonsterTable!$A:$B,MATCH(MonsterTable!$B$1,MonsterTable!$A$1:$B$1,0),0))),OR(ISBLANK(AV996),ISBLANK(AW996))),#N/A,
IFERROR(VLOOKUP(AT996,MonsterTable!$A:$B,MATCH(MonsterTable!$B$1,MonsterTable!$A$1:$B$1,0),0),
IF(OR(NOT(ISBLANK(AV996)),ISBLANK(AW996)),#N/A,
IF(AT996="empty","empty",
VLOOKUP(AT996,MonsterGroupTable!$A:$A,1,0)))))))</f>
        <v/>
      </c>
      <c r="AY996" s="2" t="str">
        <f>IF(AND(ISBLANK(AX996),OR(NOT(ISBLANK(AZ996)),NOT(ISBLANK(BA996)))),#N/A,
IF(ISBLANK(AX996),"",
IF(AND(NOT(ISERROR(VLOOKUP(AX996,MonsterTable!$A:$B,MATCH(MonsterTable!$B$1,MonsterTable!$A$1:$B$1,0),0))),OR(ISBLANK(AZ996),ISBLANK(BA996))),#N/A,
IFERROR(VLOOKUP(AX996,MonsterTable!$A:$B,MATCH(MonsterTable!$B$1,MonsterTable!$A$1:$B$1,0),0),
IF(OR(NOT(ISBLANK(AZ996)),ISBLANK(BA996)),#N/A,
IF(AX996="empty","empty",
VLOOKUP(AX996,MonsterGroupTable!$A:$A,1,0)))))))</f>
        <v/>
      </c>
      <c r="BC996" s="2" t="str">
        <f>IF(AND(ISBLANK(BB996),OR(NOT(ISBLANK(BD996)),NOT(ISBLANK(BE996)))),#N/A,
IF(ISBLANK(BB996),"",
IF(AND(NOT(ISERROR(VLOOKUP(BB996,MonsterTable!$A:$B,MATCH(MonsterTable!$B$1,MonsterTable!$A$1:$B$1,0),0))),OR(ISBLANK(BD996),ISBLANK(BE996))),#N/A,
IFERROR(VLOOKUP(BB996,MonsterTable!$A:$B,MATCH(MonsterTable!$B$1,MonsterTable!$A$1:$B$1,0),0),
IF(OR(NOT(ISBLANK(BD996)),ISBLANK(BE996)),#N/A,
IF(BB996="empty","empty",
VLOOKUP(BB996,MonsterGroupTable!$A:$A,1,0)))))))</f>
        <v/>
      </c>
      <c r="BG996" s="2" t="str">
        <f>IF(AND(ISBLANK(BF996),OR(NOT(ISBLANK(BH996)),NOT(ISBLANK(BI996)))),#N/A,
IF(ISBLANK(BF996),"",
IF(AND(NOT(ISERROR(VLOOKUP(BF996,MonsterTable!$A:$B,MATCH(MonsterTable!$B$1,MonsterTable!$A$1:$B$1,0),0))),OR(ISBLANK(BH996),ISBLANK(BI996))),#N/A,
IFERROR(VLOOKUP(BF996,MonsterTable!$A:$B,MATCH(MonsterTable!$B$1,MonsterTable!$A$1:$B$1,0),0),
IF(OR(NOT(ISBLANK(BH996)),ISBLANK(BI996)),#N/A,
IF(BF996="empty","empty",
VLOOKUP(BF996,MonsterGroupTable!$A:$A,1,0)))))))</f>
        <v/>
      </c>
    </row>
    <row r="997" spans="1:59" x14ac:dyDescent="0.3">
      <c r="A997">
        <v>2</v>
      </c>
      <c r="B997">
        <v>20298</v>
      </c>
      <c r="C997">
        <f t="shared" si="52"/>
        <v>1.1000000000000001</v>
      </c>
      <c r="D997">
        <f t="shared" si="52"/>
        <v>1.1000000000000001</v>
      </c>
      <c r="G997">
        <f t="shared" si="49"/>
        <v>6686892283014576</v>
      </c>
      <c r="H997">
        <f t="shared" si="50"/>
        <v>134059029242630.11</v>
      </c>
      <c r="I997" t="s">
        <v>30</v>
      </c>
      <c r="J997" t="s">
        <v>31</v>
      </c>
      <c r="K997" t="s">
        <v>32</v>
      </c>
      <c r="L997" t="s">
        <v>33</v>
      </c>
      <c r="M997">
        <v>0</v>
      </c>
      <c r="N997">
        <v>-6</v>
      </c>
      <c r="O997">
        <v>-3.5</v>
      </c>
      <c r="P997">
        <v>6.35</v>
      </c>
      <c r="Q997">
        <v>3</v>
      </c>
      <c r="R997">
        <v>-11</v>
      </c>
      <c r="S997">
        <v>2.5</v>
      </c>
      <c r="T997">
        <v>-8.1999999999999993</v>
      </c>
      <c r="U997" t="str">
        <f t="shared" si="51"/>
        <v>g101,5,empty,5,12,1,1</v>
      </c>
      <c r="V997" s="1" t="s">
        <v>82</v>
      </c>
      <c r="W997" s="2" t="str">
        <f>IF(AND(ISBLANK(V997),OR(NOT(ISBLANK(X997)),NOT(ISBLANK(Y997)))),#N/A,
IF(ISBLANK(V997),"",
IF(AND(NOT(ISERROR(VLOOKUP(V997,MonsterTable!$A:$B,MATCH(MonsterTable!$B$1,MonsterTable!$A$1:$B$1,0),0))),OR(ISBLANK(X997),ISBLANK(Y997))),#N/A,
IFERROR(VLOOKUP(V997,MonsterTable!$A:$B,MATCH(MonsterTable!$B$1,MonsterTable!$A$1:$B$1,0),0),
IF(OR(NOT(ISBLANK(X997)),ISBLANK(Y997)),#N/A,
IF(V997="empty","empty",
VLOOKUP(V997,MonsterGroupTable!$A:$A,1,0)))))))</f>
        <v>g101</v>
      </c>
      <c r="Y997">
        <v>5</v>
      </c>
      <c r="Z997" s="1" t="s">
        <v>83</v>
      </c>
      <c r="AA997" s="2" t="str">
        <f>IF(AND(ISBLANK(Z997),OR(NOT(ISBLANK(AB997)),NOT(ISBLANK(AC997)))),#N/A,
IF(ISBLANK(Z997),"",
IF(AND(NOT(ISERROR(VLOOKUP(Z997,MonsterTable!$A:$B,MATCH(MonsterTable!$B$1,MonsterTable!$A$1:$B$1,0),0))),OR(ISBLANK(AB997),ISBLANK(AC997))),#N/A,
IFERROR(VLOOKUP(Z997,MonsterTable!$A:$B,MATCH(MonsterTable!$B$1,MonsterTable!$A$1:$B$1,0),0),
IF(OR(NOT(ISBLANK(AB997)),ISBLANK(AC997)),#N/A,
IF(Z997="empty","empty",
VLOOKUP(Z997,MonsterGroupTable!$A:$A,1,0)))))))</f>
        <v>empty</v>
      </c>
      <c r="AC997">
        <v>5</v>
      </c>
      <c r="AD997" s="1" t="s">
        <v>84</v>
      </c>
      <c r="AE997" s="2">
        <f>IF(AND(ISBLANK(AD997),OR(NOT(ISBLANK(AF997)),NOT(ISBLANK(AG997)))),#N/A,
IF(ISBLANK(AD997),"",
IF(AND(NOT(ISERROR(VLOOKUP(AD997,MonsterTable!$A:$B,MATCH(MonsterTable!$B$1,MonsterTable!$A$1:$B$1,0),0))),OR(ISBLANK(AF997),ISBLANK(AG997))),#N/A,
IFERROR(VLOOKUP(AD997,MonsterTable!$A:$B,MATCH(MonsterTable!$B$1,MonsterTable!$A$1:$B$1,0),0),
IF(OR(NOT(ISBLANK(AF997)),ISBLANK(AG997)),#N/A,
IF(AD997="empty","empty",
VLOOKUP(AD997,MonsterGroupTable!$A:$A,1,0)))))))</f>
        <v>12</v>
      </c>
      <c r="AF997">
        <v>1</v>
      </c>
      <c r="AG997">
        <v>1</v>
      </c>
      <c r="AI997" s="2" t="str">
        <f>IF(AND(ISBLANK(AH997),OR(NOT(ISBLANK(AJ997)),NOT(ISBLANK(AK997)))),#N/A,
IF(ISBLANK(AH997),"",
IF(AND(NOT(ISERROR(VLOOKUP(AH997,MonsterTable!$A:$B,MATCH(MonsterTable!$B$1,MonsterTable!$A$1:$B$1,0),0))),OR(ISBLANK(AJ997),ISBLANK(AK997))),#N/A,
IFERROR(VLOOKUP(AH997,MonsterTable!$A:$B,MATCH(MonsterTable!$B$1,MonsterTable!$A$1:$B$1,0),0),
IF(OR(NOT(ISBLANK(AJ997)),ISBLANK(AK997)),#N/A,
IF(AH997="empty","empty",
VLOOKUP(AH997,MonsterGroupTable!$A:$A,1,0)))))))</f>
        <v/>
      </c>
      <c r="AM997" s="2" t="str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/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U997" s="2" t="str">
        <f>IF(AND(ISBLANK(AT997),OR(NOT(ISBLANK(AV997)),NOT(ISBLANK(AW997)))),#N/A,
IF(ISBLANK(AT997),"",
IF(AND(NOT(ISERROR(VLOOKUP(AT997,MonsterTable!$A:$B,MATCH(MonsterTable!$B$1,MonsterTable!$A$1:$B$1,0),0))),OR(ISBLANK(AV997),ISBLANK(AW997))),#N/A,
IFERROR(VLOOKUP(AT997,MonsterTable!$A:$B,MATCH(MonsterTable!$B$1,MonsterTable!$A$1:$B$1,0),0),
IF(OR(NOT(ISBLANK(AV997)),ISBLANK(AW997)),#N/A,
IF(AT997="empty","empty",
VLOOKUP(AT997,MonsterGroupTable!$A:$A,1,0)))))))</f>
        <v/>
      </c>
      <c r="AY997" s="2" t="str">
        <f>IF(AND(ISBLANK(AX997),OR(NOT(ISBLANK(AZ997)),NOT(ISBLANK(BA997)))),#N/A,
IF(ISBLANK(AX997),"",
IF(AND(NOT(ISERROR(VLOOKUP(AX997,MonsterTable!$A:$B,MATCH(MonsterTable!$B$1,MonsterTable!$A$1:$B$1,0),0))),OR(ISBLANK(AZ997),ISBLANK(BA997))),#N/A,
IFERROR(VLOOKUP(AX997,MonsterTable!$A:$B,MATCH(MonsterTable!$B$1,MonsterTable!$A$1:$B$1,0),0),
IF(OR(NOT(ISBLANK(AZ997)),ISBLANK(BA997)),#N/A,
IF(AX997="empty","empty",
VLOOKUP(AX997,MonsterGroupTable!$A:$A,1,0)))))))</f>
        <v/>
      </c>
      <c r="BC997" s="2" t="str">
        <f>IF(AND(ISBLANK(BB997),OR(NOT(ISBLANK(BD997)),NOT(ISBLANK(BE997)))),#N/A,
IF(ISBLANK(BB997),"",
IF(AND(NOT(ISERROR(VLOOKUP(BB997,MonsterTable!$A:$B,MATCH(MonsterTable!$B$1,MonsterTable!$A$1:$B$1,0),0))),OR(ISBLANK(BD997),ISBLANK(BE997))),#N/A,
IFERROR(VLOOKUP(BB997,MonsterTable!$A:$B,MATCH(MonsterTable!$B$1,MonsterTable!$A$1:$B$1,0),0),
IF(OR(NOT(ISBLANK(BD997)),ISBLANK(BE997)),#N/A,
IF(BB997="empty","empty",
VLOOKUP(BB997,MonsterGroupTable!$A:$A,1,0)))))))</f>
        <v/>
      </c>
      <c r="BG997" s="2" t="str">
        <f>IF(AND(ISBLANK(BF997),OR(NOT(ISBLANK(BH997)),NOT(ISBLANK(BI997)))),#N/A,
IF(ISBLANK(BF997),"",
IF(AND(NOT(ISERROR(VLOOKUP(BF997,MonsterTable!$A:$B,MATCH(MonsterTable!$B$1,MonsterTable!$A$1:$B$1,0),0))),OR(ISBLANK(BH997),ISBLANK(BI997))),#N/A,
IFERROR(VLOOKUP(BF997,MonsterTable!$A:$B,MATCH(MonsterTable!$B$1,MonsterTable!$A$1:$B$1,0),0),
IF(OR(NOT(ISBLANK(BH997)),ISBLANK(BI997)),#N/A,
IF(BF997="empty","empty",
VLOOKUP(BF997,MonsterGroupTable!$A:$A,1,0)))))))</f>
        <v/>
      </c>
    </row>
    <row r="998" spans="1:59" x14ac:dyDescent="0.3">
      <c r="A998">
        <v>2</v>
      </c>
      <c r="B998">
        <v>20299</v>
      </c>
      <c r="C998">
        <f t="shared" si="52"/>
        <v>1.1000000000000001</v>
      </c>
      <c r="D998">
        <f t="shared" si="52"/>
        <v>1.1000000000000001</v>
      </c>
      <c r="G998">
        <f t="shared" si="49"/>
        <v>7355581511316034</v>
      </c>
      <c r="H998">
        <f t="shared" si="50"/>
        <v>147464932166893.13</v>
      </c>
      <c r="I998" t="s">
        <v>30</v>
      </c>
      <c r="J998" t="s">
        <v>31</v>
      </c>
      <c r="K998" t="s">
        <v>32</v>
      </c>
      <c r="L998" t="s">
        <v>33</v>
      </c>
      <c r="M998">
        <v>0</v>
      </c>
      <c r="N998">
        <v>-6</v>
      </c>
      <c r="O998">
        <v>-3.5</v>
      </c>
      <c r="P998">
        <v>6.35</v>
      </c>
      <c r="Q998">
        <v>3</v>
      </c>
      <c r="R998">
        <v>-11</v>
      </c>
      <c r="S998">
        <v>2.5</v>
      </c>
      <c r="T998">
        <v>-8.1999999999999993</v>
      </c>
      <c r="U998" t="str">
        <f t="shared" si="51"/>
        <v>g101,5,empty,5,12,1,1</v>
      </c>
      <c r="V998" s="1" t="s">
        <v>82</v>
      </c>
      <c r="W998" s="2" t="str">
        <f>IF(AND(ISBLANK(V998),OR(NOT(ISBLANK(X998)),NOT(ISBLANK(Y998)))),#N/A,
IF(ISBLANK(V998),"",
IF(AND(NOT(ISERROR(VLOOKUP(V998,MonsterTable!$A:$B,MATCH(MonsterTable!$B$1,MonsterTable!$A$1:$B$1,0),0))),OR(ISBLANK(X998),ISBLANK(Y998))),#N/A,
IFERROR(VLOOKUP(V998,MonsterTable!$A:$B,MATCH(MonsterTable!$B$1,MonsterTable!$A$1:$B$1,0),0),
IF(OR(NOT(ISBLANK(X998)),ISBLANK(Y998)),#N/A,
IF(V998="empty","empty",
VLOOKUP(V998,MonsterGroupTable!$A:$A,1,0)))))))</f>
        <v>g101</v>
      </c>
      <c r="Y998">
        <v>5</v>
      </c>
      <c r="Z998" s="1" t="s">
        <v>83</v>
      </c>
      <c r="AA998" s="2" t="str">
        <f>IF(AND(ISBLANK(Z998),OR(NOT(ISBLANK(AB998)),NOT(ISBLANK(AC998)))),#N/A,
IF(ISBLANK(Z998),"",
IF(AND(NOT(ISERROR(VLOOKUP(Z998,MonsterTable!$A:$B,MATCH(MonsterTable!$B$1,MonsterTable!$A$1:$B$1,0),0))),OR(ISBLANK(AB998),ISBLANK(AC998))),#N/A,
IFERROR(VLOOKUP(Z998,MonsterTable!$A:$B,MATCH(MonsterTable!$B$1,MonsterTable!$A$1:$B$1,0),0),
IF(OR(NOT(ISBLANK(AB998)),ISBLANK(AC998)),#N/A,
IF(Z998="empty","empty",
VLOOKUP(Z998,MonsterGroupTable!$A:$A,1,0)))))))</f>
        <v>empty</v>
      </c>
      <c r="AC998">
        <v>5</v>
      </c>
      <c r="AD998" s="1" t="s">
        <v>84</v>
      </c>
      <c r="AE998" s="2">
        <f>IF(AND(ISBLANK(AD998),OR(NOT(ISBLANK(AF998)),NOT(ISBLANK(AG998)))),#N/A,
IF(ISBLANK(AD998),"",
IF(AND(NOT(ISERROR(VLOOKUP(AD998,MonsterTable!$A:$B,MATCH(MonsterTable!$B$1,MonsterTable!$A$1:$B$1,0),0))),OR(ISBLANK(AF998),ISBLANK(AG998))),#N/A,
IFERROR(VLOOKUP(AD998,MonsterTable!$A:$B,MATCH(MonsterTable!$B$1,MonsterTable!$A$1:$B$1,0),0),
IF(OR(NOT(ISBLANK(AF998)),ISBLANK(AG998)),#N/A,
IF(AD998="empty","empty",
VLOOKUP(AD998,MonsterGroupTable!$A:$A,1,0)))))))</f>
        <v>12</v>
      </c>
      <c r="AF998">
        <v>1</v>
      </c>
      <c r="AG998">
        <v>1</v>
      </c>
      <c r="AI998" s="2" t="str">
        <f>IF(AND(ISBLANK(AH998),OR(NOT(ISBLANK(AJ998)),NOT(ISBLANK(AK998)))),#N/A,
IF(ISBLANK(AH998),"",
IF(AND(NOT(ISERROR(VLOOKUP(AH998,MonsterTable!$A:$B,MATCH(MonsterTable!$B$1,MonsterTable!$A$1:$B$1,0),0))),OR(ISBLANK(AJ998),ISBLANK(AK998))),#N/A,
IFERROR(VLOOKUP(AH998,MonsterTable!$A:$B,MATCH(MonsterTable!$B$1,MonsterTable!$A$1:$B$1,0),0),
IF(OR(NOT(ISBLANK(AJ998)),ISBLANK(AK998)),#N/A,
IF(AH998="empty","empty",
VLOOKUP(AH998,MonsterGroupTable!$A:$A,1,0)))))))</f>
        <v/>
      </c>
      <c r="AM998" s="2" t="str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/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U998" s="2" t="str">
        <f>IF(AND(ISBLANK(AT998),OR(NOT(ISBLANK(AV998)),NOT(ISBLANK(AW998)))),#N/A,
IF(ISBLANK(AT998),"",
IF(AND(NOT(ISERROR(VLOOKUP(AT998,MonsterTable!$A:$B,MATCH(MonsterTable!$B$1,MonsterTable!$A$1:$B$1,0),0))),OR(ISBLANK(AV998),ISBLANK(AW998))),#N/A,
IFERROR(VLOOKUP(AT998,MonsterTable!$A:$B,MATCH(MonsterTable!$B$1,MonsterTable!$A$1:$B$1,0),0),
IF(OR(NOT(ISBLANK(AV998)),ISBLANK(AW998)),#N/A,
IF(AT998="empty","empty",
VLOOKUP(AT998,MonsterGroupTable!$A:$A,1,0)))))))</f>
        <v/>
      </c>
      <c r="AY998" s="2" t="str">
        <f>IF(AND(ISBLANK(AX998),OR(NOT(ISBLANK(AZ998)),NOT(ISBLANK(BA998)))),#N/A,
IF(ISBLANK(AX998),"",
IF(AND(NOT(ISERROR(VLOOKUP(AX998,MonsterTable!$A:$B,MATCH(MonsterTable!$B$1,MonsterTable!$A$1:$B$1,0),0))),OR(ISBLANK(AZ998),ISBLANK(BA998))),#N/A,
IFERROR(VLOOKUP(AX998,MonsterTable!$A:$B,MATCH(MonsterTable!$B$1,MonsterTable!$A$1:$B$1,0),0),
IF(OR(NOT(ISBLANK(AZ998)),ISBLANK(BA998)),#N/A,
IF(AX998="empty","empty",
VLOOKUP(AX998,MonsterGroupTable!$A:$A,1,0)))))))</f>
        <v/>
      </c>
      <c r="BC998" s="2" t="str">
        <f>IF(AND(ISBLANK(BB998),OR(NOT(ISBLANK(BD998)),NOT(ISBLANK(BE998)))),#N/A,
IF(ISBLANK(BB998),"",
IF(AND(NOT(ISERROR(VLOOKUP(BB998,MonsterTable!$A:$B,MATCH(MonsterTable!$B$1,MonsterTable!$A$1:$B$1,0),0))),OR(ISBLANK(BD998),ISBLANK(BE998))),#N/A,
IFERROR(VLOOKUP(BB998,MonsterTable!$A:$B,MATCH(MonsterTable!$B$1,MonsterTable!$A$1:$B$1,0),0),
IF(OR(NOT(ISBLANK(BD998)),ISBLANK(BE998)),#N/A,
IF(BB998="empty","empty",
VLOOKUP(BB998,MonsterGroupTable!$A:$A,1,0)))))))</f>
        <v/>
      </c>
      <c r="BG998" s="2" t="str">
        <f>IF(AND(ISBLANK(BF998),OR(NOT(ISBLANK(BH998)),NOT(ISBLANK(BI998)))),#N/A,
IF(ISBLANK(BF998),"",
IF(AND(NOT(ISERROR(VLOOKUP(BF998,MonsterTable!$A:$B,MATCH(MonsterTable!$B$1,MonsterTable!$A$1:$B$1,0),0))),OR(ISBLANK(BH998),ISBLANK(BI998))),#N/A,
IFERROR(VLOOKUP(BF998,MonsterTable!$A:$B,MATCH(MonsterTable!$B$1,MonsterTable!$A$1:$B$1,0),0),
IF(OR(NOT(ISBLANK(BH998)),ISBLANK(BI998)),#N/A,
IF(BF998="empty","empty",
VLOOKUP(BF998,MonsterGroupTable!$A:$A,1,0)))))))</f>
        <v/>
      </c>
    </row>
    <row r="999" spans="1:59" x14ac:dyDescent="0.3">
      <c r="A999">
        <v>2</v>
      </c>
      <c r="B999">
        <v>20300</v>
      </c>
      <c r="C999">
        <f t="shared" si="52"/>
        <v>1.2</v>
      </c>
      <c r="D999">
        <f t="shared" si="52"/>
        <v>1.1000000000000001</v>
      </c>
      <c r="G999">
        <f t="shared" si="49"/>
        <v>8826697813579240</v>
      </c>
      <c r="H999">
        <f t="shared" si="50"/>
        <v>162211425383582.44</v>
      </c>
      <c r="I999" t="s">
        <v>30</v>
      </c>
      <c r="J999" t="s">
        <v>31</v>
      </c>
      <c r="K999" t="s">
        <v>32</v>
      </c>
      <c r="L999" t="s">
        <v>33</v>
      </c>
      <c r="M999">
        <v>0</v>
      </c>
      <c r="N999">
        <v>-6</v>
      </c>
      <c r="O999">
        <v>-3.5</v>
      </c>
      <c r="P999">
        <v>6.35</v>
      </c>
      <c r="Q999">
        <v>3</v>
      </c>
      <c r="R999">
        <v>-11</v>
      </c>
      <c r="S999">
        <v>2.5</v>
      </c>
      <c r="T999">
        <v>-8.1999999999999993</v>
      </c>
      <c r="U999" t="str">
        <f t="shared" si="51"/>
        <v>g101,5,empty,5,12,1,1</v>
      </c>
      <c r="V999" s="1" t="s">
        <v>82</v>
      </c>
      <c r="W999" s="2" t="str">
        <f>IF(AND(ISBLANK(V999),OR(NOT(ISBLANK(X999)),NOT(ISBLANK(Y999)))),#N/A,
IF(ISBLANK(V999),"",
IF(AND(NOT(ISERROR(VLOOKUP(V999,MonsterTable!$A:$B,MATCH(MonsterTable!$B$1,MonsterTable!$A$1:$B$1,0),0))),OR(ISBLANK(X999),ISBLANK(Y999))),#N/A,
IFERROR(VLOOKUP(V999,MonsterTable!$A:$B,MATCH(MonsterTable!$B$1,MonsterTable!$A$1:$B$1,0),0),
IF(OR(NOT(ISBLANK(X999)),ISBLANK(Y999)),#N/A,
IF(V999="empty","empty",
VLOOKUP(V999,MonsterGroupTable!$A:$A,1,0)))))))</f>
        <v>g101</v>
      </c>
      <c r="Y999">
        <v>5</v>
      </c>
      <c r="Z999" s="1" t="s">
        <v>83</v>
      </c>
      <c r="AA999" s="2" t="str">
        <f>IF(AND(ISBLANK(Z999),OR(NOT(ISBLANK(AB999)),NOT(ISBLANK(AC999)))),#N/A,
IF(ISBLANK(Z999),"",
IF(AND(NOT(ISERROR(VLOOKUP(Z999,MonsterTable!$A:$B,MATCH(MonsterTable!$B$1,MonsterTable!$A$1:$B$1,0),0))),OR(ISBLANK(AB999),ISBLANK(AC999))),#N/A,
IFERROR(VLOOKUP(Z999,MonsterTable!$A:$B,MATCH(MonsterTable!$B$1,MonsterTable!$A$1:$B$1,0),0),
IF(OR(NOT(ISBLANK(AB999)),ISBLANK(AC999)),#N/A,
IF(Z999="empty","empty",
VLOOKUP(Z999,MonsterGroupTable!$A:$A,1,0)))))))</f>
        <v>empty</v>
      </c>
      <c r="AC999">
        <v>5</v>
      </c>
      <c r="AD999" s="1" t="s">
        <v>84</v>
      </c>
      <c r="AE999" s="2">
        <f>IF(AND(ISBLANK(AD999),OR(NOT(ISBLANK(AF999)),NOT(ISBLANK(AG999)))),#N/A,
IF(ISBLANK(AD999),"",
IF(AND(NOT(ISERROR(VLOOKUP(AD999,MonsterTable!$A:$B,MATCH(MonsterTable!$B$1,MonsterTable!$A$1:$B$1,0),0))),OR(ISBLANK(AF999),ISBLANK(AG999))),#N/A,
IFERROR(VLOOKUP(AD999,MonsterTable!$A:$B,MATCH(MonsterTable!$B$1,MonsterTable!$A$1:$B$1,0),0),
IF(OR(NOT(ISBLANK(AF999)),ISBLANK(AG999)),#N/A,
IF(AD999="empty","empty",
VLOOKUP(AD999,MonsterGroupTable!$A:$A,1,0)))))))</f>
        <v>12</v>
      </c>
      <c r="AF999">
        <v>1</v>
      </c>
      <c r="AG999">
        <v>1</v>
      </c>
      <c r="AI999" s="2" t="str">
        <f>IF(AND(ISBLANK(AH999),OR(NOT(ISBLANK(AJ999)),NOT(ISBLANK(AK999)))),#N/A,
IF(ISBLANK(AH999),"",
IF(AND(NOT(ISERROR(VLOOKUP(AH999,MonsterTable!$A:$B,MATCH(MonsterTable!$B$1,MonsterTable!$A$1:$B$1,0),0))),OR(ISBLANK(AJ999),ISBLANK(AK999))),#N/A,
IFERROR(VLOOKUP(AH999,MonsterTable!$A:$B,MATCH(MonsterTable!$B$1,MonsterTable!$A$1:$B$1,0),0),
IF(OR(NOT(ISBLANK(AJ999)),ISBLANK(AK999)),#N/A,
IF(AH999="empty","empty",
VLOOKUP(AH999,MonsterGroupTable!$A:$A,1,0)))))))</f>
        <v/>
      </c>
      <c r="AM999" s="2" t="str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/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U999" s="2" t="str">
        <f>IF(AND(ISBLANK(AT999),OR(NOT(ISBLANK(AV999)),NOT(ISBLANK(AW999)))),#N/A,
IF(ISBLANK(AT999),"",
IF(AND(NOT(ISERROR(VLOOKUP(AT999,MonsterTable!$A:$B,MATCH(MonsterTable!$B$1,MonsterTable!$A$1:$B$1,0),0))),OR(ISBLANK(AV999),ISBLANK(AW999))),#N/A,
IFERROR(VLOOKUP(AT999,MonsterTable!$A:$B,MATCH(MonsterTable!$B$1,MonsterTable!$A$1:$B$1,0),0),
IF(OR(NOT(ISBLANK(AV999)),ISBLANK(AW999)),#N/A,
IF(AT999="empty","empty",
VLOOKUP(AT999,MonsterGroupTable!$A:$A,1,0)))))))</f>
        <v/>
      </c>
      <c r="AY999" s="2" t="str">
        <f>IF(AND(ISBLANK(AX999),OR(NOT(ISBLANK(AZ999)),NOT(ISBLANK(BA999)))),#N/A,
IF(ISBLANK(AX999),"",
IF(AND(NOT(ISERROR(VLOOKUP(AX999,MonsterTable!$A:$B,MATCH(MonsterTable!$B$1,MonsterTable!$A$1:$B$1,0),0))),OR(ISBLANK(AZ999),ISBLANK(BA999))),#N/A,
IFERROR(VLOOKUP(AX999,MonsterTable!$A:$B,MATCH(MonsterTable!$B$1,MonsterTable!$A$1:$B$1,0),0),
IF(OR(NOT(ISBLANK(AZ999)),ISBLANK(BA999)),#N/A,
IF(AX999="empty","empty",
VLOOKUP(AX999,MonsterGroupTable!$A:$A,1,0)))))))</f>
        <v/>
      </c>
      <c r="BC999" s="2" t="str">
        <f>IF(AND(ISBLANK(BB999),OR(NOT(ISBLANK(BD999)),NOT(ISBLANK(BE999)))),#N/A,
IF(ISBLANK(BB999),"",
IF(AND(NOT(ISERROR(VLOOKUP(BB999,MonsterTable!$A:$B,MATCH(MonsterTable!$B$1,MonsterTable!$A$1:$B$1,0),0))),OR(ISBLANK(BD999),ISBLANK(BE999))),#N/A,
IFERROR(VLOOKUP(BB999,MonsterTable!$A:$B,MATCH(MonsterTable!$B$1,MonsterTable!$A$1:$B$1,0),0),
IF(OR(NOT(ISBLANK(BD999)),ISBLANK(BE999)),#N/A,
IF(BB999="empty","empty",
VLOOKUP(BB999,MonsterGroupTable!$A:$A,1,0)))))))</f>
        <v/>
      </c>
      <c r="BG999" s="2" t="str">
        <f>IF(AND(ISBLANK(BF999),OR(NOT(ISBLANK(BH999)),NOT(ISBLANK(BI999)))),#N/A,
IF(ISBLANK(BF999),"",
IF(AND(NOT(ISERROR(VLOOKUP(BF999,MonsterTable!$A:$B,MATCH(MonsterTable!$B$1,MonsterTable!$A$1:$B$1,0),0))),OR(ISBLANK(BH999),ISBLANK(BI999))),#N/A,
IFERROR(VLOOKUP(BF999,MonsterTable!$A:$B,MATCH(MonsterTable!$B$1,MonsterTable!$A$1:$B$1,0),0),
IF(OR(NOT(ISBLANK(BH999)),ISBLANK(BI999)),#N/A,
IF(BF999="empty","empty",
VLOOKUP(BF999,MonsterGroupTable!$A:$A,1,0)))))))</f>
        <v/>
      </c>
    </row>
    <row r="1000" spans="1:59" x14ac:dyDescent="0.3">
      <c r="A1000">
        <v>2</v>
      </c>
      <c r="B1000">
        <v>20301</v>
      </c>
      <c r="C1000">
        <f t="shared" si="52"/>
        <v>1.1000000000000001</v>
      </c>
      <c r="D1000">
        <f t="shared" si="52"/>
        <v>1.1000000000000001</v>
      </c>
      <c r="G1000">
        <f t="shared" si="49"/>
        <v>9709367594937164</v>
      </c>
      <c r="H1000">
        <f t="shared" si="50"/>
        <v>178432567921940.69</v>
      </c>
      <c r="I1000" t="s">
        <v>30</v>
      </c>
      <c r="J1000" t="s">
        <v>31</v>
      </c>
      <c r="K1000" t="s">
        <v>32</v>
      </c>
      <c r="L1000" t="s">
        <v>33</v>
      </c>
      <c r="M1000">
        <v>0</v>
      </c>
      <c r="N1000">
        <v>-6</v>
      </c>
      <c r="O1000">
        <v>-3.5</v>
      </c>
      <c r="P1000">
        <v>6.35</v>
      </c>
      <c r="Q1000">
        <v>3</v>
      </c>
      <c r="R1000">
        <v>-11</v>
      </c>
      <c r="S1000">
        <v>2.5</v>
      </c>
      <c r="T1000">
        <v>-8.1999999999999993</v>
      </c>
      <c r="U1000" t="str">
        <f t="shared" si="51"/>
        <v>g101,5,empty,5,12,1,1</v>
      </c>
      <c r="V1000" s="1" t="s">
        <v>82</v>
      </c>
      <c r="W1000" s="2" t="str">
        <f>IF(AND(ISBLANK(V1000),OR(NOT(ISBLANK(X1000)),NOT(ISBLANK(Y1000)))),#N/A,
IF(ISBLANK(V1000),"",
IF(AND(NOT(ISERROR(VLOOKUP(V1000,MonsterTable!$A:$B,MATCH(MonsterTable!$B$1,MonsterTable!$A$1:$B$1,0),0))),OR(ISBLANK(X1000),ISBLANK(Y1000))),#N/A,
IFERROR(VLOOKUP(V1000,MonsterTable!$A:$B,MATCH(MonsterTable!$B$1,MonsterTable!$A$1:$B$1,0),0),
IF(OR(NOT(ISBLANK(X1000)),ISBLANK(Y1000)),#N/A,
IF(V1000="empty","empty",
VLOOKUP(V1000,MonsterGroupTable!$A:$A,1,0)))))))</f>
        <v>g101</v>
      </c>
      <c r="Y1000">
        <v>5</v>
      </c>
      <c r="Z1000" s="1" t="s">
        <v>83</v>
      </c>
      <c r="AA1000" s="2" t="str">
        <f>IF(AND(ISBLANK(Z1000),OR(NOT(ISBLANK(AB1000)),NOT(ISBLANK(AC1000)))),#N/A,
IF(ISBLANK(Z1000),"",
IF(AND(NOT(ISERROR(VLOOKUP(Z1000,MonsterTable!$A:$B,MATCH(MonsterTable!$B$1,MonsterTable!$A$1:$B$1,0),0))),OR(ISBLANK(AB1000),ISBLANK(AC1000))),#N/A,
IFERROR(VLOOKUP(Z1000,MonsterTable!$A:$B,MATCH(MonsterTable!$B$1,MonsterTable!$A$1:$B$1,0),0),
IF(OR(NOT(ISBLANK(AB1000)),ISBLANK(AC1000)),#N/A,
IF(Z1000="empty","empty",
VLOOKUP(Z1000,MonsterGroupTable!$A:$A,1,0)))))))</f>
        <v>empty</v>
      </c>
      <c r="AC1000">
        <v>5</v>
      </c>
      <c r="AD1000" s="1" t="s">
        <v>84</v>
      </c>
      <c r="AE1000" s="2">
        <f>IF(AND(ISBLANK(AD1000),OR(NOT(ISBLANK(AF1000)),NOT(ISBLANK(AG1000)))),#N/A,
IF(ISBLANK(AD1000),"",
IF(AND(NOT(ISERROR(VLOOKUP(AD1000,MonsterTable!$A:$B,MATCH(MonsterTable!$B$1,MonsterTable!$A$1:$B$1,0),0))),OR(ISBLANK(AF1000),ISBLANK(AG1000))),#N/A,
IFERROR(VLOOKUP(AD1000,MonsterTable!$A:$B,MATCH(MonsterTable!$B$1,MonsterTable!$A$1:$B$1,0),0),
IF(OR(NOT(ISBLANK(AF1000)),ISBLANK(AG1000)),#N/A,
IF(AD1000="empty","empty",
VLOOKUP(AD1000,MonsterGroupTable!$A:$A,1,0)))))))</f>
        <v>12</v>
      </c>
      <c r="AF1000">
        <v>1</v>
      </c>
      <c r="AG1000">
        <v>1</v>
      </c>
      <c r="AI1000" s="2" t="str">
        <f>IF(AND(ISBLANK(AH1000),OR(NOT(ISBLANK(AJ1000)),NOT(ISBLANK(AK1000)))),#N/A,
IF(ISBLANK(AH1000),"",
IF(AND(NOT(ISERROR(VLOOKUP(AH1000,MonsterTable!$A:$B,MATCH(MonsterTable!$B$1,MonsterTable!$A$1:$B$1,0),0))),OR(ISBLANK(AJ1000),ISBLANK(AK1000))),#N/A,
IFERROR(VLOOKUP(AH1000,MonsterTable!$A:$B,MATCH(MonsterTable!$B$1,MonsterTable!$A$1:$B$1,0),0),
IF(OR(NOT(ISBLANK(AJ1000)),ISBLANK(AK1000)),#N/A,
IF(AH1000="empty","empty",
VLOOKUP(AH1000,MonsterGroupTable!$A:$A,1,0)))))))</f>
        <v/>
      </c>
      <c r="AM1000" s="2" t="str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/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U1000" s="2" t="str">
        <f>IF(AND(ISBLANK(AT1000),OR(NOT(ISBLANK(AV1000)),NOT(ISBLANK(AW1000)))),#N/A,
IF(ISBLANK(AT1000),"",
IF(AND(NOT(ISERROR(VLOOKUP(AT1000,MonsterTable!$A:$B,MATCH(MonsterTable!$B$1,MonsterTable!$A$1:$B$1,0),0))),OR(ISBLANK(AV1000),ISBLANK(AW1000))),#N/A,
IFERROR(VLOOKUP(AT1000,MonsterTable!$A:$B,MATCH(MonsterTable!$B$1,MonsterTable!$A$1:$B$1,0),0),
IF(OR(NOT(ISBLANK(AV1000)),ISBLANK(AW1000)),#N/A,
IF(AT1000="empty","empty",
VLOOKUP(AT1000,MonsterGroupTable!$A:$A,1,0)))))))</f>
        <v/>
      </c>
      <c r="AY1000" s="2" t="str">
        <f>IF(AND(ISBLANK(AX1000),OR(NOT(ISBLANK(AZ1000)),NOT(ISBLANK(BA1000)))),#N/A,
IF(ISBLANK(AX1000),"",
IF(AND(NOT(ISERROR(VLOOKUP(AX1000,MonsterTable!$A:$B,MATCH(MonsterTable!$B$1,MonsterTable!$A$1:$B$1,0),0))),OR(ISBLANK(AZ1000),ISBLANK(BA1000))),#N/A,
IFERROR(VLOOKUP(AX1000,MonsterTable!$A:$B,MATCH(MonsterTable!$B$1,MonsterTable!$A$1:$B$1,0),0),
IF(OR(NOT(ISBLANK(AZ1000)),ISBLANK(BA1000)),#N/A,
IF(AX1000="empty","empty",
VLOOKUP(AX1000,MonsterGroupTable!$A:$A,1,0)))))))</f>
        <v/>
      </c>
      <c r="BC1000" s="2" t="str">
        <f>IF(AND(ISBLANK(BB1000),OR(NOT(ISBLANK(BD1000)),NOT(ISBLANK(BE1000)))),#N/A,
IF(ISBLANK(BB1000),"",
IF(AND(NOT(ISERROR(VLOOKUP(BB1000,MonsterTable!$A:$B,MATCH(MonsterTable!$B$1,MonsterTable!$A$1:$B$1,0),0))),OR(ISBLANK(BD1000),ISBLANK(BE1000))),#N/A,
IFERROR(VLOOKUP(BB1000,MonsterTable!$A:$B,MATCH(MonsterTable!$B$1,MonsterTable!$A$1:$B$1,0),0),
IF(OR(NOT(ISBLANK(BD1000)),ISBLANK(BE1000)),#N/A,
IF(BB1000="empty","empty",
VLOOKUP(BB1000,MonsterGroupTable!$A:$A,1,0)))))))</f>
        <v/>
      </c>
      <c r="BG1000" s="2" t="str">
        <f>IF(AND(ISBLANK(BF1000),OR(NOT(ISBLANK(BH1000)),NOT(ISBLANK(BI1000)))),#N/A,
IF(ISBLANK(BF1000),"",
IF(AND(NOT(ISERROR(VLOOKUP(BF1000,MonsterTable!$A:$B,MATCH(MonsterTable!$B$1,MonsterTable!$A$1:$B$1,0),0))),OR(ISBLANK(BH1000),ISBLANK(BI1000))),#N/A,
IFERROR(VLOOKUP(BF1000,MonsterTable!$A:$B,MATCH(MonsterTable!$B$1,MonsterTable!$A$1:$B$1,0),0),
IF(OR(NOT(ISBLANK(BH1000)),ISBLANK(BI1000)),#N/A,
IF(BF1000="empty","empty",
VLOOKUP(BF1000,MonsterGroupTable!$A:$A,1,0)))))))</f>
        <v/>
      </c>
    </row>
    <row r="1001" spans="1:59" x14ac:dyDescent="0.3">
      <c r="A1001">
        <v>2</v>
      </c>
      <c r="B1001">
        <v>20302</v>
      </c>
      <c r="C1001">
        <f t="shared" si="52"/>
        <v>1.1000000000000001</v>
      </c>
      <c r="D1001">
        <f t="shared" si="52"/>
        <v>1.1000000000000001</v>
      </c>
      <c r="G1001">
        <f t="shared" si="49"/>
        <v>1.0680304354430882E+16</v>
      </c>
      <c r="H1001">
        <f t="shared" si="50"/>
        <v>196275824714134.78</v>
      </c>
      <c r="I1001" t="s">
        <v>30</v>
      </c>
      <c r="J1001" t="s">
        <v>31</v>
      </c>
      <c r="K1001" t="s">
        <v>32</v>
      </c>
      <c r="L1001" t="s">
        <v>33</v>
      </c>
      <c r="M1001">
        <v>0</v>
      </c>
      <c r="N1001">
        <v>-6</v>
      </c>
      <c r="O1001">
        <v>-3.5</v>
      </c>
      <c r="P1001">
        <v>6.35</v>
      </c>
      <c r="Q1001">
        <v>3</v>
      </c>
      <c r="R1001">
        <v>-11</v>
      </c>
      <c r="S1001">
        <v>2.5</v>
      </c>
      <c r="T1001">
        <v>-8.1999999999999993</v>
      </c>
      <c r="U1001" t="str">
        <f t="shared" si="51"/>
        <v>g101,5,empty,5,12,1,1</v>
      </c>
      <c r="V1001" s="1" t="s">
        <v>82</v>
      </c>
      <c r="W1001" s="2" t="str">
        <f>IF(AND(ISBLANK(V1001),OR(NOT(ISBLANK(X1001)),NOT(ISBLANK(Y1001)))),#N/A,
IF(ISBLANK(V1001),"",
IF(AND(NOT(ISERROR(VLOOKUP(V1001,MonsterTable!$A:$B,MATCH(MonsterTable!$B$1,MonsterTable!$A$1:$B$1,0),0))),OR(ISBLANK(X1001),ISBLANK(Y1001))),#N/A,
IFERROR(VLOOKUP(V1001,MonsterTable!$A:$B,MATCH(MonsterTable!$B$1,MonsterTable!$A$1:$B$1,0),0),
IF(OR(NOT(ISBLANK(X1001)),ISBLANK(Y1001)),#N/A,
IF(V1001="empty","empty",
VLOOKUP(V1001,MonsterGroupTable!$A:$A,1,0)))))))</f>
        <v>g101</v>
      </c>
      <c r="Y1001">
        <v>5</v>
      </c>
      <c r="Z1001" s="1" t="s">
        <v>83</v>
      </c>
      <c r="AA1001" s="2" t="str">
        <f>IF(AND(ISBLANK(Z1001),OR(NOT(ISBLANK(AB1001)),NOT(ISBLANK(AC1001)))),#N/A,
IF(ISBLANK(Z1001),"",
IF(AND(NOT(ISERROR(VLOOKUP(Z1001,MonsterTable!$A:$B,MATCH(MonsterTable!$B$1,MonsterTable!$A$1:$B$1,0),0))),OR(ISBLANK(AB1001),ISBLANK(AC1001))),#N/A,
IFERROR(VLOOKUP(Z1001,MonsterTable!$A:$B,MATCH(MonsterTable!$B$1,MonsterTable!$A$1:$B$1,0),0),
IF(OR(NOT(ISBLANK(AB1001)),ISBLANK(AC1001)),#N/A,
IF(Z1001="empty","empty",
VLOOKUP(Z1001,MonsterGroupTable!$A:$A,1,0)))))))</f>
        <v>empty</v>
      </c>
      <c r="AC1001">
        <v>5</v>
      </c>
      <c r="AD1001" s="1" t="s">
        <v>84</v>
      </c>
      <c r="AE1001" s="2">
        <f>IF(AND(ISBLANK(AD1001),OR(NOT(ISBLANK(AF1001)),NOT(ISBLANK(AG1001)))),#N/A,
IF(ISBLANK(AD1001),"",
IF(AND(NOT(ISERROR(VLOOKUP(AD1001,MonsterTable!$A:$B,MATCH(MonsterTable!$B$1,MonsterTable!$A$1:$B$1,0),0))),OR(ISBLANK(AF1001),ISBLANK(AG1001))),#N/A,
IFERROR(VLOOKUP(AD1001,MonsterTable!$A:$B,MATCH(MonsterTable!$B$1,MonsterTable!$A$1:$B$1,0),0),
IF(OR(NOT(ISBLANK(AF1001)),ISBLANK(AG1001)),#N/A,
IF(AD1001="empty","empty",
VLOOKUP(AD1001,MonsterGroupTable!$A:$A,1,0)))))))</f>
        <v>12</v>
      </c>
      <c r="AF1001">
        <v>1</v>
      </c>
      <c r="AG1001">
        <v>1</v>
      </c>
      <c r="AI1001" s="2" t="str">
        <f>IF(AND(ISBLANK(AH1001),OR(NOT(ISBLANK(AJ1001)),NOT(ISBLANK(AK1001)))),#N/A,
IF(ISBLANK(AH1001),"",
IF(AND(NOT(ISERROR(VLOOKUP(AH1001,MonsterTable!$A:$B,MATCH(MonsterTable!$B$1,MonsterTable!$A$1:$B$1,0),0))),OR(ISBLANK(AJ1001),ISBLANK(AK1001))),#N/A,
IFERROR(VLOOKUP(AH1001,MonsterTable!$A:$B,MATCH(MonsterTable!$B$1,MonsterTable!$A$1:$B$1,0),0),
IF(OR(NOT(ISBLANK(AJ1001)),ISBLANK(AK1001)),#N/A,
IF(AH1001="empty","empty",
VLOOKUP(AH1001,MonsterGroupTable!$A:$A,1,0)))))))</f>
        <v/>
      </c>
      <c r="AM1001" s="2" t="str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/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U1001" s="2" t="str">
        <f>IF(AND(ISBLANK(AT1001),OR(NOT(ISBLANK(AV1001)),NOT(ISBLANK(AW1001)))),#N/A,
IF(ISBLANK(AT1001),"",
IF(AND(NOT(ISERROR(VLOOKUP(AT1001,MonsterTable!$A:$B,MATCH(MonsterTable!$B$1,MonsterTable!$A$1:$B$1,0),0))),OR(ISBLANK(AV1001),ISBLANK(AW1001))),#N/A,
IFERROR(VLOOKUP(AT1001,MonsterTable!$A:$B,MATCH(MonsterTable!$B$1,MonsterTable!$A$1:$B$1,0),0),
IF(OR(NOT(ISBLANK(AV1001)),ISBLANK(AW1001)),#N/A,
IF(AT1001="empty","empty",
VLOOKUP(AT1001,MonsterGroupTable!$A:$A,1,0)))))))</f>
        <v/>
      </c>
      <c r="AY1001" s="2" t="str">
        <f>IF(AND(ISBLANK(AX1001),OR(NOT(ISBLANK(AZ1001)),NOT(ISBLANK(BA1001)))),#N/A,
IF(ISBLANK(AX1001),"",
IF(AND(NOT(ISERROR(VLOOKUP(AX1001,MonsterTable!$A:$B,MATCH(MonsterTable!$B$1,MonsterTable!$A$1:$B$1,0),0))),OR(ISBLANK(AZ1001),ISBLANK(BA1001))),#N/A,
IFERROR(VLOOKUP(AX1001,MonsterTable!$A:$B,MATCH(MonsterTable!$B$1,MonsterTable!$A$1:$B$1,0),0),
IF(OR(NOT(ISBLANK(AZ1001)),ISBLANK(BA1001)),#N/A,
IF(AX1001="empty","empty",
VLOOKUP(AX1001,MonsterGroupTable!$A:$A,1,0)))))))</f>
        <v/>
      </c>
      <c r="BC1001" s="2" t="str">
        <f>IF(AND(ISBLANK(BB1001),OR(NOT(ISBLANK(BD1001)),NOT(ISBLANK(BE1001)))),#N/A,
IF(ISBLANK(BB1001),"",
IF(AND(NOT(ISERROR(VLOOKUP(BB1001,MonsterTable!$A:$B,MATCH(MonsterTable!$B$1,MonsterTable!$A$1:$B$1,0),0))),OR(ISBLANK(BD1001),ISBLANK(BE1001))),#N/A,
IFERROR(VLOOKUP(BB1001,MonsterTable!$A:$B,MATCH(MonsterTable!$B$1,MonsterTable!$A$1:$B$1,0),0),
IF(OR(NOT(ISBLANK(BD1001)),ISBLANK(BE1001)),#N/A,
IF(BB1001="empty","empty",
VLOOKUP(BB1001,MonsterGroupTable!$A:$A,1,0)))))))</f>
        <v/>
      </c>
      <c r="BG1001" s="2" t="str">
        <f>IF(AND(ISBLANK(BF1001),OR(NOT(ISBLANK(BH1001)),NOT(ISBLANK(BI1001)))),#N/A,
IF(ISBLANK(BF1001),"",
IF(AND(NOT(ISERROR(VLOOKUP(BF1001,MonsterTable!$A:$B,MATCH(MonsterTable!$B$1,MonsterTable!$A$1:$B$1,0),0))),OR(ISBLANK(BH1001),ISBLANK(BI1001))),#N/A,
IFERROR(VLOOKUP(BF1001,MonsterTable!$A:$B,MATCH(MonsterTable!$B$1,MonsterTable!$A$1:$B$1,0),0),
IF(OR(NOT(ISBLANK(BH1001)),ISBLANK(BI1001)),#N/A,
IF(BF1001="empty","empty",
VLOOKUP(BF1001,MonsterGroupTable!$A:$A,1,0)))))))</f>
        <v/>
      </c>
    </row>
    <row r="1002" spans="1:59" x14ac:dyDescent="0.3">
      <c r="A1002">
        <v>2</v>
      </c>
      <c r="B1002">
        <v>20303</v>
      </c>
      <c r="C1002">
        <f t="shared" si="52"/>
        <v>1.1000000000000001</v>
      </c>
      <c r="D1002">
        <f t="shared" si="52"/>
        <v>1.1000000000000001</v>
      </c>
      <c r="G1002">
        <f t="shared" si="49"/>
        <v>1.1748334789873972E+16</v>
      </c>
      <c r="H1002">
        <f t="shared" si="50"/>
        <v>215903407185548.28</v>
      </c>
      <c r="I1002" t="s">
        <v>30</v>
      </c>
      <c r="J1002" t="s">
        <v>31</v>
      </c>
      <c r="K1002" t="s">
        <v>32</v>
      </c>
      <c r="L1002" t="s">
        <v>33</v>
      </c>
      <c r="M1002">
        <v>0</v>
      </c>
      <c r="N1002">
        <v>-6</v>
      </c>
      <c r="O1002">
        <v>-3.5</v>
      </c>
      <c r="P1002">
        <v>6.35</v>
      </c>
      <c r="Q1002">
        <v>3</v>
      </c>
      <c r="R1002">
        <v>-11</v>
      </c>
      <c r="S1002">
        <v>2.5</v>
      </c>
      <c r="T1002">
        <v>-8.1999999999999993</v>
      </c>
      <c r="U1002" t="str">
        <f t="shared" si="51"/>
        <v>g101,5,empty,5,12,1,1</v>
      </c>
      <c r="V1002" s="1" t="s">
        <v>82</v>
      </c>
      <c r="W1002" s="2" t="str">
        <f>IF(AND(ISBLANK(V1002),OR(NOT(ISBLANK(X1002)),NOT(ISBLANK(Y1002)))),#N/A,
IF(ISBLANK(V1002),"",
IF(AND(NOT(ISERROR(VLOOKUP(V1002,MonsterTable!$A:$B,MATCH(MonsterTable!$B$1,MonsterTable!$A$1:$B$1,0),0))),OR(ISBLANK(X1002),ISBLANK(Y1002))),#N/A,
IFERROR(VLOOKUP(V1002,MonsterTable!$A:$B,MATCH(MonsterTable!$B$1,MonsterTable!$A$1:$B$1,0),0),
IF(OR(NOT(ISBLANK(X1002)),ISBLANK(Y1002)),#N/A,
IF(V1002="empty","empty",
VLOOKUP(V1002,MonsterGroupTable!$A:$A,1,0)))))))</f>
        <v>g101</v>
      </c>
      <c r="Y1002">
        <v>5</v>
      </c>
      <c r="Z1002" s="1" t="s">
        <v>83</v>
      </c>
      <c r="AA1002" s="2" t="str">
        <f>IF(AND(ISBLANK(Z1002),OR(NOT(ISBLANK(AB1002)),NOT(ISBLANK(AC1002)))),#N/A,
IF(ISBLANK(Z1002),"",
IF(AND(NOT(ISERROR(VLOOKUP(Z1002,MonsterTable!$A:$B,MATCH(MonsterTable!$B$1,MonsterTable!$A$1:$B$1,0),0))),OR(ISBLANK(AB1002),ISBLANK(AC1002))),#N/A,
IFERROR(VLOOKUP(Z1002,MonsterTable!$A:$B,MATCH(MonsterTable!$B$1,MonsterTable!$A$1:$B$1,0),0),
IF(OR(NOT(ISBLANK(AB1002)),ISBLANK(AC1002)),#N/A,
IF(Z1002="empty","empty",
VLOOKUP(Z1002,MonsterGroupTable!$A:$A,1,0)))))))</f>
        <v>empty</v>
      </c>
      <c r="AC1002">
        <v>5</v>
      </c>
      <c r="AD1002" s="1" t="s">
        <v>84</v>
      </c>
      <c r="AE1002" s="2">
        <f>IF(AND(ISBLANK(AD1002),OR(NOT(ISBLANK(AF1002)),NOT(ISBLANK(AG1002)))),#N/A,
IF(ISBLANK(AD1002),"",
IF(AND(NOT(ISERROR(VLOOKUP(AD1002,MonsterTable!$A:$B,MATCH(MonsterTable!$B$1,MonsterTable!$A$1:$B$1,0),0))),OR(ISBLANK(AF1002),ISBLANK(AG1002))),#N/A,
IFERROR(VLOOKUP(AD1002,MonsterTable!$A:$B,MATCH(MonsterTable!$B$1,MonsterTable!$A$1:$B$1,0),0),
IF(OR(NOT(ISBLANK(AF1002)),ISBLANK(AG1002)),#N/A,
IF(AD1002="empty","empty",
VLOOKUP(AD1002,MonsterGroupTable!$A:$A,1,0)))))))</f>
        <v>12</v>
      </c>
      <c r="AF1002">
        <v>1</v>
      </c>
      <c r="AG1002">
        <v>1</v>
      </c>
      <c r="AI1002" s="2" t="str">
        <f>IF(AND(ISBLANK(AH1002),OR(NOT(ISBLANK(AJ1002)),NOT(ISBLANK(AK1002)))),#N/A,
IF(ISBLANK(AH1002),"",
IF(AND(NOT(ISERROR(VLOOKUP(AH1002,MonsterTable!$A:$B,MATCH(MonsterTable!$B$1,MonsterTable!$A$1:$B$1,0),0))),OR(ISBLANK(AJ1002),ISBLANK(AK1002))),#N/A,
IFERROR(VLOOKUP(AH1002,MonsterTable!$A:$B,MATCH(MonsterTable!$B$1,MonsterTable!$A$1:$B$1,0),0),
IF(OR(NOT(ISBLANK(AJ1002)),ISBLANK(AK1002)),#N/A,
IF(AH1002="empty","empty",
VLOOKUP(AH1002,MonsterGroupTable!$A:$A,1,0)))))))</f>
        <v/>
      </c>
      <c r="AM1002" s="2" t="str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/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U1002" s="2" t="str">
        <f>IF(AND(ISBLANK(AT1002),OR(NOT(ISBLANK(AV1002)),NOT(ISBLANK(AW1002)))),#N/A,
IF(ISBLANK(AT1002),"",
IF(AND(NOT(ISERROR(VLOOKUP(AT1002,MonsterTable!$A:$B,MATCH(MonsterTable!$B$1,MonsterTable!$A$1:$B$1,0),0))),OR(ISBLANK(AV1002),ISBLANK(AW1002))),#N/A,
IFERROR(VLOOKUP(AT1002,MonsterTable!$A:$B,MATCH(MonsterTable!$B$1,MonsterTable!$A$1:$B$1,0),0),
IF(OR(NOT(ISBLANK(AV1002)),ISBLANK(AW1002)),#N/A,
IF(AT1002="empty","empty",
VLOOKUP(AT1002,MonsterGroupTable!$A:$A,1,0)))))))</f>
        <v/>
      </c>
      <c r="AY1002" s="2" t="str">
        <f>IF(AND(ISBLANK(AX1002),OR(NOT(ISBLANK(AZ1002)),NOT(ISBLANK(BA1002)))),#N/A,
IF(ISBLANK(AX1002),"",
IF(AND(NOT(ISERROR(VLOOKUP(AX1002,MonsterTable!$A:$B,MATCH(MonsterTable!$B$1,MonsterTable!$A$1:$B$1,0),0))),OR(ISBLANK(AZ1002),ISBLANK(BA1002))),#N/A,
IFERROR(VLOOKUP(AX1002,MonsterTable!$A:$B,MATCH(MonsterTable!$B$1,MonsterTable!$A$1:$B$1,0),0),
IF(OR(NOT(ISBLANK(AZ1002)),ISBLANK(BA1002)),#N/A,
IF(AX1002="empty","empty",
VLOOKUP(AX1002,MonsterGroupTable!$A:$A,1,0)))))))</f>
        <v/>
      </c>
      <c r="BC1002" s="2" t="str">
        <f>IF(AND(ISBLANK(BB1002),OR(NOT(ISBLANK(BD1002)),NOT(ISBLANK(BE1002)))),#N/A,
IF(ISBLANK(BB1002),"",
IF(AND(NOT(ISERROR(VLOOKUP(BB1002,MonsterTable!$A:$B,MATCH(MonsterTable!$B$1,MonsterTable!$A$1:$B$1,0),0))),OR(ISBLANK(BD1002),ISBLANK(BE1002))),#N/A,
IFERROR(VLOOKUP(BB1002,MonsterTable!$A:$B,MATCH(MonsterTable!$B$1,MonsterTable!$A$1:$B$1,0),0),
IF(OR(NOT(ISBLANK(BD1002)),ISBLANK(BE1002)),#N/A,
IF(BB1002="empty","empty",
VLOOKUP(BB1002,MonsterGroupTable!$A:$A,1,0)))))))</f>
        <v/>
      </c>
      <c r="BG1002" s="2" t="str">
        <f>IF(AND(ISBLANK(BF1002),OR(NOT(ISBLANK(BH1002)),NOT(ISBLANK(BI1002)))),#N/A,
IF(ISBLANK(BF1002),"",
IF(AND(NOT(ISERROR(VLOOKUP(BF1002,MonsterTable!$A:$B,MATCH(MonsterTable!$B$1,MonsterTable!$A$1:$B$1,0),0))),OR(ISBLANK(BH1002),ISBLANK(BI1002))),#N/A,
IFERROR(VLOOKUP(BF1002,MonsterTable!$A:$B,MATCH(MonsterTable!$B$1,MonsterTable!$A$1:$B$1,0),0),
IF(OR(NOT(ISBLANK(BH1002)),ISBLANK(BI1002)),#N/A,
IF(BF1002="empty","empty",
VLOOKUP(BF1002,MonsterGroupTable!$A:$A,1,0)))))))</f>
        <v/>
      </c>
    </row>
    <row r="1003" spans="1:59" x14ac:dyDescent="0.3">
      <c r="A1003">
        <v>2</v>
      </c>
      <c r="B1003">
        <v>20304</v>
      </c>
      <c r="C1003">
        <f t="shared" si="52"/>
        <v>1.1000000000000001</v>
      </c>
      <c r="D1003">
        <f t="shared" si="52"/>
        <v>1.1000000000000001</v>
      </c>
      <c r="G1003">
        <f t="shared" si="49"/>
        <v>1.292316826886137E+16</v>
      </c>
      <c r="H1003">
        <f t="shared" si="50"/>
        <v>237493747904103.13</v>
      </c>
      <c r="I1003" t="s">
        <v>30</v>
      </c>
      <c r="J1003" t="s">
        <v>31</v>
      </c>
      <c r="K1003" t="s">
        <v>32</v>
      </c>
      <c r="L1003" t="s">
        <v>33</v>
      </c>
      <c r="M1003">
        <v>0</v>
      </c>
      <c r="N1003">
        <v>-6</v>
      </c>
      <c r="O1003">
        <v>-3.5</v>
      </c>
      <c r="P1003">
        <v>6.35</v>
      </c>
      <c r="Q1003">
        <v>3</v>
      </c>
      <c r="R1003">
        <v>-11</v>
      </c>
      <c r="S1003">
        <v>2.5</v>
      </c>
      <c r="T1003">
        <v>-8.1999999999999993</v>
      </c>
      <c r="U1003" t="str">
        <f t="shared" si="51"/>
        <v>g101,5,empty,5,12,1,1</v>
      </c>
      <c r="V1003" s="1" t="s">
        <v>82</v>
      </c>
      <c r="W1003" s="2" t="str">
        <f>IF(AND(ISBLANK(V1003),OR(NOT(ISBLANK(X1003)),NOT(ISBLANK(Y1003)))),#N/A,
IF(ISBLANK(V1003),"",
IF(AND(NOT(ISERROR(VLOOKUP(V1003,MonsterTable!$A:$B,MATCH(MonsterTable!$B$1,MonsterTable!$A$1:$B$1,0),0))),OR(ISBLANK(X1003),ISBLANK(Y1003))),#N/A,
IFERROR(VLOOKUP(V1003,MonsterTable!$A:$B,MATCH(MonsterTable!$B$1,MonsterTable!$A$1:$B$1,0),0),
IF(OR(NOT(ISBLANK(X1003)),ISBLANK(Y1003)),#N/A,
IF(V1003="empty","empty",
VLOOKUP(V1003,MonsterGroupTable!$A:$A,1,0)))))))</f>
        <v>g101</v>
      </c>
      <c r="Y1003">
        <v>5</v>
      </c>
      <c r="Z1003" s="1" t="s">
        <v>83</v>
      </c>
      <c r="AA1003" s="2" t="str">
        <f>IF(AND(ISBLANK(Z1003),OR(NOT(ISBLANK(AB1003)),NOT(ISBLANK(AC1003)))),#N/A,
IF(ISBLANK(Z1003),"",
IF(AND(NOT(ISERROR(VLOOKUP(Z1003,MonsterTable!$A:$B,MATCH(MonsterTable!$B$1,MonsterTable!$A$1:$B$1,0),0))),OR(ISBLANK(AB1003),ISBLANK(AC1003))),#N/A,
IFERROR(VLOOKUP(Z1003,MonsterTable!$A:$B,MATCH(MonsterTable!$B$1,MonsterTable!$A$1:$B$1,0),0),
IF(OR(NOT(ISBLANK(AB1003)),ISBLANK(AC1003)),#N/A,
IF(Z1003="empty","empty",
VLOOKUP(Z1003,MonsterGroupTable!$A:$A,1,0)))))))</f>
        <v>empty</v>
      </c>
      <c r="AC1003">
        <v>5</v>
      </c>
      <c r="AD1003" s="1" t="s">
        <v>84</v>
      </c>
      <c r="AE1003" s="2">
        <f>IF(AND(ISBLANK(AD1003),OR(NOT(ISBLANK(AF1003)),NOT(ISBLANK(AG1003)))),#N/A,
IF(ISBLANK(AD1003),"",
IF(AND(NOT(ISERROR(VLOOKUP(AD1003,MonsterTable!$A:$B,MATCH(MonsterTable!$B$1,MonsterTable!$A$1:$B$1,0),0))),OR(ISBLANK(AF1003),ISBLANK(AG1003))),#N/A,
IFERROR(VLOOKUP(AD1003,MonsterTable!$A:$B,MATCH(MonsterTable!$B$1,MonsterTable!$A$1:$B$1,0),0),
IF(OR(NOT(ISBLANK(AF1003)),ISBLANK(AG1003)),#N/A,
IF(AD1003="empty","empty",
VLOOKUP(AD1003,MonsterGroupTable!$A:$A,1,0)))))))</f>
        <v>12</v>
      </c>
      <c r="AF1003">
        <v>1</v>
      </c>
      <c r="AG1003">
        <v>1</v>
      </c>
      <c r="AI1003" s="2" t="str">
        <f>IF(AND(ISBLANK(AH1003),OR(NOT(ISBLANK(AJ1003)),NOT(ISBLANK(AK1003)))),#N/A,
IF(ISBLANK(AH1003),"",
IF(AND(NOT(ISERROR(VLOOKUP(AH1003,MonsterTable!$A:$B,MATCH(MonsterTable!$B$1,MonsterTable!$A$1:$B$1,0),0))),OR(ISBLANK(AJ1003),ISBLANK(AK1003))),#N/A,
IFERROR(VLOOKUP(AH1003,MonsterTable!$A:$B,MATCH(MonsterTable!$B$1,MonsterTable!$A$1:$B$1,0),0),
IF(OR(NOT(ISBLANK(AJ1003)),ISBLANK(AK1003)),#N/A,
IF(AH1003="empty","empty",
VLOOKUP(AH1003,MonsterGroupTable!$A:$A,1,0)))))))</f>
        <v/>
      </c>
      <c r="AM1003" s="2" t="str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/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U1003" s="2" t="str">
        <f>IF(AND(ISBLANK(AT1003),OR(NOT(ISBLANK(AV1003)),NOT(ISBLANK(AW1003)))),#N/A,
IF(ISBLANK(AT1003),"",
IF(AND(NOT(ISERROR(VLOOKUP(AT1003,MonsterTable!$A:$B,MATCH(MonsterTable!$B$1,MonsterTable!$A$1:$B$1,0),0))),OR(ISBLANK(AV1003),ISBLANK(AW1003))),#N/A,
IFERROR(VLOOKUP(AT1003,MonsterTable!$A:$B,MATCH(MonsterTable!$B$1,MonsterTable!$A$1:$B$1,0),0),
IF(OR(NOT(ISBLANK(AV1003)),ISBLANK(AW1003)),#N/A,
IF(AT1003="empty","empty",
VLOOKUP(AT1003,MonsterGroupTable!$A:$A,1,0)))))))</f>
        <v/>
      </c>
      <c r="AY1003" s="2" t="str">
        <f>IF(AND(ISBLANK(AX1003),OR(NOT(ISBLANK(AZ1003)),NOT(ISBLANK(BA1003)))),#N/A,
IF(ISBLANK(AX1003),"",
IF(AND(NOT(ISERROR(VLOOKUP(AX1003,MonsterTable!$A:$B,MATCH(MonsterTable!$B$1,MonsterTable!$A$1:$B$1,0),0))),OR(ISBLANK(AZ1003),ISBLANK(BA1003))),#N/A,
IFERROR(VLOOKUP(AX1003,MonsterTable!$A:$B,MATCH(MonsterTable!$B$1,MonsterTable!$A$1:$B$1,0),0),
IF(OR(NOT(ISBLANK(AZ1003)),ISBLANK(BA1003)),#N/A,
IF(AX1003="empty","empty",
VLOOKUP(AX1003,MonsterGroupTable!$A:$A,1,0)))))))</f>
        <v/>
      </c>
      <c r="BC1003" s="2" t="str">
        <f>IF(AND(ISBLANK(BB1003),OR(NOT(ISBLANK(BD1003)),NOT(ISBLANK(BE1003)))),#N/A,
IF(ISBLANK(BB1003),"",
IF(AND(NOT(ISERROR(VLOOKUP(BB1003,MonsterTable!$A:$B,MATCH(MonsterTable!$B$1,MonsterTable!$A$1:$B$1,0),0))),OR(ISBLANK(BD1003),ISBLANK(BE1003))),#N/A,
IFERROR(VLOOKUP(BB1003,MonsterTable!$A:$B,MATCH(MonsterTable!$B$1,MonsterTable!$A$1:$B$1,0),0),
IF(OR(NOT(ISBLANK(BD1003)),ISBLANK(BE1003)),#N/A,
IF(BB1003="empty","empty",
VLOOKUP(BB1003,MonsterGroupTable!$A:$A,1,0)))))))</f>
        <v/>
      </c>
      <c r="BG1003" s="2" t="str">
        <f>IF(AND(ISBLANK(BF1003),OR(NOT(ISBLANK(BH1003)),NOT(ISBLANK(BI1003)))),#N/A,
IF(ISBLANK(BF1003),"",
IF(AND(NOT(ISERROR(VLOOKUP(BF1003,MonsterTable!$A:$B,MATCH(MonsterTable!$B$1,MonsterTable!$A$1:$B$1,0),0))),OR(ISBLANK(BH1003),ISBLANK(BI1003))),#N/A,
IFERROR(VLOOKUP(BF1003,MonsterTable!$A:$B,MATCH(MonsterTable!$B$1,MonsterTable!$A$1:$B$1,0),0),
IF(OR(NOT(ISBLANK(BH1003)),ISBLANK(BI1003)),#N/A,
IF(BF1003="empty","empty",
VLOOKUP(BF1003,MonsterGroupTable!$A:$A,1,0)))))))</f>
        <v/>
      </c>
    </row>
    <row r="1004" spans="1:59" x14ac:dyDescent="0.3">
      <c r="A1004">
        <v>2</v>
      </c>
      <c r="B1004">
        <v>20305</v>
      </c>
      <c r="C1004">
        <f t="shared" si="52"/>
        <v>1.1000000000000001</v>
      </c>
      <c r="D1004">
        <f t="shared" si="52"/>
        <v>1.1000000000000001</v>
      </c>
      <c r="G1004">
        <f t="shared" si="49"/>
        <v>1.4215485095747508E+16</v>
      </c>
      <c r="H1004">
        <f t="shared" si="50"/>
        <v>261243122694513.47</v>
      </c>
      <c r="I1004" t="s">
        <v>30</v>
      </c>
      <c r="J1004" t="s">
        <v>31</v>
      </c>
      <c r="K1004" t="s">
        <v>32</v>
      </c>
      <c r="L1004" t="s">
        <v>33</v>
      </c>
      <c r="M1004">
        <v>0</v>
      </c>
      <c r="N1004">
        <v>-6</v>
      </c>
      <c r="O1004">
        <v>-3.5</v>
      </c>
      <c r="P1004">
        <v>6.35</v>
      </c>
      <c r="Q1004">
        <v>3</v>
      </c>
      <c r="R1004">
        <v>-11</v>
      </c>
      <c r="S1004">
        <v>2.5</v>
      </c>
      <c r="T1004">
        <v>-8.1999999999999993</v>
      </c>
      <c r="U1004" t="str">
        <f t="shared" si="51"/>
        <v>g101,5,empty,5,12,1,1</v>
      </c>
      <c r="V1004" s="1" t="s">
        <v>82</v>
      </c>
      <c r="W1004" s="2" t="str">
        <f>IF(AND(ISBLANK(V1004),OR(NOT(ISBLANK(X1004)),NOT(ISBLANK(Y1004)))),#N/A,
IF(ISBLANK(V1004),"",
IF(AND(NOT(ISERROR(VLOOKUP(V1004,MonsterTable!$A:$B,MATCH(MonsterTable!$B$1,MonsterTable!$A$1:$B$1,0),0))),OR(ISBLANK(X1004),ISBLANK(Y1004))),#N/A,
IFERROR(VLOOKUP(V1004,MonsterTable!$A:$B,MATCH(MonsterTable!$B$1,MonsterTable!$A$1:$B$1,0),0),
IF(OR(NOT(ISBLANK(X1004)),ISBLANK(Y1004)),#N/A,
IF(V1004="empty","empty",
VLOOKUP(V1004,MonsterGroupTable!$A:$A,1,0)))))))</f>
        <v>g101</v>
      </c>
      <c r="Y1004">
        <v>5</v>
      </c>
      <c r="Z1004" s="1" t="s">
        <v>83</v>
      </c>
      <c r="AA1004" s="2" t="str">
        <f>IF(AND(ISBLANK(Z1004),OR(NOT(ISBLANK(AB1004)),NOT(ISBLANK(AC1004)))),#N/A,
IF(ISBLANK(Z1004),"",
IF(AND(NOT(ISERROR(VLOOKUP(Z1004,MonsterTable!$A:$B,MATCH(MonsterTable!$B$1,MonsterTable!$A$1:$B$1,0),0))),OR(ISBLANK(AB1004),ISBLANK(AC1004))),#N/A,
IFERROR(VLOOKUP(Z1004,MonsterTable!$A:$B,MATCH(MonsterTable!$B$1,MonsterTable!$A$1:$B$1,0),0),
IF(OR(NOT(ISBLANK(AB1004)),ISBLANK(AC1004)),#N/A,
IF(Z1004="empty","empty",
VLOOKUP(Z1004,MonsterGroupTable!$A:$A,1,0)))))))</f>
        <v>empty</v>
      </c>
      <c r="AC1004">
        <v>5</v>
      </c>
      <c r="AD1004" s="1" t="s">
        <v>84</v>
      </c>
      <c r="AE1004" s="2">
        <f>IF(AND(ISBLANK(AD1004),OR(NOT(ISBLANK(AF1004)),NOT(ISBLANK(AG1004)))),#N/A,
IF(ISBLANK(AD1004),"",
IF(AND(NOT(ISERROR(VLOOKUP(AD1004,MonsterTable!$A:$B,MATCH(MonsterTable!$B$1,MonsterTable!$A$1:$B$1,0),0))),OR(ISBLANK(AF1004),ISBLANK(AG1004))),#N/A,
IFERROR(VLOOKUP(AD1004,MonsterTable!$A:$B,MATCH(MonsterTable!$B$1,MonsterTable!$A$1:$B$1,0),0),
IF(OR(NOT(ISBLANK(AF1004)),ISBLANK(AG1004)),#N/A,
IF(AD1004="empty","empty",
VLOOKUP(AD1004,MonsterGroupTable!$A:$A,1,0)))))))</f>
        <v>12</v>
      </c>
      <c r="AF1004">
        <v>1</v>
      </c>
      <c r="AG1004">
        <v>1</v>
      </c>
      <c r="AI1004" s="2" t="str">
        <f>IF(AND(ISBLANK(AH1004),OR(NOT(ISBLANK(AJ1004)),NOT(ISBLANK(AK1004)))),#N/A,
IF(ISBLANK(AH1004),"",
IF(AND(NOT(ISERROR(VLOOKUP(AH1004,MonsterTable!$A:$B,MATCH(MonsterTable!$B$1,MonsterTable!$A$1:$B$1,0),0))),OR(ISBLANK(AJ1004),ISBLANK(AK1004))),#N/A,
IFERROR(VLOOKUP(AH1004,MonsterTable!$A:$B,MATCH(MonsterTable!$B$1,MonsterTable!$A$1:$B$1,0),0),
IF(OR(NOT(ISBLANK(AJ1004)),ISBLANK(AK1004)),#N/A,
IF(AH1004="empty","empty",
VLOOKUP(AH1004,MonsterGroupTable!$A:$A,1,0)))))))</f>
        <v/>
      </c>
      <c r="AM1004" s="2" t="str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/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U1004" s="2" t="str">
        <f>IF(AND(ISBLANK(AT1004),OR(NOT(ISBLANK(AV1004)),NOT(ISBLANK(AW1004)))),#N/A,
IF(ISBLANK(AT1004),"",
IF(AND(NOT(ISERROR(VLOOKUP(AT1004,MonsterTable!$A:$B,MATCH(MonsterTable!$B$1,MonsterTable!$A$1:$B$1,0),0))),OR(ISBLANK(AV1004),ISBLANK(AW1004))),#N/A,
IFERROR(VLOOKUP(AT1004,MonsterTable!$A:$B,MATCH(MonsterTable!$B$1,MonsterTable!$A$1:$B$1,0),0),
IF(OR(NOT(ISBLANK(AV1004)),ISBLANK(AW1004)),#N/A,
IF(AT1004="empty","empty",
VLOOKUP(AT1004,MonsterGroupTable!$A:$A,1,0)))))))</f>
        <v/>
      </c>
      <c r="AY1004" s="2" t="str">
        <f>IF(AND(ISBLANK(AX1004),OR(NOT(ISBLANK(AZ1004)),NOT(ISBLANK(BA1004)))),#N/A,
IF(ISBLANK(AX1004),"",
IF(AND(NOT(ISERROR(VLOOKUP(AX1004,MonsterTable!$A:$B,MATCH(MonsterTable!$B$1,MonsterTable!$A$1:$B$1,0),0))),OR(ISBLANK(AZ1004),ISBLANK(BA1004))),#N/A,
IFERROR(VLOOKUP(AX1004,MonsterTable!$A:$B,MATCH(MonsterTable!$B$1,MonsterTable!$A$1:$B$1,0),0),
IF(OR(NOT(ISBLANK(AZ1004)),ISBLANK(BA1004)),#N/A,
IF(AX1004="empty","empty",
VLOOKUP(AX1004,MonsterGroupTable!$A:$A,1,0)))))))</f>
        <v/>
      </c>
      <c r="BC1004" s="2" t="str">
        <f>IF(AND(ISBLANK(BB1004),OR(NOT(ISBLANK(BD1004)),NOT(ISBLANK(BE1004)))),#N/A,
IF(ISBLANK(BB1004),"",
IF(AND(NOT(ISERROR(VLOOKUP(BB1004,MonsterTable!$A:$B,MATCH(MonsterTable!$B$1,MonsterTable!$A$1:$B$1,0),0))),OR(ISBLANK(BD1004),ISBLANK(BE1004))),#N/A,
IFERROR(VLOOKUP(BB1004,MonsterTable!$A:$B,MATCH(MonsterTable!$B$1,MonsterTable!$A$1:$B$1,0),0),
IF(OR(NOT(ISBLANK(BD1004)),ISBLANK(BE1004)),#N/A,
IF(BB1004="empty","empty",
VLOOKUP(BB1004,MonsterGroupTable!$A:$A,1,0)))))))</f>
        <v/>
      </c>
      <c r="BG1004" s="2" t="str">
        <f>IF(AND(ISBLANK(BF1004),OR(NOT(ISBLANK(BH1004)),NOT(ISBLANK(BI1004)))),#N/A,
IF(ISBLANK(BF1004),"",
IF(AND(NOT(ISERROR(VLOOKUP(BF1004,MonsterTable!$A:$B,MATCH(MonsterTable!$B$1,MonsterTable!$A$1:$B$1,0),0))),OR(ISBLANK(BH1004),ISBLANK(BI1004))),#N/A,
IFERROR(VLOOKUP(BF1004,MonsterTable!$A:$B,MATCH(MonsterTable!$B$1,MonsterTable!$A$1:$B$1,0),0),
IF(OR(NOT(ISBLANK(BH1004)),ISBLANK(BI1004)),#N/A,
IF(BF1004="empty","empty",
VLOOKUP(BF1004,MonsterGroupTable!$A:$A,1,0)))))))</f>
        <v/>
      </c>
    </row>
    <row r="1005" spans="1:59" x14ac:dyDescent="0.3">
      <c r="A1005">
        <v>2</v>
      </c>
      <c r="B1005">
        <v>20306</v>
      </c>
      <c r="C1005">
        <f t="shared" si="52"/>
        <v>1.1000000000000001</v>
      </c>
      <c r="D1005">
        <f t="shared" si="52"/>
        <v>1.1000000000000001</v>
      </c>
      <c r="G1005">
        <f t="shared" si="49"/>
        <v>1.563703360532226E+16</v>
      </c>
      <c r="H1005">
        <f t="shared" si="50"/>
        <v>287367434963964.81</v>
      </c>
      <c r="I1005" t="s">
        <v>30</v>
      </c>
      <c r="J1005" t="s">
        <v>31</v>
      </c>
      <c r="K1005" t="s">
        <v>32</v>
      </c>
      <c r="L1005" t="s">
        <v>33</v>
      </c>
      <c r="M1005">
        <v>0</v>
      </c>
      <c r="N1005">
        <v>-6</v>
      </c>
      <c r="O1005">
        <v>-3.5</v>
      </c>
      <c r="P1005">
        <v>6.35</v>
      </c>
      <c r="Q1005">
        <v>3</v>
      </c>
      <c r="R1005">
        <v>-11</v>
      </c>
      <c r="S1005">
        <v>2.5</v>
      </c>
      <c r="T1005">
        <v>-8.1999999999999993</v>
      </c>
      <c r="U1005" t="str">
        <f t="shared" si="51"/>
        <v>g101,5,empty,5,12,1,1</v>
      </c>
      <c r="V1005" s="1" t="s">
        <v>82</v>
      </c>
      <c r="W1005" s="2" t="str">
        <f>IF(AND(ISBLANK(V1005),OR(NOT(ISBLANK(X1005)),NOT(ISBLANK(Y1005)))),#N/A,
IF(ISBLANK(V1005),"",
IF(AND(NOT(ISERROR(VLOOKUP(V1005,MonsterTable!$A:$B,MATCH(MonsterTable!$B$1,MonsterTable!$A$1:$B$1,0),0))),OR(ISBLANK(X1005),ISBLANK(Y1005))),#N/A,
IFERROR(VLOOKUP(V1005,MonsterTable!$A:$B,MATCH(MonsterTable!$B$1,MonsterTable!$A$1:$B$1,0),0),
IF(OR(NOT(ISBLANK(X1005)),ISBLANK(Y1005)),#N/A,
IF(V1005="empty","empty",
VLOOKUP(V1005,MonsterGroupTable!$A:$A,1,0)))))))</f>
        <v>g101</v>
      </c>
      <c r="Y1005">
        <v>5</v>
      </c>
      <c r="Z1005" s="1" t="s">
        <v>83</v>
      </c>
      <c r="AA1005" s="2" t="str">
        <f>IF(AND(ISBLANK(Z1005),OR(NOT(ISBLANK(AB1005)),NOT(ISBLANK(AC1005)))),#N/A,
IF(ISBLANK(Z1005),"",
IF(AND(NOT(ISERROR(VLOOKUP(Z1005,MonsterTable!$A:$B,MATCH(MonsterTable!$B$1,MonsterTable!$A$1:$B$1,0),0))),OR(ISBLANK(AB1005),ISBLANK(AC1005))),#N/A,
IFERROR(VLOOKUP(Z1005,MonsterTable!$A:$B,MATCH(MonsterTable!$B$1,MonsterTable!$A$1:$B$1,0),0),
IF(OR(NOT(ISBLANK(AB1005)),ISBLANK(AC1005)),#N/A,
IF(Z1005="empty","empty",
VLOOKUP(Z1005,MonsterGroupTable!$A:$A,1,0)))))))</f>
        <v>empty</v>
      </c>
      <c r="AC1005">
        <v>5</v>
      </c>
      <c r="AD1005" s="1" t="s">
        <v>84</v>
      </c>
      <c r="AE1005" s="2">
        <f>IF(AND(ISBLANK(AD1005),OR(NOT(ISBLANK(AF1005)),NOT(ISBLANK(AG1005)))),#N/A,
IF(ISBLANK(AD1005),"",
IF(AND(NOT(ISERROR(VLOOKUP(AD1005,MonsterTable!$A:$B,MATCH(MonsterTable!$B$1,MonsterTable!$A$1:$B$1,0),0))),OR(ISBLANK(AF1005),ISBLANK(AG1005))),#N/A,
IFERROR(VLOOKUP(AD1005,MonsterTable!$A:$B,MATCH(MonsterTable!$B$1,MonsterTable!$A$1:$B$1,0),0),
IF(OR(NOT(ISBLANK(AF1005)),ISBLANK(AG1005)),#N/A,
IF(AD1005="empty","empty",
VLOOKUP(AD1005,MonsterGroupTable!$A:$A,1,0)))))))</f>
        <v>12</v>
      </c>
      <c r="AF1005">
        <v>1</v>
      </c>
      <c r="AG1005">
        <v>1</v>
      </c>
      <c r="AI1005" s="2" t="str">
        <f>IF(AND(ISBLANK(AH1005),OR(NOT(ISBLANK(AJ1005)),NOT(ISBLANK(AK1005)))),#N/A,
IF(ISBLANK(AH1005),"",
IF(AND(NOT(ISERROR(VLOOKUP(AH1005,MonsterTable!$A:$B,MATCH(MonsterTable!$B$1,MonsterTable!$A$1:$B$1,0),0))),OR(ISBLANK(AJ1005),ISBLANK(AK1005))),#N/A,
IFERROR(VLOOKUP(AH1005,MonsterTable!$A:$B,MATCH(MonsterTable!$B$1,MonsterTable!$A$1:$B$1,0),0),
IF(OR(NOT(ISBLANK(AJ1005)),ISBLANK(AK1005)),#N/A,
IF(AH1005="empty","empty",
VLOOKUP(AH1005,MonsterGroupTable!$A:$A,1,0)))))))</f>
        <v/>
      </c>
      <c r="AM1005" s="2" t="str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/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U1005" s="2" t="str">
        <f>IF(AND(ISBLANK(AT1005),OR(NOT(ISBLANK(AV1005)),NOT(ISBLANK(AW1005)))),#N/A,
IF(ISBLANK(AT1005),"",
IF(AND(NOT(ISERROR(VLOOKUP(AT1005,MonsterTable!$A:$B,MATCH(MonsterTable!$B$1,MonsterTable!$A$1:$B$1,0),0))),OR(ISBLANK(AV1005),ISBLANK(AW1005))),#N/A,
IFERROR(VLOOKUP(AT1005,MonsterTable!$A:$B,MATCH(MonsterTable!$B$1,MonsterTable!$A$1:$B$1,0),0),
IF(OR(NOT(ISBLANK(AV1005)),ISBLANK(AW1005)),#N/A,
IF(AT1005="empty","empty",
VLOOKUP(AT1005,MonsterGroupTable!$A:$A,1,0)))))))</f>
        <v/>
      </c>
      <c r="AY1005" s="2" t="str">
        <f>IF(AND(ISBLANK(AX1005),OR(NOT(ISBLANK(AZ1005)),NOT(ISBLANK(BA1005)))),#N/A,
IF(ISBLANK(AX1005),"",
IF(AND(NOT(ISERROR(VLOOKUP(AX1005,MonsterTable!$A:$B,MATCH(MonsterTable!$B$1,MonsterTable!$A$1:$B$1,0),0))),OR(ISBLANK(AZ1005),ISBLANK(BA1005))),#N/A,
IFERROR(VLOOKUP(AX1005,MonsterTable!$A:$B,MATCH(MonsterTable!$B$1,MonsterTable!$A$1:$B$1,0),0),
IF(OR(NOT(ISBLANK(AZ1005)),ISBLANK(BA1005)),#N/A,
IF(AX1005="empty","empty",
VLOOKUP(AX1005,MonsterGroupTable!$A:$A,1,0)))))))</f>
        <v/>
      </c>
      <c r="BC1005" s="2" t="str">
        <f>IF(AND(ISBLANK(BB1005),OR(NOT(ISBLANK(BD1005)),NOT(ISBLANK(BE1005)))),#N/A,
IF(ISBLANK(BB1005),"",
IF(AND(NOT(ISERROR(VLOOKUP(BB1005,MonsterTable!$A:$B,MATCH(MonsterTable!$B$1,MonsterTable!$A$1:$B$1,0),0))),OR(ISBLANK(BD1005),ISBLANK(BE1005))),#N/A,
IFERROR(VLOOKUP(BB1005,MonsterTable!$A:$B,MATCH(MonsterTable!$B$1,MonsterTable!$A$1:$B$1,0),0),
IF(OR(NOT(ISBLANK(BD1005)),ISBLANK(BE1005)),#N/A,
IF(BB1005="empty","empty",
VLOOKUP(BB1005,MonsterGroupTable!$A:$A,1,0)))))))</f>
        <v/>
      </c>
      <c r="BG1005" s="2" t="str">
        <f>IF(AND(ISBLANK(BF1005),OR(NOT(ISBLANK(BH1005)),NOT(ISBLANK(BI1005)))),#N/A,
IF(ISBLANK(BF1005),"",
IF(AND(NOT(ISERROR(VLOOKUP(BF1005,MonsterTable!$A:$B,MATCH(MonsterTable!$B$1,MonsterTable!$A$1:$B$1,0),0))),OR(ISBLANK(BH1005),ISBLANK(BI1005))),#N/A,
IFERROR(VLOOKUP(BF1005,MonsterTable!$A:$B,MATCH(MonsterTable!$B$1,MonsterTable!$A$1:$B$1,0),0),
IF(OR(NOT(ISBLANK(BH1005)),ISBLANK(BI1005)),#N/A,
IF(BF1005="empty","empty",
VLOOKUP(BF1005,MonsterGroupTable!$A:$A,1,0)))))))</f>
        <v/>
      </c>
    </row>
    <row r="1006" spans="1:59" x14ac:dyDescent="0.3">
      <c r="A1006">
        <v>2</v>
      </c>
      <c r="B1006">
        <v>20307</v>
      </c>
      <c r="C1006">
        <f t="shared" si="52"/>
        <v>1.1000000000000001</v>
      </c>
      <c r="D1006">
        <f t="shared" si="52"/>
        <v>1.1000000000000001</v>
      </c>
      <c r="G1006">
        <f t="shared" si="49"/>
        <v>1.7200736965854488E+16</v>
      </c>
      <c r="H1006">
        <f t="shared" si="50"/>
        <v>316104178460361.31</v>
      </c>
      <c r="I1006" t="s">
        <v>30</v>
      </c>
      <c r="J1006" t="s">
        <v>31</v>
      </c>
      <c r="K1006" t="s">
        <v>32</v>
      </c>
      <c r="L1006" t="s">
        <v>33</v>
      </c>
      <c r="M1006">
        <v>0</v>
      </c>
      <c r="N1006">
        <v>-6</v>
      </c>
      <c r="O1006">
        <v>-3.5</v>
      </c>
      <c r="P1006">
        <v>6.35</v>
      </c>
      <c r="Q1006">
        <v>3</v>
      </c>
      <c r="R1006">
        <v>-11</v>
      </c>
      <c r="S1006">
        <v>2.5</v>
      </c>
      <c r="T1006">
        <v>-8.1999999999999993</v>
      </c>
      <c r="U1006" t="str">
        <f t="shared" si="51"/>
        <v>g101,5,empty,5,12,1,1</v>
      </c>
      <c r="V1006" s="1" t="s">
        <v>82</v>
      </c>
      <c r="W1006" s="2" t="str">
        <f>IF(AND(ISBLANK(V1006),OR(NOT(ISBLANK(X1006)),NOT(ISBLANK(Y1006)))),#N/A,
IF(ISBLANK(V1006),"",
IF(AND(NOT(ISERROR(VLOOKUP(V1006,MonsterTable!$A:$B,MATCH(MonsterTable!$B$1,MonsterTable!$A$1:$B$1,0),0))),OR(ISBLANK(X1006),ISBLANK(Y1006))),#N/A,
IFERROR(VLOOKUP(V1006,MonsterTable!$A:$B,MATCH(MonsterTable!$B$1,MonsterTable!$A$1:$B$1,0),0),
IF(OR(NOT(ISBLANK(X1006)),ISBLANK(Y1006)),#N/A,
IF(V1006="empty","empty",
VLOOKUP(V1006,MonsterGroupTable!$A:$A,1,0)))))))</f>
        <v>g101</v>
      </c>
      <c r="Y1006">
        <v>5</v>
      </c>
      <c r="Z1006" s="1" t="s">
        <v>83</v>
      </c>
      <c r="AA1006" s="2" t="str">
        <f>IF(AND(ISBLANK(Z1006),OR(NOT(ISBLANK(AB1006)),NOT(ISBLANK(AC1006)))),#N/A,
IF(ISBLANK(Z1006),"",
IF(AND(NOT(ISERROR(VLOOKUP(Z1006,MonsterTable!$A:$B,MATCH(MonsterTable!$B$1,MonsterTable!$A$1:$B$1,0),0))),OR(ISBLANK(AB1006),ISBLANK(AC1006))),#N/A,
IFERROR(VLOOKUP(Z1006,MonsterTable!$A:$B,MATCH(MonsterTable!$B$1,MonsterTable!$A$1:$B$1,0),0),
IF(OR(NOT(ISBLANK(AB1006)),ISBLANK(AC1006)),#N/A,
IF(Z1006="empty","empty",
VLOOKUP(Z1006,MonsterGroupTable!$A:$A,1,0)))))))</f>
        <v>empty</v>
      </c>
      <c r="AC1006">
        <v>5</v>
      </c>
      <c r="AD1006" s="1" t="s">
        <v>84</v>
      </c>
      <c r="AE1006" s="2">
        <f>IF(AND(ISBLANK(AD1006),OR(NOT(ISBLANK(AF1006)),NOT(ISBLANK(AG1006)))),#N/A,
IF(ISBLANK(AD1006),"",
IF(AND(NOT(ISERROR(VLOOKUP(AD1006,MonsterTable!$A:$B,MATCH(MonsterTable!$B$1,MonsterTable!$A$1:$B$1,0),0))),OR(ISBLANK(AF1006),ISBLANK(AG1006))),#N/A,
IFERROR(VLOOKUP(AD1006,MonsterTable!$A:$B,MATCH(MonsterTable!$B$1,MonsterTable!$A$1:$B$1,0),0),
IF(OR(NOT(ISBLANK(AF1006)),ISBLANK(AG1006)),#N/A,
IF(AD1006="empty","empty",
VLOOKUP(AD1006,MonsterGroupTable!$A:$A,1,0)))))))</f>
        <v>12</v>
      </c>
      <c r="AF1006">
        <v>1</v>
      </c>
      <c r="AG1006">
        <v>1</v>
      </c>
      <c r="AI1006" s="2" t="str">
        <f>IF(AND(ISBLANK(AH1006),OR(NOT(ISBLANK(AJ1006)),NOT(ISBLANK(AK1006)))),#N/A,
IF(ISBLANK(AH1006),"",
IF(AND(NOT(ISERROR(VLOOKUP(AH1006,MonsterTable!$A:$B,MATCH(MonsterTable!$B$1,MonsterTable!$A$1:$B$1,0),0))),OR(ISBLANK(AJ1006),ISBLANK(AK1006))),#N/A,
IFERROR(VLOOKUP(AH1006,MonsterTable!$A:$B,MATCH(MonsterTable!$B$1,MonsterTable!$A$1:$B$1,0),0),
IF(OR(NOT(ISBLANK(AJ1006)),ISBLANK(AK1006)),#N/A,
IF(AH1006="empty","empty",
VLOOKUP(AH1006,MonsterGroupTable!$A:$A,1,0)))))))</f>
        <v/>
      </c>
      <c r="AM1006" s="2" t="str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/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U1006" s="2" t="str">
        <f>IF(AND(ISBLANK(AT1006),OR(NOT(ISBLANK(AV1006)),NOT(ISBLANK(AW1006)))),#N/A,
IF(ISBLANK(AT1006),"",
IF(AND(NOT(ISERROR(VLOOKUP(AT1006,MonsterTable!$A:$B,MATCH(MonsterTable!$B$1,MonsterTable!$A$1:$B$1,0),0))),OR(ISBLANK(AV1006),ISBLANK(AW1006))),#N/A,
IFERROR(VLOOKUP(AT1006,MonsterTable!$A:$B,MATCH(MonsterTable!$B$1,MonsterTable!$A$1:$B$1,0),0),
IF(OR(NOT(ISBLANK(AV1006)),ISBLANK(AW1006)),#N/A,
IF(AT1006="empty","empty",
VLOOKUP(AT1006,MonsterGroupTable!$A:$A,1,0)))))))</f>
        <v/>
      </c>
      <c r="AY1006" s="2" t="str">
        <f>IF(AND(ISBLANK(AX1006),OR(NOT(ISBLANK(AZ1006)),NOT(ISBLANK(BA1006)))),#N/A,
IF(ISBLANK(AX1006),"",
IF(AND(NOT(ISERROR(VLOOKUP(AX1006,MonsterTable!$A:$B,MATCH(MonsterTable!$B$1,MonsterTable!$A$1:$B$1,0),0))),OR(ISBLANK(AZ1006),ISBLANK(BA1006))),#N/A,
IFERROR(VLOOKUP(AX1006,MonsterTable!$A:$B,MATCH(MonsterTable!$B$1,MonsterTable!$A$1:$B$1,0),0),
IF(OR(NOT(ISBLANK(AZ1006)),ISBLANK(BA1006)),#N/A,
IF(AX1006="empty","empty",
VLOOKUP(AX1006,MonsterGroupTable!$A:$A,1,0)))))))</f>
        <v/>
      </c>
      <c r="BC1006" s="2" t="str">
        <f>IF(AND(ISBLANK(BB1006),OR(NOT(ISBLANK(BD1006)),NOT(ISBLANK(BE1006)))),#N/A,
IF(ISBLANK(BB1006),"",
IF(AND(NOT(ISERROR(VLOOKUP(BB1006,MonsterTable!$A:$B,MATCH(MonsterTable!$B$1,MonsterTable!$A$1:$B$1,0),0))),OR(ISBLANK(BD1006),ISBLANK(BE1006))),#N/A,
IFERROR(VLOOKUP(BB1006,MonsterTable!$A:$B,MATCH(MonsterTable!$B$1,MonsterTable!$A$1:$B$1,0),0),
IF(OR(NOT(ISBLANK(BD1006)),ISBLANK(BE1006)),#N/A,
IF(BB1006="empty","empty",
VLOOKUP(BB1006,MonsterGroupTable!$A:$A,1,0)))))))</f>
        <v/>
      </c>
      <c r="BG1006" s="2" t="str">
        <f>IF(AND(ISBLANK(BF1006),OR(NOT(ISBLANK(BH1006)),NOT(ISBLANK(BI1006)))),#N/A,
IF(ISBLANK(BF1006),"",
IF(AND(NOT(ISERROR(VLOOKUP(BF1006,MonsterTable!$A:$B,MATCH(MonsterTable!$B$1,MonsterTable!$A$1:$B$1,0),0))),OR(ISBLANK(BH1006),ISBLANK(BI1006))),#N/A,
IFERROR(VLOOKUP(BF1006,MonsterTable!$A:$B,MATCH(MonsterTable!$B$1,MonsterTable!$A$1:$B$1,0),0),
IF(OR(NOT(ISBLANK(BH1006)),ISBLANK(BI1006)),#N/A,
IF(BF1006="empty","empty",
VLOOKUP(BF1006,MonsterGroupTable!$A:$A,1,0)))))))</f>
        <v/>
      </c>
    </row>
    <row r="1007" spans="1:59" x14ac:dyDescent="0.3">
      <c r="A1007">
        <v>2</v>
      </c>
      <c r="B1007">
        <v>20308</v>
      </c>
      <c r="C1007">
        <f t="shared" si="52"/>
        <v>1.1000000000000001</v>
      </c>
      <c r="D1007">
        <f t="shared" si="52"/>
        <v>1.1000000000000001</v>
      </c>
      <c r="G1007">
        <f t="shared" si="49"/>
        <v>1.892081066243994E+16</v>
      </c>
      <c r="H1007">
        <f t="shared" si="50"/>
        <v>347714596306397.5</v>
      </c>
      <c r="I1007" t="s">
        <v>30</v>
      </c>
      <c r="J1007" t="s">
        <v>31</v>
      </c>
      <c r="K1007" t="s">
        <v>32</v>
      </c>
      <c r="L1007" t="s">
        <v>33</v>
      </c>
      <c r="M1007">
        <v>0</v>
      </c>
      <c r="N1007">
        <v>-6</v>
      </c>
      <c r="O1007">
        <v>-3.5</v>
      </c>
      <c r="P1007">
        <v>6.35</v>
      </c>
      <c r="Q1007">
        <v>3</v>
      </c>
      <c r="R1007">
        <v>-11</v>
      </c>
      <c r="S1007">
        <v>2.5</v>
      </c>
      <c r="T1007">
        <v>-8.1999999999999993</v>
      </c>
      <c r="U1007" t="str">
        <f t="shared" si="51"/>
        <v>g101,5,empty,5,12,1,1</v>
      </c>
      <c r="V1007" s="1" t="s">
        <v>82</v>
      </c>
      <c r="W1007" s="2" t="str">
        <f>IF(AND(ISBLANK(V1007),OR(NOT(ISBLANK(X1007)),NOT(ISBLANK(Y1007)))),#N/A,
IF(ISBLANK(V1007),"",
IF(AND(NOT(ISERROR(VLOOKUP(V1007,MonsterTable!$A:$B,MATCH(MonsterTable!$B$1,MonsterTable!$A$1:$B$1,0),0))),OR(ISBLANK(X1007),ISBLANK(Y1007))),#N/A,
IFERROR(VLOOKUP(V1007,MonsterTable!$A:$B,MATCH(MonsterTable!$B$1,MonsterTable!$A$1:$B$1,0),0),
IF(OR(NOT(ISBLANK(X1007)),ISBLANK(Y1007)),#N/A,
IF(V1007="empty","empty",
VLOOKUP(V1007,MonsterGroupTable!$A:$A,1,0)))))))</f>
        <v>g101</v>
      </c>
      <c r="Y1007">
        <v>5</v>
      </c>
      <c r="Z1007" s="1" t="s">
        <v>83</v>
      </c>
      <c r="AA1007" s="2" t="str">
        <f>IF(AND(ISBLANK(Z1007),OR(NOT(ISBLANK(AB1007)),NOT(ISBLANK(AC1007)))),#N/A,
IF(ISBLANK(Z1007),"",
IF(AND(NOT(ISERROR(VLOOKUP(Z1007,MonsterTable!$A:$B,MATCH(MonsterTable!$B$1,MonsterTable!$A$1:$B$1,0),0))),OR(ISBLANK(AB1007),ISBLANK(AC1007))),#N/A,
IFERROR(VLOOKUP(Z1007,MonsterTable!$A:$B,MATCH(MonsterTable!$B$1,MonsterTable!$A$1:$B$1,0),0),
IF(OR(NOT(ISBLANK(AB1007)),ISBLANK(AC1007)),#N/A,
IF(Z1007="empty","empty",
VLOOKUP(Z1007,MonsterGroupTable!$A:$A,1,0)))))))</f>
        <v>empty</v>
      </c>
      <c r="AC1007">
        <v>5</v>
      </c>
      <c r="AD1007" s="1" t="s">
        <v>84</v>
      </c>
      <c r="AE1007" s="2">
        <f>IF(AND(ISBLANK(AD1007),OR(NOT(ISBLANK(AF1007)),NOT(ISBLANK(AG1007)))),#N/A,
IF(ISBLANK(AD1007),"",
IF(AND(NOT(ISERROR(VLOOKUP(AD1007,MonsterTable!$A:$B,MATCH(MonsterTable!$B$1,MonsterTable!$A$1:$B$1,0),0))),OR(ISBLANK(AF1007),ISBLANK(AG1007))),#N/A,
IFERROR(VLOOKUP(AD1007,MonsterTable!$A:$B,MATCH(MonsterTable!$B$1,MonsterTable!$A$1:$B$1,0),0),
IF(OR(NOT(ISBLANK(AF1007)),ISBLANK(AG1007)),#N/A,
IF(AD1007="empty","empty",
VLOOKUP(AD1007,MonsterGroupTable!$A:$A,1,0)))))))</f>
        <v>12</v>
      </c>
      <c r="AF1007">
        <v>1</v>
      </c>
      <c r="AG1007">
        <v>1</v>
      </c>
      <c r="AI1007" s="2" t="str">
        <f>IF(AND(ISBLANK(AH1007),OR(NOT(ISBLANK(AJ1007)),NOT(ISBLANK(AK1007)))),#N/A,
IF(ISBLANK(AH1007),"",
IF(AND(NOT(ISERROR(VLOOKUP(AH1007,MonsterTable!$A:$B,MATCH(MonsterTable!$B$1,MonsterTable!$A$1:$B$1,0),0))),OR(ISBLANK(AJ1007),ISBLANK(AK1007))),#N/A,
IFERROR(VLOOKUP(AH1007,MonsterTable!$A:$B,MATCH(MonsterTable!$B$1,MonsterTable!$A$1:$B$1,0),0),
IF(OR(NOT(ISBLANK(AJ1007)),ISBLANK(AK1007)),#N/A,
IF(AH1007="empty","empty",
VLOOKUP(AH1007,MonsterGroupTable!$A:$A,1,0)))))))</f>
        <v/>
      </c>
      <c r="AM1007" s="2" t="str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/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U1007" s="2" t="str">
        <f>IF(AND(ISBLANK(AT1007),OR(NOT(ISBLANK(AV1007)),NOT(ISBLANK(AW1007)))),#N/A,
IF(ISBLANK(AT1007),"",
IF(AND(NOT(ISERROR(VLOOKUP(AT1007,MonsterTable!$A:$B,MATCH(MonsterTable!$B$1,MonsterTable!$A$1:$B$1,0),0))),OR(ISBLANK(AV1007),ISBLANK(AW1007))),#N/A,
IFERROR(VLOOKUP(AT1007,MonsterTable!$A:$B,MATCH(MonsterTable!$B$1,MonsterTable!$A$1:$B$1,0),0),
IF(OR(NOT(ISBLANK(AV1007)),ISBLANK(AW1007)),#N/A,
IF(AT1007="empty","empty",
VLOOKUP(AT1007,MonsterGroupTable!$A:$A,1,0)))))))</f>
        <v/>
      </c>
      <c r="AY1007" s="2" t="str">
        <f>IF(AND(ISBLANK(AX1007),OR(NOT(ISBLANK(AZ1007)),NOT(ISBLANK(BA1007)))),#N/A,
IF(ISBLANK(AX1007),"",
IF(AND(NOT(ISERROR(VLOOKUP(AX1007,MonsterTable!$A:$B,MATCH(MonsterTable!$B$1,MonsterTable!$A$1:$B$1,0),0))),OR(ISBLANK(AZ1007),ISBLANK(BA1007))),#N/A,
IFERROR(VLOOKUP(AX1007,MonsterTable!$A:$B,MATCH(MonsterTable!$B$1,MonsterTable!$A$1:$B$1,0),0),
IF(OR(NOT(ISBLANK(AZ1007)),ISBLANK(BA1007)),#N/A,
IF(AX1007="empty","empty",
VLOOKUP(AX1007,MonsterGroupTable!$A:$A,1,0)))))))</f>
        <v/>
      </c>
      <c r="BC1007" s="2" t="str">
        <f>IF(AND(ISBLANK(BB1007),OR(NOT(ISBLANK(BD1007)),NOT(ISBLANK(BE1007)))),#N/A,
IF(ISBLANK(BB1007),"",
IF(AND(NOT(ISERROR(VLOOKUP(BB1007,MonsterTable!$A:$B,MATCH(MonsterTable!$B$1,MonsterTable!$A$1:$B$1,0),0))),OR(ISBLANK(BD1007),ISBLANK(BE1007))),#N/A,
IFERROR(VLOOKUP(BB1007,MonsterTable!$A:$B,MATCH(MonsterTable!$B$1,MonsterTable!$A$1:$B$1,0),0),
IF(OR(NOT(ISBLANK(BD1007)),ISBLANK(BE1007)),#N/A,
IF(BB1007="empty","empty",
VLOOKUP(BB1007,MonsterGroupTable!$A:$A,1,0)))))))</f>
        <v/>
      </c>
      <c r="BG1007" s="2" t="str">
        <f>IF(AND(ISBLANK(BF1007),OR(NOT(ISBLANK(BH1007)),NOT(ISBLANK(BI1007)))),#N/A,
IF(ISBLANK(BF1007),"",
IF(AND(NOT(ISERROR(VLOOKUP(BF1007,MonsterTable!$A:$B,MATCH(MonsterTable!$B$1,MonsterTable!$A$1:$B$1,0),0))),OR(ISBLANK(BH1007),ISBLANK(BI1007))),#N/A,
IFERROR(VLOOKUP(BF1007,MonsterTable!$A:$B,MATCH(MonsterTable!$B$1,MonsterTable!$A$1:$B$1,0),0),
IF(OR(NOT(ISBLANK(BH1007)),ISBLANK(BI1007)),#N/A,
IF(BF1007="empty","empty",
VLOOKUP(BF1007,MonsterGroupTable!$A:$A,1,0)))))))</f>
        <v/>
      </c>
    </row>
    <row r="1008" spans="1:59" x14ac:dyDescent="0.3">
      <c r="A1008">
        <v>2</v>
      </c>
      <c r="B1008">
        <v>20309</v>
      </c>
      <c r="C1008">
        <f t="shared" si="52"/>
        <v>1.1000000000000001</v>
      </c>
      <c r="D1008">
        <f t="shared" si="52"/>
        <v>1.1000000000000001</v>
      </c>
      <c r="G1008">
        <f t="shared" si="49"/>
        <v>2.0812891728683936E+16</v>
      </c>
      <c r="H1008">
        <f t="shared" si="50"/>
        <v>382486055937037.25</v>
      </c>
      <c r="I1008" t="s">
        <v>30</v>
      </c>
      <c r="J1008" t="s">
        <v>31</v>
      </c>
      <c r="K1008" t="s">
        <v>32</v>
      </c>
      <c r="L1008" t="s">
        <v>33</v>
      </c>
      <c r="M1008">
        <v>0</v>
      </c>
      <c r="N1008">
        <v>-6</v>
      </c>
      <c r="O1008">
        <v>-3.5</v>
      </c>
      <c r="P1008">
        <v>6.35</v>
      </c>
      <c r="Q1008">
        <v>3</v>
      </c>
      <c r="R1008">
        <v>-11</v>
      </c>
      <c r="S1008">
        <v>2.5</v>
      </c>
      <c r="T1008">
        <v>-8.1999999999999993</v>
      </c>
      <c r="U1008" t="str">
        <f t="shared" si="51"/>
        <v>g101,5,empty,5,12,1,1</v>
      </c>
      <c r="V1008" s="1" t="s">
        <v>82</v>
      </c>
      <c r="W1008" s="2" t="str">
        <f>IF(AND(ISBLANK(V1008),OR(NOT(ISBLANK(X1008)),NOT(ISBLANK(Y1008)))),#N/A,
IF(ISBLANK(V1008),"",
IF(AND(NOT(ISERROR(VLOOKUP(V1008,MonsterTable!$A:$B,MATCH(MonsterTable!$B$1,MonsterTable!$A$1:$B$1,0),0))),OR(ISBLANK(X1008),ISBLANK(Y1008))),#N/A,
IFERROR(VLOOKUP(V1008,MonsterTable!$A:$B,MATCH(MonsterTable!$B$1,MonsterTable!$A$1:$B$1,0),0),
IF(OR(NOT(ISBLANK(X1008)),ISBLANK(Y1008)),#N/A,
IF(V1008="empty","empty",
VLOOKUP(V1008,MonsterGroupTable!$A:$A,1,0)))))))</f>
        <v>g101</v>
      </c>
      <c r="Y1008">
        <v>5</v>
      </c>
      <c r="Z1008" s="1" t="s">
        <v>83</v>
      </c>
      <c r="AA1008" s="2" t="str">
        <f>IF(AND(ISBLANK(Z1008),OR(NOT(ISBLANK(AB1008)),NOT(ISBLANK(AC1008)))),#N/A,
IF(ISBLANK(Z1008),"",
IF(AND(NOT(ISERROR(VLOOKUP(Z1008,MonsterTable!$A:$B,MATCH(MonsterTable!$B$1,MonsterTable!$A$1:$B$1,0),0))),OR(ISBLANK(AB1008),ISBLANK(AC1008))),#N/A,
IFERROR(VLOOKUP(Z1008,MonsterTable!$A:$B,MATCH(MonsterTable!$B$1,MonsterTable!$A$1:$B$1,0),0),
IF(OR(NOT(ISBLANK(AB1008)),ISBLANK(AC1008)),#N/A,
IF(Z1008="empty","empty",
VLOOKUP(Z1008,MonsterGroupTable!$A:$A,1,0)))))))</f>
        <v>empty</v>
      </c>
      <c r="AC1008">
        <v>5</v>
      </c>
      <c r="AD1008" s="1" t="s">
        <v>84</v>
      </c>
      <c r="AE1008" s="2">
        <f>IF(AND(ISBLANK(AD1008),OR(NOT(ISBLANK(AF1008)),NOT(ISBLANK(AG1008)))),#N/A,
IF(ISBLANK(AD1008),"",
IF(AND(NOT(ISERROR(VLOOKUP(AD1008,MonsterTable!$A:$B,MATCH(MonsterTable!$B$1,MonsterTable!$A$1:$B$1,0),0))),OR(ISBLANK(AF1008),ISBLANK(AG1008))),#N/A,
IFERROR(VLOOKUP(AD1008,MonsterTable!$A:$B,MATCH(MonsterTable!$B$1,MonsterTable!$A$1:$B$1,0),0),
IF(OR(NOT(ISBLANK(AF1008)),ISBLANK(AG1008)),#N/A,
IF(AD1008="empty","empty",
VLOOKUP(AD1008,MonsterGroupTable!$A:$A,1,0)))))))</f>
        <v>12</v>
      </c>
      <c r="AF1008">
        <v>1</v>
      </c>
      <c r="AG1008">
        <v>1</v>
      </c>
      <c r="AI1008" s="2" t="str">
        <f>IF(AND(ISBLANK(AH1008),OR(NOT(ISBLANK(AJ1008)),NOT(ISBLANK(AK1008)))),#N/A,
IF(ISBLANK(AH1008),"",
IF(AND(NOT(ISERROR(VLOOKUP(AH1008,MonsterTable!$A:$B,MATCH(MonsterTable!$B$1,MonsterTable!$A$1:$B$1,0),0))),OR(ISBLANK(AJ1008),ISBLANK(AK1008))),#N/A,
IFERROR(VLOOKUP(AH1008,MonsterTable!$A:$B,MATCH(MonsterTable!$B$1,MonsterTable!$A$1:$B$1,0),0),
IF(OR(NOT(ISBLANK(AJ1008)),ISBLANK(AK1008)),#N/A,
IF(AH1008="empty","empty",
VLOOKUP(AH1008,MonsterGroupTable!$A:$A,1,0)))))))</f>
        <v/>
      </c>
      <c r="AM1008" s="2" t="str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/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U1008" s="2" t="str">
        <f>IF(AND(ISBLANK(AT1008),OR(NOT(ISBLANK(AV1008)),NOT(ISBLANK(AW1008)))),#N/A,
IF(ISBLANK(AT1008),"",
IF(AND(NOT(ISERROR(VLOOKUP(AT1008,MonsterTable!$A:$B,MATCH(MonsterTable!$B$1,MonsterTable!$A$1:$B$1,0),0))),OR(ISBLANK(AV1008),ISBLANK(AW1008))),#N/A,
IFERROR(VLOOKUP(AT1008,MonsterTable!$A:$B,MATCH(MonsterTable!$B$1,MonsterTable!$A$1:$B$1,0),0),
IF(OR(NOT(ISBLANK(AV1008)),ISBLANK(AW1008)),#N/A,
IF(AT1008="empty","empty",
VLOOKUP(AT1008,MonsterGroupTable!$A:$A,1,0)))))))</f>
        <v/>
      </c>
      <c r="AY1008" s="2" t="str">
        <f>IF(AND(ISBLANK(AX1008),OR(NOT(ISBLANK(AZ1008)),NOT(ISBLANK(BA1008)))),#N/A,
IF(ISBLANK(AX1008),"",
IF(AND(NOT(ISERROR(VLOOKUP(AX1008,MonsterTable!$A:$B,MATCH(MonsterTable!$B$1,MonsterTable!$A$1:$B$1,0),0))),OR(ISBLANK(AZ1008),ISBLANK(BA1008))),#N/A,
IFERROR(VLOOKUP(AX1008,MonsterTable!$A:$B,MATCH(MonsterTable!$B$1,MonsterTable!$A$1:$B$1,0),0),
IF(OR(NOT(ISBLANK(AZ1008)),ISBLANK(BA1008)),#N/A,
IF(AX1008="empty","empty",
VLOOKUP(AX1008,MonsterGroupTable!$A:$A,1,0)))))))</f>
        <v/>
      </c>
      <c r="BC1008" s="2" t="str">
        <f>IF(AND(ISBLANK(BB1008),OR(NOT(ISBLANK(BD1008)),NOT(ISBLANK(BE1008)))),#N/A,
IF(ISBLANK(BB1008),"",
IF(AND(NOT(ISERROR(VLOOKUP(BB1008,MonsterTable!$A:$B,MATCH(MonsterTable!$B$1,MonsterTable!$A$1:$B$1,0),0))),OR(ISBLANK(BD1008),ISBLANK(BE1008))),#N/A,
IFERROR(VLOOKUP(BB1008,MonsterTable!$A:$B,MATCH(MonsterTable!$B$1,MonsterTable!$A$1:$B$1,0),0),
IF(OR(NOT(ISBLANK(BD1008)),ISBLANK(BE1008)),#N/A,
IF(BB1008="empty","empty",
VLOOKUP(BB1008,MonsterGroupTable!$A:$A,1,0)))))))</f>
        <v/>
      </c>
      <c r="BG1008" s="2" t="str">
        <f>IF(AND(ISBLANK(BF1008),OR(NOT(ISBLANK(BH1008)),NOT(ISBLANK(BI1008)))),#N/A,
IF(ISBLANK(BF1008),"",
IF(AND(NOT(ISERROR(VLOOKUP(BF1008,MonsterTable!$A:$B,MATCH(MonsterTable!$B$1,MonsterTable!$A$1:$B$1,0),0))),OR(ISBLANK(BH1008),ISBLANK(BI1008))),#N/A,
IFERROR(VLOOKUP(BF1008,MonsterTable!$A:$B,MATCH(MonsterTable!$B$1,MonsterTable!$A$1:$B$1,0),0),
IF(OR(NOT(ISBLANK(BH1008)),ISBLANK(BI1008)),#N/A,
IF(BF1008="empty","empty",
VLOOKUP(BF1008,MonsterGroupTable!$A:$A,1,0)))))))</f>
        <v/>
      </c>
    </row>
    <row r="1009" spans="1:59" x14ac:dyDescent="0.3">
      <c r="A1009">
        <v>2</v>
      </c>
      <c r="B1009">
        <v>20310</v>
      </c>
      <c r="C1009">
        <f t="shared" si="52"/>
        <v>1.2</v>
      </c>
      <c r="D1009">
        <f t="shared" si="52"/>
        <v>1.1000000000000001</v>
      </c>
      <c r="G1009">
        <f t="shared" si="49"/>
        <v>2.4975470074420724E+16</v>
      </c>
      <c r="H1009">
        <f t="shared" si="50"/>
        <v>420734661530741</v>
      </c>
      <c r="I1009" t="s">
        <v>30</v>
      </c>
      <c r="J1009" t="s">
        <v>31</v>
      </c>
      <c r="K1009" t="s">
        <v>32</v>
      </c>
      <c r="L1009" t="s">
        <v>33</v>
      </c>
      <c r="M1009">
        <v>0</v>
      </c>
      <c r="N1009">
        <v>-6</v>
      </c>
      <c r="O1009">
        <v>-3.5</v>
      </c>
      <c r="P1009">
        <v>6.35</v>
      </c>
      <c r="Q1009">
        <v>3</v>
      </c>
      <c r="R1009">
        <v>-11</v>
      </c>
      <c r="S1009">
        <v>2.5</v>
      </c>
      <c r="T1009">
        <v>-8.1999999999999993</v>
      </c>
      <c r="U1009" t="str">
        <f t="shared" si="51"/>
        <v>g101,5,empty,5,12,1,1</v>
      </c>
      <c r="V1009" s="1" t="s">
        <v>82</v>
      </c>
      <c r="W1009" s="2" t="str">
        <f>IF(AND(ISBLANK(V1009),OR(NOT(ISBLANK(X1009)),NOT(ISBLANK(Y1009)))),#N/A,
IF(ISBLANK(V1009),"",
IF(AND(NOT(ISERROR(VLOOKUP(V1009,MonsterTable!$A:$B,MATCH(MonsterTable!$B$1,MonsterTable!$A$1:$B$1,0),0))),OR(ISBLANK(X1009),ISBLANK(Y1009))),#N/A,
IFERROR(VLOOKUP(V1009,MonsterTable!$A:$B,MATCH(MonsterTable!$B$1,MonsterTable!$A$1:$B$1,0),0),
IF(OR(NOT(ISBLANK(X1009)),ISBLANK(Y1009)),#N/A,
IF(V1009="empty","empty",
VLOOKUP(V1009,MonsterGroupTable!$A:$A,1,0)))))))</f>
        <v>g101</v>
      </c>
      <c r="Y1009">
        <v>5</v>
      </c>
      <c r="Z1009" s="1" t="s">
        <v>83</v>
      </c>
      <c r="AA1009" s="2" t="str">
        <f>IF(AND(ISBLANK(Z1009),OR(NOT(ISBLANK(AB1009)),NOT(ISBLANK(AC1009)))),#N/A,
IF(ISBLANK(Z1009),"",
IF(AND(NOT(ISERROR(VLOOKUP(Z1009,MonsterTable!$A:$B,MATCH(MonsterTable!$B$1,MonsterTable!$A$1:$B$1,0),0))),OR(ISBLANK(AB1009),ISBLANK(AC1009))),#N/A,
IFERROR(VLOOKUP(Z1009,MonsterTable!$A:$B,MATCH(MonsterTable!$B$1,MonsterTable!$A$1:$B$1,0),0),
IF(OR(NOT(ISBLANK(AB1009)),ISBLANK(AC1009)),#N/A,
IF(Z1009="empty","empty",
VLOOKUP(Z1009,MonsterGroupTable!$A:$A,1,0)))))))</f>
        <v>empty</v>
      </c>
      <c r="AC1009">
        <v>5</v>
      </c>
      <c r="AD1009" s="1" t="s">
        <v>84</v>
      </c>
      <c r="AE1009" s="2">
        <f>IF(AND(ISBLANK(AD1009),OR(NOT(ISBLANK(AF1009)),NOT(ISBLANK(AG1009)))),#N/A,
IF(ISBLANK(AD1009),"",
IF(AND(NOT(ISERROR(VLOOKUP(AD1009,MonsterTable!$A:$B,MATCH(MonsterTable!$B$1,MonsterTable!$A$1:$B$1,0),0))),OR(ISBLANK(AF1009),ISBLANK(AG1009))),#N/A,
IFERROR(VLOOKUP(AD1009,MonsterTable!$A:$B,MATCH(MonsterTable!$B$1,MonsterTable!$A$1:$B$1,0),0),
IF(OR(NOT(ISBLANK(AF1009)),ISBLANK(AG1009)),#N/A,
IF(AD1009="empty","empty",
VLOOKUP(AD1009,MonsterGroupTable!$A:$A,1,0)))))))</f>
        <v>12</v>
      </c>
      <c r="AF1009">
        <v>1</v>
      </c>
      <c r="AG1009">
        <v>1</v>
      </c>
      <c r="AI1009" s="2" t="str">
        <f>IF(AND(ISBLANK(AH1009),OR(NOT(ISBLANK(AJ1009)),NOT(ISBLANK(AK1009)))),#N/A,
IF(ISBLANK(AH1009),"",
IF(AND(NOT(ISERROR(VLOOKUP(AH1009,MonsterTable!$A:$B,MATCH(MonsterTable!$B$1,MonsterTable!$A$1:$B$1,0),0))),OR(ISBLANK(AJ1009),ISBLANK(AK1009))),#N/A,
IFERROR(VLOOKUP(AH1009,MonsterTable!$A:$B,MATCH(MonsterTable!$B$1,MonsterTable!$A$1:$B$1,0),0),
IF(OR(NOT(ISBLANK(AJ1009)),ISBLANK(AK1009)),#N/A,
IF(AH1009="empty","empty",
VLOOKUP(AH1009,MonsterGroupTable!$A:$A,1,0)))))))</f>
        <v/>
      </c>
      <c r="AM1009" s="2" t="str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/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U1009" s="2" t="str">
        <f>IF(AND(ISBLANK(AT1009),OR(NOT(ISBLANK(AV1009)),NOT(ISBLANK(AW1009)))),#N/A,
IF(ISBLANK(AT1009),"",
IF(AND(NOT(ISERROR(VLOOKUP(AT1009,MonsterTable!$A:$B,MATCH(MonsterTable!$B$1,MonsterTable!$A$1:$B$1,0),0))),OR(ISBLANK(AV1009),ISBLANK(AW1009))),#N/A,
IFERROR(VLOOKUP(AT1009,MonsterTable!$A:$B,MATCH(MonsterTable!$B$1,MonsterTable!$A$1:$B$1,0),0),
IF(OR(NOT(ISBLANK(AV1009)),ISBLANK(AW1009)),#N/A,
IF(AT1009="empty","empty",
VLOOKUP(AT1009,MonsterGroupTable!$A:$A,1,0)))))))</f>
        <v/>
      </c>
      <c r="AY1009" s="2" t="str">
        <f>IF(AND(ISBLANK(AX1009),OR(NOT(ISBLANK(AZ1009)),NOT(ISBLANK(BA1009)))),#N/A,
IF(ISBLANK(AX1009),"",
IF(AND(NOT(ISERROR(VLOOKUP(AX1009,MonsterTable!$A:$B,MATCH(MonsterTable!$B$1,MonsterTable!$A$1:$B$1,0),0))),OR(ISBLANK(AZ1009),ISBLANK(BA1009))),#N/A,
IFERROR(VLOOKUP(AX1009,MonsterTable!$A:$B,MATCH(MonsterTable!$B$1,MonsterTable!$A$1:$B$1,0),0),
IF(OR(NOT(ISBLANK(AZ1009)),ISBLANK(BA1009)),#N/A,
IF(AX1009="empty","empty",
VLOOKUP(AX1009,MonsterGroupTable!$A:$A,1,0)))))))</f>
        <v/>
      </c>
      <c r="BC1009" s="2" t="str">
        <f>IF(AND(ISBLANK(BB1009),OR(NOT(ISBLANK(BD1009)),NOT(ISBLANK(BE1009)))),#N/A,
IF(ISBLANK(BB1009),"",
IF(AND(NOT(ISERROR(VLOOKUP(BB1009,MonsterTable!$A:$B,MATCH(MonsterTable!$B$1,MonsterTable!$A$1:$B$1,0),0))),OR(ISBLANK(BD1009),ISBLANK(BE1009))),#N/A,
IFERROR(VLOOKUP(BB1009,MonsterTable!$A:$B,MATCH(MonsterTable!$B$1,MonsterTable!$A$1:$B$1,0),0),
IF(OR(NOT(ISBLANK(BD1009)),ISBLANK(BE1009)),#N/A,
IF(BB1009="empty","empty",
VLOOKUP(BB1009,MonsterGroupTable!$A:$A,1,0)))))))</f>
        <v/>
      </c>
      <c r="BG1009" s="2" t="str">
        <f>IF(AND(ISBLANK(BF1009),OR(NOT(ISBLANK(BH1009)),NOT(ISBLANK(BI1009)))),#N/A,
IF(ISBLANK(BF1009),"",
IF(AND(NOT(ISERROR(VLOOKUP(BF1009,MonsterTable!$A:$B,MATCH(MonsterTable!$B$1,MonsterTable!$A$1:$B$1,0),0))),OR(ISBLANK(BH1009),ISBLANK(BI1009))),#N/A,
IFERROR(VLOOKUP(BF1009,MonsterTable!$A:$B,MATCH(MonsterTable!$B$1,MonsterTable!$A$1:$B$1,0),0),
IF(OR(NOT(ISBLANK(BH1009)),ISBLANK(BI1009)),#N/A,
IF(BF1009="empty","empty",
VLOOKUP(BF1009,MonsterGroupTable!$A:$A,1,0)))))))</f>
        <v/>
      </c>
    </row>
    <row r="1010" spans="1:59" x14ac:dyDescent="0.3">
      <c r="A1010">
        <v>2</v>
      </c>
      <c r="B1010">
        <v>20311</v>
      </c>
      <c r="C1010">
        <f t="shared" si="52"/>
        <v>1.1000000000000001</v>
      </c>
      <c r="D1010">
        <f t="shared" si="52"/>
        <v>1.1000000000000001</v>
      </c>
      <c r="G1010">
        <f t="shared" si="49"/>
        <v>2.74730170818628E+16</v>
      </c>
      <c r="H1010">
        <f t="shared" si="50"/>
        <v>462808127683815.13</v>
      </c>
      <c r="I1010" t="s">
        <v>30</v>
      </c>
      <c r="J1010" t="s">
        <v>31</v>
      </c>
      <c r="K1010" t="s">
        <v>32</v>
      </c>
      <c r="L1010" t="s">
        <v>33</v>
      </c>
      <c r="M1010">
        <v>0</v>
      </c>
      <c r="N1010">
        <v>-6</v>
      </c>
      <c r="O1010">
        <v>-3.5</v>
      </c>
      <c r="P1010">
        <v>6.35</v>
      </c>
      <c r="Q1010">
        <v>3</v>
      </c>
      <c r="R1010">
        <v>-11</v>
      </c>
      <c r="S1010">
        <v>2.5</v>
      </c>
      <c r="T1010">
        <v>-8.1999999999999993</v>
      </c>
      <c r="U1010" t="str">
        <f t="shared" si="51"/>
        <v>g101,5,empty,5,12,1,1</v>
      </c>
      <c r="V1010" s="1" t="s">
        <v>82</v>
      </c>
      <c r="W1010" s="2" t="str">
        <f>IF(AND(ISBLANK(V1010),OR(NOT(ISBLANK(X1010)),NOT(ISBLANK(Y1010)))),#N/A,
IF(ISBLANK(V1010),"",
IF(AND(NOT(ISERROR(VLOOKUP(V1010,MonsterTable!$A:$B,MATCH(MonsterTable!$B$1,MonsterTable!$A$1:$B$1,0),0))),OR(ISBLANK(X1010),ISBLANK(Y1010))),#N/A,
IFERROR(VLOOKUP(V1010,MonsterTable!$A:$B,MATCH(MonsterTable!$B$1,MonsterTable!$A$1:$B$1,0),0),
IF(OR(NOT(ISBLANK(X1010)),ISBLANK(Y1010)),#N/A,
IF(V1010="empty","empty",
VLOOKUP(V1010,MonsterGroupTable!$A:$A,1,0)))))))</f>
        <v>g101</v>
      </c>
      <c r="Y1010">
        <v>5</v>
      </c>
      <c r="Z1010" s="1" t="s">
        <v>83</v>
      </c>
      <c r="AA1010" s="2" t="str">
        <f>IF(AND(ISBLANK(Z1010),OR(NOT(ISBLANK(AB1010)),NOT(ISBLANK(AC1010)))),#N/A,
IF(ISBLANK(Z1010),"",
IF(AND(NOT(ISERROR(VLOOKUP(Z1010,MonsterTable!$A:$B,MATCH(MonsterTable!$B$1,MonsterTable!$A$1:$B$1,0),0))),OR(ISBLANK(AB1010),ISBLANK(AC1010))),#N/A,
IFERROR(VLOOKUP(Z1010,MonsterTable!$A:$B,MATCH(MonsterTable!$B$1,MonsterTable!$A$1:$B$1,0),0),
IF(OR(NOT(ISBLANK(AB1010)),ISBLANK(AC1010)),#N/A,
IF(Z1010="empty","empty",
VLOOKUP(Z1010,MonsterGroupTable!$A:$A,1,0)))))))</f>
        <v>empty</v>
      </c>
      <c r="AC1010">
        <v>5</v>
      </c>
      <c r="AD1010" s="1" t="s">
        <v>84</v>
      </c>
      <c r="AE1010" s="2">
        <f>IF(AND(ISBLANK(AD1010),OR(NOT(ISBLANK(AF1010)),NOT(ISBLANK(AG1010)))),#N/A,
IF(ISBLANK(AD1010),"",
IF(AND(NOT(ISERROR(VLOOKUP(AD1010,MonsterTable!$A:$B,MATCH(MonsterTable!$B$1,MonsterTable!$A$1:$B$1,0),0))),OR(ISBLANK(AF1010),ISBLANK(AG1010))),#N/A,
IFERROR(VLOOKUP(AD1010,MonsterTable!$A:$B,MATCH(MonsterTable!$B$1,MonsterTable!$A$1:$B$1,0),0),
IF(OR(NOT(ISBLANK(AF1010)),ISBLANK(AG1010)),#N/A,
IF(AD1010="empty","empty",
VLOOKUP(AD1010,MonsterGroupTable!$A:$A,1,0)))))))</f>
        <v>12</v>
      </c>
      <c r="AF1010">
        <v>1</v>
      </c>
      <c r="AG1010">
        <v>1</v>
      </c>
      <c r="AI1010" s="2" t="str">
        <f>IF(AND(ISBLANK(AH1010),OR(NOT(ISBLANK(AJ1010)),NOT(ISBLANK(AK1010)))),#N/A,
IF(ISBLANK(AH1010),"",
IF(AND(NOT(ISERROR(VLOOKUP(AH1010,MonsterTable!$A:$B,MATCH(MonsterTable!$B$1,MonsterTable!$A$1:$B$1,0),0))),OR(ISBLANK(AJ1010),ISBLANK(AK1010))),#N/A,
IFERROR(VLOOKUP(AH1010,MonsterTable!$A:$B,MATCH(MonsterTable!$B$1,MonsterTable!$A$1:$B$1,0),0),
IF(OR(NOT(ISBLANK(AJ1010)),ISBLANK(AK1010)),#N/A,
IF(AH1010="empty","empty",
VLOOKUP(AH1010,MonsterGroupTable!$A:$A,1,0)))))))</f>
        <v/>
      </c>
      <c r="AM1010" s="2" t="str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/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U1010" s="2" t="str">
        <f>IF(AND(ISBLANK(AT1010),OR(NOT(ISBLANK(AV1010)),NOT(ISBLANK(AW1010)))),#N/A,
IF(ISBLANK(AT1010),"",
IF(AND(NOT(ISERROR(VLOOKUP(AT1010,MonsterTable!$A:$B,MATCH(MonsterTable!$B$1,MonsterTable!$A$1:$B$1,0),0))),OR(ISBLANK(AV1010),ISBLANK(AW1010))),#N/A,
IFERROR(VLOOKUP(AT1010,MonsterTable!$A:$B,MATCH(MonsterTable!$B$1,MonsterTable!$A$1:$B$1,0),0),
IF(OR(NOT(ISBLANK(AV1010)),ISBLANK(AW1010)),#N/A,
IF(AT1010="empty","empty",
VLOOKUP(AT1010,MonsterGroupTable!$A:$A,1,0)))))))</f>
        <v/>
      </c>
      <c r="AY1010" s="2" t="str">
        <f>IF(AND(ISBLANK(AX1010),OR(NOT(ISBLANK(AZ1010)),NOT(ISBLANK(BA1010)))),#N/A,
IF(ISBLANK(AX1010),"",
IF(AND(NOT(ISERROR(VLOOKUP(AX1010,MonsterTable!$A:$B,MATCH(MonsterTable!$B$1,MonsterTable!$A$1:$B$1,0),0))),OR(ISBLANK(AZ1010),ISBLANK(BA1010))),#N/A,
IFERROR(VLOOKUP(AX1010,MonsterTable!$A:$B,MATCH(MonsterTable!$B$1,MonsterTable!$A$1:$B$1,0),0),
IF(OR(NOT(ISBLANK(AZ1010)),ISBLANK(BA1010)),#N/A,
IF(AX1010="empty","empty",
VLOOKUP(AX1010,MonsterGroupTable!$A:$A,1,0)))))))</f>
        <v/>
      </c>
      <c r="BC1010" s="2" t="str">
        <f>IF(AND(ISBLANK(BB1010),OR(NOT(ISBLANK(BD1010)),NOT(ISBLANK(BE1010)))),#N/A,
IF(ISBLANK(BB1010),"",
IF(AND(NOT(ISERROR(VLOOKUP(BB1010,MonsterTable!$A:$B,MATCH(MonsterTable!$B$1,MonsterTable!$A$1:$B$1,0),0))),OR(ISBLANK(BD1010),ISBLANK(BE1010))),#N/A,
IFERROR(VLOOKUP(BB1010,MonsterTable!$A:$B,MATCH(MonsterTable!$B$1,MonsterTable!$A$1:$B$1,0),0),
IF(OR(NOT(ISBLANK(BD1010)),ISBLANK(BE1010)),#N/A,
IF(BB1010="empty","empty",
VLOOKUP(BB1010,MonsterGroupTable!$A:$A,1,0)))))))</f>
        <v/>
      </c>
      <c r="BG1010" s="2" t="str">
        <f>IF(AND(ISBLANK(BF1010),OR(NOT(ISBLANK(BH1010)),NOT(ISBLANK(BI1010)))),#N/A,
IF(ISBLANK(BF1010),"",
IF(AND(NOT(ISERROR(VLOOKUP(BF1010,MonsterTable!$A:$B,MATCH(MonsterTable!$B$1,MonsterTable!$A$1:$B$1,0),0))),OR(ISBLANK(BH1010),ISBLANK(BI1010))),#N/A,
IFERROR(VLOOKUP(BF1010,MonsterTable!$A:$B,MATCH(MonsterTable!$B$1,MonsterTable!$A$1:$B$1,0),0),
IF(OR(NOT(ISBLANK(BH1010)),ISBLANK(BI1010)),#N/A,
IF(BF1010="empty","empty",
VLOOKUP(BF1010,MonsterGroupTable!$A:$A,1,0)))))))</f>
        <v/>
      </c>
    </row>
    <row r="1011" spans="1:59" x14ac:dyDescent="0.3">
      <c r="A1011">
        <v>2</v>
      </c>
      <c r="B1011">
        <v>20312</v>
      </c>
      <c r="C1011">
        <f t="shared" si="52"/>
        <v>1.1000000000000001</v>
      </c>
      <c r="D1011">
        <f t="shared" si="52"/>
        <v>1.1000000000000001</v>
      </c>
      <c r="G1011">
        <f t="shared" si="49"/>
        <v>3.0220318790049084E+16</v>
      </c>
      <c r="H1011">
        <f t="shared" si="50"/>
        <v>509088940452196.69</v>
      </c>
      <c r="I1011" t="s">
        <v>30</v>
      </c>
      <c r="J1011" t="s">
        <v>31</v>
      </c>
      <c r="K1011" t="s">
        <v>32</v>
      </c>
      <c r="L1011" t="s">
        <v>33</v>
      </c>
      <c r="M1011">
        <v>0</v>
      </c>
      <c r="N1011">
        <v>-6</v>
      </c>
      <c r="O1011">
        <v>-3.5</v>
      </c>
      <c r="P1011">
        <v>6.35</v>
      </c>
      <c r="Q1011">
        <v>3</v>
      </c>
      <c r="R1011">
        <v>-11</v>
      </c>
      <c r="S1011">
        <v>2.5</v>
      </c>
      <c r="T1011">
        <v>-8.1999999999999993</v>
      </c>
      <c r="U1011" t="str">
        <f t="shared" si="51"/>
        <v>g101,5,empty,5,12,1,1</v>
      </c>
      <c r="V1011" s="1" t="s">
        <v>82</v>
      </c>
      <c r="W1011" s="2" t="str">
        <f>IF(AND(ISBLANK(V1011),OR(NOT(ISBLANK(X1011)),NOT(ISBLANK(Y1011)))),#N/A,
IF(ISBLANK(V1011),"",
IF(AND(NOT(ISERROR(VLOOKUP(V1011,MonsterTable!$A:$B,MATCH(MonsterTable!$B$1,MonsterTable!$A$1:$B$1,0),0))),OR(ISBLANK(X1011),ISBLANK(Y1011))),#N/A,
IFERROR(VLOOKUP(V1011,MonsterTable!$A:$B,MATCH(MonsterTable!$B$1,MonsterTable!$A$1:$B$1,0),0),
IF(OR(NOT(ISBLANK(X1011)),ISBLANK(Y1011)),#N/A,
IF(V1011="empty","empty",
VLOOKUP(V1011,MonsterGroupTable!$A:$A,1,0)))))))</f>
        <v>g101</v>
      </c>
      <c r="Y1011">
        <v>5</v>
      </c>
      <c r="Z1011" s="1" t="s">
        <v>83</v>
      </c>
      <c r="AA1011" s="2" t="str">
        <f>IF(AND(ISBLANK(Z1011),OR(NOT(ISBLANK(AB1011)),NOT(ISBLANK(AC1011)))),#N/A,
IF(ISBLANK(Z1011),"",
IF(AND(NOT(ISERROR(VLOOKUP(Z1011,MonsterTable!$A:$B,MATCH(MonsterTable!$B$1,MonsterTable!$A$1:$B$1,0),0))),OR(ISBLANK(AB1011),ISBLANK(AC1011))),#N/A,
IFERROR(VLOOKUP(Z1011,MonsterTable!$A:$B,MATCH(MonsterTable!$B$1,MonsterTable!$A$1:$B$1,0),0),
IF(OR(NOT(ISBLANK(AB1011)),ISBLANK(AC1011)),#N/A,
IF(Z1011="empty","empty",
VLOOKUP(Z1011,MonsterGroupTable!$A:$A,1,0)))))))</f>
        <v>empty</v>
      </c>
      <c r="AC1011">
        <v>5</v>
      </c>
      <c r="AD1011" s="1" t="s">
        <v>84</v>
      </c>
      <c r="AE1011" s="2">
        <f>IF(AND(ISBLANK(AD1011),OR(NOT(ISBLANK(AF1011)),NOT(ISBLANK(AG1011)))),#N/A,
IF(ISBLANK(AD1011),"",
IF(AND(NOT(ISERROR(VLOOKUP(AD1011,MonsterTable!$A:$B,MATCH(MonsterTable!$B$1,MonsterTable!$A$1:$B$1,0),0))),OR(ISBLANK(AF1011),ISBLANK(AG1011))),#N/A,
IFERROR(VLOOKUP(AD1011,MonsterTable!$A:$B,MATCH(MonsterTable!$B$1,MonsterTable!$A$1:$B$1,0),0),
IF(OR(NOT(ISBLANK(AF1011)),ISBLANK(AG1011)),#N/A,
IF(AD1011="empty","empty",
VLOOKUP(AD1011,MonsterGroupTable!$A:$A,1,0)))))))</f>
        <v>12</v>
      </c>
      <c r="AF1011">
        <v>1</v>
      </c>
      <c r="AG1011">
        <v>1</v>
      </c>
      <c r="AI1011" s="2" t="str">
        <f>IF(AND(ISBLANK(AH1011),OR(NOT(ISBLANK(AJ1011)),NOT(ISBLANK(AK1011)))),#N/A,
IF(ISBLANK(AH1011),"",
IF(AND(NOT(ISERROR(VLOOKUP(AH1011,MonsterTable!$A:$B,MATCH(MonsterTable!$B$1,MonsterTable!$A$1:$B$1,0),0))),OR(ISBLANK(AJ1011),ISBLANK(AK1011))),#N/A,
IFERROR(VLOOKUP(AH1011,MonsterTable!$A:$B,MATCH(MonsterTable!$B$1,MonsterTable!$A$1:$B$1,0),0),
IF(OR(NOT(ISBLANK(AJ1011)),ISBLANK(AK1011)),#N/A,
IF(AH1011="empty","empty",
VLOOKUP(AH1011,MonsterGroupTable!$A:$A,1,0)))))))</f>
        <v/>
      </c>
      <c r="AM1011" s="2" t="str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/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U1011" s="2" t="str">
        <f>IF(AND(ISBLANK(AT1011),OR(NOT(ISBLANK(AV1011)),NOT(ISBLANK(AW1011)))),#N/A,
IF(ISBLANK(AT1011),"",
IF(AND(NOT(ISERROR(VLOOKUP(AT1011,MonsterTable!$A:$B,MATCH(MonsterTable!$B$1,MonsterTable!$A$1:$B$1,0),0))),OR(ISBLANK(AV1011),ISBLANK(AW1011))),#N/A,
IFERROR(VLOOKUP(AT1011,MonsterTable!$A:$B,MATCH(MonsterTable!$B$1,MonsterTable!$A$1:$B$1,0),0),
IF(OR(NOT(ISBLANK(AV1011)),ISBLANK(AW1011)),#N/A,
IF(AT1011="empty","empty",
VLOOKUP(AT1011,MonsterGroupTable!$A:$A,1,0)))))))</f>
        <v/>
      </c>
      <c r="AY1011" s="2" t="str">
        <f>IF(AND(ISBLANK(AX1011),OR(NOT(ISBLANK(AZ1011)),NOT(ISBLANK(BA1011)))),#N/A,
IF(ISBLANK(AX1011),"",
IF(AND(NOT(ISERROR(VLOOKUP(AX1011,MonsterTable!$A:$B,MATCH(MonsterTable!$B$1,MonsterTable!$A$1:$B$1,0),0))),OR(ISBLANK(AZ1011),ISBLANK(BA1011))),#N/A,
IFERROR(VLOOKUP(AX1011,MonsterTable!$A:$B,MATCH(MonsterTable!$B$1,MonsterTable!$A$1:$B$1,0),0),
IF(OR(NOT(ISBLANK(AZ1011)),ISBLANK(BA1011)),#N/A,
IF(AX1011="empty","empty",
VLOOKUP(AX1011,MonsterGroupTable!$A:$A,1,0)))))))</f>
        <v/>
      </c>
      <c r="BC1011" s="2" t="str">
        <f>IF(AND(ISBLANK(BB1011),OR(NOT(ISBLANK(BD1011)),NOT(ISBLANK(BE1011)))),#N/A,
IF(ISBLANK(BB1011),"",
IF(AND(NOT(ISERROR(VLOOKUP(BB1011,MonsterTable!$A:$B,MATCH(MonsterTable!$B$1,MonsterTable!$A$1:$B$1,0),0))),OR(ISBLANK(BD1011),ISBLANK(BE1011))),#N/A,
IFERROR(VLOOKUP(BB1011,MonsterTable!$A:$B,MATCH(MonsterTable!$B$1,MonsterTable!$A$1:$B$1,0),0),
IF(OR(NOT(ISBLANK(BD1011)),ISBLANK(BE1011)),#N/A,
IF(BB1011="empty","empty",
VLOOKUP(BB1011,MonsterGroupTable!$A:$A,1,0)))))))</f>
        <v/>
      </c>
      <c r="BG1011" s="2" t="str">
        <f>IF(AND(ISBLANK(BF1011),OR(NOT(ISBLANK(BH1011)),NOT(ISBLANK(BI1011)))),#N/A,
IF(ISBLANK(BF1011),"",
IF(AND(NOT(ISERROR(VLOOKUP(BF1011,MonsterTable!$A:$B,MATCH(MonsterTable!$B$1,MonsterTable!$A$1:$B$1,0),0))),OR(ISBLANK(BH1011),ISBLANK(BI1011))),#N/A,
IFERROR(VLOOKUP(BF1011,MonsterTable!$A:$B,MATCH(MonsterTable!$B$1,MonsterTable!$A$1:$B$1,0),0),
IF(OR(NOT(ISBLANK(BH1011)),ISBLANK(BI1011)),#N/A,
IF(BF1011="empty","empty",
VLOOKUP(BF1011,MonsterGroupTable!$A:$A,1,0)))))))</f>
        <v/>
      </c>
    </row>
    <row r="1012" spans="1:59" x14ac:dyDescent="0.3">
      <c r="A1012">
        <v>2</v>
      </c>
      <c r="B1012">
        <v>20313</v>
      </c>
      <c r="C1012">
        <f t="shared" si="52"/>
        <v>1.1000000000000001</v>
      </c>
      <c r="D1012">
        <f t="shared" si="52"/>
        <v>1.1000000000000001</v>
      </c>
      <c r="G1012">
        <f t="shared" si="49"/>
        <v>3.3242350669053996E+16</v>
      </c>
      <c r="H1012">
        <f t="shared" si="50"/>
        <v>559997834497416.38</v>
      </c>
      <c r="I1012" t="s">
        <v>30</v>
      </c>
      <c r="J1012" t="s">
        <v>31</v>
      </c>
      <c r="K1012" t="s">
        <v>32</v>
      </c>
      <c r="L1012" t="s">
        <v>33</v>
      </c>
      <c r="M1012">
        <v>0</v>
      </c>
      <c r="N1012">
        <v>-6</v>
      </c>
      <c r="O1012">
        <v>-3.5</v>
      </c>
      <c r="P1012">
        <v>6.35</v>
      </c>
      <c r="Q1012">
        <v>3</v>
      </c>
      <c r="R1012">
        <v>-11</v>
      </c>
      <c r="S1012">
        <v>2.5</v>
      </c>
      <c r="T1012">
        <v>-8.1999999999999993</v>
      </c>
      <c r="U1012" t="str">
        <f t="shared" si="51"/>
        <v>g101,5,empty,5,12,1,1</v>
      </c>
      <c r="V1012" s="1" t="s">
        <v>82</v>
      </c>
      <c r="W1012" s="2" t="str">
        <f>IF(AND(ISBLANK(V1012),OR(NOT(ISBLANK(X1012)),NOT(ISBLANK(Y1012)))),#N/A,
IF(ISBLANK(V1012),"",
IF(AND(NOT(ISERROR(VLOOKUP(V1012,MonsterTable!$A:$B,MATCH(MonsterTable!$B$1,MonsterTable!$A$1:$B$1,0),0))),OR(ISBLANK(X1012),ISBLANK(Y1012))),#N/A,
IFERROR(VLOOKUP(V1012,MonsterTable!$A:$B,MATCH(MonsterTable!$B$1,MonsterTable!$A$1:$B$1,0),0),
IF(OR(NOT(ISBLANK(X1012)),ISBLANK(Y1012)),#N/A,
IF(V1012="empty","empty",
VLOOKUP(V1012,MonsterGroupTable!$A:$A,1,0)))))))</f>
        <v>g101</v>
      </c>
      <c r="Y1012">
        <v>5</v>
      </c>
      <c r="Z1012" s="1" t="s">
        <v>83</v>
      </c>
      <c r="AA1012" s="2" t="str">
        <f>IF(AND(ISBLANK(Z1012),OR(NOT(ISBLANK(AB1012)),NOT(ISBLANK(AC1012)))),#N/A,
IF(ISBLANK(Z1012),"",
IF(AND(NOT(ISERROR(VLOOKUP(Z1012,MonsterTable!$A:$B,MATCH(MonsterTable!$B$1,MonsterTable!$A$1:$B$1,0),0))),OR(ISBLANK(AB1012),ISBLANK(AC1012))),#N/A,
IFERROR(VLOOKUP(Z1012,MonsterTable!$A:$B,MATCH(MonsterTable!$B$1,MonsterTable!$A$1:$B$1,0),0),
IF(OR(NOT(ISBLANK(AB1012)),ISBLANK(AC1012)),#N/A,
IF(Z1012="empty","empty",
VLOOKUP(Z1012,MonsterGroupTable!$A:$A,1,0)))))))</f>
        <v>empty</v>
      </c>
      <c r="AC1012">
        <v>5</v>
      </c>
      <c r="AD1012" s="1" t="s">
        <v>84</v>
      </c>
      <c r="AE1012" s="2">
        <f>IF(AND(ISBLANK(AD1012),OR(NOT(ISBLANK(AF1012)),NOT(ISBLANK(AG1012)))),#N/A,
IF(ISBLANK(AD1012),"",
IF(AND(NOT(ISERROR(VLOOKUP(AD1012,MonsterTable!$A:$B,MATCH(MonsterTable!$B$1,MonsterTable!$A$1:$B$1,0),0))),OR(ISBLANK(AF1012),ISBLANK(AG1012))),#N/A,
IFERROR(VLOOKUP(AD1012,MonsterTable!$A:$B,MATCH(MonsterTable!$B$1,MonsterTable!$A$1:$B$1,0),0),
IF(OR(NOT(ISBLANK(AF1012)),ISBLANK(AG1012)),#N/A,
IF(AD1012="empty","empty",
VLOOKUP(AD1012,MonsterGroupTable!$A:$A,1,0)))))))</f>
        <v>12</v>
      </c>
      <c r="AF1012">
        <v>1</v>
      </c>
      <c r="AG1012">
        <v>1</v>
      </c>
      <c r="AI1012" s="2" t="str">
        <f>IF(AND(ISBLANK(AH1012),OR(NOT(ISBLANK(AJ1012)),NOT(ISBLANK(AK1012)))),#N/A,
IF(ISBLANK(AH1012),"",
IF(AND(NOT(ISERROR(VLOOKUP(AH1012,MonsterTable!$A:$B,MATCH(MonsterTable!$B$1,MonsterTable!$A$1:$B$1,0),0))),OR(ISBLANK(AJ1012),ISBLANK(AK1012))),#N/A,
IFERROR(VLOOKUP(AH1012,MonsterTable!$A:$B,MATCH(MonsterTable!$B$1,MonsterTable!$A$1:$B$1,0),0),
IF(OR(NOT(ISBLANK(AJ1012)),ISBLANK(AK1012)),#N/A,
IF(AH1012="empty","empty",
VLOOKUP(AH1012,MonsterGroupTable!$A:$A,1,0)))))))</f>
        <v/>
      </c>
      <c r="AM1012" s="2" t="str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/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U1012" s="2" t="str">
        <f>IF(AND(ISBLANK(AT1012),OR(NOT(ISBLANK(AV1012)),NOT(ISBLANK(AW1012)))),#N/A,
IF(ISBLANK(AT1012),"",
IF(AND(NOT(ISERROR(VLOOKUP(AT1012,MonsterTable!$A:$B,MATCH(MonsterTable!$B$1,MonsterTable!$A$1:$B$1,0),0))),OR(ISBLANK(AV1012),ISBLANK(AW1012))),#N/A,
IFERROR(VLOOKUP(AT1012,MonsterTable!$A:$B,MATCH(MonsterTable!$B$1,MonsterTable!$A$1:$B$1,0),0),
IF(OR(NOT(ISBLANK(AV1012)),ISBLANK(AW1012)),#N/A,
IF(AT1012="empty","empty",
VLOOKUP(AT1012,MonsterGroupTable!$A:$A,1,0)))))))</f>
        <v/>
      </c>
      <c r="AY1012" s="2" t="str">
        <f>IF(AND(ISBLANK(AX1012),OR(NOT(ISBLANK(AZ1012)),NOT(ISBLANK(BA1012)))),#N/A,
IF(ISBLANK(AX1012),"",
IF(AND(NOT(ISERROR(VLOOKUP(AX1012,MonsterTable!$A:$B,MATCH(MonsterTable!$B$1,MonsterTable!$A$1:$B$1,0),0))),OR(ISBLANK(AZ1012),ISBLANK(BA1012))),#N/A,
IFERROR(VLOOKUP(AX1012,MonsterTable!$A:$B,MATCH(MonsterTable!$B$1,MonsterTable!$A$1:$B$1,0),0),
IF(OR(NOT(ISBLANK(AZ1012)),ISBLANK(BA1012)),#N/A,
IF(AX1012="empty","empty",
VLOOKUP(AX1012,MonsterGroupTable!$A:$A,1,0)))))))</f>
        <v/>
      </c>
      <c r="BC1012" s="2" t="str">
        <f>IF(AND(ISBLANK(BB1012),OR(NOT(ISBLANK(BD1012)),NOT(ISBLANK(BE1012)))),#N/A,
IF(ISBLANK(BB1012),"",
IF(AND(NOT(ISERROR(VLOOKUP(BB1012,MonsterTable!$A:$B,MATCH(MonsterTable!$B$1,MonsterTable!$A$1:$B$1,0),0))),OR(ISBLANK(BD1012),ISBLANK(BE1012))),#N/A,
IFERROR(VLOOKUP(BB1012,MonsterTable!$A:$B,MATCH(MonsterTable!$B$1,MonsterTable!$A$1:$B$1,0),0),
IF(OR(NOT(ISBLANK(BD1012)),ISBLANK(BE1012)),#N/A,
IF(BB1012="empty","empty",
VLOOKUP(BB1012,MonsterGroupTable!$A:$A,1,0)))))))</f>
        <v/>
      </c>
      <c r="BG1012" s="2" t="str">
        <f>IF(AND(ISBLANK(BF1012),OR(NOT(ISBLANK(BH1012)),NOT(ISBLANK(BI1012)))),#N/A,
IF(ISBLANK(BF1012),"",
IF(AND(NOT(ISERROR(VLOOKUP(BF1012,MonsterTable!$A:$B,MATCH(MonsterTable!$B$1,MonsterTable!$A$1:$B$1,0),0))),OR(ISBLANK(BH1012),ISBLANK(BI1012))),#N/A,
IFERROR(VLOOKUP(BF1012,MonsterTable!$A:$B,MATCH(MonsterTable!$B$1,MonsterTable!$A$1:$B$1,0),0),
IF(OR(NOT(ISBLANK(BH1012)),ISBLANK(BI1012)),#N/A,
IF(BF1012="empty","empty",
VLOOKUP(BF1012,MonsterGroupTable!$A:$A,1,0)))))))</f>
        <v/>
      </c>
    </row>
    <row r="1013" spans="1:59" x14ac:dyDescent="0.3">
      <c r="A1013">
        <v>2</v>
      </c>
      <c r="B1013">
        <v>20314</v>
      </c>
      <c r="C1013">
        <f t="shared" si="52"/>
        <v>1.1000000000000001</v>
      </c>
      <c r="D1013">
        <f t="shared" si="52"/>
        <v>1.1000000000000001</v>
      </c>
      <c r="G1013">
        <f t="shared" si="49"/>
        <v>3.65665857359594E+16</v>
      </c>
      <c r="H1013">
        <f t="shared" si="50"/>
        <v>615997617947158</v>
      </c>
      <c r="I1013" t="s">
        <v>30</v>
      </c>
      <c r="J1013" t="s">
        <v>31</v>
      </c>
      <c r="K1013" t="s">
        <v>32</v>
      </c>
      <c r="L1013" t="s">
        <v>33</v>
      </c>
      <c r="M1013">
        <v>0</v>
      </c>
      <c r="N1013">
        <v>-6</v>
      </c>
      <c r="O1013">
        <v>-3.5</v>
      </c>
      <c r="P1013">
        <v>6.35</v>
      </c>
      <c r="Q1013">
        <v>3</v>
      </c>
      <c r="R1013">
        <v>-11</v>
      </c>
      <c r="S1013">
        <v>2.5</v>
      </c>
      <c r="T1013">
        <v>-8.1999999999999993</v>
      </c>
      <c r="U1013" t="str">
        <f t="shared" si="51"/>
        <v>g101,5,empty,5,12,1,1</v>
      </c>
      <c r="V1013" s="1" t="s">
        <v>82</v>
      </c>
      <c r="W1013" s="2" t="str">
        <f>IF(AND(ISBLANK(V1013),OR(NOT(ISBLANK(X1013)),NOT(ISBLANK(Y1013)))),#N/A,
IF(ISBLANK(V1013),"",
IF(AND(NOT(ISERROR(VLOOKUP(V1013,MonsterTable!$A:$B,MATCH(MonsterTable!$B$1,MonsterTable!$A$1:$B$1,0),0))),OR(ISBLANK(X1013),ISBLANK(Y1013))),#N/A,
IFERROR(VLOOKUP(V1013,MonsterTable!$A:$B,MATCH(MonsterTable!$B$1,MonsterTable!$A$1:$B$1,0),0),
IF(OR(NOT(ISBLANK(X1013)),ISBLANK(Y1013)),#N/A,
IF(V1013="empty","empty",
VLOOKUP(V1013,MonsterGroupTable!$A:$A,1,0)))))))</f>
        <v>g101</v>
      </c>
      <c r="Y1013">
        <v>5</v>
      </c>
      <c r="Z1013" s="1" t="s">
        <v>83</v>
      </c>
      <c r="AA1013" s="2" t="str">
        <f>IF(AND(ISBLANK(Z1013),OR(NOT(ISBLANK(AB1013)),NOT(ISBLANK(AC1013)))),#N/A,
IF(ISBLANK(Z1013),"",
IF(AND(NOT(ISERROR(VLOOKUP(Z1013,MonsterTable!$A:$B,MATCH(MonsterTable!$B$1,MonsterTable!$A$1:$B$1,0),0))),OR(ISBLANK(AB1013),ISBLANK(AC1013))),#N/A,
IFERROR(VLOOKUP(Z1013,MonsterTable!$A:$B,MATCH(MonsterTable!$B$1,MonsterTable!$A$1:$B$1,0),0),
IF(OR(NOT(ISBLANK(AB1013)),ISBLANK(AC1013)),#N/A,
IF(Z1013="empty","empty",
VLOOKUP(Z1013,MonsterGroupTable!$A:$A,1,0)))))))</f>
        <v>empty</v>
      </c>
      <c r="AC1013">
        <v>5</v>
      </c>
      <c r="AD1013" s="1" t="s">
        <v>84</v>
      </c>
      <c r="AE1013" s="2">
        <f>IF(AND(ISBLANK(AD1013),OR(NOT(ISBLANK(AF1013)),NOT(ISBLANK(AG1013)))),#N/A,
IF(ISBLANK(AD1013),"",
IF(AND(NOT(ISERROR(VLOOKUP(AD1013,MonsterTable!$A:$B,MATCH(MonsterTable!$B$1,MonsterTable!$A$1:$B$1,0),0))),OR(ISBLANK(AF1013),ISBLANK(AG1013))),#N/A,
IFERROR(VLOOKUP(AD1013,MonsterTable!$A:$B,MATCH(MonsterTable!$B$1,MonsterTable!$A$1:$B$1,0),0),
IF(OR(NOT(ISBLANK(AF1013)),ISBLANK(AG1013)),#N/A,
IF(AD1013="empty","empty",
VLOOKUP(AD1013,MonsterGroupTable!$A:$A,1,0)))))))</f>
        <v>12</v>
      </c>
      <c r="AF1013">
        <v>1</v>
      </c>
      <c r="AG1013">
        <v>1</v>
      </c>
      <c r="AI1013" s="2" t="str">
        <f>IF(AND(ISBLANK(AH1013),OR(NOT(ISBLANK(AJ1013)),NOT(ISBLANK(AK1013)))),#N/A,
IF(ISBLANK(AH1013),"",
IF(AND(NOT(ISERROR(VLOOKUP(AH1013,MonsterTable!$A:$B,MATCH(MonsterTable!$B$1,MonsterTable!$A$1:$B$1,0),0))),OR(ISBLANK(AJ1013),ISBLANK(AK1013))),#N/A,
IFERROR(VLOOKUP(AH1013,MonsterTable!$A:$B,MATCH(MonsterTable!$B$1,MonsterTable!$A$1:$B$1,0),0),
IF(OR(NOT(ISBLANK(AJ1013)),ISBLANK(AK1013)),#N/A,
IF(AH1013="empty","empty",
VLOOKUP(AH1013,MonsterGroupTable!$A:$A,1,0)))))))</f>
        <v/>
      </c>
      <c r="AM1013" s="2" t="str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/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U1013" s="2" t="str">
        <f>IF(AND(ISBLANK(AT1013),OR(NOT(ISBLANK(AV1013)),NOT(ISBLANK(AW1013)))),#N/A,
IF(ISBLANK(AT1013),"",
IF(AND(NOT(ISERROR(VLOOKUP(AT1013,MonsterTable!$A:$B,MATCH(MonsterTable!$B$1,MonsterTable!$A$1:$B$1,0),0))),OR(ISBLANK(AV1013),ISBLANK(AW1013))),#N/A,
IFERROR(VLOOKUP(AT1013,MonsterTable!$A:$B,MATCH(MonsterTable!$B$1,MonsterTable!$A$1:$B$1,0),0),
IF(OR(NOT(ISBLANK(AV1013)),ISBLANK(AW1013)),#N/A,
IF(AT1013="empty","empty",
VLOOKUP(AT1013,MonsterGroupTable!$A:$A,1,0)))))))</f>
        <v/>
      </c>
      <c r="AY1013" s="2" t="str">
        <f>IF(AND(ISBLANK(AX1013),OR(NOT(ISBLANK(AZ1013)),NOT(ISBLANK(BA1013)))),#N/A,
IF(ISBLANK(AX1013),"",
IF(AND(NOT(ISERROR(VLOOKUP(AX1013,MonsterTable!$A:$B,MATCH(MonsterTable!$B$1,MonsterTable!$A$1:$B$1,0),0))),OR(ISBLANK(AZ1013),ISBLANK(BA1013))),#N/A,
IFERROR(VLOOKUP(AX1013,MonsterTable!$A:$B,MATCH(MonsterTable!$B$1,MonsterTable!$A$1:$B$1,0),0),
IF(OR(NOT(ISBLANK(AZ1013)),ISBLANK(BA1013)),#N/A,
IF(AX1013="empty","empty",
VLOOKUP(AX1013,MonsterGroupTable!$A:$A,1,0)))))))</f>
        <v/>
      </c>
      <c r="BC1013" s="2" t="str">
        <f>IF(AND(ISBLANK(BB1013),OR(NOT(ISBLANK(BD1013)),NOT(ISBLANK(BE1013)))),#N/A,
IF(ISBLANK(BB1013),"",
IF(AND(NOT(ISERROR(VLOOKUP(BB1013,MonsterTable!$A:$B,MATCH(MonsterTable!$B$1,MonsterTable!$A$1:$B$1,0),0))),OR(ISBLANK(BD1013),ISBLANK(BE1013))),#N/A,
IFERROR(VLOOKUP(BB1013,MonsterTable!$A:$B,MATCH(MonsterTable!$B$1,MonsterTable!$A$1:$B$1,0),0),
IF(OR(NOT(ISBLANK(BD1013)),ISBLANK(BE1013)),#N/A,
IF(BB1013="empty","empty",
VLOOKUP(BB1013,MonsterGroupTable!$A:$A,1,0)))))))</f>
        <v/>
      </c>
      <c r="BG1013" s="2" t="str">
        <f>IF(AND(ISBLANK(BF1013),OR(NOT(ISBLANK(BH1013)),NOT(ISBLANK(BI1013)))),#N/A,
IF(ISBLANK(BF1013),"",
IF(AND(NOT(ISERROR(VLOOKUP(BF1013,MonsterTable!$A:$B,MATCH(MonsterTable!$B$1,MonsterTable!$A$1:$B$1,0),0))),OR(ISBLANK(BH1013),ISBLANK(BI1013))),#N/A,
IFERROR(VLOOKUP(BF1013,MonsterTable!$A:$B,MATCH(MonsterTable!$B$1,MonsterTable!$A$1:$B$1,0),0),
IF(OR(NOT(ISBLANK(BH1013)),ISBLANK(BI1013)),#N/A,
IF(BF1013="empty","empty",
VLOOKUP(BF1013,MonsterGroupTable!$A:$A,1,0)))))))</f>
        <v/>
      </c>
    </row>
    <row r="1014" spans="1:59" x14ac:dyDescent="0.3">
      <c r="A1014">
        <v>2</v>
      </c>
      <c r="B1014">
        <v>20315</v>
      </c>
      <c r="C1014">
        <f t="shared" si="52"/>
        <v>1.1000000000000001</v>
      </c>
      <c r="D1014">
        <f t="shared" si="52"/>
        <v>1.1000000000000001</v>
      </c>
      <c r="G1014">
        <f t="shared" si="49"/>
        <v>4.0223244309555344E+16</v>
      </c>
      <c r="H1014">
        <f t="shared" si="50"/>
        <v>677597379741873.88</v>
      </c>
      <c r="I1014" t="s">
        <v>30</v>
      </c>
      <c r="J1014" t="s">
        <v>31</v>
      </c>
      <c r="K1014" t="s">
        <v>32</v>
      </c>
      <c r="L1014" t="s">
        <v>33</v>
      </c>
      <c r="M1014">
        <v>0</v>
      </c>
      <c r="N1014">
        <v>-6</v>
      </c>
      <c r="O1014">
        <v>-3.5</v>
      </c>
      <c r="P1014">
        <v>6.35</v>
      </c>
      <c r="Q1014">
        <v>3</v>
      </c>
      <c r="R1014">
        <v>-11</v>
      </c>
      <c r="S1014">
        <v>2.5</v>
      </c>
      <c r="T1014">
        <v>-8.1999999999999993</v>
      </c>
      <c r="U1014" t="str">
        <f t="shared" si="51"/>
        <v>g101,5,empty,5,12,1,1</v>
      </c>
      <c r="V1014" s="1" t="s">
        <v>82</v>
      </c>
      <c r="W1014" s="2" t="str">
        <f>IF(AND(ISBLANK(V1014),OR(NOT(ISBLANK(X1014)),NOT(ISBLANK(Y1014)))),#N/A,
IF(ISBLANK(V1014),"",
IF(AND(NOT(ISERROR(VLOOKUP(V1014,MonsterTable!$A:$B,MATCH(MonsterTable!$B$1,MonsterTable!$A$1:$B$1,0),0))),OR(ISBLANK(X1014),ISBLANK(Y1014))),#N/A,
IFERROR(VLOOKUP(V1014,MonsterTable!$A:$B,MATCH(MonsterTable!$B$1,MonsterTable!$A$1:$B$1,0),0),
IF(OR(NOT(ISBLANK(X1014)),ISBLANK(Y1014)),#N/A,
IF(V1014="empty","empty",
VLOOKUP(V1014,MonsterGroupTable!$A:$A,1,0)))))))</f>
        <v>g101</v>
      </c>
      <c r="Y1014">
        <v>5</v>
      </c>
      <c r="Z1014" s="1" t="s">
        <v>83</v>
      </c>
      <c r="AA1014" s="2" t="str">
        <f>IF(AND(ISBLANK(Z1014),OR(NOT(ISBLANK(AB1014)),NOT(ISBLANK(AC1014)))),#N/A,
IF(ISBLANK(Z1014),"",
IF(AND(NOT(ISERROR(VLOOKUP(Z1014,MonsterTable!$A:$B,MATCH(MonsterTable!$B$1,MonsterTable!$A$1:$B$1,0),0))),OR(ISBLANK(AB1014),ISBLANK(AC1014))),#N/A,
IFERROR(VLOOKUP(Z1014,MonsterTable!$A:$B,MATCH(MonsterTable!$B$1,MonsterTable!$A$1:$B$1,0),0),
IF(OR(NOT(ISBLANK(AB1014)),ISBLANK(AC1014)),#N/A,
IF(Z1014="empty","empty",
VLOOKUP(Z1014,MonsterGroupTable!$A:$A,1,0)))))))</f>
        <v>empty</v>
      </c>
      <c r="AC1014">
        <v>5</v>
      </c>
      <c r="AD1014" s="1" t="s">
        <v>84</v>
      </c>
      <c r="AE1014" s="2">
        <f>IF(AND(ISBLANK(AD1014),OR(NOT(ISBLANK(AF1014)),NOT(ISBLANK(AG1014)))),#N/A,
IF(ISBLANK(AD1014),"",
IF(AND(NOT(ISERROR(VLOOKUP(AD1014,MonsterTable!$A:$B,MATCH(MonsterTable!$B$1,MonsterTable!$A$1:$B$1,0),0))),OR(ISBLANK(AF1014),ISBLANK(AG1014))),#N/A,
IFERROR(VLOOKUP(AD1014,MonsterTable!$A:$B,MATCH(MonsterTable!$B$1,MonsterTable!$A$1:$B$1,0),0),
IF(OR(NOT(ISBLANK(AF1014)),ISBLANK(AG1014)),#N/A,
IF(AD1014="empty","empty",
VLOOKUP(AD1014,MonsterGroupTable!$A:$A,1,0)))))))</f>
        <v>12</v>
      </c>
      <c r="AF1014">
        <v>1</v>
      </c>
      <c r="AG1014">
        <v>1</v>
      </c>
      <c r="AI1014" s="2" t="str">
        <f>IF(AND(ISBLANK(AH1014),OR(NOT(ISBLANK(AJ1014)),NOT(ISBLANK(AK1014)))),#N/A,
IF(ISBLANK(AH1014),"",
IF(AND(NOT(ISERROR(VLOOKUP(AH1014,MonsterTable!$A:$B,MATCH(MonsterTable!$B$1,MonsterTable!$A$1:$B$1,0),0))),OR(ISBLANK(AJ1014),ISBLANK(AK1014))),#N/A,
IFERROR(VLOOKUP(AH1014,MonsterTable!$A:$B,MATCH(MonsterTable!$B$1,MonsterTable!$A$1:$B$1,0),0),
IF(OR(NOT(ISBLANK(AJ1014)),ISBLANK(AK1014)),#N/A,
IF(AH1014="empty","empty",
VLOOKUP(AH1014,MonsterGroupTable!$A:$A,1,0)))))))</f>
        <v/>
      </c>
      <c r="AM1014" s="2" t="str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/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U1014" s="2" t="str">
        <f>IF(AND(ISBLANK(AT1014),OR(NOT(ISBLANK(AV1014)),NOT(ISBLANK(AW1014)))),#N/A,
IF(ISBLANK(AT1014),"",
IF(AND(NOT(ISERROR(VLOOKUP(AT1014,MonsterTable!$A:$B,MATCH(MonsterTable!$B$1,MonsterTable!$A$1:$B$1,0),0))),OR(ISBLANK(AV1014),ISBLANK(AW1014))),#N/A,
IFERROR(VLOOKUP(AT1014,MonsterTable!$A:$B,MATCH(MonsterTable!$B$1,MonsterTable!$A$1:$B$1,0),0),
IF(OR(NOT(ISBLANK(AV1014)),ISBLANK(AW1014)),#N/A,
IF(AT1014="empty","empty",
VLOOKUP(AT1014,MonsterGroupTable!$A:$A,1,0)))))))</f>
        <v/>
      </c>
      <c r="AY1014" s="2" t="str">
        <f>IF(AND(ISBLANK(AX1014),OR(NOT(ISBLANK(AZ1014)),NOT(ISBLANK(BA1014)))),#N/A,
IF(ISBLANK(AX1014),"",
IF(AND(NOT(ISERROR(VLOOKUP(AX1014,MonsterTable!$A:$B,MATCH(MonsterTable!$B$1,MonsterTable!$A$1:$B$1,0),0))),OR(ISBLANK(AZ1014),ISBLANK(BA1014))),#N/A,
IFERROR(VLOOKUP(AX1014,MonsterTable!$A:$B,MATCH(MonsterTable!$B$1,MonsterTable!$A$1:$B$1,0),0),
IF(OR(NOT(ISBLANK(AZ1014)),ISBLANK(BA1014)),#N/A,
IF(AX1014="empty","empty",
VLOOKUP(AX1014,MonsterGroupTable!$A:$A,1,0)))))))</f>
        <v/>
      </c>
      <c r="BC1014" s="2" t="str">
        <f>IF(AND(ISBLANK(BB1014),OR(NOT(ISBLANK(BD1014)),NOT(ISBLANK(BE1014)))),#N/A,
IF(ISBLANK(BB1014),"",
IF(AND(NOT(ISERROR(VLOOKUP(BB1014,MonsterTable!$A:$B,MATCH(MonsterTable!$B$1,MonsterTable!$A$1:$B$1,0),0))),OR(ISBLANK(BD1014),ISBLANK(BE1014))),#N/A,
IFERROR(VLOOKUP(BB1014,MonsterTable!$A:$B,MATCH(MonsterTable!$B$1,MonsterTable!$A$1:$B$1,0),0),
IF(OR(NOT(ISBLANK(BD1014)),ISBLANK(BE1014)),#N/A,
IF(BB1014="empty","empty",
VLOOKUP(BB1014,MonsterGroupTable!$A:$A,1,0)))))))</f>
        <v/>
      </c>
      <c r="BG1014" s="2" t="str">
        <f>IF(AND(ISBLANK(BF1014),OR(NOT(ISBLANK(BH1014)),NOT(ISBLANK(BI1014)))),#N/A,
IF(ISBLANK(BF1014),"",
IF(AND(NOT(ISERROR(VLOOKUP(BF1014,MonsterTable!$A:$B,MATCH(MonsterTable!$B$1,MonsterTable!$A$1:$B$1,0),0))),OR(ISBLANK(BH1014),ISBLANK(BI1014))),#N/A,
IFERROR(VLOOKUP(BF1014,MonsterTable!$A:$B,MATCH(MonsterTable!$B$1,MonsterTable!$A$1:$B$1,0),0),
IF(OR(NOT(ISBLANK(BH1014)),ISBLANK(BI1014)),#N/A,
IF(BF1014="empty","empty",
VLOOKUP(BF1014,MonsterGroupTable!$A:$A,1,0)))))))</f>
        <v/>
      </c>
    </row>
    <row r="1015" spans="1:59" x14ac:dyDescent="0.3">
      <c r="A1015">
        <v>2</v>
      </c>
      <c r="B1015">
        <v>20316</v>
      </c>
      <c r="C1015">
        <f t="shared" si="52"/>
        <v>1.1000000000000001</v>
      </c>
      <c r="D1015">
        <f t="shared" si="52"/>
        <v>1.1000000000000001</v>
      </c>
      <c r="G1015">
        <f t="shared" si="49"/>
        <v>4.424556874051088E+16</v>
      </c>
      <c r="H1015">
        <f t="shared" si="50"/>
        <v>745357117716061.38</v>
      </c>
      <c r="I1015" t="s">
        <v>30</v>
      </c>
      <c r="J1015" t="s">
        <v>31</v>
      </c>
      <c r="K1015" t="s">
        <v>32</v>
      </c>
      <c r="L1015" t="s">
        <v>33</v>
      </c>
      <c r="M1015">
        <v>0</v>
      </c>
      <c r="N1015">
        <v>-6</v>
      </c>
      <c r="O1015">
        <v>-3.5</v>
      </c>
      <c r="P1015">
        <v>6.35</v>
      </c>
      <c r="Q1015">
        <v>3</v>
      </c>
      <c r="R1015">
        <v>-11</v>
      </c>
      <c r="S1015">
        <v>2.5</v>
      </c>
      <c r="T1015">
        <v>-8.1999999999999993</v>
      </c>
      <c r="U1015" t="str">
        <f t="shared" si="51"/>
        <v>g101,5,empty,5,12,1,1</v>
      </c>
      <c r="V1015" s="1" t="s">
        <v>82</v>
      </c>
      <c r="W1015" s="2" t="str">
        <f>IF(AND(ISBLANK(V1015),OR(NOT(ISBLANK(X1015)),NOT(ISBLANK(Y1015)))),#N/A,
IF(ISBLANK(V1015),"",
IF(AND(NOT(ISERROR(VLOOKUP(V1015,MonsterTable!$A:$B,MATCH(MonsterTable!$B$1,MonsterTable!$A$1:$B$1,0),0))),OR(ISBLANK(X1015),ISBLANK(Y1015))),#N/A,
IFERROR(VLOOKUP(V1015,MonsterTable!$A:$B,MATCH(MonsterTable!$B$1,MonsterTable!$A$1:$B$1,0),0),
IF(OR(NOT(ISBLANK(X1015)),ISBLANK(Y1015)),#N/A,
IF(V1015="empty","empty",
VLOOKUP(V1015,MonsterGroupTable!$A:$A,1,0)))))))</f>
        <v>g101</v>
      </c>
      <c r="Y1015">
        <v>5</v>
      </c>
      <c r="Z1015" s="1" t="s">
        <v>83</v>
      </c>
      <c r="AA1015" s="2" t="str">
        <f>IF(AND(ISBLANK(Z1015),OR(NOT(ISBLANK(AB1015)),NOT(ISBLANK(AC1015)))),#N/A,
IF(ISBLANK(Z1015),"",
IF(AND(NOT(ISERROR(VLOOKUP(Z1015,MonsterTable!$A:$B,MATCH(MonsterTable!$B$1,MonsterTable!$A$1:$B$1,0),0))),OR(ISBLANK(AB1015),ISBLANK(AC1015))),#N/A,
IFERROR(VLOOKUP(Z1015,MonsterTable!$A:$B,MATCH(MonsterTable!$B$1,MonsterTable!$A$1:$B$1,0),0),
IF(OR(NOT(ISBLANK(AB1015)),ISBLANK(AC1015)),#N/A,
IF(Z1015="empty","empty",
VLOOKUP(Z1015,MonsterGroupTable!$A:$A,1,0)))))))</f>
        <v>empty</v>
      </c>
      <c r="AC1015">
        <v>5</v>
      </c>
      <c r="AD1015" s="1" t="s">
        <v>84</v>
      </c>
      <c r="AE1015" s="2">
        <f>IF(AND(ISBLANK(AD1015),OR(NOT(ISBLANK(AF1015)),NOT(ISBLANK(AG1015)))),#N/A,
IF(ISBLANK(AD1015),"",
IF(AND(NOT(ISERROR(VLOOKUP(AD1015,MonsterTable!$A:$B,MATCH(MonsterTable!$B$1,MonsterTable!$A$1:$B$1,0),0))),OR(ISBLANK(AF1015),ISBLANK(AG1015))),#N/A,
IFERROR(VLOOKUP(AD1015,MonsterTable!$A:$B,MATCH(MonsterTable!$B$1,MonsterTable!$A$1:$B$1,0),0),
IF(OR(NOT(ISBLANK(AF1015)),ISBLANK(AG1015)),#N/A,
IF(AD1015="empty","empty",
VLOOKUP(AD1015,MonsterGroupTable!$A:$A,1,0)))))))</f>
        <v>12</v>
      </c>
      <c r="AF1015">
        <v>1</v>
      </c>
      <c r="AG1015">
        <v>1</v>
      </c>
      <c r="AI1015" s="2" t="str">
        <f>IF(AND(ISBLANK(AH1015),OR(NOT(ISBLANK(AJ1015)),NOT(ISBLANK(AK1015)))),#N/A,
IF(ISBLANK(AH1015),"",
IF(AND(NOT(ISERROR(VLOOKUP(AH1015,MonsterTable!$A:$B,MATCH(MonsterTable!$B$1,MonsterTable!$A$1:$B$1,0),0))),OR(ISBLANK(AJ1015),ISBLANK(AK1015))),#N/A,
IFERROR(VLOOKUP(AH1015,MonsterTable!$A:$B,MATCH(MonsterTable!$B$1,MonsterTable!$A$1:$B$1,0),0),
IF(OR(NOT(ISBLANK(AJ1015)),ISBLANK(AK1015)),#N/A,
IF(AH1015="empty","empty",
VLOOKUP(AH1015,MonsterGroupTable!$A:$A,1,0)))))))</f>
        <v/>
      </c>
      <c r="AM1015" s="2" t="str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/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U1015" s="2" t="str">
        <f>IF(AND(ISBLANK(AT1015),OR(NOT(ISBLANK(AV1015)),NOT(ISBLANK(AW1015)))),#N/A,
IF(ISBLANK(AT1015),"",
IF(AND(NOT(ISERROR(VLOOKUP(AT1015,MonsterTable!$A:$B,MATCH(MonsterTable!$B$1,MonsterTable!$A$1:$B$1,0),0))),OR(ISBLANK(AV1015),ISBLANK(AW1015))),#N/A,
IFERROR(VLOOKUP(AT1015,MonsterTable!$A:$B,MATCH(MonsterTable!$B$1,MonsterTable!$A$1:$B$1,0),0),
IF(OR(NOT(ISBLANK(AV1015)),ISBLANK(AW1015)),#N/A,
IF(AT1015="empty","empty",
VLOOKUP(AT1015,MonsterGroupTable!$A:$A,1,0)))))))</f>
        <v/>
      </c>
      <c r="AY1015" s="2" t="str">
        <f>IF(AND(ISBLANK(AX1015),OR(NOT(ISBLANK(AZ1015)),NOT(ISBLANK(BA1015)))),#N/A,
IF(ISBLANK(AX1015),"",
IF(AND(NOT(ISERROR(VLOOKUP(AX1015,MonsterTable!$A:$B,MATCH(MonsterTable!$B$1,MonsterTable!$A$1:$B$1,0),0))),OR(ISBLANK(AZ1015),ISBLANK(BA1015))),#N/A,
IFERROR(VLOOKUP(AX1015,MonsterTable!$A:$B,MATCH(MonsterTable!$B$1,MonsterTable!$A$1:$B$1,0),0),
IF(OR(NOT(ISBLANK(AZ1015)),ISBLANK(BA1015)),#N/A,
IF(AX1015="empty","empty",
VLOOKUP(AX1015,MonsterGroupTable!$A:$A,1,0)))))))</f>
        <v/>
      </c>
      <c r="BC1015" s="2" t="str">
        <f>IF(AND(ISBLANK(BB1015),OR(NOT(ISBLANK(BD1015)),NOT(ISBLANK(BE1015)))),#N/A,
IF(ISBLANK(BB1015),"",
IF(AND(NOT(ISERROR(VLOOKUP(BB1015,MonsterTable!$A:$B,MATCH(MonsterTable!$B$1,MonsterTable!$A$1:$B$1,0),0))),OR(ISBLANK(BD1015),ISBLANK(BE1015))),#N/A,
IFERROR(VLOOKUP(BB1015,MonsterTable!$A:$B,MATCH(MonsterTable!$B$1,MonsterTable!$A$1:$B$1,0),0),
IF(OR(NOT(ISBLANK(BD1015)),ISBLANK(BE1015)),#N/A,
IF(BB1015="empty","empty",
VLOOKUP(BB1015,MonsterGroupTable!$A:$A,1,0)))))))</f>
        <v/>
      </c>
      <c r="BG1015" s="2" t="str">
        <f>IF(AND(ISBLANK(BF1015),OR(NOT(ISBLANK(BH1015)),NOT(ISBLANK(BI1015)))),#N/A,
IF(ISBLANK(BF1015),"",
IF(AND(NOT(ISERROR(VLOOKUP(BF1015,MonsterTable!$A:$B,MATCH(MonsterTable!$B$1,MonsterTable!$A$1:$B$1,0),0))),OR(ISBLANK(BH1015),ISBLANK(BI1015))),#N/A,
IFERROR(VLOOKUP(BF1015,MonsterTable!$A:$B,MATCH(MonsterTable!$B$1,MonsterTable!$A$1:$B$1,0),0),
IF(OR(NOT(ISBLANK(BH1015)),ISBLANK(BI1015)),#N/A,
IF(BF1015="empty","empty",
VLOOKUP(BF1015,MonsterGroupTable!$A:$A,1,0)))))))</f>
        <v/>
      </c>
    </row>
    <row r="1016" spans="1:59" x14ac:dyDescent="0.3">
      <c r="A1016">
        <v>2</v>
      </c>
      <c r="B1016">
        <v>20317</v>
      </c>
      <c r="C1016">
        <f t="shared" si="52"/>
        <v>1.1000000000000001</v>
      </c>
      <c r="D1016">
        <f t="shared" si="52"/>
        <v>1.1000000000000001</v>
      </c>
      <c r="G1016">
        <f t="shared" si="49"/>
        <v>4.8670125614561968E+16</v>
      </c>
      <c r="H1016">
        <f t="shared" si="50"/>
        <v>819892829487667.63</v>
      </c>
      <c r="I1016" t="s">
        <v>30</v>
      </c>
      <c r="J1016" t="s">
        <v>31</v>
      </c>
      <c r="K1016" t="s">
        <v>32</v>
      </c>
      <c r="L1016" t="s">
        <v>33</v>
      </c>
      <c r="M1016">
        <v>0</v>
      </c>
      <c r="N1016">
        <v>-6</v>
      </c>
      <c r="O1016">
        <v>-3.5</v>
      </c>
      <c r="P1016">
        <v>6.35</v>
      </c>
      <c r="Q1016">
        <v>3</v>
      </c>
      <c r="R1016">
        <v>-11</v>
      </c>
      <c r="S1016">
        <v>2.5</v>
      </c>
      <c r="T1016">
        <v>-8.1999999999999993</v>
      </c>
      <c r="U1016" t="str">
        <f t="shared" si="51"/>
        <v>g101,5,empty,5,12,1,1</v>
      </c>
      <c r="V1016" s="1" t="s">
        <v>82</v>
      </c>
      <c r="W1016" s="2" t="str">
        <f>IF(AND(ISBLANK(V1016),OR(NOT(ISBLANK(X1016)),NOT(ISBLANK(Y1016)))),#N/A,
IF(ISBLANK(V1016),"",
IF(AND(NOT(ISERROR(VLOOKUP(V1016,MonsterTable!$A:$B,MATCH(MonsterTable!$B$1,MonsterTable!$A$1:$B$1,0),0))),OR(ISBLANK(X1016),ISBLANK(Y1016))),#N/A,
IFERROR(VLOOKUP(V1016,MonsterTable!$A:$B,MATCH(MonsterTable!$B$1,MonsterTable!$A$1:$B$1,0),0),
IF(OR(NOT(ISBLANK(X1016)),ISBLANK(Y1016)),#N/A,
IF(V1016="empty","empty",
VLOOKUP(V1016,MonsterGroupTable!$A:$A,1,0)))))))</f>
        <v>g101</v>
      </c>
      <c r="Y1016">
        <v>5</v>
      </c>
      <c r="Z1016" s="1" t="s">
        <v>83</v>
      </c>
      <c r="AA1016" s="2" t="str">
        <f>IF(AND(ISBLANK(Z1016),OR(NOT(ISBLANK(AB1016)),NOT(ISBLANK(AC1016)))),#N/A,
IF(ISBLANK(Z1016),"",
IF(AND(NOT(ISERROR(VLOOKUP(Z1016,MonsterTable!$A:$B,MATCH(MonsterTable!$B$1,MonsterTable!$A$1:$B$1,0),0))),OR(ISBLANK(AB1016),ISBLANK(AC1016))),#N/A,
IFERROR(VLOOKUP(Z1016,MonsterTable!$A:$B,MATCH(MonsterTable!$B$1,MonsterTable!$A$1:$B$1,0),0),
IF(OR(NOT(ISBLANK(AB1016)),ISBLANK(AC1016)),#N/A,
IF(Z1016="empty","empty",
VLOOKUP(Z1016,MonsterGroupTable!$A:$A,1,0)))))))</f>
        <v>empty</v>
      </c>
      <c r="AC1016">
        <v>5</v>
      </c>
      <c r="AD1016" s="1" t="s">
        <v>84</v>
      </c>
      <c r="AE1016" s="2">
        <f>IF(AND(ISBLANK(AD1016),OR(NOT(ISBLANK(AF1016)),NOT(ISBLANK(AG1016)))),#N/A,
IF(ISBLANK(AD1016),"",
IF(AND(NOT(ISERROR(VLOOKUP(AD1016,MonsterTable!$A:$B,MATCH(MonsterTable!$B$1,MonsterTable!$A$1:$B$1,0),0))),OR(ISBLANK(AF1016),ISBLANK(AG1016))),#N/A,
IFERROR(VLOOKUP(AD1016,MonsterTable!$A:$B,MATCH(MonsterTable!$B$1,MonsterTable!$A$1:$B$1,0),0),
IF(OR(NOT(ISBLANK(AF1016)),ISBLANK(AG1016)),#N/A,
IF(AD1016="empty","empty",
VLOOKUP(AD1016,MonsterGroupTable!$A:$A,1,0)))))))</f>
        <v>12</v>
      </c>
      <c r="AF1016">
        <v>1</v>
      </c>
      <c r="AG1016">
        <v>1</v>
      </c>
      <c r="AI1016" s="2" t="str">
        <f>IF(AND(ISBLANK(AH1016),OR(NOT(ISBLANK(AJ1016)),NOT(ISBLANK(AK1016)))),#N/A,
IF(ISBLANK(AH1016),"",
IF(AND(NOT(ISERROR(VLOOKUP(AH1016,MonsterTable!$A:$B,MATCH(MonsterTable!$B$1,MonsterTable!$A$1:$B$1,0),0))),OR(ISBLANK(AJ1016),ISBLANK(AK1016))),#N/A,
IFERROR(VLOOKUP(AH1016,MonsterTable!$A:$B,MATCH(MonsterTable!$B$1,MonsterTable!$A$1:$B$1,0),0),
IF(OR(NOT(ISBLANK(AJ1016)),ISBLANK(AK1016)),#N/A,
IF(AH1016="empty","empty",
VLOOKUP(AH1016,MonsterGroupTable!$A:$A,1,0)))))))</f>
        <v/>
      </c>
      <c r="AM1016" s="2" t="str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/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U1016" s="2" t="str">
        <f>IF(AND(ISBLANK(AT1016),OR(NOT(ISBLANK(AV1016)),NOT(ISBLANK(AW1016)))),#N/A,
IF(ISBLANK(AT1016),"",
IF(AND(NOT(ISERROR(VLOOKUP(AT1016,MonsterTable!$A:$B,MATCH(MonsterTable!$B$1,MonsterTable!$A$1:$B$1,0),0))),OR(ISBLANK(AV1016),ISBLANK(AW1016))),#N/A,
IFERROR(VLOOKUP(AT1016,MonsterTable!$A:$B,MATCH(MonsterTable!$B$1,MonsterTable!$A$1:$B$1,0),0),
IF(OR(NOT(ISBLANK(AV1016)),ISBLANK(AW1016)),#N/A,
IF(AT1016="empty","empty",
VLOOKUP(AT1016,MonsterGroupTable!$A:$A,1,0)))))))</f>
        <v/>
      </c>
      <c r="AY1016" s="2" t="str">
        <f>IF(AND(ISBLANK(AX1016),OR(NOT(ISBLANK(AZ1016)),NOT(ISBLANK(BA1016)))),#N/A,
IF(ISBLANK(AX1016),"",
IF(AND(NOT(ISERROR(VLOOKUP(AX1016,MonsterTable!$A:$B,MATCH(MonsterTable!$B$1,MonsterTable!$A$1:$B$1,0),0))),OR(ISBLANK(AZ1016),ISBLANK(BA1016))),#N/A,
IFERROR(VLOOKUP(AX1016,MonsterTable!$A:$B,MATCH(MonsterTable!$B$1,MonsterTable!$A$1:$B$1,0),0),
IF(OR(NOT(ISBLANK(AZ1016)),ISBLANK(BA1016)),#N/A,
IF(AX1016="empty","empty",
VLOOKUP(AX1016,MonsterGroupTable!$A:$A,1,0)))))))</f>
        <v/>
      </c>
      <c r="BC1016" s="2" t="str">
        <f>IF(AND(ISBLANK(BB1016),OR(NOT(ISBLANK(BD1016)),NOT(ISBLANK(BE1016)))),#N/A,
IF(ISBLANK(BB1016),"",
IF(AND(NOT(ISERROR(VLOOKUP(BB1016,MonsterTable!$A:$B,MATCH(MonsterTable!$B$1,MonsterTable!$A$1:$B$1,0),0))),OR(ISBLANK(BD1016),ISBLANK(BE1016))),#N/A,
IFERROR(VLOOKUP(BB1016,MonsterTable!$A:$B,MATCH(MonsterTable!$B$1,MonsterTable!$A$1:$B$1,0),0),
IF(OR(NOT(ISBLANK(BD1016)),ISBLANK(BE1016)),#N/A,
IF(BB1016="empty","empty",
VLOOKUP(BB1016,MonsterGroupTable!$A:$A,1,0)))))))</f>
        <v/>
      </c>
      <c r="BG1016" s="2" t="str">
        <f>IF(AND(ISBLANK(BF1016),OR(NOT(ISBLANK(BH1016)),NOT(ISBLANK(BI1016)))),#N/A,
IF(ISBLANK(BF1016),"",
IF(AND(NOT(ISERROR(VLOOKUP(BF1016,MonsterTable!$A:$B,MATCH(MonsterTable!$B$1,MonsterTable!$A$1:$B$1,0),0))),OR(ISBLANK(BH1016),ISBLANK(BI1016))),#N/A,
IFERROR(VLOOKUP(BF1016,MonsterTable!$A:$B,MATCH(MonsterTable!$B$1,MonsterTable!$A$1:$B$1,0),0),
IF(OR(NOT(ISBLANK(BH1016)),ISBLANK(BI1016)),#N/A,
IF(BF1016="empty","empty",
VLOOKUP(BF1016,MonsterGroupTable!$A:$A,1,0)))))))</f>
        <v/>
      </c>
    </row>
    <row r="1017" spans="1:59" x14ac:dyDescent="0.3">
      <c r="A1017">
        <v>2</v>
      </c>
      <c r="B1017">
        <v>20318</v>
      </c>
      <c r="C1017">
        <f t="shared" si="52"/>
        <v>1.1000000000000001</v>
      </c>
      <c r="D1017">
        <f t="shared" si="52"/>
        <v>1.1000000000000001</v>
      </c>
      <c r="G1017">
        <f t="shared" si="49"/>
        <v>5.3537138176018168E+16</v>
      </c>
      <c r="H1017">
        <f t="shared" si="50"/>
        <v>901882112436434.5</v>
      </c>
      <c r="I1017" t="s">
        <v>30</v>
      </c>
      <c r="J1017" t="s">
        <v>31</v>
      </c>
      <c r="K1017" t="s">
        <v>32</v>
      </c>
      <c r="L1017" t="s">
        <v>33</v>
      </c>
      <c r="M1017">
        <v>0</v>
      </c>
      <c r="N1017">
        <v>-6</v>
      </c>
      <c r="O1017">
        <v>-3.5</v>
      </c>
      <c r="P1017">
        <v>6.35</v>
      </c>
      <c r="Q1017">
        <v>3</v>
      </c>
      <c r="R1017">
        <v>-11</v>
      </c>
      <c r="S1017">
        <v>2.5</v>
      </c>
      <c r="T1017">
        <v>-8.1999999999999993</v>
      </c>
      <c r="U1017" t="str">
        <f t="shared" si="51"/>
        <v>g101,5,empty,5,12,1,1</v>
      </c>
      <c r="V1017" s="1" t="s">
        <v>82</v>
      </c>
      <c r="W1017" s="2" t="str">
        <f>IF(AND(ISBLANK(V1017),OR(NOT(ISBLANK(X1017)),NOT(ISBLANK(Y1017)))),#N/A,
IF(ISBLANK(V1017),"",
IF(AND(NOT(ISERROR(VLOOKUP(V1017,MonsterTable!$A:$B,MATCH(MonsterTable!$B$1,MonsterTable!$A$1:$B$1,0),0))),OR(ISBLANK(X1017),ISBLANK(Y1017))),#N/A,
IFERROR(VLOOKUP(V1017,MonsterTable!$A:$B,MATCH(MonsterTable!$B$1,MonsterTable!$A$1:$B$1,0),0),
IF(OR(NOT(ISBLANK(X1017)),ISBLANK(Y1017)),#N/A,
IF(V1017="empty","empty",
VLOOKUP(V1017,MonsterGroupTable!$A:$A,1,0)))))))</f>
        <v>g101</v>
      </c>
      <c r="Y1017">
        <v>5</v>
      </c>
      <c r="Z1017" s="1" t="s">
        <v>83</v>
      </c>
      <c r="AA1017" s="2" t="str">
        <f>IF(AND(ISBLANK(Z1017),OR(NOT(ISBLANK(AB1017)),NOT(ISBLANK(AC1017)))),#N/A,
IF(ISBLANK(Z1017),"",
IF(AND(NOT(ISERROR(VLOOKUP(Z1017,MonsterTable!$A:$B,MATCH(MonsterTable!$B$1,MonsterTable!$A$1:$B$1,0),0))),OR(ISBLANK(AB1017),ISBLANK(AC1017))),#N/A,
IFERROR(VLOOKUP(Z1017,MonsterTable!$A:$B,MATCH(MonsterTable!$B$1,MonsterTable!$A$1:$B$1,0),0),
IF(OR(NOT(ISBLANK(AB1017)),ISBLANK(AC1017)),#N/A,
IF(Z1017="empty","empty",
VLOOKUP(Z1017,MonsterGroupTable!$A:$A,1,0)))))))</f>
        <v>empty</v>
      </c>
      <c r="AC1017">
        <v>5</v>
      </c>
      <c r="AD1017" s="1" t="s">
        <v>84</v>
      </c>
      <c r="AE1017" s="2">
        <f>IF(AND(ISBLANK(AD1017),OR(NOT(ISBLANK(AF1017)),NOT(ISBLANK(AG1017)))),#N/A,
IF(ISBLANK(AD1017),"",
IF(AND(NOT(ISERROR(VLOOKUP(AD1017,MonsterTable!$A:$B,MATCH(MonsterTable!$B$1,MonsterTable!$A$1:$B$1,0),0))),OR(ISBLANK(AF1017),ISBLANK(AG1017))),#N/A,
IFERROR(VLOOKUP(AD1017,MonsterTable!$A:$B,MATCH(MonsterTable!$B$1,MonsterTable!$A$1:$B$1,0),0),
IF(OR(NOT(ISBLANK(AF1017)),ISBLANK(AG1017)),#N/A,
IF(AD1017="empty","empty",
VLOOKUP(AD1017,MonsterGroupTable!$A:$A,1,0)))))))</f>
        <v>12</v>
      </c>
      <c r="AF1017">
        <v>1</v>
      </c>
      <c r="AG1017">
        <v>1</v>
      </c>
      <c r="AI1017" s="2" t="str">
        <f>IF(AND(ISBLANK(AH1017),OR(NOT(ISBLANK(AJ1017)),NOT(ISBLANK(AK1017)))),#N/A,
IF(ISBLANK(AH1017),"",
IF(AND(NOT(ISERROR(VLOOKUP(AH1017,MonsterTable!$A:$B,MATCH(MonsterTable!$B$1,MonsterTable!$A$1:$B$1,0),0))),OR(ISBLANK(AJ1017),ISBLANK(AK1017))),#N/A,
IFERROR(VLOOKUP(AH1017,MonsterTable!$A:$B,MATCH(MonsterTable!$B$1,MonsterTable!$A$1:$B$1,0),0),
IF(OR(NOT(ISBLANK(AJ1017)),ISBLANK(AK1017)),#N/A,
IF(AH1017="empty","empty",
VLOOKUP(AH1017,MonsterGroupTable!$A:$A,1,0)))))))</f>
        <v/>
      </c>
      <c r="AM1017" s="2" t="str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/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U1017" s="2" t="str">
        <f>IF(AND(ISBLANK(AT1017),OR(NOT(ISBLANK(AV1017)),NOT(ISBLANK(AW1017)))),#N/A,
IF(ISBLANK(AT1017),"",
IF(AND(NOT(ISERROR(VLOOKUP(AT1017,MonsterTable!$A:$B,MATCH(MonsterTable!$B$1,MonsterTable!$A$1:$B$1,0),0))),OR(ISBLANK(AV1017),ISBLANK(AW1017))),#N/A,
IFERROR(VLOOKUP(AT1017,MonsterTable!$A:$B,MATCH(MonsterTable!$B$1,MonsterTable!$A$1:$B$1,0),0),
IF(OR(NOT(ISBLANK(AV1017)),ISBLANK(AW1017)),#N/A,
IF(AT1017="empty","empty",
VLOOKUP(AT1017,MonsterGroupTable!$A:$A,1,0)))))))</f>
        <v/>
      </c>
      <c r="AY1017" s="2" t="str">
        <f>IF(AND(ISBLANK(AX1017),OR(NOT(ISBLANK(AZ1017)),NOT(ISBLANK(BA1017)))),#N/A,
IF(ISBLANK(AX1017),"",
IF(AND(NOT(ISERROR(VLOOKUP(AX1017,MonsterTable!$A:$B,MATCH(MonsterTable!$B$1,MonsterTable!$A$1:$B$1,0),0))),OR(ISBLANK(AZ1017),ISBLANK(BA1017))),#N/A,
IFERROR(VLOOKUP(AX1017,MonsterTable!$A:$B,MATCH(MonsterTable!$B$1,MonsterTable!$A$1:$B$1,0),0),
IF(OR(NOT(ISBLANK(AZ1017)),ISBLANK(BA1017)),#N/A,
IF(AX1017="empty","empty",
VLOOKUP(AX1017,MonsterGroupTable!$A:$A,1,0)))))))</f>
        <v/>
      </c>
      <c r="BC1017" s="2" t="str">
        <f>IF(AND(ISBLANK(BB1017),OR(NOT(ISBLANK(BD1017)),NOT(ISBLANK(BE1017)))),#N/A,
IF(ISBLANK(BB1017),"",
IF(AND(NOT(ISERROR(VLOOKUP(BB1017,MonsterTable!$A:$B,MATCH(MonsterTable!$B$1,MonsterTable!$A$1:$B$1,0),0))),OR(ISBLANK(BD1017),ISBLANK(BE1017))),#N/A,
IFERROR(VLOOKUP(BB1017,MonsterTable!$A:$B,MATCH(MonsterTable!$B$1,MonsterTable!$A$1:$B$1,0),0),
IF(OR(NOT(ISBLANK(BD1017)),ISBLANK(BE1017)),#N/A,
IF(BB1017="empty","empty",
VLOOKUP(BB1017,MonsterGroupTable!$A:$A,1,0)))))))</f>
        <v/>
      </c>
      <c r="BG1017" s="2" t="str">
        <f>IF(AND(ISBLANK(BF1017),OR(NOT(ISBLANK(BH1017)),NOT(ISBLANK(BI1017)))),#N/A,
IF(ISBLANK(BF1017),"",
IF(AND(NOT(ISERROR(VLOOKUP(BF1017,MonsterTable!$A:$B,MATCH(MonsterTable!$B$1,MonsterTable!$A$1:$B$1,0),0))),OR(ISBLANK(BH1017),ISBLANK(BI1017))),#N/A,
IFERROR(VLOOKUP(BF1017,MonsterTable!$A:$B,MATCH(MonsterTable!$B$1,MonsterTable!$A$1:$B$1,0),0),
IF(OR(NOT(ISBLANK(BH1017)),ISBLANK(BI1017)),#N/A,
IF(BF1017="empty","empty",
VLOOKUP(BF1017,MonsterGroupTable!$A:$A,1,0)))))))</f>
        <v/>
      </c>
    </row>
    <row r="1018" spans="1:59" x14ac:dyDescent="0.3">
      <c r="A1018">
        <v>2</v>
      </c>
      <c r="B1018">
        <v>20319</v>
      </c>
      <c r="C1018">
        <f t="shared" si="52"/>
        <v>1.1000000000000001</v>
      </c>
      <c r="D1018">
        <f t="shared" si="52"/>
        <v>1.1000000000000001</v>
      </c>
      <c r="G1018">
        <f t="shared" si="49"/>
        <v>5.8890851993619992E+16</v>
      </c>
      <c r="H1018">
        <f t="shared" si="50"/>
        <v>992070323680078</v>
      </c>
      <c r="I1018" t="s">
        <v>30</v>
      </c>
      <c r="J1018" t="s">
        <v>31</v>
      </c>
      <c r="K1018" t="s">
        <v>32</v>
      </c>
      <c r="L1018" t="s">
        <v>33</v>
      </c>
      <c r="M1018">
        <v>0</v>
      </c>
      <c r="N1018">
        <v>-6</v>
      </c>
      <c r="O1018">
        <v>-3.5</v>
      </c>
      <c r="P1018">
        <v>6.35</v>
      </c>
      <c r="Q1018">
        <v>3</v>
      </c>
      <c r="R1018">
        <v>-11</v>
      </c>
      <c r="S1018">
        <v>2.5</v>
      </c>
      <c r="T1018">
        <v>-8.1999999999999993</v>
      </c>
      <c r="U1018" t="str">
        <f t="shared" si="51"/>
        <v>g101,5,empty,5,12,1,1</v>
      </c>
      <c r="V1018" s="1" t="s">
        <v>82</v>
      </c>
      <c r="W1018" s="2" t="str">
        <f>IF(AND(ISBLANK(V1018),OR(NOT(ISBLANK(X1018)),NOT(ISBLANK(Y1018)))),#N/A,
IF(ISBLANK(V1018),"",
IF(AND(NOT(ISERROR(VLOOKUP(V1018,MonsterTable!$A:$B,MATCH(MonsterTable!$B$1,MonsterTable!$A$1:$B$1,0),0))),OR(ISBLANK(X1018),ISBLANK(Y1018))),#N/A,
IFERROR(VLOOKUP(V1018,MonsterTable!$A:$B,MATCH(MonsterTable!$B$1,MonsterTable!$A$1:$B$1,0),0),
IF(OR(NOT(ISBLANK(X1018)),ISBLANK(Y1018)),#N/A,
IF(V1018="empty","empty",
VLOOKUP(V1018,MonsterGroupTable!$A:$A,1,0)))))))</f>
        <v>g101</v>
      </c>
      <c r="Y1018">
        <v>5</v>
      </c>
      <c r="Z1018" s="1" t="s">
        <v>83</v>
      </c>
      <c r="AA1018" s="2" t="str">
        <f>IF(AND(ISBLANK(Z1018),OR(NOT(ISBLANK(AB1018)),NOT(ISBLANK(AC1018)))),#N/A,
IF(ISBLANK(Z1018),"",
IF(AND(NOT(ISERROR(VLOOKUP(Z1018,MonsterTable!$A:$B,MATCH(MonsterTable!$B$1,MonsterTable!$A$1:$B$1,0),0))),OR(ISBLANK(AB1018),ISBLANK(AC1018))),#N/A,
IFERROR(VLOOKUP(Z1018,MonsterTable!$A:$B,MATCH(MonsterTable!$B$1,MonsterTable!$A$1:$B$1,0),0),
IF(OR(NOT(ISBLANK(AB1018)),ISBLANK(AC1018)),#N/A,
IF(Z1018="empty","empty",
VLOOKUP(Z1018,MonsterGroupTable!$A:$A,1,0)))))))</f>
        <v>empty</v>
      </c>
      <c r="AC1018">
        <v>5</v>
      </c>
      <c r="AD1018" s="1" t="s">
        <v>84</v>
      </c>
      <c r="AE1018" s="2">
        <f>IF(AND(ISBLANK(AD1018),OR(NOT(ISBLANK(AF1018)),NOT(ISBLANK(AG1018)))),#N/A,
IF(ISBLANK(AD1018),"",
IF(AND(NOT(ISERROR(VLOOKUP(AD1018,MonsterTable!$A:$B,MATCH(MonsterTable!$B$1,MonsterTable!$A$1:$B$1,0),0))),OR(ISBLANK(AF1018),ISBLANK(AG1018))),#N/A,
IFERROR(VLOOKUP(AD1018,MonsterTable!$A:$B,MATCH(MonsterTable!$B$1,MonsterTable!$A$1:$B$1,0),0),
IF(OR(NOT(ISBLANK(AF1018)),ISBLANK(AG1018)),#N/A,
IF(AD1018="empty","empty",
VLOOKUP(AD1018,MonsterGroupTable!$A:$A,1,0)))))))</f>
        <v>12</v>
      </c>
      <c r="AF1018">
        <v>1</v>
      </c>
      <c r="AG1018">
        <v>1</v>
      </c>
      <c r="AI1018" s="2" t="str">
        <f>IF(AND(ISBLANK(AH1018),OR(NOT(ISBLANK(AJ1018)),NOT(ISBLANK(AK1018)))),#N/A,
IF(ISBLANK(AH1018),"",
IF(AND(NOT(ISERROR(VLOOKUP(AH1018,MonsterTable!$A:$B,MATCH(MonsterTable!$B$1,MonsterTable!$A$1:$B$1,0),0))),OR(ISBLANK(AJ1018),ISBLANK(AK1018))),#N/A,
IFERROR(VLOOKUP(AH1018,MonsterTable!$A:$B,MATCH(MonsterTable!$B$1,MonsterTable!$A$1:$B$1,0),0),
IF(OR(NOT(ISBLANK(AJ1018)),ISBLANK(AK1018)),#N/A,
IF(AH1018="empty","empty",
VLOOKUP(AH1018,MonsterGroupTable!$A:$A,1,0)))))))</f>
        <v/>
      </c>
      <c r="AM1018" s="2" t="str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/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U1018" s="2" t="str">
        <f>IF(AND(ISBLANK(AT1018),OR(NOT(ISBLANK(AV1018)),NOT(ISBLANK(AW1018)))),#N/A,
IF(ISBLANK(AT1018),"",
IF(AND(NOT(ISERROR(VLOOKUP(AT1018,MonsterTable!$A:$B,MATCH(MonsterTable!$B$1,MonsterTable!$A$1:$B$1,0),0))),OR(ISBLANK(AV1018),ISBLANK(AW1018))),#N/A,
IFERROR(VLOOKUP(AT1018,MonsterTable!$A:$B,MATCH(MonsterTable!$B$1,MonsterTable!$A$1:$B$1,0),0),
IF(OR(NOT(ISBLANK(AV1018)),ISBLANK(AW1018)),#N/A,
IF(AT1018="empty","empty",
VLOOKUP(AT1018,MonsterGroupTable!$A:$A,1,0)))))))</f>
        <v/>
      </c>
      <c r="AY1018" s="2" t="str">
        <f>IF(AND(ISBLANK(AX1018),OR(NOT(ISBLANK(AZ1018)),NOT(ISBLANK(BA1018)))),#N/A,
IF(ISBLANK(AX1018),"",
IF(AND(NOT(ISERROR(VLOOKUP(AX1018,MonsterTable!$A:$B,MATCH(MonsterTable!$B$1,MonsterTable!$A$1:$B$1,0),0))),OR(ISBLANK(AZ1018),ISBLANK(BA1018))),#N/A,
IFERROR(VLOOKUP(AX1018,MonsterTable!$A:$B,MATCH(MonsterTable!$B$1,MonsterTable!$A$1:$B$1,0),0),
IF(OR(NOT(ISBLANK(AZ1018)),ISBLANK(BA1018)),#N/A,
IF(AX1018="empty","empty",
VLOOKUP(AX1018,MonsterGroupTable!$A:$A,1,0)))))))</f>
        <v/>
      </c>
      <c r="BC1018" s="2" t="str">
        <f>IF(AND(ISBLANK(BB1018),OR(NOT(ISBLANK(BD1018)),NOT(ISBLANK(BE1018)))),#N/A,
IF(ISBLANK(BB1018),"",
IF(AND(NOT(ISERROR(VLOOKUP(BB1018,MonsterTable!$A:$B,MATCH(MonsterTable!$B$1,MonsterTable!$A$1:$B$1,0),0))),OR(ISBLANK(BD1018),ISBLANK(BE1018))),#N/A,
IFERROR(VLOOKUP(BB1018,MonsterTable!$A:$B,MATCH(MonsterTable!$B$1,MonsterTable!$A$1:$B$1,0),0),
IF(OR(NOT(ISBLANK(BD1018)),ISBLANK(BE1018)),#N/A,
IF(BB1018="empty","empty",
VLOOKUP(BB1018,MonsterGroupTable!$A:$A,1,0)))))))</f>
        <v/>
      </c>
      <c r="BG1018" s="2" t="str">
        <f>IF(AND(ISBLANK(BF1018),OR(NOT(ISBLANK(BH1018)),NOT(ISBLANK(BI1018)))),#N/A,
IF(ISBLANK(BF1018),"",
IF(AND(NOT(ISERROR(VLOOKUP(BF1018,MonsterTable!$A:$B,MATCH(MonsterTable!$B$1,MonsterTable!$A$1:$B$1,0),0))),OR(ISBLANK(BH1018),ISBLANK(BI1018))),#N/A,
IFERROR(VLOOKUP(BF1018,MonsterTable!$A:$B,MATCH(MonsterTable!$B$1,MonsterTable!$A$1:$B$1,0),0),
IF(OR(NOT(ISBLANK(BH1018)),ISBLANK(BI1018)),#N/A,
IF(BF1018="empty","empty",
VLOOKUP(BF1018,MonsterGroupTable!$A:$A,1,0)))))))</f>
        <v/>
      </c>
    </row>
    <row r="1019" spans="1:59" x14ac:dyDescent="0.3">
      <c r="A1019">
        <v>2</v>
      </c>
      <c r="B1019">
        <v>20320</v>
      </c>
      <c r="C1019">
        <f t="shared" si="52"/>
        <v>1.2</v>
      </c>
      <c r="D1019">
        <f t="shared" si="52"/>
        <v>1.1000000000000001</v>
      </c>
      <c r="G1019">
        <f t="shared" si="49"/>
        <v>7.0669022392343984E+16</v>
      </c>
      <c r="H1019">
        <f t="shared" si="50"/>
        <v>1091277356048085.9</v>
      </c>
      <c r="I1019" t="s">
        <v>30</v>
      </c>
      <c r="J1019" t="s">
        <v>31</v>
      </c>
      <c r="K1019" t="s">
        <v>32</v>
      </c>
      <c r="L1019" t="s">
        <v>33</v>
      </c>
      <c r="M1019">
        <v>0</v>
      </c>
      <c r="N1019">
        <v>-6</v>
      </c>
      <c r="O1019">
        <v>-3.5</v>
      </c>
      <c r="P1019">
        <v>6.35</v>
      </c>
      <c r="Q1019">
        <v>3</v>
      </c>
      <c r="R1019">
        <v>-11</v>
      </c>
      <c r="S1019">
        <v>2.5</v>
      </c>
      <c r="T1019">
        <v>-8.1999999999999993</v>
      </c>
      <c r="U1019" t="str">
        <f t="shared" si="51"/>
        <v>g101,5,empty,5,12,1,1</v>
      </c>
      <c r="V1019" s="1" t="s">
        <v>82</v>
      </c>
      <c r="W1019" s="2" t="str">
        <f>IF(AND(ISBLANK(V1019),OR(NOT(ISBLANK(X1019)),NOT(ISBLANK(Y1019)))),#N/A,
IF(ISBLANK(V1019),"",
IF(AND(NOT(ISERROR(VLOOKUP(V1019,MonsterTable!$A:$B,MATCH(MonsterTable!$B$1,MonsterTable!$A$1:$B$1,0),0))),OR(ISBLANK(X1019),ISBLANK(Y1019))),#N/A,
IFERROR(VLOOKUP(V1019,MonsterTable!$A:$B,MATCH(MonsterTable!$B$1,MonsterTable!$A$1:$B$1,0),0),
IF(OR(NOT(ISBLANK(X1019)),ISBLANK(Y1019)),#N/A,
IF(V1019="empty","empty",
VLOOKUP(V1019,MonsterGroupTable!$A:$A,1,0)))))))</f>
        <v>g101</v>
      </c>
      <c r="Y1019">
        <v>5</v>
      </c>
      <c r="Z1019" s="1" t="s">
        <v>83</v>
      </c>
      <c r="AA1019" s="2" t="str">
        <f>IF(AND(ISBLANK(Z1019),OR(NOT(ISBLANK(AB1019)),NOT(ISBLANK(AC1019)))),#N/A,
IF(ISBLANK(Z1019),"",
IF(AND(NOT(ISERROR(VLOOKUP(Z1019,MonsterTable!$A:$B,MATCH(MonsterTable!$B$1,MonsterTable!$A$1:$B$1,0),0))),OR(ISBLANK(AB1019),ISBLANK(AC1019))),#N/A,
IFERROR(VLOOKUP(Z1019,MonsterTable!$A:$B,MATCH(MonsterTable!$B$1,MonsterTable!$A$1:$B$1,0),0),
IF(OR(NOT(ISBLANK(AB1019)),ISBLANK(AC1019)),#N/A,
IF(Z1019="empty","empty",
VLOOKUP(Z1019,MonsterGroupTable!$A:$A,1,0)))))))</f>
        <v>empty</v>
      </c>
      <c r="AC1019">
        <v>5</v>
      </c>
      <c r="AD1019" s="1" t="s">
        <v>84</v>
      </c>
      <c r="AE1019" s="2">
        <f>IF(AND(ISBLANK(AD1019),OR(NOT(ISBLANK(AF1019)),NOT(ISBLANK(AG1019)))),#N/A,
IF(ISBLANK(AD1019),"",
IF(AND(NOT(ISERROR(VLOOKUP(AD1019,MonsterTable!$A:$B,MATCH(MonsterTable!$B$1,MonsterTable!$A$1:$B$1,0),0))),OR(ISBLANK(AF1019),ISBLANK(AG1019))),#N/A,
IFERROR(VLOOKUP(AD1019,MonsterTable!$A:$B,MATCH(MonsterTable!$B$1,MonsterTable!$A$1:$B$1,0),0),
IF(OR(NOT(ISBLANK(AF1019)),ISBLANK(AG1019)),#N/A,
IF(AD1019="empty","empty",
VLOOKUP(AD1019,MonsterGroupTable!$A:$A,1,0)))))))</f>
        <v>12</v>
      </c>
      <c r="AF1019">
        <v>1</v>
      </c>
      <c r="AG1019">
        <v>1</v>
      </c>
      <c r="AI1019" s="2" t="str">
        <f>IF(AND(ISBLANK(AH1019),OR(NOT(ISBLANK(AJ1019)),NOT(ISBLANK(AK1019)))),#N/A,
IF(ISBLANK(AH1019),"",
IF(AND(NOT(ISERROR(VLOOKUP(AH1019,MonsterTable!$A:$B,MATCH(MonsterTable!$B$1,MonsterTable!$A$1:$B$1,0),0))),OR(ISBLANK(AJ1019),ISBLANK(AK1019))),#N/A,
IFERROR(VLOOKUP(AH1019,MonsterTable!$A:$B,MATCH(MonsterTable!$B$1,MonsterTable!$A$1:$B$1,0),0),
IF(OR(NOT(ISBLANK(AJ1019)),ISBLANK(AK1019)),#N/A,
IF(AH1019="empty","empty",
VLOOKUP(AH1019,MonsterGroupTable!$A:$A,1,0)))))))</f>
        <v/>
      </c>
      <c r="AM1019" s="2" t="str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/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U1019" s="2" t="str">
        <f>IF(AND(ISBLANK(AT1019),OR(NOT(ISBLANK(AV1019)),NOT(ISBLANK(AW1019)))),#N/A,
IF(ISBLANK(AT1019),"",
IF(AND(NOT(ISERROR(VLOOKUP(AT1019,MonsterTable!$A:$B,MATCH(MonsterTable!$B$1,MonsterTable!$A$1:$B$1,0),0))),OR(ISBLANK(AV1019),ISBLANK(AW1019))),#N/A,
IFERROR(VLOOKUP(AT1019,MonsterTable!$A:$B,MATCH(MonsterTable!$B$1,MonsterTable!$A$1:$B$1,0),0),
IF(OR(NOT(ISBLANK(AV1019)),ISBLANK(AW1019)),#N/A,
IF(AT1019="empty","empty",
VLOOKUP(AT1019,MonsterGroupTable!$A:$A,1,0)))))))</f>
        <v/>
      </c>
      <c r="AY1019" s="2" t="str">
        <f>IF(AND(ISBLANK(AX1019),OR(NOT(ISBLANK(AZ1019)),NOT(ISBLANK(BA1019)))),#N/A,
IF(ISBLANK(AX1019),"",
IF(AND(NOT(ISERROR(VLOOKUP(AX1019,MonsterTable!$A:$B,MATCH(MonsterTable!$B$1,MonsterTable!$A$1:$B$1,0),0))),OR(ISBLANK(AZ1019),ISBLANK(BA1019))),#N/A,
IFERROR(VLOOKUP(AX1019,MonsterTable!$A:$B,MATCH(MonsterTable!$B$1,MonsterTable!$A$1:$B$1,0),0),
IF(OR(NOT(ISBLANK(AZ1019)),ISBLANK(BA1019)),#N/A,
IF(AX1019="empty","empty",
VLOOKUP(AX1019,MonsterGroupTable!$A:$A,1,0)))))))</f>
        <v/>
      </c>
      <c r="BC1019" s="2" t="str">
        <f>IF(AND(ISBLANK(BB1019),OR(NOT(ISBLANK(BD1019)),NOT(ISBLANK(BE1019)))),#N/A,
IF(ISBLANK(BB1019),"",
IF(AND(NOT(ISERROR(VLOOKUP(BB1019,MonsterTable!$A:$B,MATCH(MonsterTable!$B$1,MonsterTable!$A$1:$B$1,0),0))),OR(ISBLANK(BD1019),ISBLANK(BE1019))),#N/A,
IFERROR(VLOOKUP(BB1019,MonsterTable!$A:$B,MATCH(MonsterTable!$B$1,MonsterTable!$A$1:$B$1,0),0),
IF(OR(NOT(ISBLANK(BD1019)),ISBLANK(BE1019)),#N/A,
IF(BB1019="empty","empty",
VLOOKUP(BB1019,MonsterGroupTable!$A:$A,1,0)))))))</f>
        <v/>
      </c>
      <c r="BG1019" s="2" t="str">
        <f>IF(AND(ISBLANK(BF1019),OR(NOT(ISBLANK(BH1019)),NOT(ISBLANK(BI1019)))),#N/A,
IF(ISBLANK(BF1019),"",
IF(AND(NOT(ISERROR(VLOOKUP(BF1019,MonsterTable!$A:$B,MATCH(MonsterTable!$B$1,MonsterTable!$A$1:$B$1,0),0))),OR(ISBLANK(BH1019),ISBLANK(BI1019))),#N/A,
IFERROR(VLOOKUP(BF1019,MonsterTable!$A:$B,MATCH(MonsterTable!$B$1,MonsterTable!$A$1:$B$1,0),0),
IF(OR(NOT(ISBLANK(BH1019)),ISBLANK(BI1019)),#N/A,
IF(BF1019="empty","empty",
VLOOKUP(BF1019,MonsterGroupTable!$A:$A,1,0)))))))</f>
        <v/>
      </c>
    </row>
    <row r="1020" spans="1:59" x14ac:dyDescent="0.3">
      <c r="A1020">
        <v>2</v>
      </c>
      <c r="B1020">
        <v>20321</v>
      </c>
      <c r="C1020">
        <f t="shared" si="52"/>
        <v>1.1000000000000001</v>
      </c>
      <c r="D1020">
        <f t="shared" si="52"/>
        <v>1.1000000000000001</v>
      </c>
      <c r="G1020">
        <f t="shared" si="49"/>
        <v>7.7735924631578384E+16</v>
      </c>
      <c r="H1020">
        <f t="shared" si="50"/>
        <v>1200405091652894.5</v>
      </c>
      <c r="I1020" t="s">
        <v>30</v>
      </c>
      <c r="J1020" t="s">
        <v>31</v>
      </c>
      <c r="K1020" t="s">
        <v>32</v>
      </c>
      <c r="L1020" t="s">
        <v>33</v>
      </c>
      <c r="M1020">
        <v>0</v>
      </c>
      <c r="N1020">
        <v>-6</v>
      </c>
      <c r="O1020">
        <v>-3.5</v>
      </c>
      <c r="P1020">
        <v>6.35</v>
      </c>
      <c r="Q1020">
        <v>3</v>
      </c>
      <c r="R1020">
        <v>-11</v>
      </c>
      <c r="S1020">
        <v>2.5</v>
      </c>
      <c r="T1020">
        <v>-8.1999999999999993</v>
      </c>
      <c r="U1020" t="str">
        <f t="shared" si="51"/>
        <v>g101,5,empty,5,12,1,1</v>
      </c>
      <c r="V1020" s="1" t="s">
        <v>82</v>
      </c>
      <c r="W1020" s="2" t="str">
        <f>IF(AND(ISBLANK(V1020),OR(NOT(ISBLANK(X1020)),NOT(ISBLANK(Y1020)))),#N/A,
IF(ISBLANK(V1020),"",
IF(AND(NOT(ISERROR(VLOOKUP(V1020,MonsterTable!$A:$B,MATCH(MonsterTable!$B$1,MonsterTable!$A$1:$B$1,0),0))),OR(ISBLANK(X1020),ISBLANK(Y1020))),#N/A,
IFERROR(VLOOKUP(V1020,MonsterTable!$A:$B,MATCH(MonsterTable!$B$1,MonsterTable!$A$1:$B$1,0),0),
IF(OR(NOT(ISBLANK(X1020)),ISBLANK(Y1020)),#N/A,
IF(V1020="empty","empty",
VLOOKUP(V1020,MonsterGroupTable!$A:$A,1,0)))))))</f>
        <v>g101</v>
      </c>
      <c r="Y1020">
        <v>5</v>
      </c>
      <c r="Z1020" s="1" t="s">
        <v>83</v>
      </c>
      <c r="AA1020" s="2" t="str">
        <f>IF(AND(ISBLANK(Z1020),OR(NOT(ISBLANK(AB1020)),NOT(ISBLANK(AC1020)))),#N/A,
IF(ISBLANK(Z1020),"",
IF(AND(NOT(ISERROR(VLOOKUP(Z1020,MonsterTable!$A:$B,MATCH(MonsterTable!$B$1,MonsterTable!$A$1:$B$1,0),0))),OR(ISBLANK(AB1020),ISBLANK(AC1020))),#N/A,
IFERROR(VLOOKUP(Z1020,MonsterTable!$A:$B,MATCH(MonsterTable!$B$1,MonsterTable!$A$1:$B$1,0),0),
IF(OR(NOT(ISBLANK(AB1020)),ISBLANK(AC1020)),#N/A,
IF(Z1020="empty","empty",
VLOOKUP(Z1020,MonsterGroupTable!$A:$A,1,0)))))))</f>
        <v>empty</v>
      </c>
      <c r="AC1020">
        <v>5</v>
      </c>
      <c r="AD1020" s="1" t="s">
        <v>84</v>
      </c>
      <c r="AE1020" s="2">
        <f>IF(AND(ISBLANK(AD1020),OR(NOT(ISBLANK(AF1020)),NOT(ISBLANK(AG1020)))),#N/A,
IF(ISBLANK(AD1020),"",
IF(AND(NOT(ISERROR(VLOOKUP(AD1020,MonsterTable!$A:$B,MATCH(MonsterTable!$B$1,MonsterTable!$A$1:$B$1,0),0))),OR(ISBLANK(AF1020),ISBLANK(AG1020))),#N/A,
IFERROR(VLOOKUP(AD1020,MonsterTable!$A:$B,MATCH(MonsterTable!$B$1,MonsterTable!$A$1:$B$1,0),0),
IF(OR(NOT(ISBLANK(AF1020)),ISBLANK(AG1020)),#N/A,
IF(AD1020="empty","empty",
VLOOKUP(AD1020,MonsterGroupTable!$A:$A,1,0)))))))</f>
        <v>12</v>
      </c>
      <c r="AF1020">
        <v>1</v>
      </c>
      <c r="AG1020">
        <v>1</v>
      </c>
      <c r="AI1020" s="2" t="str">
        <f>IF(AND(ISBLANK(AH1020),OR(NOT(ISBLANK(AJ1020)),NOT(ISBLANK(AK1020)))),#N/A,
IF(ISBLANK(AH1020),"",
IF(AND(NOT(ISERROR(VLOOKUP(AH1020,MonsterTable!$A:$B,MATCH(MonsterTable!$B$1,MonsterTable!$A$1:$B$1,0),0))),OR(ISBLANK(AJ1020),ISBLANK(AK1020))),#N/A,
IFERROR(VLOOKUP(AH1020,MonsterTable!$A:$B,MATCH(MonsterTable!$B$1,MonsterTable!$A$1:$B$1,0),0),
IF(OR(NOT(ISBLANK(AJ1020)),ISBLANK(AK1020)),#N/A,
IF(AH1020="empty","empty",
VLOOKUP(AH1020,MonsterGroupTable!$A:$A,1,0)))))))</f>
        <v/>
      </c>
      <c r="AM1020" s="2" t="str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/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U1020" s="2" t="str">
        <f>IF(AND(ISBLANK(AT1020),OR(NOT(ISBLANK(AV1020)),NOT(ISBLANK(AW1020)))),#N/A,
IF(ISBLANK(AT1020),"",
IF(AND(NOT(ISERROR(VLOOKUP(AT1020,MonsterTable!$A:$B,MATCH(MonsterTable!$B$1,MonsterTable!$A$1:$B$1,0),0))),OR(ISBLANK(AV1020),ISBLANK(AW1020))),#N/A,
IFERROR(VLOOKUP(AT1020,MonsterTable!$A:$B,MATCH(MonsterTable!$B$1,MonsterTable!$A$1:$B$1,0),0),
IF(OR(NOT(ISBLANK(AV1020)),ISBLANK(AW1020)),#N/A,
IF(AT1020="empty","empty",
VLOOKUP(AT1020,MonsterGroupTable!$A:$A,1,0)))))))</f>
        <v/>
      </c>
      <c r="AY1020" s="2" t="str">
        <f>IF(AND(ISBLANK(AX1020),OR(NOT(ISBLANK(AZ1020)),NOT(ISBLANK(BA1020)))),#N/A,
IF(ISBLANK(AX1020),"",
IF(AND(NOT(ISERROR(VLOOKUP(AX1020,MonsterTable!$A:$B,MATCH(MonsterTable!$B$1,MonsterTable!$A$1:$B$1,0),0))),OR(ISBLANK(AZ1020),ISBLANK(BA1020))),#N/A,
IFERROR(VLOOKUP(AX1020,MonsterTable!$A:$B,MATCH(MonsterTable!$B$1,MonsterTable!$A$1:$B$1,0),0),
IF(OR(NOT(ISBLANK(AZ1020)),ISBLANK(BA1020)),#N/A,
IF(AX1020="empty","empty",
VLOOKUP(AX1020,MonsterGroupTable!$A:$A,1,0)))))))</f>
        <v/>
      </c>
      <c r="BC1020" s="2" t="str">
        <f>IF(AND(ISBLANK(BB1020),OR(NOT(ISBLANK(BD1020)),NOT(ISBLANK(BE1020)))),#N/A,
IF(ISBLANK(BB1020),"",
IF(AND(NOT(ISERROR(VLOOKUP(BB1020,MonsterTable!$A:$B,MATCH(MonsterTable!$B$1,MonsterTable!$A$1:$B$1,0),0))),OR(ISBLANK(BD1020),ISBLANK(BE1020))),#N/A,
IFERROR(VLOOKUP(BB1020,MonsterTable!$A:$B,MATCH(MonsterTable!$B$1,MonsterTable!$A$1:$B$1,0),0),
IF(OR(NOT(ISBLANK(BD1020)),ISBLANK(BE1020)),#N/A,
IF(BB1020="empty","empty",
VLOOKUP(BB1020,MonsterGroupTable!$A:$A,1,0)))))))</f>
        <v/>
      </c>
      <c r="BG1020" s="2" t="str">
        <f>IF(AND(ISBLANK(BF1020),OR(NOT(ISBLANK(BH1020)),NOT(ISBLANK(BI1020)))),#N/A,
IF(ISBLANK(BF1020),"",
IF(AND(NOT(ISERROR(VLOOKUP(BF1020,MonsterTable!$A:$B,MATCH(MonsterTable!$B$1,MonsterTable!$A$1:$B$1,0),0))),OR(ISBLANK(BH1020),ISBLANK(BI1020))),#N/A,
IFERROR(VLOOKUP(BF1020,MonsterTable!$A:$B,MATCH(MonsterTable!$B$1,MonsterTable!$A$1:$B$1,0),0),
IF(OR(NOT(ISBLANK(BH1020)),ISBLANK(BI1020)),#N/A,
IF(BF1020="empty","empty",
VLOOKUP(BF1020,MonsterGroupTable!$A:$A,1,0)))))))</f>
        <v/>
      </c>
    </row>
    <row r="1021" spans="1:59" x14ac:dyDescent="0.3">
      <c r="A1021">
        <v>2</v>
      </c>
      <c r="B1021">
        <v>20322</v>
      </c>
      <c r="C1021">
        <f t="shared" si="52"/>
        <v>1.1000000000000001</v>
      </c>
      <c r="D1021">
        <f t="shared" si="52"/>
        <v>1.1000000000000001</v>
      </c>
      <c r="G1021">
        <f t="shared" si="49"/>
        <v>8.5509517094736224E+16</v>
      </c>
      <c r="H1021">
        <f t="shared" si="50"/>
        <v>1320445600818184</v>
      </c>
      <c r="I1021" t="s">
        <v>30</v>
      </c>
      <c r="J1021" t="s">
        <v>31</v>
      </c>
      <c r="K1021" t="s">
        <v>32</v>
      </c>
      <c r="L1021" t="s">
        <v>33</v>
      </c>
      <c r="M1021">
        <v>0</v>
      </c>
      <c r="N1021">
        <v>-6</v>
      </c>
      <c r="O1021">
        <v>-3.5</v>
      </c>
      <c r="P1021">
        <v>6.35</v>
      </c>
      <c r="Q1021">
        <v>3</v>
      </c>
      <c r="R1021">
        <v>-11</v>
      </c>
      <c r="S1021">
        <v>2.5</v>
      </c>
      <c r="T1021">
        <v>-8.1999999999999993</v>
      </c>
      <c r="U1021" t="str">
        <f t="shared" si="51"/>
        <v>g101,5,empty,5,12,1,1</v>
      </c>
      <c r="V1021" s="1" t="s">
        <v>82</v>
      </c>
      <c r="W1021" s="2" t="str">
        <f>IF(AND(ISBLANK(V1021),OR(NOT(ISBLANK(X1021)),NOT(ISBLANK(Y1021)))),#N/A,
IF(ISBLANK(V1021),"",
IF(AND(NOT(ISERROR(VLOOKUP(V1021,MonsterTable!$A:$B,MATCH(MonsterTable!$B$1,MonsterTable!$A$1:$B$1,0),0))),OR(ISBLANK(X1021),ISBLANK(Y1021))),#N/A,
IFERROR(VLOOKUP(V1021,MonsterTable!$A:$B,MATCH(MonsterTable!$B$1,MonsterTable!$A$1:$B$1,0),0),
IF(OR(NOT(ISBLANK(X1021)),ISBLANK(Y1021)),#N/A,
IF(V1021="empty","empty",
VLOOKUP(V1021,MonsterGroupTable!$A:$A,1,0)))))))</f>
        <v>g101</v>
      </c>
      <c r="Y1021">
        <v>5</v>
      </c>
      <c r="Z1021" s="1" t="s">
        <v>83</v>
      </c>
      <c r="AA1021" s="2" t="str">
        <f>IF(AND(ISBLANK(Z1021),OR(NOT(ISBLANK(AB1021)),NOT(ISBLANK(AC1021)))),#N/A,
IF(ISBLANK(Z1021),"",
IF(AND(NOT(ISERROR(VLOOKUP(Z1021,MonsterTable!$A:$B,MATCH(MonsterTable!$B$1,MonsterTable!$A$1:$B$1,0),0))),OR(ISBLANK(AB1021),ISBLANK(AC1021))),#N/A,
IFERROR(VLOOKUP(Z1021,MonsterTable!$A:$B,MATCH(MonsterTable!$B$1,MonsterTable!$A$1:$B$1,0),0),
IF(OR(NOT(ISBLANK(AB1021)),ISBLANK(AC1021)),#N/A,
IF(Z1021="empty","empty",
VLOOKUP(Z1021,MonsterGroupTable!$A:$A,1,0)))))))</f>
        <v>empty</v>
      </c>
      <c r="AC1021">
        <v>5</v>
      </c>
      <c r="AD1021" s="1" t="s">
        <v>84</v>
      </c>
      <c r="AE1021" s="2">
        <f>IF(AND(ISBLANK(AD1021),OR(NOT(ISBLANK(AF1021)),NOT(ISBLANK(AG1021)))),#N/A,
IF(ISBLANK(AD1021),"",
IF(AND(NOT(ISERROR(VLOOKUP(AD1021,MonsterTable!$A:$B,MATCH(MonsterTable!$B$1,MonsterTable!$A$1:$B$1,0),0))),OR(ISBLANK(AF1021),ISBLANK(AG1021))),#N/A,
IFERROR(VLOOKUP(AD1021,MonsterTable!$A:$B,MATCH(MonsterTable!$B$1,MonsterTable!$A$1:$B$1,0),0),
IF(OR(NOT(ISBLANK(AF1021)),ISBLANK(AG1021)),#N/A,
IF(AD1021="empty","empty",
VLOOKUP(AD1021,MonsterGroupTable!$A:$A,1,0)))))))</f>
        <v>12</v>
      </c>
      <c r="AF1021">
        <v>1</v>
      </c>
      <c r="AG1021">
        <v>1</v>
      </c>
      <c r="AI1021" s="2" t="str">
        <f>IF(AND(ISBLANK(AH1021),OR(NOT(ISBLANK(AJ1021)),NOT(ISBLANK(AK1021)))),#N/A,
IF(ISBLANK(AH1021),"",
IF(AND(NOT(ISERROR(VLOOKUP(AH1021,MonsterTable!$A:$B,MATCH(MonsterTable!$B$1,MonsterTable!$A$1:$B$1,0),0))),OR(ISBLANK(AJ1021),ISBLANK(AK1021))),#N/A,
IFERROR(VLOOKUP(AH1021,MonsterTable!$A:$B,MATCH(MonsterTable!$B$1,MonsterTable!$A$1:$B$1,0),0),
IF(OR(NOT(ISBLANK(AJ1021)),ISBLANK(AK1021)),#N/A,
IF(AH1021="empty","empty",
VLOOKUP(AH1021,MonsterGroupTable!$A:$A,1,0)))))))</f>
        <v/>
      </c>
      <c r="AM1021" s="2" t="str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/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U1021" s="2" t="str">
        <f>IF(AND(ISBLANK(AT1021),OR(NOT(ISBLANK(AV1021)),NOT(ISBLANK(AW1021)))),#N/A,
IF(ISBLANK(AT1021),"",
IF(AND(NOT(ISERROR(VLOOKUP(AT1021,MonsterTable!$A:$B,MATCH(MonsterTable!$B$1,MonsterTable!$A$1:$B$1,0),0))),OR(ISBLANK(AV1021),ISBLANK(AW1021))),#N/A,
IFERROR(VLOOKUP(AT1021,MonsterTable!$A:$B,MATCH(MonsterTable!$B$1,MonsterTable!$A$1:$B$1,0),0),
IF(OR(NOT(ISBLANK(AV1021)),ISBLANK(AW1021)),#N/A,
IF(AT1021="empty","empty",
VLOOKUP(AT1021,MonsterGroupTable!$A:$A,1,0)))))))</f>
        <v/>
      </c>
      <c r="AY1021" s="2" t="str">
        <f>IF(AND(ISBLANK(AX1021),OR(NOT(ISBLANK(AZ1021)),NOT(ISBLANK(BA1021)))),#N/A,
IF(ISBLANK(AX1021),"",
IF(AND(NOT(ISERROR(VLOOKUP(AX1021,MonsterTable!$A:$B,MATCH(MonsterTable!$B$1,MonsterTable!$A$1:$B$1,0),0))),OR(ISBLANK(AZ1021),ISBLANK(BA1021))),#N/A,
IFERROR(VLOOKUP(AX1021,MonsterTable!$A:$B,MATCH(MonsterTable!$B$1,MonsterTable!$A$1:$B$1,0),0),
IF(OR(NOT(ISBLANK(AZ1021)),ISBLANK(BA1021)),#N/A,
IF(AX1021="empty","empty",
VLOOKUP(AX1021,MonsterGroupTable!$A:$A,1,0)))))))</f>
        <v/>
      </c>
      <c r="BC1021" s="2" t="str">
        <f>IF(AND(ISBLANK(BB1021),OR(NOT(ISBLANK(BD1021)),NOT(ISBLANK(BE1021)))),#N/A,
IF(ISBLANK(BB1021),"",
IF(AND(NOT(ISERROR(VLOOKUP(BB1021,MonsterTable!$A:$B,MATCH(MonsterTable!$B$1,MonsterTable!$A$1:$B$1,0),0))),OR(ISBLANK(BD1021),ISBLANK(BE1021))),#N/A,
IFERROR(VLOOKUP(BB1021,MonsterTable!$A:$B,MATCH(MonsterTable!$B$1,MonsterTable!$A$1:$B$1,0),0),
IF(OR(NOT(ISBLANK(BD1021)),ISBLANK(BE1021)),#N/A,
IF(BB1021="empty","empty",
VLOOKUP(BB1021,MonsterGroupTable!$A:$A,1,0)))))))</f>
        <v/>
      </c>
      <c r="BG1021" s="2" t="str">
        <f>IF(AND(ISBLANK(BF1021),OR(NOT(ISBLANK(BH1021)),NOT(ISBLANK(BI1021)))),#N/A,
IF(ISBLANK(BF1021),"",
IF(AND(NOT(ISERROR(VLOOKUP(BF1021,MonsterTable!$A:$B,MATCH(MonsterTable!$B$1,MonsterTable!$A$1:$B$1,0),0))),OR(ISBLANK(BH1021),ISBLANK(BI1021))),#N/A,
IFERROR(VLOOKUP(BF1021,MonsterTable!$A:$B,MATCH(MonsterTable!$B$1,MonsterTable!$A$1:$B$1,0),0),
IF(OR(NOT(ISBLANK(BH1021)),ISBLANK(BI1021)),#N/A,
IF(BF1021="empty","empty",
VLOOKUP(BF1021,MonsterGroupTable!$A:$A,1,0)))))))</f>
        <v/>
      </c>
    </row>
    <row r="1022" spans="1:59" x14ac:dyDescent="0.3">
      <c r="A1022">
        <v>2</v>
      </c>
      <c r="B1022">
        <v>20323</v>
      </c>
      <c r="C1022">
        <f t="shared" si="52"/>
        <v>1.1000000000000001</v>
      </c>
      <c r="D1022">
        <f t="shared" si="52"/>
        <v>1.1000000000000001</v>
      </c>
      <c r="G1022">
        <f t="shared" si="49"/>
        <v>9.4060468804209856E+16</v>
      </c>
      <c r="H1022">
        <f t="shared" si="50"/>
        <v>1452490160900002.5</v>
      </c>
      <c r="I1022" t="s">
        <v>30</v>
      </c>
      <c r="J1022" t="s">
        <v>31</v>
      </c>
      <c r="K1022" t="s">
        <v>32</v>
      </c>
      <c r="L1022" t="s">
        <v>33</v>
      </c>
      <c r="M1022">
        <v>0</v>
      </c>
      <c r="N1022">
        <v>-6</v>
      </c>
      <c r="O1022">
        <v>-3.5</v>
      </c>
      <c r="P1022">
        <v>6.35</v>
      </c>
      <c r="Q1022">
        <v>3</v>
      </c>
      <c r="R1022">
        <v>-11</v>
      </c>
      <c r="S1022">
        <v>2.5</v>
      </c>
      <c r="T1022">
        <v>-8.1999999999999993</v>
      </c>
      <c r="U1022" t="str">
        <f t="shared" si="51"/>
        <v>g101,5,empty,5,12,1,1</v>
      </c>
      <c r="V1022" s="1" t="s">
        <v>82</v>
      </c>
      <c r="W1022" s="2" t="str">
        <f>IF(AND(ISBLANK(V1022),OR(NOT(ISBLANK(X1022)),NOT(ISBLANK(Y1022)))),#N/A,
IF(ISBLANK(V1022),"",
IF(AND(NOT(ISERROR(VLOOKUP(V1022,MonsterTable!$A:$B,MATCH(MonsterTable!$B$1,MonsterTable!$A$1:$B$1,0),0))),OR(ISBLANK(X1022),ISBLANK(Y1022))),#N/A,
IFERROR(VLOOKUP(V1022,MonsterTable!$A:$B,MATCH(MonsterTable!$B$1,MonsterTable!$A$1:$B$1,0),0),
IF(OR(NOT(ISBLANK(X1022)),ISBLANK(Y1022)),#N/A,
IF(V1022="empty","empty",
VLOOKUP(V1022,MonsterGroupTable!$A:$A,1,0)))))))</f>
        <v>g101</v>
      </c>
      <c r="Y1022">
        <v>5</v>
      </c>
      <c r="Z1022" s="1" t="s">
        <v>83</v>
      </c>
      <c r="AA1022" s="2" t="str">
        <f>IF(AND(ISBLANK(Z1022),OR(NOT(ISBLANK(AB1022)),NOT(ISBLANK(AC1022)))),#N/A,
IF(ISBLANK(Z1022),"",
IF(AND(NOT(ISERROR(VLOOKUP(Z1022,MonsterTable!$A:$B,MATCH(MonsterTable!$B$1,MonsterTable!$A$1:$B$1,0),0))),OR(ISBLANK(AB1022),ISBLANK(AC1022))),#N/A,
IFERROR(VLOOKUP(Z1022,MonsterTable!$A:$B,MATCH(MonsterTable!$B$1,MonsterTable!$A$1:$B$1,0),0),
IF(OR(NOT(ISBLANK(AB1022)),ISBLANK(AC1022)),#N/A,
IF(Z1022="empty","empty",
VLOOKUP(Z1022,MonsterGroupTable!$A:$A,1,0)))))))</f>
        <v>empty</v>
      </c>
      <c r="AC1022">
        <v>5</v>
      </c>
      <c r="AD1022" s="1" t="s">
        <v>84</v>
      </c>
      <c r="AE1022" s="2">
        <f>IF(AND(ISBLANK(AD1022),OR(NOT(ISBLANK(AF1022)),NOT(ISBLANK(AG1022)))),#N/A,
IF(ISBLANK(AD1022),"",
IF(AND(NOT(ISERROR(VLOOKUP(AD1022,MonsterTable!$A:$B,MATCH(MonsterTable!$B$1,MonsterTable!$A$1:$B$1,0),0))),OR(ISBLANK(AF1022),ISBLANK(AG1022))),#N/A,
IFERROR(VLOOKUP(AD1022,MonsterTable!$A:$B,MATCH(MonsterTable!$B$1,MonsterTable!$A$1:$B$1,0),0),
IF(OR(NOT(ISBLANK(AF1022)),ISBLANK(AG1022)),#N/A,
IF(AD1022="empty","empty",
VLOOKUP(AD1022,MonsterGroupTable!$A:$A,1,0)))))))</f>
        <v>12</v>
      </c>
      <c r="AF1022">
        <v>1</v>
      </c>
      <c r="AG1022">
        <v>1</v>
      </c>
      <c r="AI1022" s="2" t="str">
        <f>IF(AND(ISBLANK(AH1022),OR(NOT(ISBLANK(AJ1022)),NOT(ISBLANK(AK1022)))),#N/A,
IF(ISBLANK(AH1022),"",
IF(AND(NOT(ISERROR(VLOOKUP(AH1022,MonsterTable!$A:$B,MATCH(MonsterTable!$B$1,MonsterTable!$A$1:$B$1,0),0))),OR(ISBLANK(AJ1022),ISBLANK(AK1022))),#N/A,
IFERROR(VLOOKUP(AH1022,MonsterTable!$A:$B,MATCH(MonsterTable!$B$1,MonsterTable!$A$1:$B$1,0),0),
IF(OR(NOT(ISBLANK(AJ1022)),ISBLANK(AK1022)),#N/A,
IF(AH1022="empty","empty",
VLOOKUP(AH1022,MonsterGroupTable!$A:$A,1,0)))))))</f>
        <v/>
      </c>
      <c r="AM1022" s="2" t="str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/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U1022" s="2" t="str">
        <f>IF(AND(ISBLANK(AT1022),OR(NOT(ISBLANK(AV1022)),NOT(ISBLANK(AW1022)))),#N/A,
IF(ISBLANK(AT1022),"",
IF(AND(NOT(ISERROR(VLOOKUP(AT1022,MonsterTable!$A:$B,MATCH(MonsterTable!$B$1,MonsterTable!$A$1:$B$1,0),0))),OR(ISBLANK(AV1022),ISBLANK(AW1022))),#N/A,
IFERROR(VLOOKUP(AT1022,MonsterTable!$A:$B,MATCH(MonsterTable!$B$1,MonsterTable!$A$1:$B$1,0),0),
IF(OR(NOT(ISBLANK(AV1022)),ISBLANK(AW1022)),#N/A,
IF(AT1022="empty","empty",
VLOOKUP(AT1022,MonsterGroupTable!$A:$A,1,0)))))))</f>
        <v/>
      </c>
      <c r="AY1022" s="2" t="str">
        <f>IF(AND(ISBLANK(AX1022),OR(NOT(ISBLANK(AZ1022)),NOT(ISBLANK(BA1022)))),#N/A,
IF(ISBLANK(AX1022),"",
IF(AND(NOT(ISERROR(VLOOKUP(AX1022,MonsterTable!$A:$B,MATCH(MonsterTable!$B$1,MonsterTable!$A$1:$B$1,0),0))),OR(ISBLANK(AZ1022),ISBLANK(BA1022))),#N/A,
IFERROR(VLOOKUP(AX1022,MonsterTable!$A:$B,MATCH(MonsterTable!$B$1,MonsterTable!$A$1:$B$1,0),0),
IF(OR(NOT(ISBLANK(AZ1022)),ISBLANK(BA1022)),#N/A,
IF(AX1022="empty","empty",
VLOOKUP(AX1022,MonsterGroupTable!$A:$A,1,0)))))))</f>
        <v/>
      </c>
      <c r="BC1022" s="2" t="str">
        <f>IF(AND(ISBLANK(BB1022),OR(NOT(ISBLANK(BD1022)),NOT(ISBLANK(BE1022)))),#N/A,
IF(ISBLANK(BB1022),"",
IF(AND(NOT(ISERROR(VLOOKUP(BB1022,MonsterTable!$A:$B,MATCH(MonsterTable!$B$1,MonsterTable!$A$1:$B$1,0),0))),OR(ISBLANK(BD1022),ISBLANK(BE1022))),#N/A,
IFERROR(VLOOKUP(BB1022,MonsterTable!$A:$B,MATCH(MonsterTable!$B$1,MonsterTable!$A$1:$B$1,0),0),
IF(OR(NOT(ISBLANK(BD1022)),ISBLANK(BE1022)),#N/A,
IF(BB1022="empty","empty",
VLOOKUP(BB1022,MonsterGroupTable!$A:$A,1,0)))))))</f>
        <v/>
      </c>
      <c r="BG1022" s="2" t="str">
        <f>IF(AND(ISBLANK(BF1022),OR(NOT(ISBLANK(BH1022)),NOT(ISBLANK(BI1022)))),#N/A,
IF(ISBLANK(BF1022),"",
IF(AND(NOT(ISERROR(VLOOKUP(BF1022,MonsterTable!$A:$B,MATCH(MonsterTable!$B$1,MonsterTable!$A$1:$B$1,0),0))),OR(ISBLANK(BH1022),ISBLANK(BI1022))),#N/A,
IFERROR(VLOOKUP(BF1022,MonsterTable!$A:$B,MATCH(MonsterTable!$B$1,MonsterTable!$A$1:$B$1,0),0),
IF(OR(NOT(ISBLANK(BH1022)),ISBLANK(BI1022)),#N/A,
IF(BF1022="empty","empty",
VLOOKUP(BF1022,MonsterGroupTable!$A:$A,1,0)))))))</f>
        <v/>
      </c>
    </row>
    <row r="1023" spans="1:59" x14ac:dyDescent="0.3">
      <c r="A1023">
        <v>2</v>
      </c>
      <c r="B1023">
        <v>20324</v>
      </c>
      <c r="C1023">
        <f t="shared" si="52"/>
        <v>1.1000000000000001</v>
      </c>
      <c r="D1023">
        <f t="shared" si="52"/>
        <v>1.1000000000000001</v>
      </c>
      <c r="G1023">
        <f t="shared" ref="G1023:G1086" si="53">G1022*C1023*IF(ISBLANK(E1023),1,E1023)</f>
        <v>1.0346651568463085E+17</v>
      </c>
      <c r="H1023">
        <f t="shared" ref="H1023:H1086" si="54">H1022*D1023*IF(ISBLANK(F1023),1,F1023)</f>
        <v>1597739176990003</v>
      </c>
      <c r="I1023" t="s">
        <v>30</v>
      </c>
      <c r="J1023" t="s">
        <v>31</v>
      </c>
      <c r="K1023" t="s">
        <v>32</v>
      </c>
      <c r="L1023" t="s">
        <v>33</v>
      </c>
      <c r="M1023">
        <v>0</v>
      </c>
      <c r="N1023">
        <v>-6</v>
      </c>
      <c r="O1023">
        <v>-3.5</v>
      </c>
      <c r="P1023">
        <v>6.35</v>
      </c>
      <c r="Q1023">
        <v>3</v>
      </c>
      <c r="R1023">
        <v>-11</v>
      </c>
      <c r="S1023">
        <v>2.5</v>
      </c>
      <c r="T1023">
        <v>-8.1999999999999993</v>
      </c>
      <c r="U1023" t="str">
        <f t="shared" si="51"/>
        <v>g101,5,empty,5,12,1,1</v>
      </c>
      <c r="V1023" s="1" t="s">
        <v>82</v>
      </c>
      <c r="W1023" s="2" t="str">
        <f>IF(AND(ISBLANK(V1023),OR(NOT(ISBLANK(X1023)),NOT(ISBLANK(Y1023)))),#N/A,
IF(ISBLANK(V1023),"",
IF(AND(NOT(ISERROR(VLOOKUP(V1023,MonsterTable!$A:$B,MATCH(MonsterTable!$B$1,MonsterTable!$A$1:$B$1,0),0))),OR(ISBLANK(X1023),ISBLANK(Y1023))),#N/A,
IFERROR(VLOOKUP(V1023,MonsterTable!$A:$B,MATCH(MonsterTable!$B$1,MonsterTable!$A$1:$B$1,0),0),
IF(OR(NOT(ISBLANK(X1023)),ISBLANK(Y1023)),#N/A,
IF(V1023="empty","empty",
VLOOKUP(V1023,MonsterGroupTable!$A:$A,1,0)))))))</f>
        <v>g101</v>
      </c>
      <c r="Y1023">
        <v>5</v>
      </c>
      <c r="Z1023" s="1" t="s">
        <v>83</v>
      </c>
      <c r="AA1023" s="2" t="str">
        <f>IF(AND(ISBLANK(Z1023),OR(NOT(ISBLANK(AB1023)),NOT(ISBLANK(AC1023)))),#N/A,
IF(ISBLANK(Z1023),"",
IF(AND(NOT(ISERROR(VLOOKUP(Z1023,MonsterTable!$A:$B,MATCH(MonsterTable!$B$1,MonsterTable!$A$1:$B$1,0),0))),OR(ISBLANK(AB1023),ISBLANK(AC1023))),#N/A,
IFERROR(VLOOKUP(Z1023,MonsterTable!$A:$B,MATCH(MonsterTable!$B$1,MonsterTable!$A$1:$B$1,0),0),
IF(OR(NOT(ISBLANK(AB1023)),ISBLANK(AC1023)),#N/A,
IF(Z1023="empty","empty",
VLOOKUP(Z1023,MonsterGroupTable!$A:$A,1,0)))))))</f>
        <v>empty</v>
      </c>
      <c r="AC1023">
        <v>5</v>
      </c>
      <c r="AD1023" s="1" t="s">
        <v>84</v>
      </c>
      <c r="AE1023" s="2">
        <f>IF(AND(ISBLANK(AD1023),OR(NOT(ISBLANK(AF1023)),NOT(ISBLANK(AG1023)))),#N/A,
IF(ISBLANK(AD1023),"",
IF(AND(NOT(ISERROR(VLOOKUP(AD1023,MonsterTable!$A:$B,MATCH(MonsterTable!$B$1,MonsterTable!$A$1:$B$1,0),0))),OR(ISBLANK(AF1023),ISBLANK(AG1023))),#N/A,
IFERROR(VLOOKUP(AD1023,MonsterTable!$A:$B,MATCH(MonsterTable!$B$1,MonsterTable!$A$1:$B$1,0),0),
IF(OR(NOT(ISBLANK(AF1023)),ISBLANK(AG1023)),#N/A,
IF(AD1023="empty","empty",
VLOOKUP(AD1023,MonsterGroupTable!$A:$A,1,0)))))))</f>
        <v>12</v>
      </c>
      <c r="AF1023">
        <v>1</v>
      </c>
      <c r="AG1023">
        <v>1</v>
      </c>
      <c r="AI1023" s="2" t="str">
        <f>IF(AND(ISBLANK(AH1023),OR(NOT(ISBLANK(AJ1023)),NOT(ISBLANK(AK1023)))),#N/A,
IF(ISBLANK(AH1023),"",
IF(AND(NOT(ISERROR(VLOOKUP(AH1023,MonsterTable!$A:$B,MATCH(MonsterTable!$B$1,MonsterTable!$A$1:$B$1,0),0))),OR(ISBLANK(AJ1023),ISBLANK(AK1023))),#N/A,
IFERROR(VLOOKUP(AH1023,MonsterTable!$A:$B,MATCH(MonsterTable!$B$1,MonsterTable!$A$1:$B$1,0),0),
IF(OR(NOT(ISBLANK(AJ1023)),ISBLANK(AK1023)),#N/A,
IF(AH1023="empty","empty",
VLOOKUP(AH1023,MonsterGroupTable!$A:$A,1,0)))))))</f>
        <v/>
      </c>
      <c r="AM1023" s="2" t="str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/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U1023" s="2" t="str">
        <f>IF(AND(ISBLANK(AT1023),OR(NOT(ISBLANK(AV1023)),NOT(ISBLANK(AW1023)))),#N/A,
IF(ISBLANK(AT1023),"",
IF(AND(NOT(ISERROR(VLOOKUP(AT1023,MonsterTable!$A:$B,MATCH(MonsterTable!$B$1,MonsterTable!$A$1:$B$1,0),0))),OR(ISBLANK(AV1023),ISBLANK(AW1023))),#N/A,
IFERROR(VLOOKUP(AT1023,MonsterTable!$A:$B,MATCH(MonsterTable!$B$1,MonsterTable!$A$1:$B$1,0),0),
IF(OR(NOT(ISBLANK(AV1023)),ISBLANK(AW1023)),#N/A,
IF(AT1023="empty","empty",
VLOOKUP(AT1023,MonsterGroupTable!$A:$A,1,0)))))))</f>
        <v/>
      </c>
      <c r="AY1023" s="2" t="str">
        <f>IF(AND(ISBLANK(AX1023),OR(NOT(ISBLANK(AZ1023)),NOT(ISBLANK(BA1023)))),#N/A,
IF(ISBLANK(AX1023),"",
IF(AND(NOT(ISERROR(VLOOKUP(AX1023,MonsterTable!$A:$B,MATCH(MonsterTable!$B$1,MonsterTable!$A$1:$B$1,0),0))),OR(ISBLANK(AZ1023),ISBLANK(BA1023))),#N/A,
IFERROR(VLOOKUP(AX1023,MonsterTable!$A:$B,MATCH(MonsterTable!$B$1,MonsterTable!$A$1:$B$1,0),0),
IF(OR(NOT(ISBLANK(AZ1023)),ISBLANK(BA1023)),#N/A,
IF(AX1023="empty","empty",
VLOOKUP(AX1023,MonsterGroupTable!$A:$A,1,0)))))))</f>
        <v/>
      </c>
      <c r="BC1023" s="2" t="str">
        <f>IF(AND(ISBLANK(BB1023),OR(NOT(ISBLANK(BD1023)),NOT(ISBLANK(BE1023)))),#N/A,
IF(ISBLANK(BB1023),"",
IF(AND(NOT(ISERROR(VLOOKUP(BB1023,MonsterTable!$A:$B,MATCH(MonsterTable!$B$1,MonsterTable!$A$1:$B$1,0),0))),OR(ISBLANK(BD1023),ISBLANK(BE1023))),#N/A,
IFERROR(VLOOKUP(BB1023,MonsterTable!$A:$B,MATCH(MonsterTable!$B$1,MonsterTable!$A$1:$B$1,0),0),
IF(OR(NOT(ISBLANK(BD1023)),ISBLANK(BE1023)),#N/A,
IF(BB1023="empty","empty",
VLOOKUP(BB1023,MonsterGroupTable!$A:$A,1,0)))))))</f>
        <v/>
      </c>
      <c r="BG1023" s="2" t="str">
        <f>IF(AND(ISBLANK(BF1023),OR(NOT(ISBLANK(BH1023)),NOT(ISBLANK(BI1023)))),#N/A,
IF(ISBLANK(BF1023),"",
IF(AND(NOT(ISERROR(VLOOKUP(BF1023,MonsterTable!$A:$B,MATCH(MonsterTable!$B$1,MonsterTable!$A$1:$B$1,0),0))),OR(ISBLANK(BH1023),ISBLANK(BI1023))),#N/A,
IFERROR(VLOOKUP(BF1023,MonsterTable!$A:$B,MATCH(MonsterTable!$B$1,MonsterTable!$A$1:$B$1,0),0),
IF(OR(NOT(ISBLANK(BH1023)),ISBLANK(BI1023)),#N/A,
IF(BF1023="empty","empty",
VLOOKUP(BF1023,MonsterGroupTable!$A:$A,1,0)))))))</f>
        <v/>
      </c>
    </row>
    <row r="1024" spans="1:59" x14ac:dyDescent="0.3">
      <c r="A1024">
        <v>2</v>
      </c>
      <c r="B1024">
        <v>20325</v>
      </c>
      <c r="C1024">
        <f t="shared" si="52"/>
        <v>1.1000000000000001</v>
      </c>
      <c r="D1024">
        <f t="shared" si="52"/>
        <v>1.1000000000000001</v>
      </c>
      <c r="G1024">
        <f t="shared" si="53"/>
        <v>1.1381316725309394E+17</v>
      </c>
      <c r="H1024">
        <f t="shared" si="54"/>
        <v>1757513094689003.5</v>
      </c>
      <c r="I1024" t="s">
        <v>30</v>
      </c>
      <c r="J1024" t="s">
        <v>31</v>
      </c>
      <c r="K1024" t="s">
        <v>32</v>
      </c>
      <c r="L1024" t="s">
        <v>33</v>
      </c>
      <c r="M1024">
        <v>0</v>
      </c>
      <c r="N1024">
        <v>-6</v>
      </c>
      <c r="O1024">
        <v>-3.5</v>
      </c>
      <c r="P1024">
        <v>6.35</v>
      </c>
      <c r="Q1024">
        <v>3</v>
      </c>
      <c r="R1024">
        <v>-11</v>
      </c>
      <c r="S1024">
        <v>2.5</v>
      </c>
      <c r="T1024">
        <v>-8.1999999999999993</v>
      </c>
      <c r="U1024" t="str">
        <f t="shared" si="51"/>
        <v>g101,5,empty,5,12,1,1</v>
      </c>
      <c r="V1024" s="1" t="s">
        <v>82</v>
      </c>
      <c r="W1024" s="2" t="str">
        <f>IF(AND(ISBLANK(V1024),OR(NOT(ISBLANK(X1024)),NOT(ISBLANK(Y1024)))),#N/A,
IF(ISBLANK(V1024),"",
IF(AND(NOT(ISERROR(VLOOKUP(V1024,MonsterTable!$A:$B,MATCH(MonsterTable!$B$1,MonsterTable!$A$1:$B$1,0),0))),OR(ISBLANK(X1024),ISBLANK(Y1024))),#N/A,
IFERROR(VLOOKUP(V1024,MonsterTable!$A:$B,MATCH(MonsterTable!$B$1,MonsterTable!$A$1:$B$1,0),0),
IF(OR(NOT(ISBLANK(X1024)),ISBLANK(Y1024)),#N/A,
IF(V1024="empty","empty",
VLOOKUP(V1024,MonsterGroupTable!$A:$A,1,0)))))))</f>
        <v>g101</v>
      </c>
      <c r="Y1024">
        <v>5</v>
      </c>
      <c r="Z1024" s="1" t="s">
        <v>83</v>
      </c>
      <c r="AA1024" s="2" t="str">
        <f>IF(AND(ISBLANK(Z1024),OR(NOT(ISBLANK(AB1024)),NOT(ISBLANK(AC1024)))),#N/A,
IF(ISBLANK(Z1024),"",
IF(AND(NOT(ISERROR(VLOOKUP(Z1024,MonsterTable!$A:$B,MATCH(MonsterTable!$B$1,MonsterTable!$A$1:$B$1,0),0))),OR(ISBLANK(AB1024),ISBLANK(AC1024))),#N/A,
IFERROR(VLOOKUP(Z1024,MonsterTable!$A:$B,MATCH(MonsterTable!$B$1,MonsterTable!$A$1:$B$1,0),0),
IF(OR(NOT(ISBLANK(AB1024)),ISBLANK(AC1024)),#N/A,
IF(Z1024="empty","empty",
VLOOKUP(Z1024,MonsterGroupTable!$A:$A,1,0)))))))</f>
        <v>empty</v>
      </c>
      <c r="AC1024">
        <v>5</v>
      </c>
      <c r="AD1024" s="1" t="s">
        <v>84</v>
      </c>
      <c r="AE1024" s="2">
        <f>IF(AND(ISBLANK(AD1024),OR(NOT(ISBLANK(AF1024)),NOT(ISBLANK(AG1024)))),#N/A,
IF(ISBLANK(AD1024),"",
IF(AND(NOT(ISERROR(VLOOKUP(AD1024,MonsterTable!$A:$B,MATCH(MonsterTable!$B$1,MonsterTable!$A$1:$B$1,0),0))),OR(ISBLANK(AF1024),ISBLANK(AG1024))),#N/A,
IFERROR(VLOOKUP(AD1024,MonsterTable!$A:$B,MATCH(MonsterTable!$B$1,MonsterTable!$A$1:$B$1,0),0),
IF(OR(NOT(ISBLANK(AF1024)),ISBLANK(AG1024)),#N/A,
IF(AD1024="empty","empty",
VLOOKUP(AD1024,MonsterGroupTable!$A:$A,1,0)))))))</f>
        <v>12</v>
      </c>
      <c r="AF1024">
        <v>1</v>
      </c>
      <c r="AG1024">
        <v>1</v>
      </c>
      <c r="AI1024" s="2" t="str">
        <f>IF(AND(ISBLANK(AH1024),OR(NOT(ISBLANK(AJ1024)),NOT(ISBLANK(AK1024)))),#N/A,
IF(ISBLANK(AH1024),"",
IF(AND(NOT(ISERROR(VLOOKUP(AH1024,MonsterTable!$A:$B,MATCH(MonsterTable!$B$1,MonsterTable!$A$1:$B$1,0),0))),OR(ISBLANK(AJ1024),ISBLANK(AK1024))),#N/A,
IFERROR(VLOOKUP(AH1024,MonsterTable!$A:$B,MATCH(MonsterTable!$B$1,MonsterTable!$A$1:$B$1,0),0),
IF(OR(NOT(ISBLANK(AJ1024)),ISBLANK(AK1024)),#N/A,
IF(AH1024="empty","empty",
VLOOKUP(AH1024,MonsterGroupTable!$A:$A,1,0)))))))</f>
        <v/>
      </c>
      <c r="AM1024" s="2" t="str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/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U1024" s="2" t="str">
        <f>IF(AND(ISBLANK(AT1024),OR(NOT(ISBLANK(AV1024)),NOT(ISBLANK(AW1024)))),#N/A,
IF(ISBLANK(AT1024),"",
IF(AND(NOT(ISERROR(VLOOKUP(AT1024,MonsterTable!$A:$B,MATCH(MonsterTable!$B$1,MonsterTable!$A$1:$B$1,0),0))),OR(ISBLANK(AV1024),ISBLANK(AW1024))),#N/A,
IFERROR(VLOOKUP(AT1024,MonsterTable!$A:$B,MATCH(MonsterTable!$B$1,MonsterTable!$A$1:$B$1,0),0),
IF(OR(NOT(ISBLANK(AV1024)),ISBLANK(AW1024)),#N/A,
IF(AT1024="empty","empty",
VLOOKUP(AT1024,MonsterGroupTable!$A:$A,1,0)))))))</f>
        <v/>
      </c>
      <c r="AY1024" s="2" t="str">
        <f>IF(AND(ISBLANK(AX1024),OR(NOT(ISBLANK(AZ1024)),NOT(ISBLANK(BA1024)))),#N/A,
IF(ISBLANK(AX1024),"",
IF(AND(NOT(ISERROR(VLOOKUP(AX1024,MonsterTable!$A:$B,MATCH(MonsterTable!$B$1,MonsterTable!$A$1:$B$1,0),0))),OR(ISBLANK(AZ1024),ISBLANK(BA1024))),#N/A,
IFERROR(VLOOKUP(AX1024,MonsterTable!$A:$B,MATCH(MonsterTable!$B$1,MonsterTable!$A$1:$B$1,0),0),
IF(OR(NOT(ISBLANK(AZ1024)),ISBLANK(BA1024)),#N/A,
IF(AX1024="empty","empty",
VLOOKUP(AX1024,MonsterGroupTable!$A:$A,1,0)))))))</f>
        <v/>
      </c>
      <c r="BC1024" s="2" t="str">
        <f>IF(AND(ISBLANK(BB1024),OR(NOT(ISBLANK(BD1024)),NOT(ISBLANK(BE1024)))),#N/A,
IF(ISBLANK(BB1024),"",
IF(AND(NOT(ISERROR(VLOOKUP(BB1024,MonsterTable!$A:$B,MATCH(MonsterTable!$B$1,MonsterTable!$A$1:$B$1,0),0))),OR(ISBLANK(BD1024),ISBLANK(BE1024))),#N/A,
IFERROR(VLOOKUP(BB1024,MonsterTable!$A:$B,MATCH(MonsterTable!$B$1,MonsterTable!$A$1:$B$1,0),0),
IF(OR(NOT(ISBLANK(BD1024)),ISBLANK(BE1024)),#N/A,
IF(BB1024="empty","empty",
VLOOKUP(BB1024,MonsterGroupTable!$A:$A,1,0)))))))</f>
        <v/>
      </c>
      <c r="BG1024" s="2" t="str">
        <f>IF(AND(ISBLANK(BF1024),OR(NOT(ISBLANK(BH1024)),NOT(ISBLANK(BI1024)))),#N/A,
IF(ISBLANK(BF1024),"",
IF(AND(NOT(ISERROR(VLOOKUP(BF1024,MonsterTable!$A:$B,MATCH(MonsterTable!$B$1,MonsterTable!$A$1:$B$1,0),0))),OR(ISBLANK(BH1024),ISBLANK(BI1024))),#N/A,
IFERROR(VLOOKUP(BF1024,MonsterTable!$A:$B,MATCH(MonsterTable!$B$1,MonsterTable!$A$1:$B$1,0),0),
IF(OR(NOT(ISBLANK(BH1024)),ISBLANK(BI1024)),#N/A,
IF(BF1024="empty","empty",
VLOOKUP(BF1024,MonsterGroupTable!$A:$A,1,0)))))))</f>
        <v/>
      </c>
    </row>
    <row r="1025" spans="1:59" x14ac:dyDescent="0.3">
      <c r="A1025">
        <v>2</v>
      </c>
      <c r="B1025">
        <v>20326</v>
      </c>
      <c r="C1025">
        <f t="shared" si="52"/>
        <v>1.1000000000000001</v>
      </c>
      <c r="D1025">
        <f t="shared" si="52"/>
        <v>1.1000000000000001</v>
      </c>
      <c r="G1025">
        <f t="shared" si="53"/>
        <v>1.2519448397840334E+17</v>
      </c>
      <c r="H1025">
        <f t="shared" si="54"/>
        <v>1933264404157904</v>
      </c>
      <c r="I1025" t="s">
        <v>30</v>
      </c>
      <c r="J1025" t="s">
        <v>31</v>
      </c>
      <c r="K1025" t="s">
        <v>32</v>
      </c>
      <c r="L1025" t="s">
        <v>33</v>
      </c>
      <c r="M1025">
        <v>0</v>
      </c>
      <c r="N1025">
        <v>-6</v>
      </c>
      <c r="O1025">
        <v>-3.5</v>
      </c>
      <c r="P1025">
        <v>6.35</v>
      </c>
      <c r="Q1025">
        <v>3</v>
      </c>
      <c r="R1025">
        <v>-11</v>
      </c>
      <c r="S1025">
        <v>2.5</v>
      </c>
      <c r="T1025">
        <v>-8.1999999999999993</v>
      </c>
      <c r="U1025" t="str">
        <f t="shared" si="51"/>
        <v>g101,5,empty,5,12,1,1</v>
      </c>
      <c r="V1025" s="1" t="s">
        <v>82</v>
      </c>
      <c r="W1025" s="2" t="str">
        <f>IF(AND(ISBLANK(V1025),OR(NOT(ISBLANK(X1025)),NOT(ISBLANK(Y1025)))),#N/A,
IF(ISBLANK(V1025),"",
IF(AND(NOT(ISERROR(VLOOKUP(V1025,MonsterTable!$A:$B,MATCH(MonsterTable!$B$1,MonsterTable!$A$1:$B$1,0),0))),OR(ISBLANK(X1025),ISBLANK(Y1025))),#N/A,
IFERROR(VLOOKUP(V1025,MonsterTable!$A:$B,MATCH(MonsterTable!$B$1,MonsterTable!$A$1:$B$1,0),0),
IF(OR(NOT(ISBLANK(X1025)),ISBLANK(Y1025)),#N/A,
IF(V1025="empty","empty",
VLOOKUP(V1025,MonsterGroupTable!$A:$A,1,0)))))))</f>
        <v>g101</v>
      </c>
      <c r="Y1025">
        <v>5</v>
      </c>
      <c r="Z1025" s="1" t="s">
        <v>83</v>
      </c>
      <c r="AA1025" s="2" t="str">
        <f>IF(AND(ISBLANK(Z1025),OR(NOT(ISBLANK(AB1025)),NOT(ISBLANK(AC1025)))),#N/A,
IF(ISBLANK(Z1025),"",
IF(AND(NOT(ISERROR(VLOOKUP(Z1025,MonsterTable!$A:$B,MATCH(MonsterTable!$B$1,MonsterTable!$A$1:$B$1,0),0))),OR(ISBLANK(AB1025),ISBLANK(AC1025))),#N/A,
IFERROR(VLOOKUP(Z1025,MonsterTable!$A:$B,MATCH(MonsterTable!$B$1,MonsterTable!$A$1:$B$1,0),0),
IF(OR(NOT(ISBLANK(AB1025)),ISBLANK(AC1025)),#N/A,
IF(Z1025="empty","empty",
VLOOKUP(Z1025,MonsterGroupTable!$A:$A,1,0)))))))</f>
        <v>empty</v>
      </c>
      <c r="AC1025">
        <v>5</v>
      </c>
      <c r="AD1025" s="1" t="s">
        <v>84</v>
      </c>
      <c r="AE1025" s="2">
        <f>IF(AND(ISBLANK(AD1025),OR(NOT(ISBLANK(AF1025)),NOT(ISBLANK(AG1025)))),#N/A,
IF(ISBLANK(AD1025),"",
IF(AND(NOT(ISERROR(VLOOKUP(AD1025,MonsterTable!$A:$B,MATCH(MonsterTable!$B$1,MonsterTable!$A$1:$B$1,0),0))),OR(ISBLANK(AF1025),ISBLANK(AG1025))),#N/A,
IFERROR(VLOOKUP(AD1025,MonsterTable!$A:$B,MATCH(MonsterTable!$B$1,MonsterTable!$A$1:$B$1,0),0),
IF(OR(NOT(ISBLANK(AF1025)),ISBLANK(AG1025)),#N/A,
IF(AD1025="empty","empty",
VLOOKUP(AD1025,MonsterGroupTable!$A:$A,1,0)))))))</f>
        <v>12</v>
      </c>
      <c r="AF1025">
        <v>1</v>
      </c>
      <c r="AG1025">
        <v>1</v>
      </c>
      <c r="AI1025" s="2" t="str">
        <f>IF(AND(ISBLANK(AH1025),OR(NOT(ISBLANK(AJ1025)),NOT(ISBLANK(AK1025)))),#N/A,
IF(ISBLANK(AH1025),"",
IF(AND(NOT(ISERROR(VLOOKUP(AH1025,MonsterTable!$A:$B,MATCH(MonsterTable!$B$1,MonsterTable!$A$1:$B$1,0),0))),OR(ISBLANK(AJ1025),ISBLANK(AK1025))),#N/A,
IFERROR(VLOOKUP(AH1025,MonsterTable!$A:$B,MATCH(MonsterTable!$B$1,MonsterTable!$A$1:$B$1,0),0),
IF(OR(NOT(ISBLANK(AJ1025)),ISBLANK(AK1025)),#N/A,
IF(AH1025="empty","empty",
VLOOKUP(AH1025,MonsterGroupTable!$A:$A,1,0)))))))</f>
        <v/>
      </c>
      <c r="AM1025" s="2" t="str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/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U1025" s="2" t="str">
        <f>IF(AND(ISBLANK(AT1025),OR(NOT(ISBLANK(AV1025)),NOT(ISBLANK(AW1025)))),#N/A,
IF(ISBLANK(AT1025),"",
IF(AND(NOT(ISERROR(VLOOKUP(AT1025,MonsterTable!$A:$B,MATCH(MonsterTable!$B$1,MonsterTable!$A$1:$B$1,0),0))),OR(ISBLANK(AV1025),ISBLANK(AW1025))),#N/A,
IFERROR(VLOOKUP(AT1025,MonsterTable!$A:$B,MATCH(MonsterTable!$B$1,MonsterTable!$A$1:$B$1,0),0),
IF(OR(NOT(ISBLANK(AV1025)),ISBLANK(AW1025)),#N/A,
IF(AT1025="empty","empty",
VLOOKUP(AT1025,MonsterGroupTable!$A:$A,1,0)))))))</f>
        <v/>
      </c>
      <c r="AY1025" s="2" t="str">
        <f>IF(AND(ISBLANK(AX1025),OR(NOT(ISBLANK(AZ1025)),NOT(ISBLANK(BA1025)))),#N/A,
IF(ISBLANK(AX1025),"",
IF(AND(NOT(ISERROR(VLOOKUP(AX1025,MonsterTable!$A:$B,MATCH(MonsterTable!$B$1,MonsterTable!$A$1:$B$1,0),0))),OR(ISBLANK(AZ1025),ISBLANK(BA1025))),#N/A,
IFERROR(VLOOKUP(AX1025,MonsterTable!$A:$B,MATCH(MonsterTable!$B$1,MonsterTable!$A$1:$B$1,0),0),
IF(OR(NOT(ISBLANK(AZ1025)),ISBLANK(BA1025)),#N/A,
IF(AX1025="empty","empty",
VLOOKUP(AX1025,MonsterGroupTable!$A:$A,1,0)))))))</f>
        <v/>
      </c>
      <c r="BC1025" s="2" t="str">
        <f>IF(AND(ISBLANK(BB1025),OR(NOT(ISBLANK(BD1025)),NOT(ISBLANK(BE1025)))),#N/A,
IF(ISBLANK(BB1025),"",
IF(AND(NOT(ISERROR(VLOOKUP(BB1025,MonsterTable!$A:$B,MATCH(MonsterTable!$B$1,MonsterTable!$A$1:$B$1,0),0))),OR(ISBLANK(BD1025),ISBLANK(BE1025))),#N/A,
IFERROR(VLOOKUP(BB1025,MonsterTable!$A:$B,MATCH(MonsterTable!$B$1,MonsterTable!$A$1:$B$1,0),0),
IF(OR(NOT(ISBLANK(BD1025)),ISBLANK(BE1025)),#N/A,
IF(BB1025="empty","empty",
VLOOKUP(BB1025,MonsterGroupTable!$A:$A,1,0)))))))</f>
        <v/>
      </c>
      <c r="BG1025" s="2" t="str">
        <f>IF(AND(ISBLANK(BF1025),OR(NOT(ISBLANK(BH1025)),NOT(ISBLANK(BI1025)))),#N/A,
IF(ISBLANK(BF1025),"",
IF(AND(NOT(ISERROR(VLOOKUP(BF1025,MonsterTable!$A:$B,MATCH(MonsterTable!$B$1,MonsterTable!$A$1:$B$1,0),0))),OR(ISBLANK(BH1025),ISBLANK(BI1025))),#N/A,
IFERROR(VLOOKUP(BF1025,MonsterTable!$A:$B,MATCH(MonsterTable!$B$1,MonsterTable!$A$1:$B$1,0),0),
IF(OR(NOT(ISBLANK(BH1025)),ISBLANK(BI1025)),#N/A,
IF(BF1025="empty","empty",
VLOOKUP(BF1025,MonsterGroupTable!$A:$A,1,0)))))))</f>
        <v/>
      </c>
    </row>
    <row r="1026" spans="1:59" x14ac:dyDescent="0.3">
      <c r="A1026">
        <v>2</v>
      </c>
      <c r="B1026">
        <v>20327</v>
      </c>
      <c r="C1026">
        <f t="shared" si="52"/>
        <v>1.1000000000000001</v>
      </c>
      <c r="D1026">
        <f t="shared" si="52"/>
        <v>1.1000000000000001</v>
      </c>
      <c r="G1026">
        <f t="shared" si="53"/>
        <v>1.377139323762437E+17</v>
      </c>
      <c r="H1026">
        <f t="shared" si="54"/>
        <v>2126590844573694.5</v>
      </c>
      <c r="I1026" t="s">
        <v>30</v>
      </c>
      <c r="J1026" t="s">
        <v>31</v>
      </c>
      <c r="K1026" t="s">
        <v>32</v>
      </c>
      <c r="L1026" t="s">
        <v>33</v>
      </c>
      <c r="M1026">
        <v>0</v>
      </c>
      <c r="N1026">
        <v>-6</v>
      </c>
      <c r="O1026">
        <v>-3.5</v>
      </c>
      <c r="P1026">
        <v>6.35</v>
      </c>
      <c r="Q1026">
        <v>3</v>
      </c>
      <c r="R1026">
        <v>-11</v>
      </c>
      <c r="S1026">
        <v>2.5</v>
      </c>
      <c r="T1026">
        <v>-8.1999999999999993</v>
      </c>
      <c r="U1026" t="str">
        <f t="shared" ref="U1026:U1089" si="55">W1026&amp;IF(ISBLANK(X1026),"",","&amp;X1026)&amp;IF(ISBLANK(Y1026),"",","&amp;Y1026)
&amp;IF(LEN(AA1026)=0,"",","&amp;AA1026)&amp;IF(ISBLANK(AB1026),"",","&amp;AB1026)&amp;IF(ISBLANK(AC1026),"",","&amp;AC1026)
&amp;IF(LEN(AE1026)=0,"",","&amp;AE1026)&amp;IF(ISBLANK(AF1026),"",","&amp;AF1026)&amp;IF(ISBLANK(AG1026),"",","&amp;AG1026)
&amp;IF(LEN(AI1026)=0,"",","&amp;AI1026)&amp;IF(ISBLANK(AJ1026),"",","&amp;AJ1026)&amp;IF(ISBLANK(AK1026),"",","&amp;AK1026)
&amp;IF(LEN(AM1026)=0,"",","&amp;AM1026)&amp;IF(ISBLANK(AN1026),"",","&amp;AN1026)&amp;IF(ISBLANK(AO1026),"",","&amp;AO1026)
&amp;IF(LEN(AQ1026)=0,"",","&amp;AQ1026)&amp;IF(ISBLANK(AR1026),"",","&amp;AR1026)&amp;IF(ISBLANK(AS1026),"",","&amp;AS1026)
&amp;IF(LEN(AU1026)=0,"",","&amp;AU1026)&amp;IF(ISBLANK(AV1026),"",","&amp;AV1026)&amp;IF(ISBLANK(AW1026),"",","&amp;AW1026)
&amp;IF(LEN(AY1026)=0,"",","&amp;AY1026)&amp;IF(ISBLANK(AZ1026),"",","&amp;AZ1026)&amp;IF(ISBLANK(BA1026),"",","&amp;BA1026)
&amp;IF(LEN(BC1026)=0,"",","&amp;BC1026)&amp;IF(ISBLANK(BD1026),"",","&amp;BD1026)&amp;IF(ISBLANK(BE1026),"",","&amp;BE1026)
&amp;IF(LEN(BG1026)=0,"",","&amp;BG1026)&amp;IF(ISBLANK(BH1026),"",","&amp;BH1026)&amp;IF(ISBLANK(BI1026),"",","&amp;BI1026)</f>
        <v>g101,5,empty,5,12,1,1</v>
      </c>
      <c r="V1026" s="1" t="s">
        <v>82</v>
      </c>
      <c r="W1026" s="2" t="str">
        <f>IF(AND(ISBLANK(V1026),OR(NOT(ISBLANK(X1026)),NOT(ISBLANK(Y1026)))),#N/A,
IF(ISBLANK(V1026),"",
IF(AND(NOT(ISERROR(VLOOKUP(V1026,MonsterTable!$A:$B,MATCH(MonsterTable!$B$1,MonsterTable!$A$1:$B$1,0),0))),OR(ISBLANK(X1026),ISBLANK(Y1026))),#N/A,
IFERROR(VLOOKUP(V1026,MonsterTable!$A:$B,MATCH(MonsterTable!$B$1,MonsterTable!$A$1:$B$1,0),0),
IF(OR(NOT(ISBLANK(X1026)),ISBLANK(Y1026)),#N/A,
IF(V1026="empty","empty",
VLOOKUP(V1026,MonsterGroupTable!$A:$A,1,0)))))))</f>
        <v>g101</v>
      </c>
      <c r="Y1026">
        <v>5</v>
      </c>
      <c r="Z1026" s="1" t="s">
        <v>83</v>
      </c>
      <c r="AA1026" s="2" t="str">
        <f>IF(AND(ISBLANK(Z1026),OR(NOT(ISBLANK(AB1026)),NOT(ISBLANK(AC1026)))),#N/A,
IF(ISBLANK(Z1026),"",
IF(AND(NOT(ISERROR(VLOOKUP(Z1026,MonsterTable!$A:$B,MATCH(MonsterTable!$B$1,MonsterTable!$A$1:$B$1,0),0))),OR(ISBLANK(AB1026),ISBLANK(AC1026))),#N/A,
IFERROR(VLOOKUP(Z1026,MonsterTable!$A:$B,MATCH(MonsterTable!$B$1,MonsterTable!$A$1:$B$1,0),0),
IF(OR(NOT(ISBLANK(AB1026)),ISBLANK(AC1026)),#N/A,
IF(Z1026="empty","empty",
VLOOKUP(Z1026,MonsterGroupTable!$A:$A,1,0)))))))</f>
        <v>empty</v>
      </c>
      <c r="AC1026">
        <v>5</v>
      </c>
      <c r="AD1026" s="1" t="s">
        <v>84</v>
      </c>
      <c r="AE1026" s="2">
        <f>IF(AND(ISBLANK(AD1026),OR(NOT(ISBLANK(AF1026)),NOT(ISBLANK(AG1026)))),#N/A,
IF(ISBLANK(AD1026),"",
IF(AND(NOT(ISERROR(VLOOKUP(AD1026,MonsterTable!$A:$B,MATCH(MonsterTable!$B$1,MonsterTable!$A$1:$B$1,0),0))),OR(ISBLANK(AF1026),ISBLANK(AG1026))),#N/A,
IFERROR(VLOOKUP(AD1026,MonsterTable!$A:$B,MATCH(MonsterTable!$B$1,MonsterTable!$A$1:$B$1,0),0),
IF(OR(NOT(ISBLANK(AF1026)),ISBLANK(AG1026)),#N/A,
IF(AD1026="empty","empty",
VLOOKUP(AD1026,MonsterGroupTable!$A:$A,1,0)))))))</f>
        <v>12</v>
      </c>
      <c r="AF1026">
        <v>1</v>
      </c>
      <c r="AG1026">
        <v>1</v>
      </c>
      <c r="AI1026" s="2" t="str">
        <f>IF(AND(ISBLANK(AH1026),OR(NOT(ISBLANK(AJ1026)),NOT(ISBLANK(AK1026)))),#N/A,
IF(ISBLANK(AH1026),"",
IF(AND(NOT(ISERROR(VLOOKUP(AH1026,MonsterTable!$A:$B,MATCH(MonsterTable!$B$1,MonsterTable!$A$1:$B$1,0),0))),OR(ISBLANK(AJ1026),ISBLANK(AK1026))),#N/A,
IFERROR(VLOOKUP(AH1026,MonsterTable!$A:$B,MATCH(MonsterTable!$B$1,MonsterTable!$A$1:$B$1,0),0),
IF(OR(NOT(ISBLANK(AJ1026)),ISBLANK(AK1026)),#N/A,
IF(AH1026="empty","empty",
VLOOKUP(AH1026,MonsterGroupTable!$A:$A,1,0)))))))</f>
        <v/>
      </c>
      <c r="AM1026" s="2" t="str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/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U1026" s="2" t="str">
        <f>IF(AND(ISBLANK(AT1026),OR(NOT(ISBLANK(AV1026)),NOT(ISBLANK(AW1026)))),#N/A,
IF(ISBLANK(AT1026),"",
IF(AND(NOT(ISERROR(VLOOKUP(AT1026,MonsterTable!$A:$B,MATCH(MonsterTable!$B$1,MonsterTable!$A$1:$B$1,0),0))),OR(ISBLANK(AV1026),ISBLANK(AW1026))),#N/A,
IFERROR(VLOOKUP(AT1026,MonsterTable!$A:$B,MATCH(MonsterTable!$B$1,MonsterTable!$A$1:$B$1,0),0),
IF(OR(NOT(ISBLANK(AV1026)),ISBLANK(AW1026)),#N/A,
IF(AT1026="empty","empty",
VLOOKUP(AT1026,MonsterGroupTable!$A:$A,1,0)))))))</f>
        <v/>
      </c>
      <c r="AY1026" s="2" t="str">
        <f>IF(AND(ISBLANK(AX1026),OR(NOT(ISBLANK(AZ1026)),NOT(ISBLANK(BA1026)))),#N/A,
IF(ISBLANK(AX1026),"",
IF(AND(NOT(ISERROR(VLOOKUP(AX1026,MonsterTable!$A:$B,MATCH(MonsterTable!$B$1,MonsterTable!$A$1:$B$1,0),0))),OR(ISBLANK(AZ1026),ISBLANK(BA1026))),#N/A,
IFERROR(VLOOKUP(AX1026,MonsterTable!$A:$B,MATCH(MonsterTable!$B$1,MonsterTable!$A$1:$B$1,0),0),
IF(OR(NOT(ISBLANK(AZ1026)),ISBLANK(BA1026)),#N/A,
IF(AX1026="empty","empty",
VLOOKUP(AX1026,MonsterGroupTable!$A:$A,1,0)))))))</f>
        <v/>
      </c>
      <c r="BC1026" s="2" t="str">
        <f>IF(AND(ISBLANK(BB1026),OR(NOT(ISBLANK(BD1026)),NOT(ISBLANK(BE1026)))),#N/A,
IF(ISBLANK(BB1026),"",
IF(AND(NOT(ISERROR(VLOOKUP(BB1026,MonsterTable!$A:$B,MATCH(MonsterTable!$B$1,MonsterTable!$A$1:$B$1,0),0))),OR(ISBLANK(BD1026),ISBLANK(BE1026))),#N/A,
IFERROR(VLOOKUP(BB1026,MonsterTable!$A:$B,MATCH(MonsterTable!$B$1,MonsterTable!$A$1:$B$1,0),0),
IF(OR(NOT(ISBLANK(BD1026)),ISBLANK(BE1026)),#N/A,
IF(BB1026="empty","empty",
VLOOKUP(BB1026,MonsterGroupTable!$A:$A,1,0)))))))</f>
        <v/>
      </c>
      <c r="BG1026" s="2" t="str">
        <f>IF(AND(ISBLANK(BF1026),OR(NOT(ISBLANK(BH1026)),NOT(ISBLANK(BI1026)))),#N/A,
IF(ISBLANK(BF1026),"",
IF(AND(NOT(ISERROR(VLOOKUP(BF1026,MonsterTable!$A:$B,MATCH(MonsterTable!$B$1,MonsterTable!$A$1:$B$1,0),0))),OR(ISBLANK(BH1026),ISBLANK(BI1026))),#N/A,
IFERROR(VLOOKUP(BF1026,MonsterTable!$A:$B,MATCH(MonsterTable!$B$1,MonsterTable!$A$1:$B$1,0),0),
IF(OR(NOT(ISBLANK(BH1026)),ISBLANK(BI1026)),#N/A,
IF(BF1026="empty","empty",
VLOOKUP(BF1026,MonsterGroupTable!$A:$A,1,0)))))))</f>
        <v/>
      </c>
    </row>
    <row r="1027" spans="1:59" x14ac:dyDescent="0.3">
      <c r="A1027">
        <v>2</v>
      </c>
      <c r="B1027">
        <v>20328</v>
      </c>
      <c r="C1027">
        <f t="shared" ref="C1027:D1090" si="56">IF(MOD(B1027,10)=0,1.2,1.1)</f>
        <v>1.1000000000000001</v>
      </c>
      <c r="D1027">
        <f t="shared" si="56"/>
        <v>1.1000000000000001</v>
      </c>
      <c r="G1027">
        <f t="shared" si="53"/>
        <v>1.5148532561386806E+17</v>
      </c>
      <c r="H1027">
        <f t="shared" si="54"/>
        <v>2339249929031064</v>
      </c>
      <c r="I1027" t="s">
        <v>30</v>
      </c>
      <c r="J1027" t="s">
        <v>31</v>
      </c>
      <c r="K1027" t="s">
        <v>32</v>
      </c>
      <c r="L1027" t="s">
        <v>33</v>
      </c>
      <c r="M1027">
        <v>0</v>
      </c>
      <c r="N1027">
        <v>-6</v>
      </c>
      <c r="O1027">
        <v>-3.5</v>
      </c>
      <c r="P1027">
        <v>6.35</v>
      </c>
      <c r="Q1027">
        <v>3</v>
      </c>
      <c r="R1027">
        <v>-11</v>
      </c>
      <c r="S1027">
        <v>2.5</v>
      </c>
      <c r="T1027">
        <v>-8.1999999999999993</v>
      </c>
      <c r="U1027" t="str">
        <f t="shared" si="55"/>
        <v>g101,5,empty,5,12,1,1</v>
      </c>
      <c r="V1027" s="1" t="s">
        <v>82</v>
      </c>
      <c r="W1027" s="2" t="str">
        <f>IF(AND(ISBLANK(V1027),OR(NOT(ISBLANK(X1027)),NOT(ISBLANK(Y1027)))),#N/A,
IF(ISBLANK(V1027),"",
IF(AND(NOT(ISERROR(VLOOKUP(V1027,MonsterTable!$A:$B,MATCH(MonsterTable!$B$1,MonsterTable!$A$1:$B$1,0),0))),OR(ISBLANK(X1027),ISBLANK(Y1027))),#N/A,
IFERROR(VLOOKUP(V1027,MonsterTable!$A:$B,MATCH(MonsterTable!$B$1,MonsterTable!$A$1:$B$1,0),0),
IF(OR(NOT(ISBLANK(X1027)),ISBLANK(Y1027)),#N/A,
IF(V1027="empty","empty",
VLOOKUP(V1027,MonsterGroupTable!$A:$A,1,0)))))))</f>
        <v>g101</v>
      </c>
      <c r="Y1027">
        <v>5</v>
      </c>
      <c r="Z1027" s="1" t="s">
        <v>83</v>
      </c>
      <c r="AA1027" s="2" t="str">
        <f>IF(AND(ISBLANK(Z1027),OR(NOT(ISBLANK(AB1027)),NOT(ISBLANK(AC1027)))),#N/A,
IF(ISBLANK(Z1027),"",
IF(AND(NOT(ISERROR(VLOOKUP(Z1027,MonsterTable!$A:$B,MATCH(MonsterTable!$B$1,MonsterTable!$A$1:$B$1,0),0))),OR(ISBLANK(AB1027),ISBLANK(AC1027))),#N/A,
IFERROR(VLOOKUP(Z1027,MonsterTable!$A:$B,MATCH(MonsterTable!$B$1,MonsterTable!$A$1:$B$1,0),0),
IF(OR(NOT(ISBLANK(AB1027)),ISBLANK(AC1027)),#N/A,
IF(Z1027="empty","empty",
VLOOKUP(Z1027,MonsterGroupTable!$A:$A,1,0)))))))</f>
        <v>empty</v>
      </c>
      <c r="AC1027">
        <v>5</v>
      </c>
      <c r="AD1027" s="1" t="s">
        <v>84</v>
      </c>
      <c r="AE1027" s="2">
        <f>IF(AND(ISBLANK(AD1027),OR(NOT(ISBLANK(AF1027)),NOT(ISBLANK(AG1027)))),#N/A,
IF(ISBLANK(AD1027),"",
IF(AND(NOT(ISERROR(VLOOKUP(AD1027,MonsterTable!$A:$B,MATCH(MonsterTable!$B$1,MonsterTable!$A$1:$B$1,0),0))),OR(ISBLANK(AF1027),ISBLANK(AG1027))),#N/A,
IFERROR(VLOOKUP(AD1027,MonsterTable!$A:$B,MATCH(MonsterTable!$B$1,MonsterTable!$A$1:$B$1,0),0),
IF(OR(NOT(ISBLANK(AF1027)),ISBLANK(AG1027)),#N/A,
IF(AD1027="empty","empty",
VLOOKUP(AD1027,MonsterGroupTable!$A:$A,1,0)))))))</f>
        <v>12</v>
      </c>
      <c r="AF1027">
        <v>1</v>
      </c>
      <c r="AG1027">
        <v>1</v>
      </c>
      <c r="AI1027" s="2" t="str">
        <f>IF(AND(ISBLANK(AH1027),OR(NOT(ISBLANK(AJ1027)),NOT(ISBLANK(AK1027)))),#N/A,
IF(ISBLANK(AH1027),"",
IF(AND(NOT(ISERROR(VLOOKUP(AH1027,MonsterTable!$A:$B,MATCH(MonsterTable!$B$1,MonsterTable!$A$1:$B$1,0),0))),OR(ISBLANK(AJ1027),ISBLANK(AK1027))),#N/A,
IFERROR(VLOOKUP(AH1027,MonsterTable!$A:$B,MATCH(MonsterTable!$B$1,MonsterTable!$A$1:$B$1,0),0),
IF(OR(NOT(ISBLANK(AJ1027)),ISBLANK(AK1027)),#N/A,
IF(AH1027="empty","empty",
VLOOKUP(AH1027,MonsterGroupTable!$A:$A,1,0)))))))</f>
        <v/>
      </c>
      <c r="AM1027" s="2" t="str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/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U1027" s="2" t="str">
        <f>IF(AND(ISBLANK(AT1027),OR(NOT(ISBLANK(AV1027)),NOT(ISBLANK(AW1027)))),#N/A,
IF(ISBLANK(AT1027),"",
IF(AND(NOT(ISERROR(VLOOKUP(AT1027,MonsterTable!$A:$B,MATCH(MonsterTable!$B$1,MonsterTable!$A$1:$B$1,0),0))),OR(ISBLANK(AV1027),ISBLANK(AW1027))),#N/A,
IFERROR(VLOOKUP(AT1027,MonsterTable!$A:$B,MATCH(MonsterTable!$B$1,MonsterTable!$A$1:$B$1,0),0),
IF(OR(NOT(ISBLANK(AV1027)),ISBLANK(AW1027)),#N/A,
IF(AT1027="empty","empty",
VLOOKUP(AT1027,MonsterGroupTable!$A:$A,1,0)))))))</f>
        <v/>
      </c>
      <c r="AY1027" s="2" t="str">
        <f>IF(AND(ISBLANK(AX1027),OR(NOT(ISBLANK(AZ1027)),NOT(ISBLANK(BA1027)))),#N/A,
IF(ISBLANK(AX1027),"",
IF(AND(NOT(ISERROR(VLOOKUP(AX1027,MonsterTable!$A:$B,MATCH(MonsterTable!$B$1,MonsterTable!$A$1:$B$1,0),0))),OR(ISBLANK(AZ1027),ISBLANK(BA1027))),#N/A,
IFERROR(VLOOKUP(AX1027,MonsterTable!$A:$B,MATCH(MonsterTable!$B$1,MonsterTable!$A$1:$B$1,0),0),
IF(OR(NOT(ISBLANK(AZ1027)),ISBLANK(BA1027)),#N/A,
IF(AX1027="empty","empty",
VLOOKUP(AX1027,MonsterGroupTable!$A:$A,1,0)))))))</f>
        <v/>
      </c>
      <c r="BC1027" s="2" t="str">
        <f>IF(AND(ISBLANK(BB1027),OR(NOT(ISBLANK(BD1027)),NOT(ISBLANK(BE1027)))),#N/A,
IF(ISBLANK(BB1027),"",
IF(AND(NOT(ISERROR(VLOOKUP(BB1027,MonsterTable!$A:$B,MATCH(MonsterTable!$B$1,MonsterTable!$A$1:$B$1,0),0))),OR(ISBLANK(BD1027),ISBLANK(BE1027))),#N/A,
IFERROR(VLOOKUP(BB1027,MonsterTable!$A:$B,MATCH(MonsterTable!$B$1,MonsterTable!$A$1:$B$1,0),0),
IF(OR(NOT(ISBLANK(BD1027)),ISBLANK(BE1027)),#N/A,
IF(BB1027="empty","empty",
VLOOKUP(BB1027,MonsterGroupTable!$A:$A,1,0)))))))</f>
        <v/>
      </c>
      <c r="BG1027" s="2" t="str">
        <f>IF(AND(ISBLANK(BF1027),OR(NOT(ISBLANK(BH1027)),NOT(ISBLANK(BI1027)))),#N/A,
IF(ISBLANK(BF1027),"",
IF(AND(NOT(ISERROR(VLOOKUP(BF1027,MonsterTable!$A:$B,MATCH(MonsterTable!$B$1,MonsterTable!$A$1:$B$1,0),0))),OR(ISBLANK(BH1027),ISBLANK(BI1027))),#N/A,
IFERROR(VLOOKUP(BF1027,MonsterTable!$A:$B,MATCH(MonsterTable!$B$1,MonsterTable!$A$1:$B$1,0),0),
IF(OR(NOT(ISBLANK(BH1027)),ISBLANK(BI1027)),#N/A,
IF(BF1027="empty","empty",
VLOOKUP(BF1027,MonsterGroupTable!$A:$A,1,0)))))))</f>
        <v/>
      </c>
    </row>
    <row r="1028" spans="1:59" x14ac:dyDescent="0.3">
      <c r="A1028">
        <v>2</v>
      </c>
      <c r="B1028">
        <v>20329</v>
      </c>
      <c r="C1028">
        <f t="shared" si="56"/>
        <v>1.1000000000000001</v>
      </c>
      <c r="D1028">
        <f t="shared" si="56"/>
        <v>1.1000000000000001</v>
      </c>
      <c r="G1028">
        <f t="shared" si="53"/>
        <v>1.6663385817525488E+17</v>
      </c>
      <c r="H1028">
        <f t="shared" si="54"/>
        <v>2573174921934170.5</v>
      </c>
      <c r="I1028" t="s">
        <v>30</v>
      </c>
      <c r="J1028" t="s">
        <v>31</v>
      </c>
      <c r="K1028" t="s">
        <v>32</v>
      </c>
      <c r="L1028" t="s">
        <v>33</v>
      </c>
      <c r="M1028">
        <v>0</v>
      </c>
      <c r="N1028">
        <v>-6</v>
      </c>
      <c r="O1028">
        <v>-3.5</v>
      </c>
      <c r="P1028">
        <v>6.35</v>
      </c>
      <c r="Q1028">
        <v>3</v>
      </c>
      <c r="R1028">
        <v>-11</v>
      </c>
      <c r="S1028">
        <v>2.5</v>
      </c>
      <c r="T1028">
        <v>-8.1999999999999993</v>
      </c>
      <c r="U1028" t="str">
        <f t="shared" si="55"/>
        <v>g101,5,empty,5,12,1,1</v>
      </c>
      <c r="V1028" s="1" t="s">
        <v>82</v>
      </c>
      <c r="W1028" s="2" t="str">
        <f>IF(AND(ISBLANK(V1028),OR(NOT(ISBLANK(X1028)),NOT(ISBLANK(Y1028)))),#N/A,
IF(ISBLANK(V1028),"",
IF(AND(NOT(ISERROR(VLOOKUP(V1028,MonsterTable!$A:$B,MATCH(MonsterTable!$B$1,MonsterTable!$A$1:$B$1,0),0))),OR(ISBLANK(X1028),ISBLANK(Y1028))),#N/A,
IFERROR(VLOOKUP(V1028,MonsterTable!$A:$B,MATCH(MonsterTable!$B$1,MonsterTable!$A$1:$B$1,0),0),
IF(OR(NOT(ISBLANK(X1028)),ISBLANK(Y1028)),#N/A,
IF(V1028="empty","empty",
VLOOKUP(V1028,MonsterGroupTable!$A:$A,1,0)))))))</f>
        <v>g101</v>
      </c>
      <c r="Y1028">
        <v>5</v>
      </c>
      <c r="Z1028" s="1" t="s">
        <v>83</v>
      </c>
      <c r="AA1028" s="2" t="str">
        <f>IF(AND(ISBLANK(Z1028),OR(NOT(ISBLANK(AB1028)),NOT(ISBLANK(AC1028)))),#N/A,
IF(ISBLANK(Z1028),"",
IF(AND(NOT(ISERROR(VLOOKUP(Z1028,MonsterTable!$A:$B,MATCH(MonsterTable!$B$1,MonsterTable!$A$1:$B$1,0),0))),OR(ISBLANK(AB1028),ISBLANK(AC1028))),#N/A,
IFERROR(VLOOKUP(Z1028,MonsterTable!$A:$B,MATCH(MonsterTable!$B$1,MonsterTable!$A$1:$B$1,0),0),
IF(OR(NOT(ISBLANK(AB1028)),ISBLANK(AC1028)),#N/A,
IF(Z1028="empty","empty",
VLOOKUP(Z1028,MonsterGroupTable!$A:$A,1,0)))))))</f>
        <v>empty</v>
      </c>
      <c r="AC1028">
        <v>5</v>
      </c>
      <c r="AD1028" s="1" t="s">
        <v>84</v>
      </c>
      <c r="AE1028" s="2">
        <f>IF(AND(ISBLANK(AD1028),OR(NOT(ISBLANK(AF1028)),NOT(ISBLANK(AG1028)))),#N/A,
IF(ISBLANK(AD1028),"",
IF(AND(NOT(ISERROR(VLOOKUP(AD1028,MonsterTable!$A:$B,MATCH(MonsterTable!$B$1,MonsterTable!$A$1:$B$1,0),0))),OR(ISBLANK(AF1028),ISBLANK(AG1028))),#N/A,
IFERROR(VLOOKUP(AD1028,MonsterTable!$A:$B,MATCH(MonsterTable!$B$1,MonsterTable!$A$1:$B$1,0),0),
IF(OR(NOT(ISBLANK(AF1028)),ISBLANK(AG1028)),#N/A,
IF(AD1028="empty","empty",
VLOOKUP(AD1028,MonsterGroupTable!$A:$A,1,0)))))))</f>
        <v>12</v>
      </c>
      <c r="AF1028">
        <v>1</v>
      </c>
      <c r="AG1028">
        <v>1</v>
      </c>
      <c r="AI1028" s="2" t="str">
        <f>IF(AND(ISBLANK(AH1028),OR(NOT(ISBLANK(AJ1028)),NOT(ISBLANK(AK1028)))),#N/A,
IF(ISBLANK(AH1028),"",
IF(AND(NOT(ISERROR(VLOOKUP(AH1028,MonsterTable!$A:$B,MATCH(MonsterTable!$B$1,MonsterTable!$A$1:$B$1,0),0))),OR(ISBLANK(AJ1028),ISBLANK(AK1028))),#N/A,
IFERROR(VLOOKUP(AH1028,MonsterTable!$A:$B,MATCH(MonsterTable!$B$1,MonsterTable!$A$1:$B$1,0),0),
IF(OR(NOT(ISBLANK(AJ1028)),ISBLANK(AK1028)),#N/A,
IF(AH1028="empty","empty",
VLOOKUP(AH1028,MonsterGroupTable!$A:$A,1,0)))))))</f>
        <v/>
      </c>
      <c r="AM1028" s="2" t="str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/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U1028" s="2" t="str">
        <f>IF(AND(ISBLANK(AT1028),OR(NOT(ISBLANK(AV1028)),NOT(ISBLANK(AW1028)))),#N/A,
IF(ISBLANK(AT1028),"",
IF(AND(NOT(ISERROR(VLOOKUP(AT1028,MonsterTable!$A:$B,MATCH(MonsterTable!$B$1,MonsterTable!$A$1:$B$1,0),0))),OR(ISBLANK(AV1028),ISBLANK(AW1028))),#N/A,
IFERROR(VLOOKUP(AT1028,MonsterTable!$A:$B,MATCH(MonsterTable!$B$1,MonsterTable!$A$1:$B$1,0),0),
IF(OR(NOT(ISBLANK(AV1028)),ISBLANK(AW1028)),#N/A,
IF(AT1028="empty","empty",
VLOOKUP(AT1028,MonsterGroupTable!$A:$A,1,0)))))))</f>
        <v/>
      </c>
      <c r="AY1028" s="2" t="str">
        <f>IF(AND(ISBLANK(AX1028),OR(NOT(ISBLANK(AZ1028)),NOT(ISBLANK(BA1028)))),#N/A,
IF(ISBLANK(AX1028),"",
IF(AND(NOT(ISERROR(VLOOKUP(AX1028,MonsterTable!$A:$B,MATCH(MonsterTable!$B$1,MonsterTable!$A$1:$B$1,0),0))),OR(ISBLANK(AZ1028),ISBLANK(BA1028))),#N/A,
IFERROR(VLOOKUP(AX1028,MonsterTable!$A:$B,MATCH(MonsterTable!$B$1,MonsterTable!$A$1:$B$1,0),0),
IF(OR(NOT(ISBLANK(AZ1028)),ISBLANK(BA1028)),#N/A,
IF(AX1028="empty","empty",
VLOOKUP(AX1028,MonsterGroupTable!$A:$A,1,0)))))))</f>
        <v/>
      </c>
      <c r="BC1028" s="2" t="str">
        <f>IF(AND(ISBLANK(BB1028),OR(NOT(ISBLANK(BD1028)),NOT(ISBLANK(BE1028)))),#N/A,
IF(ISBLANK(BB1028),"",
IF(AND(NOT(ISERROR(VLOOKUP(BB1028,MonsterTable!$A:$B,MATCH(MonsterTable!$B$1,MonsterTable!$A$1:$B$1,0),0))),OR(ISBLANK(BD1028),ISBLANK(BE1028))),#N/A,
IFERROR(VLOOKUP(BB1028,MonsterTable!$A:$B,MATCH(MonsterTable!$B$1,MonsterTable!$A$1:$B$1,0),0),
IF(OR(NOT(ISBLANK(BD1028)),ISBLANK(BE1028)),#N/A,
IF(BB1028="empty","empty",
VLOOKUP(BB1028,MonsterGroupTable!$A:$A,1,0)))))))</f>
        <v/>
      </c>
      <c r="BG1028" s="2" t="str">
        <f>IF(AND(ISBLANK(BF1028),OR(NOT(ISBLANK(BH1028)),NOT(ISBLANK(BI1028)))),#N/A,
IF(ISBLANK(BF1028),"",
IF(AND(NOT(ISERROR(VLOOKUP(BF1028,MonsterTable!$A:$B,MATCH(MonsterTable!$B$1,MonsterTable!$A$1:$B$1,0),0))),OR(ISBLANK(BH1028),ISBLANK(BI1028))),#N/A,
IFERROR(VLOOKUP(BF1028,MonsterTable!$A:$B,MATCH(MonsterTable!$B$1,MonsterTable!$A$1:$B$1,0),0),
IF(OR(NOT(ISBLANK(BH1028)),ISBLANK(BI1028)),#N/A,
IF(BF1028="empty","empty",
VLOOKUP(BF1028,MonsterGroupTable!$A:$A,1,0)))))))</f>
        <v/>
      </c>
    </row>
    <row r="1029" spans="1:59" x14ac:dyDescent="0.3">
      <c r="A1029">
        <v>2</v>
      </c>
      <c r="B1029">
        <v>20330</v>
      </c>
      <c r="C1029">
        <f t="shared" si="56"/>
        <v>1.2</v>
      </c>
      <c r="D1029">
        <f t="shared" si="56"/>
        <v>1.1000000000000001</v>
      </c>
      <c r="G1029">
        <f t="shared" si="53"/>
        <v>1.9996062981030586E+17</v>
      </c>
      <c r="H1029">
        <f t="shared" si="54"/>
        <v>2830492414127588</v>
      </c>
      <c r="I1029" t="s">
        <v>30</v>
      </c>
      <c r="J1029" t="s">
        <v>31</v>
      </c>
      <c r="K1029" t="s">
        <v>32</v>
      </c>
      <c r="L1029" t="s">
        <v>33</v>
      </c>
      <c r="M1029">
        <v>0</v>
      </c>
      <c r="N1029">
        <v>-6</v>
      </c>
      <c r="O1029">
        <v>-3.5</v>
      </c>
      <c r="P1029">
        <v>6.35</v>
      </c>
      <c r="Q1029">
        <v>3</v>
      </c>
      <c r="R1029">
        <v>-11</v>
      </c>
      <c r="S1029">
        <v>2.5</v>
      </c>
      <c r="T1029">
        <v>-8.1999999999999993</v>
      </c>
      <c r="U1029" t="str">
        <f t="shared" si="55"/>
        <v>g101,5,empty,5,12,1,1</v>
      </c>
      <c r="V1029" s="1" t="s">
        <v>82</v>
      </c>
      <c r="W1029" s="2" t="str">
        <f>IF(AND(ISBLANK(V1029),OR(NOT(ISBLANK(X1029)),NOT(ISBLANK(Y1029)))),#N/A,
IF(ISBLANK(V1029),"",
IF(AND(NOT(ISERROR(VLOOKUP(V1029,MonsterTable!$A:$B,MATCH(MonsterTable!$B$1,MonsterTable!$A$1:$B$1,0),0))),OR(ISBLANK(X1029),ISBLANK(Y1029))),#N/A,
IFERROR(VLOOKUP(V1029,MonsterTable!$A:$B,MATCH(MonsterTable!$B$1,MonsterTable!$A$1:$B$1,0),0),
IF(OR(NOT(ISBLANK(X1029)),ISBLANK(Y1029)),#N/A,
IF(V1029="empty","empty",
VLOOKUP(V1029,MonsterGroupTable!$A:$A,1,0)))))))</f>
        <v>g101</v>
      </c>
      <c r="Y1029">
        <v>5</v>
      </c>
      <c r="Z1029" s="1" t="s">
        <v>83</v>
      </c>
      <c r="AA1029" s="2" t="str">
        <f>IF(AND(ISBLANK(Z1029),OR(NOT(ISBLANK(AB1029)),NOT(ISBLANK(AC1029)))),#N/A,
IF(ISBLANK(Z1029),"",
IF(AND(NOT(ISERROR(VLOOKUP(Z1029,MonsterTable!$A:$B,MATCH(MonsterTable!$B$1,MonsterTable!$A$1:$B$1,0),0))),OR(ISBLANK(AB1029),ISBLANK(AC1029))),#N/A,
IFERROR(VLOOKUP(Z1029,MonsterTable!$A:$B,MATCH(MonsterTable!$B$1,MonsterTable!$A$1:$B$1,0),0),
IF(OR(NOT(ISBLANK(AB1029)),ISBLANK(AC1029)),#N/A,
IF(Z1029="empty","empty",
VLOOKUP(Z1029,MonsterGroupTable!$A:$A,1,0)))))))</f>
        <v>empty</v>
      </c>
      <c r="AC1029">
        <v>5</v>
      </c>
      <c r="AD1029" s="1" t="s">
        <v>84</v>
      </c>
      <c r="AE1029" s="2">
        <f>IF(AND(ISBLANK(AD1029),OR(NOT(ISBLANK(AF1029)),NOT(ISBLANK(AG1029)))),#N/A,
IF(ISBLANK(AD1029),"",
IF(AND(NOT(ISERROR(VLOOKUP(AD1029,MonsterTable!$A:$B,MATCH(MonsterTable!$B$1,MonsterTable!$A$1:$B$1,0),0))),OR(ISBLANK(AF1029),ISBLANK(AG1029))),#N/A,
IFERROR(VLOOKUP(AD1029,MonsterTable!$A:$B,MATCH(MonsterTable!$B$1,MonsterTable!$A$1:$B$1,0),0),
IF(OR(NOT(ISBLANK(AF1029)),ISBLANK(AG1029)),#N/A,
IF(AD1029="empty","empty",
VLOOKUP(AD1029,MonsterGroupTable!$A:$A,1,0)))))))</f>
        <v>12</v>
      </c>
      <c r="AF1029">
        <v>1</v>
      </c>
      <c r="AG1029">
        <v>1</v>
      </c>
      <c r="AI1029" s="2" t="str">
        <f>IF(AND(ISBLANK(AH1029),OR(NOT(ISBLANK(AJ1029)),NOT(ISBLANK(AK1029)))),#N/A,
IF(ISBLANK(AH1029),"",
IF(AND(NOT(ISERROR(VLOOKUP(AH1029,MonsterTable!$A:$B,MATCH(MonsterTable!$B$1,MonsterTable!$A$1:$B$1,0),0))),OR(ISBLANK(AJ1029),ISBLANK(AK1029))),#N/A,
IFERROR(VLOOKUP(AH1029,MonsterTable!$A:$B,MATCH(MonsterTable!$B$1,MonsterTable!$A$1:$B$1,0),0),
IF(OR(NOT(ISBLANK(AJ1029)),ISBLANK(AK1029)),#N/A,
IF(AH1029="empty","empty",
VLOOKUP(AH1029,MonsterGroupTable!$A:$A,1,0)))))))</f>
        <v/>
      </c>
      <c r="AM1029" s="2" t="str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/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U1029" s="2" t="str">
        <f>IF(AND(ISBLANK(AT1029),OR(NOT(ISBLANK(AV1029)),NOT(ISBLANK(AW1029)))),#N/A,
IF(ISBLANK(AT1029),"",
IF(AND(NOT(ISERROR(VLOOKUP(AT1029,MonsterTable!$A:$B,MATCH(MonsterTable!$B$1,MonsterTable!$A$1:$B$1,0),0))),OR(ISBLANK(AV1029),ISBLANK(AW1029))),#N/A,
IFERROR(VLOOKUP(AT1029,MonsterTable!$A:$B,MATCH(MonsterTable!$B$1,MonsterTable!$A$1:$B$1,0),0),
IF(OR(NOT(ISBLANK(AV1029)),ISBLANK(AW1029)),#N/A,
IF(AT1029="empty","empty",
VLOOKUP(AT1029,MonsterGroupTable!$A:$A,1,0)))))))</f>
        <v/>
      </c>
      <c r="AY1029" s="2" t="str">
        <f>IF(AND(ISBLANK(AX1029),OR(NOT(ISBLANK(AZ1029)),NOT(ISBLANK(BA1029)))),#N/A,
IF(ISBLANK(AX1029),"",
IF(AND(NOT(ISERROR(VLOOKUP(AX1029,MonsterTable!$A:$B,MATCH(MonsterTable!$B$1,MonsterTable!$A$1:$B$1,0),0))),OR(ISBLANK(AZ1029),ISBLANK(BA1029))),#N/A,
IFERROR(VLOOKUP(AX1029,MonsterTable!$A:$B,MATCH(MonsterTable!$B$1,MonsterTable!$A$1:$B$1,0),0),
IF(OR(NOT(ISBLANK(AZ1029)),ISBLANK(BA1029)),#N/A,
IF(AX1029="empty","empty",
VLOOKUP(AX1029,MonsterGroupTable!$A:$A,1,0)))))))</f>
        <v/>
      </c>
      <c r="BC1029" s="2" t="str">
        <f>IF(AND(ISBLANK(BB1029),OR(NOT(ISBLANK(BD1029)),NOT(ISBLANK(BE1029)))),#N/A,
IF(ISBLANK(BB1029),"",
IF(AND(NOT(ISERROR(VLOOKUP(BB1029,MonsterTable!$A:$B,MATCH(MonsterTable!$B$1,MonsterTable!$A$1:$B$1,0),0))),OR(ISBLANK(BD1029),ISBLANK(BE1029))),#N/A,
IFERROR(VLOOKUP(BB1029,MonsterTable!$A:$B,MATCH(MonsterTable!$B$1,MonsterTable!$A$1:$B$1,0),0),
IF(OR(NOT(ISBLANK(BD1029)),ISBLANK(BE1029)),#N/A,
IF(BB1029="empty","empty",
VLOOKUP(BB1029,MonsterGroupTable!$A:$A,1,0)))))))</f>
        <v/>
      </c>
      <c r="BG1029" s="2" t="str">
        <f>IF(AND(ISBLANK(BF1029),OR(NOT(ISBLANK(BH1029)),NOT(ISBLANK(BI1029)))),#N/A,
IF(ISBLANK(BF1029),"",
IF(AND(NOT(ISERROR(VLOOKUP(BF1029,MonsterTable!$A:$B,MATCH(MonsterTable!$B$1,MonsterTable!$A$1:$B$1,0),0))),OR(ISBLANK(BH1029),ISBLANK(BI1029))),#N/A,
IFERROR(VLOOKUP(BF1029,MonsterTable!$A:$B,MATCH(MonsterTable!$B$1,MonsterTable!$A$1:$B$1,0),0),
IF(OR(NOT(ISBLANK(BH1029)),ISBLANK(BI1029)),#N/A,
IF(BF1029="empty","empty",
VLOOKUP(BF1029,MonsterGroupTable!$A:$A,1,0)))))))</f>
        <v/>
      </c>
    </row>
    <row r="1030" spans="1:59" x14ac:dyDescent="0.3">
      <c r="A1030">
        <v>2</v>
      </c>
      <c r="B1030">
        <v>20331</v>
      </c>
      <c r="C1030">
        <f t="shared" si="56"/>
        <v>1.1000000000000001</v>
      </c>
      <c r="D1030">
        <f t="shared" si="56"/>
        <v>1.1000000000000001</v>
      </c>
      <c r="G1030">
        <f t="shared" si="53"/>
        <v>2.1995669279133645E+17</v>
      </c>
      <c r="H1030">
        <f t="shared" si="54"/>
        <v>3113541655540347</v>
      </c>
      <c r="I1030" t="s">
        <v>30</v>
      </c>
      <c r="J1030" t="s">
        <v>31</v>
      </c>
      <c r="K1030" t="s">
        <v>32</v>
      </c>
      <c r="L1030" t="s">
        <v>33</v>
      </c>
      <c r="M1030">
        <v>0</v>
      </c>
      <c r="N1030">
        <v>-6</v>
      </c>
      <c r="O1030">
        <v>-3.5</v>
      </c>
      <c r="P1030">
        <v>6.35</v>
      </c>
      <c r="Q1030">
        <v>3</v>
      </c>
      <c r="R1030">
        <v>-11</v>
      </c>
      <c r="S1030">
        <v>2.5</v>
      </c>
      <c r="T1030">
        <v>-8.1999999999999993</v>
      </c>
      <c r="U1030" t="str">
        <f t="shared" si="55"/>
        <v>g101,5,empty,5,12,1,1</v>
      </c>
      <c r="V1030" s="1" t="s">
        <v>82</v>
      </c>
      <c r="W1030" s="2" t="str">
        <f>IF(AND(ISBLANK(V1030),OR(NOT(ISBLANK(X1030)),NOT(ISBLANK(Y1030)))),#N/A,
IF(ISBLANK(V1030),"",
IF(AND(NOT(ISERROR(VLOOKUP(V1030,MonsterTable!$A:$B,MATCH(MonsterTable!$B$1,MonsterTable!$A$1:$B$1,0),0))),OR(ISBLANK(X1030),ISBLANK(Y1030))),#N/A,
IFERROR(VLOOKUP(V1030,MonsterTable!$A:$B,MATCH(MonsterTable!$B$1,MonsterTable!$A$1:$B$1,0),0),
IF(OR(NOT(ISBLANK(X1030)),ISBLANK(Y1030)),#N/A,
IF(V1030="empty","empty",
VLOOKUP(V1030,MonsterGroupTable!$A:$A,1,0)))))))</f>
        <v>g101</v>
      </c>
      <c r="Y1030">
        <v>5</v>
      </c>
      <c r="Z1030" s="1" t="s">
        <v>83</v>
      </c>
      <c r="AA1030" s="2" t="str">
        <f>IF(AND(ISBLANK(Z1030),OR(NOT(ISBLANK(AB1030)),NOT(ISBLANK(AC1030)))),#N/A,
IF(ISBLANK(Z1030),"",
IF(AND(NOT(ISERROR(VLOOKUP(Z1030,MonsterTable!$A:$B,MATCH(MonsterTable!$B$1,MonsterTable!$A$1:$B$1,0),0))),OR(ISBLANK(AB1030),ISBLANK(AC1030))),#N/A,
IFERROR(VLOOKUP(Z1030,MonsterTable!$A:$B,MATCH(MonsterTable!$B$1,MonsterTable!$A$1:$B$1,0),0),
IF(OR(NOT(ISBLANK(AB1030)),ISBLANK(AC1030)),#N/A,
IF(Z1030="empty","empty",
VLOOKUP(Z1030,MonsterGroupTable!$A:$A,1,0)))))))</f>
        <v>empty</v>
      </c>
      <c r="AC1030">
        <v>5</v>
      </c>
      <c r="AD1030" s="1" t="s">
        <v>84</v>
      </c>
      <c r="AE1030" s="2">
        <f>IF(AND(ISBLANK(AD1030),OR(NOT(ISBLANK(AF1030)),NOT(ISBLANK(AG1030)))),#N/A,
IF(ISBLANK(AD1030),"",
IF(AND(NOT(ISERROR(VLOOKUP(AD1030,MonsterTable!$A:$B,MATCH(MonsterTable!$B$1,MonsterTable!$A$1:$B$1,0),0))),OR(ISBLANK(AF1030),ISBLANK(AG1030))),#N/A,
IFERROR(VLOOKUP(AD1030,MonsterTable!$A:$B,MATCH(MonsterTable!$B$1,MonsterTable!$A$1:$B$1,0),0),
IF(OR(NOT(ISBLANK(AF1030)),ISBLANK(AG1030)),#N/A,
IF(AD1030="empty","empty",
VLOOKUP(AD1030,MonsterGroupTable!$A:$A,1,0)))))))</f>
        <v>12</v>
      </c>
      <c r="AF1030">
        <v>1</v>
      </c>
      <c r="AG1030">
        <v>1</v>
      </c>
      <c r="AI1030" s="2" t="str">
        <f>IF(AND(ISBLANK(AH1030),OR(NOT(ISBLANK(AJ1030)),NOT(ISBLANK(AK1030)))),#N/A,
IF(ISBLANK(AH1030),"",
IF(AND(NOT(ISERROR(VLOOKUP(AH1030,MonsterTable!$A:$B,MATCH(MonsterTable!$B$1,MonsterTable!$A$1:$B$1,0),0))),OR(ISBLANK(AJ1030),ISBLANK(AK1030))),#N/A,
IFERROR(VLOOKUP(AH1030,MonsterTable!$A:$B,MATCH(MonsterTable!$B$1,MonsterTable!$A$1:$B$1,0),0),
IF(OR(NOT(ISBLANK(AJ1030)),ISBLANK(AK1030)),#N/A,
IF(AH1030="empty","empty",
VLOOKUP(AH1030,MonsterGroupTable!$A:$A,1,0)))))))</f>
        <v/>
      </c>
      <c r="AM1030" s="2" t="str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/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U1030" s="2" t="str">
        <f>IF(AND(ISBLANK(AT1030),OR(NOT(ISBLANK(AV1030)),NOT(ISBLANK(AW1030)))),#N/A,
IF(ISBLANK(AT1030),"",
IF(AND(NOT(ISERROR(VLOOKUP(AT1030,MonsterTable!$A:$B,MATCH(MonsterTable!$B$1,MonsterTable!$A$1:$B$1,0),0))),OR(ISBLANK(AV1030),ISBLANK(AW1030))),#N/A,
IFERROR(VLOOKUP(AT1030,MonsterTable!$A:$B,MATCH(MonsterTable!$B$1,MonsterTable!$A$1:$B$1,0),0),
IF(OR(NOT(ISBLANK(AV1030)),ISBLANK(AW1030)),#N/A,
IF(AT1030="empty","empty",
VLOOKUP(AT1030,MonsterGroupTable!$A:$A,1,0)))))))</f>
        <v/>
      </c>
      <c r="AY1030" s="2" t="str">
        <f>IF(AND(ISBLANK(AX1030),OR(NOT(ISBLANK(AZ1030)),NOT(ISBLANK(BA1030)))),#N/A,
IF(ISBLANK(AX1030),"",
IF(AND(NOT(ISERROR(VLOOKUP(AX1030,MonsterTable!$A:$B,MATCH(MonsterTable!$B$1,MonsterTable!$A$1:$B$1,0),0))),OR(ISBLANK(AZ1030),ISBLANK(BA1030))),#N/A,
IFERROR(VLOOKUP(AX1030,MonsterTable!$A:$B,MATCH(MonsterTable!$B$1,MonsterTable!$A$1:$B$1,0),0),
IF(OR(NOT(ISBLANK(AZ1030)),ISBLANK(BA1030)),#N/A,
IF(AX1030="empty","empty",
VLOOKUP(AX1030,MonsterGroupTable!$A:$A,1,0)))))))</f>
        <v/>
      </c>
      <c r="BC1030" s="2" t="str">
        <f>IF(AND(ISBLANK(BB1030),OR(NOT(ISBLANK(BD1030)),NOT(ISBLANK(BE1030)))),#N/A,
IF(ISBLANK(BB1030),"",
IF(AND(NOT(ISERROR(VLOOKUP(BB1030,MonsterTable!$A:$B,MATCH(MonsterTable!$B$1,MonsterTable!$A$1:$B$1,0),0))),OR(ISBLANK(BD1030),ISBLANK(BE1030))),#N/A,
IFERROR(VLOOKUP(BB1030,MonsterTable!$A:$B,MATCH(MonsterTable!$B$1,MonsterTable!$A$1:$B$1,0),0),
IF(OR(NOT(ISBLANK(BD1030)),ISBLANK(BE1030)),#N/A,
IF(BB1030="empty","empty",
VLOOKUP(BB1030,MonsterGroupTable!$A:$A,1,0)))))))</f>
        <v/>
      </c>
      <c r="BG1030" s="2" t="str">
        <f>IF(AND(ISBLANK(BF1030),OR(NOT(ISBLANK(BH1030)),NOT(ISBLANK(BI1030)))),#N/A,
IF(ISBLANK(BF1030),"",
IF(AND(NOT(ISERROR(VLOOKUP(BF1030,MonsterTable!$A:$B,MATCH(MonsterTable!$B$1,MonsterTable!$A$1:$B$1,0),0))),OR(ISBLANK(BH1030),ISBLANK(BI1030))),#N/A,
IFERROR(VLOOKUP(BF1030,MonsterTable!$A:$B,MATCH(MonsterTable!$B$1,MonsterTable!$A$1:$B$1,0),0),
IF(OR(NOT(ISBLANK(BH1030)),ISBLANK(BI1030)),#N/A,
IF(BF1030="empty","empty",
VLOOKUP(BF1030,MonsterGroupTable!$A:$A,1,0)))))))</f>
        <v/>
      </c>
    </row>
    <row r="1031" spans="1:59" x14ac:dyDescent="0.3">
      <c r="A1031">
        <v>2</v>
      </c>
      <c r="B1031">
        <v>20332</v>
      </c>
      <c r="C1031">
        <f t="shared" si="56"/>
        <v>1.1000000000000001</v>
      </c>
      <c r="D1031">
        <f t="shared" si="56"/>
        <v>1.1000000000000001</v>
      </c>
      <c r="G1031">
        <f t="shared" si="53"/>
        <v>2.4195236207047011E+17</v>
      </c>
      <c r="H1031">
        <f t="shared" si="54"/>
        <v>3424895821094382</v>
      </c>
      <c r="I1031" t="s">
        <v>30</v>
      </c>
      <c r="J1031" t="s">
        <v>31</v>
      </c>
      <c r="K1031" t="s">
        <v>32</v>
      </c>
      <c r="L1031" t="s">
        <v>33</v>
      </c>
      <c r="M1031">
        <v>0</v>
      </c>
      <c r="N1031">
        <v>-6</v>
      </c>
      <c r="O1031">
        <v>-3.5</v>
      </c>
      <c r="P1031">
        <v>6.35</v>
      </c>
      <c r="Q1031">
        <v>3</v>
      </c>
      <c r="R1031">
        <v>-11</v>
      </c>
      <c r="S1031">
        <v>2.5</v>
      </c>
      <c r="T1031">
        <v>-8.1999999999999993</v>
      </c>
      <c r="U1031" t="str">
        <f t="shared" si="55"/>
        <v>g101,5,empty,5,12,1,1</v>
      </c>
      <c r="V1031" s="1" t="s">
        <v>82</v>
      </c>
      <c r="W1031" s="2" t="str">
        <f>IF(AND(ISBLANK(V1031),OR(NOT(ISBLANK(X1031)),NOT(ISBLANK(Y1031)))),#N/A,
IF(ISBLANK(V1031),"",
IF(AND(NOT(ISERROR(VLOOKUP(V1031,MonsterTable!$A:$B,MATCH(MonsterTable!$B$1,MonsterTable!$A$1:$B$1,0),0))),OR(ISBLANK(X1031),ISBLANK(Y1031))),#N/A,
IFERROR(VLOOKUP(V1031,MonsterTable!$A:$B,MATCH(MonsterTable!$B$1,MonsterTable!$A$1:$B$1,0),0),
IF(OR(NOT(ISBLANK(X1031)),ISBLANK(Y1031)),#N/A,
IF(V1031="empty","empty",
VLOOKUP(V1031,MonsterGroupTable!$A:$A,1,0)))))))</f>
        <v>g101</v>
      </c>
      <c r="Y1031">
        <v>5</v>
      </c>
      <c r="Z1031" s="1" t="s">
        <v>83</v>
      </c>
      <c r="AA1031" s="2" t="str">
        <f>IF(AND(ISBLANK(Z1031),OR(NOT(ISBLANK(AB1031)),NOT(ISBLANK(AC1031)))),#N/A,
IF(ISBLANK(Z1031),"",
IF(AND(NOT(ISERROR(VLOOKUP(Z1031,MonsterTable!$A:$B,MATCH(MonsterTable!$B$1,MonsterTable!$A$1:$B$1,0),0))),OR(ISBLANK(AB1031),ISBLANK(AC1031))),#N/A,
IFERROR(VLOOKUP(Z1031,MonsterTable!$A:$B,MATCH(MonsterTable!$B$1,MonsterTable!$A$1:$B$1,0),0),
IF(OR(NOT(ISBLANK(AB1031)),ISBLANK(AC1031)),#N/A,
IF(Z1031="empty","empty",
VLOOKUP(Z1031,MonsterGroupTable!$A:$A,1,0)))))))</f>
        <v>empty</v>
      </c>
      <c r="AC1031">
        <v>5</v>
      </c>
      <c r="AD1031" s="1" t="s">
        <v>84</v>
      </c>
      <c r="AE1031" s="2">
        <f>IF(AND(ISBLANK(AD1031),OR(NOT(ISBLANK(AF1031)),NOT(ISBLANK(AG1031)))),#N/A,
IF(ISBLANK(AD1031),"",
IF(AND(NOT(ISERROR(VLOOKUP(AD1031,MonsterTable!$A:$B,MATCH(MonsterTable!$B$1,MonsterTable!$A$1:$B$1,0),0))),OR(ISBLANK(AF1031),ISBLANK(AG1031))),#N/A,
IFERROR(VLOOKUP(AD1031,MonsterTable!$A:$B,MATCH(MonsterTable!$B$1,MonsterTable!$A$1:$B$1,0),0),
IF(OR(NOT(ISBLANK(AF1031)),ISBLANK(AG1031)),#N/A,
IF(AD1031="empty","empty",
VLOOKUP(AD1031,MonsterGroupTable!$A:$A,1,0)))))))</f>
        <v>12</v>
      </c>
      <c r="AF1031">
        <v>1</v>
      </c>
      <c r="AG1031">
        <v>1</v>
      </c>
      <c r="AI1031" s="2" t="str">
        <f>IF(AND(ISBLANK(AH1031),OR(NOT(ISBLANK(AJ1031)),NOT(ISBLANK(AK1031)))),#N/A,
IF(ISBLANK(AH1031),"",
IF(AND(NOT(ISERROR(VLOOKUP(AH1031,MonsterTable!$A:$B,MATCH(MonsterTable!$B$1,MonsterTable!$A$1:$B$1,0),0))),OR(ISBLANK(AJ1031),ISBLANK(AK1031))),#N/A,
IFERROR(VLOOKUP(AH1031,MonsterTable!$A:$B,MATCH(MonsterTable!$B$1,MonsterTable!$A$1:$B$1,0),0),
IF(OR(NOT(ISBLANK(AJ1031)),ISBLANK(AK1031)),#N/A,
IF(AH1031="empty","empty",
VLOOKUP(AH1031,MonsterGroupTable!$A:$A,1,0)))))))</f>
        <v/>
      </c>
      <c r="AM1031" s="2" t="str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/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U1031" s="2" t="str">
        <f>IF(AND(ISBLANK(AT1031),OR(NOT(ISBLANK(AV1031)),NOT(ISBLANK(AW1031)))),#N/A,
IF(ISBLANK(AT1031),"",
IF(AND(NOT(ISERROR(VLOOKUP(AT1031,MonsterTable!$A:$B,MATCH(MonsterTable!$B$1,MonsterTable!$A$1:$B$1,0),0))),OR(ISBLANK(AV1031),ISBLANK(AW1031))),#N/A,
IFERROR(VLOOKUP(AT1031,MonsterTable!$A:$B,MATCH(MonsterTable!$B$1,MonsterTable!$A$1:$B$1,0),0),
IF(OR(NOT(ISBLANK(AV1031)),ISBLANK(AW1031)),#N/A,
IF(AT1031="empty","empty",
VLOOKUP(AT1031,MonsterGroupTable!$A:$A,1,0)))))))</f>
        <v/>
      </c>
      <c r="AY1031" s="2" t="str">
        <f>IF(AND(ISBLANK(AX1031),OR(NOT(ISBLANK(AZ1031)),NOT(ISBLANK(BA1031)))),#N/A,
IF(ISBLANK(AX1031),"",
IF(AND(NOT(ISERROR(VLOOKUP(AX1031,MonsterTable!$A:$B,MATCH(MonsterTable!$B$1,MonsterTable!$A$1:$B$1,0),0))),OR(ISBLANK(AZ1031),ISBLANK(BA1031))),#N/A,
IFERROR(VLOOKUP(AX1031,MonsterTable!$A:$B,MATCH(MonsterTable!$B$1,MonsterTable!$A$1:$B$1,0),0),
IF(OR(NOT(ISBLANK(AZ1031)),ISBLANK(BA1031)),#N/A,
IF(AX1031="empty","empty",
VLOOKUP(AX1031,MonsterGroupTable!$A:$A,1,0)))))))</f>
        <v/>
      </c>
      <c r="BC1031" s="2" t="str">
        <f>IF(AND(ISBLANK(BB1031),OR(NOT(ISBLANK(BD1031)),NOT(ISBLANK(BE1031)))),#N/A,
IF(ISBLANK(BB1031),"",
IF(AND(NOT(ISERROR(VLOOKUP(BB1031,MonsterTable!$A:$B,MATCH(MonsterTable!$B$1,MonsterTable!$A$1:$B$1,0),0))),OR(ISBLANK(BD1031),ISBLANK(BE1031))),#N/A,
IFERROR(VLOOKUP(BB1031,MonsterTable!$A:$B,MATCH(MonsterTable!$B$1,MonsterTable!$A$1:$B$1,0),0),
IF(OR(NOT(ISBLANK(BD1031)),ISBLANK(BE1031)),#N/A,
IF(BB1031="empty","empty",
VLOOKUP(BB1031,MonsterGroupTable!$A:$A,1,0)))))))</f>
        <v/>
      </c>
      <c r="BG1031" s="2" t="str">
        <f>IF(AND(ISBLANK(BF1031),OR(NOT(ISBLANK(BH1031)),NOT(ISBLANK(BI1031)))),#N/A,
IF(ISBLANK(BF1031),"",
IF(AND(NOT(ISERROR(VLOOKUP(BF1031,MonsterTable!$A:$B,MATCH(MonsterTable!$B$1,MonsterTable!$A$1:$B$1,0),0))),OR(ISBLANK(BH1031),ISBLANK(BI1031))),#N/A,
IFERROR(VLOOKUP(BF1031,MonsterTable!$A:$B,MATCH(MonsterTable!$B$1,MonsterTable!$A$1:$B$1,0),0),
IF(OR(NOT(ISBLANK(BH1031)),ISBLANK(BI1031)),#N/A,
IF(BF1031="empty","empty",
VLOOKUP(BF1031,MonsterGroupTable!$A:$A,1,0)))))))</f>
        <v/>
      </c>
    </row>
    <row r="1032" spans="1:59" x14ac:dyDescent="0.3">
      <c r="A1032">
        <v>2</v>
      </c>
      <c r="B1032">
        <v>20333</v>
      </c>
      <c r="C1032">
        <f t="shared" si="56"/>
        <v>1.1000000000000001</v>
      </c>
      <c r="D1032">
        <f t="shared" si="56"/>
        <v>1.1000000000000001</v>
      </c>
      <c r="G1032">
        <f t="shared" si="53"/>
        <v>2.6614759827751715E+17</v>
      </c>
      <c r="H1032">
        <f t="shared" si="54"/>
        <v>3767385403203820.5</v>
      </c>
      <c r="I1032" t="s">
        <v>30</v>
      </c>
      <c r="J1032" t="s">
        <v>31</v>
      </c>
      <c r="K1032" t="s">
        <v>32</v>
      </c>
      <c r="L1032" t="s">
        <v>33</v>
      </c>
      <c r="M1032">
        <v>0</v>
      </c>
      <c r="N1032">
        <v>-6</v>
      </c>
      <c r="O1032">
        <v>-3.5</v>
      </c>
      <c r="P1032">
        <v>6.35</v>
      </c>
      <c r="Q1032">
        <v>3</v>
      </c>
      <c r="R1032">
        <v>-11</v>
      </c>
      <c r="S1032">
        <v>2.5</v>
      </c>
      <c r="T1032">
        <v>-8.1999999999999993</v>
      </c>
      <c r="U1032" t="str">
        <f t="shared" si="55"/>
        <v>g101,5,empty,5,12,1,1</v>
      </c>
      <c r="V1032" s="1" t="s">
        <v>82</v>
      </c>
      <c r="W1032" s="2" t="str">
        <f>IF(AND(ISBLANK(V1032),OR(NOT(ISBLANK(X1032)),NOT(ISBLANK(Y1032)))),#N/A,
IF(ISBLANK(V1032),"",
IF(AND(NOT(ISERROR(VLOOKUP(V1032,MonsterTable!$A:$B,MATCH(MonsterTable!$B$1,MonsterTable!$A$1:$B$1,0),0))),OR(ISBLANK(X1032),ISBLANK(Y1032))),#N/A,
IFERROR(VLOOKUP(V1032,MonsterTable!$A:$B,MATCH(MonsterTable!$B$1,MonsterTable!$A$1:$B$1,0),0),
IF(OR(NOT(ISBLANK(X1032)),ISBLANK(Y1032)),#N/A,
IF(V1032="empty","empty",
VLOOKUP(V1032,MonsterGroupTable!$A:$A,1,0)))))))</f>
        <v>g101</v>
      </c>
      <c r="Y1032">
        <v>5</v>
      </c>
      <c r="Z1032" s="1" t="s">
        <v>83</v>
      </c>
      <c r="AA1032" s="2" t="str">
        <f>IF(AND(ISBLANK(Z1032),OR(NOT(ISBLANK(AB1032)),NOT(ISBLANK(AC1032)))),#N/A,
IF(ISBLANK(Z1032),"",
IF(AND(NOT(ISERROR(VLOOKUP(Z1032,MonsterTable!$A:$B,MATCH(MonsterTable!$B$1,MonsterTable!$A$1:$B$1,0),0))),OR(ISBLANK(AB1032),ISBLANK(AC1032))),#N/A,
IFERROR(VLOOKUP(Z1032,MonsterTable!$A:$B,MATCH(MonsterTable!$B$1,MonsterTable!$A$1:$B$1,0),0),
IF(OR(NOT(ISBLANK(AB1032)),ISBLANK(AC1032)),#N/A,
IF(Z1032="empty","empty",
VLOOKUP(Z1032,MonsterGroupTable!$A:$A,1,0)))))))</f>
        <v>empty</v>
      </c>
      <c r="AC1032">
        <v>5</v>
      </c>
      <c r="AD1032" s="1" t="s">
        <v>84</v>
      </c>
      <c r="AE1032" s="2">
        <f>IF(AND(ISBLANK(AD1032),OR(NOT(ISBLANK(AF1032)),NOT(ISBLANK(AG1032)))),#N/A,
IF(ISBLANK(AD1032),"",
IF(AND(NOT(ISERROR(VLOOKUP(AD1032,MonsterTable!$A:$B,MATCH(MonsterTable!$B$1,MonsterTable!$A$1:$B$1,0),0))),OR(ISBLANK(AF1032),ISBLANK(AG1032))),#N/A,
IFERROR(VLOOKUP(AD1032,MonsterTable!$A:$B,MATCH(MonsterTable!$B$1,MonsterTable!$A$1:$B$1,0),0),
IF(OR(NOT(ISBLANK(AF1032)),ISBLANK(AG1032)),#N/A,
IF(AD1032="empty","empty",
VLOOKUP(AD1032,MonsterGroupTable!$A:$A,1,0)))))))</f>
        <v>12</v>
      </c>
      <c r="AF1032">
        <v>1</v>
      </c>
      <c r="AG1032">
        <v>1</v>
      </c>
      <c r="AI1032" s="2" t="str">
        <f>IF(AND(ISBLANK(AH1032),OR(NOT(ISBLANK(AJ1032)),NOT(ISBLANK(AK1032)))),#N/A,
IF(ISBLANK(AH1032),"",
IF(AND(NOT(ISERROR(VLOOKUP(AH1032,MonsterTable!$A:$B,MATCH(MonsterTable!$B$1,MonsterTable!$A$1:$B$1,0),0))),OR(ISBLANK(AJ1032),ISBLANK(AK1032))),#N/A,
IFERROR(VLOOKUP(AH1032,MonsterTable!$A:$B,MATCH(MonsterTable!$B$1,MonsterTable!$A$1:$B$1,0),0),
IF(OR(NOT(ISBLANK(AJ1032)),ISBLANK(AK1032)),#N/A,
IF(AH1032="empty","empty",
VLOOKUP(AH1032,MonsterGroupTable!$A:$A,1,0)))))))</f>
        <v/>
      </c>
      <c r="AM1032" s="2" t="str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/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U1032" s="2" t="str">
        <f>IF(AND(ISBLANK(AT1032),OR(NOT(ISBLANK(AV1032)),NOT(ISBLANK(AW1032)))),#N/A,
IF(ISBLANK(AT1032),"",
IF(AND(NOT(ISERROR(VLOOKUP(AT1032,MonsterTable!$A:$B,MATCH(MonsterTable!$B$1,MonsterTable!$A$1:$B$1,0),0))),OR(ISBLANK(AV1032),ISBLANK(AW1032))),#N/A,
IFERROR(VLOOKUP(AT1032,MonsterTable!$A:$B,MATCH(MonsterTable!$B$1,MonsterTable!$A$1:$B$1,0),0),
IF(OR(NOT(ISBLANK(AV1032)),ISBLANK(AW1032)),#N/A,
IF(AT1032="empty","empty",
VLOOKUP(AT1032,MonsterGroupTable!$A:$A,1,0)))))))</f>
        <v/>
      </c>
      <c r="AY1032" s="2" t="str">
        <f>IF(AND(ISBLANK(AX1032),OR(NOT(ISBLANK(AZ1032)),NOT(ISBLANK(BA1032)))),#N/A,
IF(ISBLANK(AX1032),"",
IF(AND(NOT(ISERROR(VLOOKUP(AX1032,MonsterTable!$A:$B,MATCH(MonsterTable!$B$1,MonsterTable!$A$1:$B$1,0),0))),OR(ISBLANK(AZ1032),ISBLANK(BA1032))),#N/A,
IFERROR(VLOOKUP(AX1032,MonsterTable!$A:$B,MATCH(MonsterTable!$B$1,MonsterTable!$A$1:$B$1,0),0),
IF(OR(NOT(ISBLANK(AZ1032)),ISBLANK(BA1032)),#N/A,
IF(AX1032="empty","empty",
VLOOKUP(AX1032,MonsterGroupTable!$A:$A,1,0)))))))</f>
        <v/>
      </c>
      <c r="BC1032" s="2" t="str">
        <f>IF(AND(ISBLANK(BB1032),OR(NOT(ISBLANK(BD1032)),NOT(ISBLANK(BE1032)))),#N/A,
IF(ISBLANK(BB1032),"",
IF(AND(NOT(ISERROR(VLOOKUP(BB1032,MonsterTable!$A:$B,MATCH(MonsterTable!$B$1,MonsterTable!$A$1:$B$1,0),0))),OR(ISBLANK(BD1032),ISBLANK(BE1032))),#N/A,
IFERROR(VLOOKUP(BB1032,MonsterTable!$A:$B,MATCH(MonsterTable!$B$1,MonsterTable!$A$1:$B$1,0),0),
IF(OR(NOT(ISBLANK(BD1032)),ISBLANK(BE1032)),#N/A,
IF(BB1032="empty","empty",
VLOOKUP(BB1032,MonsterGroupTable!$A:$A,1,0)))))))</f>
        <v/>
      </c>
      <c r="BG1032" s="2" t="str">
        <f>IF(AND(ISBLANK(BF1032),OR(NOT(ISBLANK(BH1032)),NOT(ISBLANK(BI1032)))),#N/A,
IF(ISBLANK(BF1032),"",
IF(AND(NOT(ISERROR(VLOOKUP(BF1032,MonsterTable!$A:$B,MATCH(MonsterTable!$B$1,MonsterTable!$A$1:$B$1,0),0))),OR(ISBLANK(BH1032),ISBLANK(BI1032))),#N/A,
IFERROR(VLOOKUP(BF1032,MonsterTable!$A:$B,MATCH(MonsterTable!$B$1,MonsterTable!$A$1:$B$1,0),0),
IF(OR(NOT(ISBLANK(BH1032)),ISBLANK(BI1032)),#N/A,
IF(BF1032="empty","empty",
VLOOKUP(BF1032,MonsterGroupTable!$A:$A,1,0)))))))</f>
        <v/>
      </c>
    </row>
    <row r="1033" spans="1:59" x14ac:dyDescent="0.3">
      <c r="A1033">
        <v>2</v>
      </c>
      <c r="B1033">
        <v>20334</v>
      </c>
      <c r="C1033">
        <f t="shared" si="56"/>
        <v>1.1000000000000001</v>
      </c>
      <c r="D1033">
        <f t="shared" si="56"/>
        <v>1.1000000000000001</v>
      </c>
      <c r="G1033">
        <f t="shared" si="53"/>
        <v>2.9276235810526886E+17</v>
      </c>
      <c r="H1033">
        <f t="shared" si="54"/>
        <v>4144123943524203</v>
      </c>
      <c r="I1033" t="s">
        <v>30</v>
      </c>
      <c r="J1033" t="s">
        <v>31</v>
      </c>
      <c r="K1033" t="s">
        <v>32</v>
      </c>
      <c r="L1033" t="s">
        <v>33</v>
      </c>
      <c r="M1033">
        <v>0</v>
      </c>
      <c r="N1033">
        <v>-6</v>
      </c>
      <c r="O1033">
        <v>-3.5</v>
      </c>
      <c r="P1033">
        <v>6.35</v>
      </c>
      <c r="Q1033">
        <v>3</v>
      </c>
      <c r="R1033">
        <v>-11</v>
      </c>
      <c r="S1033">
        <v>2.5</v>
      </c>
      <c r="T1033">
        <v>-8.1999999999999993</v>
      </c>
      <c r="U1033" t="str">
        <f t="shared" si="55"/>
        <v>g101,5,empty,5,12,1,1</v>
      </c>
      <c r="V1033" s="1" t="s">
        <v>82</v>
      </c>
      <c r="W1033" s="2" t="str">
        <f>IF(AND(ISBLANK(V1033),OR(NOT(ISBLANK(X1033)),NOT(ISBLANK(Y1033)))),#N/A,
IF(ISBLANK(V1033),"",
IF(AND(NOT(ISERROR(VLOOKUP(V1033,MonsterTable!$A:$B,MATCH(MonsterTable!$B$1,MonsterTable!$A$1:$B$1,0),0))),OR(ISBLANK(X1033),ISBLANK(Y1033))),#N/A,
IFERROR(VLOOKUP(V1033,MonsterTable!$A:$B,MATCH(MonsterTable!$B$1,MonsterTable!$A$1:$B$1,0),0),
IF(OR(NOT(ISBLANK(X1033)),ISBLANK(Y1033)),#N/A,
IF(V1033="empty","empty",
VLOOKUP(V1033,MonsterGroupTable!$A:$A,1,0)))))))</f>
        <v>g101</v>
      </c>
      <c r="Y1033">
        <v>5</v>
      </c>
      <c r="Z1033" s="1" t="s">
        <v>83</v>
      </c>
      <c r="AA1033" s="2" t="str">
        <f>IF(AND(ISBLANK(Z1033),OR(NOT(ISBLANK(AB1033)),NOT(ISBLANK(AC1033)))),#N/A,
IF(ISBLANK(Z1033),"",
IF(AND(NOT(ISERROR(VLOOKUP(Z1033,MonsterTable!$A:$B,MATCH(MonsterTable!$B$1,MonsterTable!$A$1:$B$1,0),0))),OR(ISBLANK(AB1033),ISBLANK(AC1033))),#N/A,
IFERROR(VLOOKUP(Z1033,MonsterTable!$A:$B,MATCH(MonsterTable!$B$1,MonsterTable!$A$1:$B$1,0),0),
IF(OR(NOT(ISBLANK(AB1033)),ISBLANK(AC1033)),#N/A,
IF(Z1033="empty","empty",
VLOOKUP(Z1033,MonsterGroupTable!$A:$A,1,0)))))))</f>
        <v>empty</v>
      </c>
      <c r="AC1033">
        <v>5</v>
      </c>
      <c r="AD1033" s="1" t="s">
        <v>84</v>
      </c>
      <c r="AE1033" s="2">
        <f>IF(AND(ISBLANK(AD1033),OR(NOT(ISBLANK(AF1033)),NOT(ISBLANK(AG1033)))),#N/A,
IF(ISBLANK(AD1033),"",
IF(AND(NOT(ISERROR(VLOOKUP(AD1033,MonsterTable!$A:$B,MATCH(MonsterTable!$B$1,MonsterTable!$A$1:$B$1,0),0))),OR(ISBLANK(AF1033),ISBLANK(AG1033))),#N/A,
IFERROR(VLOOKUP(AD1033,MonsterTable!$A:$B,MATCH(MonsterTable!$B$1,MonsterTable!$A$1:$B$1,0),0),
IF(OR(NOT(ISBLANK(AF1033)),ISBLANK(AG1033)),#N/A,
IF(AD1033="empty","empty",
VLOOKUP(AD1033,MonsterGroupTable!$A:$A,1,0)))))))</f>
        <v>12</v>
      </c>
      <c r="AF1033">
        <v>1</v>
      </c>
      <c r="AG1033">
        <v>1</v>
      </c>
      <c r="AI1033" s="2" t="str">
        <f>IF(AND(ISBLANK(AH1033),OR(NOT(ISBLANK(AJ1033)),NOT(ISBLANK(AK1033)))),#N/A,
IF(ISBLANK(AH1033),"",
IF(AND(NOT(ISERROR(VLOOKUP(AH1033,MonsterTable!$A:$B,MATCH(MonsterTable!$B$1,MonsterTable!$A$1:$B$1,0),0))),OR(ISBLANK(AJ1033),ISBLANK(AK1033))),#N/A,
IFERROR(VLOOKUP(AH1033,MonsterTable!$A:$B,MATCH(MonsterTable!$B$1,MonsterTable!$A$1:$B$1,0),0),
IF(OR(NOT(ISBLANK(AJ1033)),ISBLANK(AK1033)),#N/A,
IF(AH1033="empty","empty",
VLOOKUP(AH1033,MonsterGroupTable!$A:$A,1,0)))))))</f>
        <v/>
      </c>
      <c r="AM1033" s="2" t="str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/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U1033" s="2" t="str">
        <f>IF(AND(ISBLANK(AT1033),OR(NOT(ISBLANK(AV1033)),NOT(ISBLANK(AW1033)))),#N/A,
IF(ISBLANK(AT1033),"",
IF(AND(NOT(ISERROR(VLOOKUP(AT1033,MonsterTable!$A:$B,MATCH(MonsterTable!$B$1,MonsterTable!$A$1:$B$1,0),0))),OR(ISBLANK(AV1033),ISBLANK(AW1033))),#N/A,
IFERROR(VLOOKUP(AT1033,MonsterTable!$A:$B,MATCH(MonsterTable!$B$1,MonsterTable!$A$1:$B$1,0),0),
IF(OR(NOT(ISBLANK(AV1033)),ISBLANK(AW1033)),#N/A,
IF(AT1033="empty","empty",
VLOOKUP(AT1033,MonsterGroupTable!$A:$A,1,0)))))))</f>
        <v/>
      </c>
      <c r="AY1033" s="2" t="str">
        <f>IF(AND(ISBLANK(AX1033),OR(NOT(ISBLANK(AZ1033)),NOT(ISBLANK(BA1033)))),#N/A,
IF(ISBLANK(AX1033),"",
IF(AND(NOT(ISERROR(VLOOKUP(AX1033,MonsterTable!$A:$B,MATCH(MonsterTable!$B$1,MonsterTable!$A$1:$B$1,0),0))),OR(ISBLANK(AZ1033),ISBLANK(BA1033))),#N/A,
IFERROR(VLOOKUP(AX1033,MonsterTable!$A:$B,MATCH(MonsterTable!$B$1,MonsterTable!$A$1:$B$1,0),0),
IF(OR(NOT(ISBLANK(AZ1033)),ISBLANK(BA1033)),#N/A,
IF(AX1033="empty","empty",
VLOOKUP(AX1033,MonsterGroupTable!$A:$A,1,0)))))))</f>
        <v/>
      </c>
      <c r="BC1033" s="2" t="str">
        <f>IF(AND(ISBLANK(BB1033),OR(NOT(ISBLANK(BD1033)),NOT(ISBLANK(BE1033)))),#N/A,
IF(ISBLANK(BB1033),"",
IF(AND(NOT(ISERROR(VLOOKUP(BB1033,MonsterTable!$A:$B,MATCH(MonsterTable!$B$1,MonsterTable!$A$1:$B$1,0),0))),OR(ISBLANK(BD1033),ISBLANK(BE1033))),#N/A,
IFERROR(VLOOKUP(BB1033,MonsterTable!$A:$B,MATCH(MonsterTable!$B$1,MonsterTable!$A$1:$B$1,0),0),
IF(OR(NOT(ISBLANK(BD1033)),ISBLANK(BE1033)),#N/A,
IF(BB1033="empty","empty",
VLOOKUP(BB1033,MonsterGroupTable!$A:$A,1,0)))))))</f>
        <v/>
      </c>
      <c r="BG1033" s="2" t="str">
        <f>IF(AND(ISBLANK(BF1033),OR(NOT(ISBLANK(BH1033)),NOT(ISBLANK(BI1033)))),#N/A,
IF(ISBLANK(BF1033),"",
IF(AND(NOT(ISERROR(VLOOKUP(BF1033,MonsterTable!$A:$B,MATCH(MonsterTable!$B$1,MonsterTable!$A$1:$B$1,0),0))),OR(ISBLANK(BH1033),ISBLANK(BI1033))),#N/A,
IFERROR(VLOOKUP(BF1033,MonsterTable!$A:$B,MATCH(MonsterTable!$B$1,MonsterTable!$A$1:$B$1,0),0),
IF(OR(NOT(ISBLANK(BH1033)),ISBLANK(BI1033)),#N/A,
IF(BF1033="empty","empty",
VLOOKUP(BF1033,MonsterGroupTable!$A:$A,1,0)))))))</f>
        <v/>
      </c>
    </row>
    <row r="1034" spans="1:59" x14ac:dyDescent="0.3">
      <c r="A1034">
        <v>2</v>
      </c>
      <c r="B1034">
        <v>20335</v>
      </c>
      <c r="C1034">
        <f t="shared" si="56"/>
        <v>1.1000000000000001</v>
      </c>
      <c r="D1034">
        <f t="shared" si="56"/>
        <v>1.1000000000000001</v>
      </c>
      <c r="G1034">
        <f t="shared" si="53"/>
        <v>3.2203859391579578E+17</v>
      </c>
      <c r="H1034">
        <f t="shared" si="54"/>
        <v>4558536337876624</v>
      </c>
      <c r="I1034" t="s">
        <v>30</v>
      </c>
      <c r="J1034" t="s">
        <v>31</v>
      </c>
      <c r="K1034" t="s">
        <v>32</v>
      </c>
      <c r="L1034" t="s">
        <v>33</v>
      </c>
      <c r="M1034">
        <v>0</v>
      </c>
      <c r="N1034">
        <v>-6</v>
      </c>
      <c r="O1034">
        <v>-3.5</v>
      </c>
      <c r="P1034">
        <v>6.35</v>
      </c>
      <c r="Q1034">
        <v>3</v>
      </c>
      <c r="R1034">
        <v>-11</v>
      </c>
      <c r="S1034">
        <v>2.5</v>
      </c>
      <c r="T1034">
        <v>-8.1999999999999993</v>
      </c>
      <c r="U1034" t="str">
        <f t="shared" si="55"/>
        <v>g101,5,empty,5,12,1,1</v>
      </c>
      <c r="V1034" s="1" t="s">
        <v>82</v>
      </c>
      <c r="W1034" s="2" t="str">
        <f>IF(AND(ISBLANK(V1034),OR(NOT(ISBLANK(X1034)),NOT(ISBLANK(Y1034)))),#N/A,
IF(ISBLANK(V1034),"",
IF(AND(NOT(ISERROR(VLOOKUP(V1034,MonsterTable!$A:$B,MATCH(MonsterTable!$B$1,MonsterTable!$A$1:$B$1,0),0))),OR(ISBLANK(X1034),ISBLANK(Y1034))),#N/A,
IFERROR(VLOOKUP(V1034,MonsterTable!$A:$B,MATCH(MonsterTable!$B$1,MonsterTable!$A$1:$B$1,0),0),
IF(OR(NOT(ISBLANK(X1034)),ISBLANK(Y1034)),#N/A,
IF(V1034="empty","empty",
VLOOKUP(V1034,MonsterGroupTable!$A:$A,1,0)))))))</f>
        <v>g101</v>
      </c>
      <c r="Y1034">
        <v>5</v>
      </c>
      <c r="Z1034" s="1" t="s">
        <v>83</v>
      </c>
      <c r="AA1034" s="2" t="str">
        <f>IF(AND(ISBLANK(Z1034),OR(NOT(ISBLANK(AB1034)),NOT(ISBLANK(AC1034)))),#N/A,
IF(ISBLANK(Z1034),"",
IF(AND(NOT(ISERROR(VLOOKUP(Z1034,MonsterTable!$A:$B,MATCH(MonsterTable!$B$1,MonsterTable!$A$1:$B$1,0),0))),OR(ISBLANK(AB1034),ISBLANK(AC1034))),#N/A,
IFERROR(VLOOKUP(Z1034,MonsterTable!$A:$B,MATCH(MonsterTable!$B$1,MonsterTable!$A$1:$B$1,0),0),
IF(OR(NOT(ISBLANK(AB1034)),ISBLANK(AC1034)),#N/A,
IF(Z1034="empty","empty",
VLOOKUP(Z1034,MonsterGroupTable!$A:$A,1,0)))))))</f>
        <v>empty</v>
      </c>
      <c r="AC1034">
        <v>5</v>
      </c>
      <c r="AD1034" s="1" t="s">
        <v>84</v>
      </c>
      <c r="AE1034" s="2">
        <f>IF(AND(ISBLANK(AD1034),OR(NOT(ISBLANK(AF1034)),NOT(ISBLANK(AG1034)))),#N/A,
IF(ISBLANK(AD1034),"",
IF(AND(NOT(ISERROR(VLOOKUP(AD1034,MonsterTable!$A:$B,MATCH(MonsterTable!$B$1,MonsterTable!$A$1:$B$1,0),0))),OR(ISBLANK(AF1034),ISBLANK(AG1034))),#N/A,
IFERROR(VLOOKUP(AD1034,MonsterTable!$A:$B,MATCH(MonsterTable!$B$1,MonsterTable!$A$1:$B$1,0),0),
IF(OR(NOT(ISBLANK(AF1034)),ISBLANK(AG1034)),#N/A,
IF(AD1034="empty","empty",
VLOOKUP(AD1034,MonsterGroupTable!$A:$A,1,0)))))))</f>
        <v>12</v>
      </c>
      <c r="AF1034">
        <v>1</v>
      </c>
      <c r="AG1034">
        <v>1</v>
      </c>
      <c r="AI1034" s="2" t="str">
        <f>IF(AND(ISBLANK(AH1034),OR(NOT(ISBLANK(AJ1034)),NOT(ISBLANK(AK1034)))),#N/A,
IF(ISBLANK(AH1034),"",
IF(AND(NOT(ISERROR(VLOOKUP(AH1034,MonsterTable!$A:$B,MATCH(MonsterTable!$B$1,MonsterTable!$A$1:$B$1,0),0))),OR(ISBLANK(AJ1034),ISBLANK(AK1034))),#N/A,
IFERROR(VLOOKUP(AH1034,MonsterTable!$A:$B,MATCH(MonsterTable!$B$1,MonsterTable!$A$1:$B$1,0),0),
IF(OR(NOT(ISBLANK(AJ1034)),ISBLANK(AK1034)),#N/A,
IF(AH1034="empty","empty",
VLOOKUP(AH1034,MonsterGroupTable!$A:$A,1,0)))))))</f>
        <v/>
      </c>
      <c r="AM1034" s="2" t="str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/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U1034" s="2" t="str">
        <f>IF(AND(ISBLANK(AT1034),OR(NOT(ISBLANK(AV1034)),NOT(ISBLANK(AW1034)))),#N/A,
IF(ISBLANK(AT1034),"",
IF(AND(NOT(ISERROR(VLOOKUP(AT1034,MonsterTable!$A:$B,MATCH(MonsterTable!$B$1,MonsterTable!$A$1:$B$1,0),0))),OR(ISBLANK(AV1034),ISBLANK(AW1034))),#N/A,
IFERROR(VLOOKUP(AT1034,MonsterTable!$A:$B,MATCH(MonsterTable!$B$1,MonsterTable!$A$1:$B$1,0),0),
IF(OR(NOT(ISBLANK(AV1034)),ISBLANK(AW1034)),#N/A,
IF(AT1034="empty","empty",
VLOOKUP(AT1034,MonsterGroupTable!$A:$A,1,0)))))))</f>
        <v/>
      </c>
      <c r="AY1034" s="2" t="str">
        <f>IF(AND(ISBLANK(AX1034),OR(NOT(ISBLANK(AZ1034)),NOT(ISBLANK(BA1034)))),#N/A,
IF(ISBLANK(AX1034),"",
IF(AND(NOT(ISERROR(VLOOKUP(AX1034,MonsterTable!$A:$B,MATCH(MonsterTable!$B$1,MonsterTable!$A$1:$B$1,0),0))),OR(ISBLANK(AZ1034),ISBLANK(BA1034))),#N/A,
IFERROR(VLOOKUP(AX1034,MonsterTable!$A:$B,MATCH(MonsterTable!$B$1,MonsterTable!$A$1:$B$1,0),0),
IF(OR(NOT(ISBLANK(AZ1034)),ISBLANK(BA1034)),#N/A,
IF(AX1034="empty","empty",
VLOOKUP(AX1034,MonsterGroupTable!$A:$A,1,0)))))))</f>
        <v/>
      </c>
      <c r="BC1034" s="2" t="str">
        <f>IF(AND(ISBLANK(BB1034),OR(NOT(ISBLANK(BD1034)),NOT(ISBLANK(BE1034)))),#N/A,
IF(ISBLANK(BB1034),"",
IF(AND(NOT(ISERROR(VLOOKUP(BB1034,MonsterTable!$A:$B,MATCH(MonsterTable!$B$1,MonsterTable!$A$1:$B$1,0),0))),OR(ISBLANK(BD1034),ISBLANK(BE1034))),#N/A,
IFERROR(VLOOKUP(BB1034,MonsterTable!$A:$B,MATCH(MonsterTable!$B$1,MonsterTable!$A$1:$B$1,0),0),
IF(OR(NOT(ISBLANK(BD1034)),ISBLANK(BE1034)),#N/A,
IF(BB1034="empty","empty",
VLOOKUP(BB1034,MonsterGroupTable!$A:$A,1,0)))))))</f>
        <v/>
      </c>
      <c r="BG1034" s="2" t="str">
        <f>IF(AND(ISBLANK(BF1034),OR(NOT(ISBLANK(BH1034)),NOT(ISBLANK(BI1034)))),#N/A,
IF(ISBLANK(BF1034),"",
IF(AND(NOT(ISERROR(VLOOKUP(BF1034,MonsterTable!$A:$B,MATCH(MonsterTable!$B$1,MonsterTable!$A$1:$B$1,0),0))),OR(ISBLANK(BH1034),ISBLANK(BI1034))),#N/A,
IFERROR(VLOOKUP(BF1034,MonsterTable!$A:$B,MATCH(MonsterTable!$B$1,MonsterTable!$A$1:$B$1,0),0),
IF(OR(NOT(ISBLANK(BH1034)),ISBLANK(BI1034)),#N/A,
IF(BF1034="empty","empty",
VLOOKUP(BF1034,MonsterGroupTable!$A:$A,1,0)))))))</f>
        <v/>
      </c>
    </row>
    <row r="1035" spans="1:59" x14ac:dyDescent="0.3">
      <c r="A1035">
        <v>2</v>
      </c>
      <c r="B1035">
        <v>20336</v>
      </c>
      <c r="C1035">
        <f t="shared" si="56"/>
        <v>1.1000000000000001</v>
      </c>
      <c r="D1035">
        <f t="shared" si="56"/>
        <v>1.1000000000000001</v>
      </c>
      <c r="G1035">
        <f t="shared" si="53"/>
        <v>3.5424245330737536E+17</v>
      </c>
      <c r="H1035">
        <f t="shared" si="54"/>
        <v>5014389971664287</v>
      </c>
      <c r="I1035" t="s">
        <v>30</v>
      </c>
      <c r="J1035" t="s">
        <v>31</v>
      </c>
      <c r="K1035" t="s">
        <v>32</v>
      </c>
      <c r="L1035" t="s">
        <v>33</v>
      </c>
      <c r="M1035">
        <v>0</v>
      </c>
      <c r="N1035">
        <v>-6</v>
      </c>
      <c r="O1035">
        <v>-3.5</v>
      </c>
      <c r="P1035">
        <v>6.35</v>
      </c>
      <c r="Q1035">
        <v>3</v>
      </c>
      <c r="R1035">
        <v>-11</v>
      </c>
      <c r="S1035">
        <v>2.5</v>
      </c>
      <c r="T1035">
        <v>-8.1999999999999993</v>
      </c>
      <c r="U1035" t="str">
        <f t="shared" si="55"/>
        <v>g101,5,empty,5,12,1,1</v>
      </c>
      <c r="V1035" s="1" t="s">
        <v>82</v>
      </c>
      <c r="W1035" s="2" t="str">
        <f>IF(AND(ISBLANK(V1035),OR(NOT(ISBLANK(X1035)),NOT(ISBLANK(Y1035)))),#N/A,
IF(ISBLANK(V1035),"",
IF(AND(NOT(ISERROR(VLOOKUP(V1035,MonsterTable!$A:$B,MATCH(MonsterTable!$B$1,MonsterTable!$A$1:$B$1,0),0))),OR(ISBLANK(X1035),ISBLANK(Y1035))),#N/A,
IFERROR(VLOOKUP(V1035,MonsterTable!$A:$B,MATCH(MonsterTable!$B$1,MonsterTable!$A$1:$B$1,0),0),
IF(OR(NOT(ISBLANK(X1035)),ISBLANK(Y1035)),#N/A,
IF(V1035="empty","empty",
VLOOKUP(V1035,MonsterGroupTable!$A:$A,1,0)))))))</f>
        <v>g101</v>
      </c>
      <c r="Y1035">
        <v>5</v>
      </c>
      <c r="Z1035" s="1" t="s">
        <v>83</v>
      </c>
      <c r="AA1035" s="2" t="str">
        <f>IF(AND(ISBLANK(Z1035),OR(NOT(ISBLANK(AB1035)),NOT(ISBLANK(AC1035)))),#N/A,
IF(ISBLANK(Z1035),"",
IF(AND(NOT(ISERROR(VLOOKUP(Z1035,MonsterTable!$A:$B,MATCH(MonsterTable!$B$1,MonsterTable!$A$1:$B$1,0),0))),OR(ISBLANK(AB1035),ISBLANK(AC1035))),#N/A,
IFERROR(VLOOKUP(Z1035,MonsterTable!$A:$B,MATCH(MonsterTable!$B$1,MonsterTable!$A$1:$B$1,0),0),
IF(OR(NOT(ISBLANK(AB1035)),ISBLANK(AC1035)),#N/A,
IF(Z1035="empty","empty",
VLOOKUP(Z1035,MonsterGroupTable!$A:$A,1,0)))))))</f>
        <v>empty</v>
      </c>
      <c r="AC1035">
        <v>5</v>
      </c>
      <c r="AD1035" s="1" t="s">
        <v>84</v>
      </c>
      <c r="AE1035" s="2">
        <f>IF(AND(ISBLANK(AD1035),OR(NOT(ISBLANK(AF1035)),NOT(ISBLANK(AG1035)))),#N/A,
IF(ISBLANK(AD1035),"",
IF(AND(NOT(ISERROR(VLOOKUP(AD1035,MonsterTable!$A:$B,MATCH(MonsterTable!$B$1,MonsterTable!$A$1:$B$1,0),0))),OR(ISBLANK(AF1035),ISBLANK(AG1035))),#N/A,
IFERROR(VLOOKUP(AD1035,MonsterTable!$A:$B,MATCH(MonsterTable!$B$1,MonsterTable!$A$1:$B$1,0),0),
IF(OR(NOT(ISBLANK(AF1035)),ISBLANK(AG1035)),#N/A,
IF(AD1035="empty","empty",
VLOOKUP(AD1035,MonsterGroupTable!$A:$A,1,0)))))))</f>
        <v>12</v>
      </c>
      <c r="AF1035">
        <v>1</v>
      </c>
      <c r="AG1035">
        <v>1</v>
      </c>
      <c r="AI1035" s="2" t="str">
        <f>IF(AND(ISBLANK(AH1035),OR(NOT(ISBLANK(AJ1035)),NOT(ISBLANK(AK1035)))),#N/A,
IF(ISBLANK(AH1035),"",
IF(AND(NOT(ISERROR(VLOOKUP(AH1035,MonsterTable!$A:$B,MATCH(MonsterTable!$B$1,MonsterTable!$A$1:$B$1,0),0))),OR(ISBLANK(AJ1035),ISBLANK(AK1035))),#N/A,
IFERROR(VLOOKUP(AH1035,MonsterTable!$A:$B,MATCH(MonsterTable!$B$1,MonsterTable!$A$1:$B$1,0),0),
IF(OR(NOT(ISBLANK(AJ1035)),ISBLANK(AK1035)),#N/A,
IF(AH1035="empty","empty",
VLOOKUP(AH1035,MonsterGroupTable!$A:$A,1,0)))))))</f>
        <v/>
      </c>
      <c r="AM1035" s="2" t="str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/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U1035" s="2" t="str">
        <f>IF(AND(ISBLANK(AT1035),OR(NOT(ISBLANK(AV1035)),NOT(ISBLANK(AW1035)))),#N/A,
IF(ISBLANK(AT1035),"",
IF(AND(NOT(ISERROR(VLOOKUP(AT1035,MonsterTable!$A:$B,MATCH(MonsterTable!$B$1,MonsterTable!$A$1:$B$1,0),0))),OR(ISBLANK(AV1035),ISBLANK(AW1035))),#N/A,
IFERROR(VLOOKUP(AT1035,MonsterTable!$A:$B,MATCH(MonsterTable!$B$1,MonsterTable!$A$1:$B$1,0),0),
IF(OR(NOT(ISBLANK(AV1035)),ISBLANK(AW1035)),#N/A,
IF(AT1035="empty","empty",
VLOOKUP(AT1035,MonsterGroupTable!$A:$A,1,0)))))))</f>
        <v/>
      </c>
      <c r="AY1035" s="2" t="str">
        <f>IF(AND(ISBLANK(AX1035),OR(NOT(ISBLANK(AZ1035)),NOT(ISBLANK(BA1035)))),#N/A,
IF(ISBLANK(AX1035),"",
IF(AND(NOT(ISERROR(VLOOKUP(AX1035,MonsterTable!$A:$B,MATCH(MonsterTable!$B$1,MonsterTable!$A$1:$B$1,0),0))),OR(ISBLANK(AZ1035),ISBLANK(BA1035))),#N/A,
IFERROR(VLOOKUP(AX1035,MonsterTable!$A:$B,MATCH(MonsterTable!$B$1,MonsterTable!$A$1:$B$1,0),0),
IF(OR(NOT(ISBLANK(AZ1035)),ISBLANK(BA1035)),#N/A,
IF(AX1035="empty","empty",
VLOOKUP(AX1035,MonsterGroupTable!$A:$A,1,0)))))))</f>
        <v/>
      </c>
      <c r="BC1035" s="2" t="str">
        <f>IF(AND(ISBLANK(BB1035),OR(NOT(ISBLANK(BD1035)),NOT(ISBLANK(BE1035)))),#N/A,
IF(ISBLANK(BB1035),"",
IF(AND(NOT(ISERROR(VLOOKUP(BB1035,MonsterTable!$A:$B,MATCH(MonsterTable!$B$1,MonsterTable!$A$1:$B$1,0),0))),OR(ISBLANK(BD1035),ISBLANK(BE1035))),#N/A,
IFERROR(VLOOKUP(BB1035,MonsterTable!$A:$B,MATCH(MonsterTable!$B$1,MonsterTable!$A$1:$B$1,0),0),
IF(OR(NOT(ISBLANK(BD1035)),ISBLANK(BE1035)),#N/A,
IF(BB1035="empty","empty",
VLOOKUP(BB1035,MonsterGroupTable!$A:$A,1,0)))))))</f>
        <v/>
      </c>
      <c r="BG1035" s="2" t="str">
        <f>IF(AND(ISBLANK(BF1035),OR(NOT(ISBLANK(BH1035)),NOT(ISBLANK(BI1035)))),#N/A,
IF(ISBLANK(BF1035),"",
IF(AND(NOT(ISERROR(VLOOKUP(BF1035,MonsterTable!$A:$B,MATCH(MonsterTable!$B$1,MonsterTable!$A$1:$B$1,0),0))),OR(ISBLANK(BH1035),ISBLANK(BI1035))),#N/A,
IFERROR(VLOOKUP(BF1035,MonsterTable!$A:$B,MATCH(MonsterTable!$B$1,MonsterTable!$A$1:$B$1,0),0),
IF(OR(NOT(ISBLANK(BH1035)),ISBLANK(BI1035)),#N/A,
IF(BF1035="empty","empty",
VLOOKUP(BF1035,MonsterGroupTable!$A:$A,1,0)))))))</f>
        <v/>
      </c>
    </row>
    <row r="1036" spans="1:59" x14ac:dyDescent="0.3">
      <c r="A1036">
        <v>2</v>
      </c>
      <c r="B1036">
        <v>20337</v>
      </c>
      <c r="C1036">
        <f t="shared" si="56"/>
        <v>1.1000000000000001</v>
      </c>
      <c r="D1036">
        <f t="shared" si="56"/>
        <v>1.1000000000000001</v>
      </c>
      <c r="G1036">
        <f t="shared" si="53"/>
        <v>3.896666986381129E+17</v>
      </c>
      <c r="H1036">
        <f t="shared" si="54"/>
        <v>5515828968830716</v>
      </c>
      <c r="I1036" t="s">
        <v>30</v>
      </c>
      <c r="J1036" t="s">
        <v>31</v>
      </c>
      <c r="K1036" t="s">
        <v>32</v>
      </c>
      <c r="L1036" t="s">
        <v>33</v>
      </c>
      <c r="M1036">
        <v>0</v>
      </c>
      <c r="N1036">
        <v>-6</v>
      </c>
      <c r="O1036">
        <v>-3.5</v>
      </c>
      <c r="P1036">
        <v>6.35</v>
      </c>
      <c r="Q1036">
        <v>3</v>
      </c>
      <c r="R1036">
        <v>-11</v>
      </c>
      <c r="S1036">
        <v>2.5</v>
      </c>
      <c r="T1036">
        <v>-8.1999999999999993</v>
      </c>
      <c r="U1036" t="str">
        <f t="shared" si="55"/>
        <v>g101,5,empty,5,12,1,1</v>
      </c>
      <c r="V1036" s="1" t="s">
        <v>82</v>
      </c>
      <c r="W1036" s="2" t="str">
        <f>IF(AND(ISBLANK(V1036),OR(NOT(ISBLANK(X1036)),NOT(ISBLANK(Y1036)))),#N/A,
IF(ISBLANK(V1036),"",
IF(AND(NOT(ISERROR(VLOOKUP(V1036,MonsterTable!$A:$B,MATCH(MonsterTable!$B$1,MonsterTable!$A$1:$B$1,0),0))),OR(ISBLANK(X1036),ISBLANK(Y1036))),#N/A,
IFERROR(VLOOKUP(V1036,MonsterTable!$A:$B,MATCH(MonsterTable!$B$1,MonsterTable!$A$1:$B$1,0),0),
IF(OR(NOT(ISBLANK(X1036)),ISBLANK(Y1036)),#N/A,
IF(V1036="empty","empty",
VLOOKUP(V1036,MonsterGroupTable!$A:$A,1,0)))))))</f>
        <v>g101</v>
      </c>
      <c r="Y1036">
        <v>5</v>
      </c>
      <c r="Z1036" s="1" t="s">
        <v>83</v>
      </c>
      <c r="AA1036" s="2" t="str">
        <f>IF(AND(ISBLANK(Z1036),OR(NOT(ISBLANK(AB1036)),NOT(ISBLANK(AC1036)))),#N/A,
IF(ISBLANK(Z1036),"",
IF(AND(NOT(ISERROR(VLOOKUP(Z1036,MonsterTable!$A:$B,MATCH(MonsterTable!$B$1,MonsterTable!$A$1:$B$1,0),0))),OR(ISBLANK(AB1036),ISBLANK(AC1036))),#N/A,
IFERROR(VLOOKUP(Z1036,MonsterTable!$A:$B,MATCH(MonsterTable!$B$1,MonsterTable!$A$1:$B$1,0),0),
IF(OR(NOT(ISBLANK(AB1036)),ISBLANK(AC1036)),#N/A,
IF(Z1036="empty","empty",
VLOOKUP(Z1036,MonsterGroupTable!$A:$A,1,0)))))))</f>
        <v>empty</v>
      </c>
      <c r="AC1036">
        <v>5</v>
      </c>
      <c r="AD1036" s="1" t="s">
        <v>84</v>
      </c>
      <c r="AE1036" s="2">
        <f>IF(AND(ISBLANK(AD1036),OR(NOT(ISBLANK(AF1036)),NOT(ISBLANK(AG1036)))),#N/A,
IF(ISBLANK(AD1036),"",
IF(AND(NOT(ISERROR(VLOOKUP(AD1036,MonsterTable!$A:$B,MATCH(MonsterTable!$B$1,MonsterTable!$A$1:$B$1,0),0))),OR(ISBLANK(AF1036),ISBLANK(AG1036))),#N/A,
IFERROR(VLOOKUP(AD1036,MonsterTable!$A:$B,MATCH(MonsterTable!$B$1,MonsterTable!$A$1:$B$1,0),0),
IF(OR(NOT(ISBLANK(AF1036)),ISBLANK(AG1036)),#N/A,
IF(AD1036="empty","empty",
VLOOKUP(AD1036,MonsterGroupTable!$A:$A,1,0)))))))</f>
        <v>12</v>
      </c>
      <c r="AF1036">
        <v>1</v>
      </c>
      <c r="AG1036">
        <v>1</v>
      </c>
      <c r="AI1036" s="2" t="str">
        <f>IF(AND(ISBLANK(AH1036),OR(NOT(ISBLANK(AJ1036)),NOT(ISBLANK(AK1036)))),#N/A,
IF(ISBLANK(AH1036),"",
IF(AND(NOT(ISERROR(VLOOKUP(AH1036,MonsterTable!$A:$B,MATCH(MonsterTable!$B$1,MonsterTable!$A$1:$B$1,0),0))),OR(ISBLANK(AJ1036),ISBLANK(AK1036))),#N/A,
IFERROR(VLOOKUP(AH1036,MonsterTable!$A:$B,MATCH(MonsterTable!$B$1,MonsterTable!$A$1:$B$1,0),0),
IF(OR(NOT(ISBLANK(AJ1036)),ISBLANK(AK1036)),#N/A,
IF(AH1036="empty","empty",
VLOOKUP(AH1036,MonsterGroupTable!$A:$A,1,0)))))))</f>
        <v/>
      </c>
      <c r="AM1036" s="2" t="str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/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U1036" s="2" t="str">
        <f>IF(AND(ISBLANK(AT1036),OR(NOT(ISBLANK(AV1036)),NOT(ISBLANK(AW1036)))),#N/A,
IF(ISBLANK(AT1036),"",
IF(AND(NOT(ISERROR(VLOOKUP(AT1036,MonsterTable!$A:$B,MATCH(MonsterTable!$B$1,MonsterTable!$A$1:$B$1,0),0))),OR(ISBLANK(AV1036),ISBLANK(AW1036))),#N/A,
IFERROR(VLOOKUP(AT1036,MonsterTable!$A:$B,MATCH(MonsterTable!$B$1,MonsterTable!$A$1:$B$1,0),0),
IF(OR(NOT(ISBLANK(AV1036)),ISBLANK(AW1036)),#N/A,
IF(AT1036="empty","empty",
VLOOKUP(AT1036,MonsterGroupTable!$A:$A,1,0)))))))</f>
        <v/>
      </c>
      <c r="AY1036" s="2" t="str">
        <f>IF(AND(ISBLANK(AX1036),OR(NOT(ISBLANK(AZ1036)),NOT(ISBLANK(BA1036)))),#N/A,
IF(ISBLANK(AX1036),"",
IF(AND(NOT(ISERROR(VLOOKUP(AX1036,MonsterTable!$A:$B,MATCH(MonsterTable!$B$1,MonsterTable!$A$1:$B$1,0),0))),OR(ISBLANK(AZ1036),ISBLANK(BA1036))),#N/A,
IFERROR(VLOOKUP(AX1036,MonsterTable!$A:$B,MATCH(MonsterTable!$B$1,MonsterTable!$A$1:$B$1,0),0),
IF(OR(NOT(ISBLANK(AZ1036)),ISBLANK(BA1036)),#N/A,
IF(AX1036="empty","empty",
VLOOKUP(AX1036,MonsterGroupTable!$A:$A,1,0)))))))</f>
        <v/>
      </c>
      <c r="BC1036" s="2" t="str">
        <f>IF(AND(ISBLANK(BB1036),OR(NOT(ISBLANK(BD1036)),NOT(ISBLANK(BE1036)))),#N/A,
IF(ISBLANK(BB1036),"",
IF(AND(NOT(ISERROR(VLOOKUP(BB1036,MonsterTable!$A:$B,MATCH(MonsterTable!$B$1,MonsterTable!$A$1:$B$1,0),0))),OR(ISBLANK(BD1036),ISBLANK(BE1036))),#N/A,
IFERROR(VLOOKUP(BB1036,MonsterTable!$A:$B,MATCH(MonsterTable!$B$1,MonsterTable!$A$1:$B$1,0),0),
IF(OR(NOT(ISBLANK(BD1036)),ISBLANK(BE1036)),#N/A,
IF(BB1036="empty","empty",
VLOOKUP(BB1036,MonsterGroupTable!$A:$A,1,0)))))))</f>
        <v/>
      </c>
      <c r="BG1036" s="2" t="str">
        <f>IF(AND(ISBLANK(BF1036),OR(NOT(ISBLANK(BH1036)),NOT(ISBLANK(BI1036)))),#N/A,
IF(ISBLANK(BF1036),"",
IF(AND(NOT(ISERROR(VLOOKUP(BF1036,MonsterTable!$A:$B,MATCH(MonsterTable!$B$1,MonsterTable!$A$1:$B$1,0),0))),OR(ISBLANK(BH1036),ISBLANK(BI1036))),#N/A,
IFERROR(VLOOKUP(BF1036,MonsterTable!$A:$B,MATCH(MonsterTable!$B$1,MonsterTable!$A$1:$B$1,0),0),
IF(OR(NOT(ISBLANK(BH1036)),ISBLANK(BI1036)),#N/A,
IF(BF1036="empty","empty",
VLOOKUP(BF1036,MonsterGroupTable!$A:$A,1,0)))))))</f>
        <v/>
      </c>
    </row>
    <row r="1037" spans="1:59" x14ac:dyDescent="0.3">
      <c r="A1037">
        <v>2</v>
      </c>
      <c r="B1037">
        <v>20338</v>
      </c>
      <c r="C1037">
        <f t="shared" si="56"/>
        <v>1.1000000000000001</v>
      </c>
      <c r="D1037">
        <f t="shared" si="56"/>
        <v>1.1000000000000001</v>
      </c>
      <c r="G1037">
        <f t="shared" si="53"/>
        <v>4.2863336850192422E+17</v>
      </c>
      <c r="H1037">
        <f t="shared" si="54"/>
        <v>6067411865713788</v>
      </c>
      <c r="I1037" t="s">
        <v>30</v>
      </c>
      <c r="J1037" t="s">
        <v>31</v>
      </c>
      <c r="K1037" t="s">
        <v>32</v>
      </c>
      <c r="L1037" t="s">
        <v>33</v>
      </c>
      <c r="M1037">
        <v>0</v>
      </c>
      <c r="N1037">
        <v>-6</v>
      </c>
      <c r="O1037">
        <v>-3.5</v>
      </c>
      <c r="P1037">
        <v>6.35</v>
      </c>
      <c r="Q1037">
        <v>3</v>
      </c>
      <c r="R1037">
        <v>-11</v>
      </c>
      <c r="S1037">
        <v>2.5</v>
      </c>
      <c r="T1037">
        <v>-8.1999999999999993</v>
      </c>
      <c r="U1037" t="str">
        <f t="shared" si="55"/>
        <v>g101,5,empty,5,12,1,1</v>
      </c>
      <c r="V1037" s="1" t="s">
        <v>82</v>
      </c>
      <c r="W1037" s="2" t="str">
        <f>IF(AND(ISBLANK(V1037),OR(NOT(ISBLANK(X1037)),NOT(ISBLANK(Y1037)))),#N/A,
IF(ISBLANK(V1037),"",
IF(AND(NOT(ISERROR(VLOOKUP(V1037,MonsterTable!$A:$B,MATCH(MonsterTable!$B$1,MonsterTable!$A$1:$B$1,0),0))),OR(ISBLANK(X1037),ISBLANK(Y1037))),#N/A,
IFERROR(VLOOKUP(V1037,MonsterTable!$A:$B,MATCH(MonsterTable!$B$1,MonsterTable!$A$1:$B$1,0),0),
IF(OR(NOT(ISBLANK(X1037)),ISBLANK(Y1037)),#N/A,
IF(V1037="empty","empty",
VLOOKUP(V1037,MonsterGroupTable!$A:$A,1,0)))))))</f>
        <v>g101</v>
      </c>
      <c r="Y1037">
        <v>5</v>
      </c>
      <c r="Z1037" s="1" t="s">
        <v>83</v>
      </c>
      <c r="AA1037" s="2" t="str">
        <f>IF(AND(ISBLANK(Z1037),OR(NOT(ISBLANK(AB1037)),NOT(ISBLANK(AC1037)))),#N/A,
IF(ISBLANK(Z1037),"",
IF(AND(NOT(ISERROR(VLOOKUP(Z1037,MonsterTable!$A:$B,MATCH(MonsterTable!$B$1,MonsterTable!$A$1:$B$1,0),0))),OR(ISBLANK(AB1037),ISBLANK(AC1037))),#N/A,
IFERROR(VLOOKUP(Z1037,MonsterTable!$A:$B,MATCH(MonsterTable!$B$1,MonsterTable!$A$1:$B$1,0),0),
IF(OR(NOT(ISBLANK(AB1037)),ISBLANK(AC1037)),#N/A,
IF(Z1037="empty","empty",
VLOOKUP(Z1037,MonsterGroupTable!$A:$A,1,0)))))))</f>
        <v>empty</v>
      </c>
      <c r="AC1037">
        <v>5</v>
      </c>
      <c r="AD1037" s="1" t="s">
        <v>84</v>
      </c>
      <c r="AE1037" s="2">
        <f>IF(AND(ISBLANK(AD1037),OR(NOT(ISBLANK(AF1037)),NOT(ISBLANK(AG1037)))),#N/A,
IF(ISBLANK(AD1037),"",
IF(AND(NOT(ISERROR(VLOOKUP(AD1037,MonsterTable!$A:$B,MATCH(MonsterTable!$B$1,MonsterTable!$A$1:$B$1,0),0))),OR(ISBLANK(AF1037),ISBLANK(AG1037))),#N/A,
IFERROR(VLOOKUP(AD1037,MonsterTable!$A:$B,MATCH(MonsterTable!$B$1,MonsterTable!$A$1:$B$1,0),0),
IF(OR(NOT(ISBLANK(AF1037)),ISBLANK(AG1037)),#N/A,
IF(AD1037="empty","empty",
VLOOKUP(AD1037,MonsterGroupTable!$A:$A,1,0)))))))</f>
        <v>12</v>
      </c>
      <c r="AF1037">
        <v>1</v>
      </c>
      <c r="AG1037">
        <v>1</v>
      </c>
      <c r="AI1037" s="2" t="str">
        <f>IF(AND(ISBLANK(AH1037),OR(NOT(ISBLANK(AJ1037)),NOT(ISBLANK(AK1037)))),#N/A,
IF(ISBLANK(AH1037),"",
IF(AND(NOT(ISERROR(VLOOKUP(AH1037,MonsterTable!$A:$B,MATCH(MonsterTable!$B$1,MonsterTable!$A$1:$B$1,0),0))),OR(ISBLANK(AJ1037),ISBLANK(AK1037))),#N/A,
IFERROR(VLOOKUP(AH1037,MonsterTable!$A:$B,MATCH(MonsterTable!$B$1,MonsterTable!$A$1:$B$1,0),0),
IF(OR(NOT(ISBLANK(AJ1037)),ISBLANK(AK1037)),#N/A,
IF(AH1037="empty","empty",
VLOOKUP(AH1037,MonsterGroupTable!$A:$A,1,0)))))))</f>
        <v/>
      </c>
      <c r="AM1037" s="2" t="str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/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U1037" s="2" t="str">
        <f>IF(AND(ISBLANK(AT1037),OR(NOT(ISBLANK(AV1037)),NOT(ISBLANK(AW1037)))),#N/A,
IF(ISBLANK(AT1037),"",
IF(AND(NOT(ISERROR(VLOOKUP(AT1037,MonsterTable!$A:$B,MATCH(MonsterTable!$B$1,MonsterTable!$A$1:$B$1,0),0))),OR(ISBLANK(AV1037),ISBLANK(AW1037))),#N/A,
IFERROR(VLOOKUP(AT1037,MonsterTable!$A:$B,MATCH(MonsterTable!$B$1,MonsterTable!$A$1:$B$1,0),0),
IF(OR(NOT(ISBLANK(AV1037)),ISBLANK(AW1037)),#N/A,
IF(AT1037="empty","empty",
VLOOKUP(AT1037,MonsterGroupTable!$A:$A,1,0)))))))</f>
        <v/>
      </c>
      <c r="AY1037" s="2" t="str">
        <f>IF(AND(ISBLANK(AX1037),OR(NOT(ISBLANK(AZ1037)),NOT(ISBLANK(BA1037)))),#N/A,
IF(ISBLANK(AX1037),"",
IF(AND(NOT(ISERROR(VLOOKUP(AX1037,MonsterTable!$A:$B,MATCH(MonsterTable!$B$1,MonsterTable!$A$1:$B$1,0),0))),OR(ISBLANK(AZ1037),ISBLANK(BA1037))),#N/A,
IFERROR(VLOOKUP(AX1037,MonsterTable!$A:$B,MATCH(MonsterTable!$B$1,MonsterTable!$A$1:$B$1,0),0),
IF(OR(NOT(ISBLANK(AZ1037)),ISBLANK(BA1037)),#N/A,
IF(AX1037="empty","empty",
VLOOKUP(AX1037,MonsterGroupTable!$A:$A,1,0)))))))</f>
        <v/>
      </c>
      <c r="BC1037" s="2" t="str">
        <f>IF(AND(ISBLANK(BB1037),OR(NOT(ISBLANK(BD1037)),NOT(ISBLANK(BE1037)))),#N/A,
IF(ISBLANK(BB1037),"",
IF(AND(NOT(ISERROR(VLOOKUP(BB1037,MonsterTable!$A:$B,MATCH(MonsterTable!$B$1,MonsterTable!$A$1:$B$1,0),0))),OR(ISBLANK(BD1037),ISBLANK(BE1037))),#N/A,
IFERROR(VLOOKUP(BB1037,MonsterTable!$A:$B,MATCH(MonsterTable!$B$1,MonsterTable!$A$1:$B$1,0),0),
IF(OR(NOT(ISBLANK(BD1037)),ISBLANK(BE1037)),#N/A,
IF(BB1037="empty","empty",
VLOOKUP(BB1037,MonsterGroupTable!$A:$A,1,0)))))))</f>
        <v/>
      </c>
      <c r="BG1037" s="2" t="str">
        <f>IF(AND(ISBLANK(BF1037),OR(NOT(ISBLANK(BH1037)),NOT(ISBLANK(BI1037)))),#N/A,
IF(ISBLANK(BF1037),"",
IF(AND(NOT(ISERROR(VLOOKUP(BF1037,MonsterTable!$A:$B,MATCH(MonsterTable!$B$1,MonsterTable!$A$1:$B$1,0),0))),OR(ISBLANK(BH1037),ISBLANK(BI1037))),#N/A,
IFERROR(VLOOKUP(BF1037,MonsterTable!$A:$B,MATCH(MonsterTable!$B$1,MonsterTable!$A$1:$B$1,0),0),
IF(OR(NOT(ISBLANK(BH1037)),ISBLANK(BI1037)),#N/A,
IF(BF1037="empty","empty",
VLOOKUP(BF1037,MonsterGroupTable!$A:$A,1,0)))))))</f>
        <v/>
      </c>
    </row>
    <row r="1038" spans="1:59" x14ac:dyDescent="0.3">
      <c r="A1038">
        <v>2</v>
      </c>
      <c r="B1038">
        <v>20339</v>
      </c>
      <c r="C1038">
        <f t="shared" si="56"/>
        <v>1.1000000000000001</v>
      </c>
      <c r="D1038">
        <f t="shared" si="56"/>
        <v>1.1000000000000001</v>
      </c>
      <c r="G1038">
        <f t="shared" si="53"/>
        <v>4.7149670535211667E+17</v>
      </c>
      <c r="H1038">
        <f t="shared" si="54"/>
        <v>6674153052285167</v>
      </c>
      <c r="I1038" t="s">
        <v>30</v>
      </c>
      <c r="J1038" t="s">
        <v>31</v>
      </c>
      <c r="K1038" t="s">
        <v>32</v>
      </c>
      <c r="L1038" t="s">
        <v>33</v>
      </c>
      <c r="M1038">
        <v>0</v>
      </c>
      <c r="N1038">
        <v>-6</v>
      </c>
      <c r="O1038">
        <v>-3.5</v>
      </c>
      <c r="P1038">
        <v>6.35</v>
      </c>
      <c r="Q1038">
        <v>3</v>
      </c>
      <c r="R1038">
        <v>-11</v>
      </c>
      <c r="S1038">
        <v>2.5</v>
      </c>
      <c r="T1038">
        <v>-8.1999999999999993</v>
      </c>
      <c r="U1038" t="str">
        <f t="shared" si="55"/>
        <v>g101,5,empty,5,12,1,1</v>
      </c>
      <c r="V1038" s="1" t="s">
        <v>82</v>
      </c>
      <c r="W1038" s="2" t="str">
        <f>IF(AND(ISBLANK(V1038),OR(NOT(ISBLANK(X1038)),NOT(ISBLANK(Y1038)))),#N/A,
IF(ISBLANK(V1038),"",
IF(AND(NOT(ISERROR(VLOOKUP(V1038,MonsterTable!$A:$B,MATCH(MonsterTable!$B$1,MonsterTable!$A$1:$B$1,0),0))),OR(ISBLANK(X1038),ISBLANK(Y1038))),#N/A,
IFERROR(VLOOKUP(V1038,MonsterTable!$A:$B,MATCH(MonsterTable!$B$1,MonsterTable!$A$1:$B$1,0),0),
IF(OR(NOT(ISBLANK(X1038)),ISBLANK(Y1038)),#N/A,
IF(V1038="empty","empty",
VLOOKUP(V1038,MonsterGroupTable!$A:$A,1,0)))))))</f>
        <v>g101</v>
      </c>
      <c r="Y1038">
        <v>5</v>
      </c>
      <c r="Z1038" s="1" t="s">
        <v>83</v>
      </c>
      <c r="AA1038" s="2" t="str">
        <f>IF(AND(ISBLANK(Z1038),OR(NOT(ISBLANK(AB1038)),NOT(ISBLANK(AC1038)))),#N/A,
IF(ISBLANK(Z1038),"",
IF(AND(NOT(ISERROR(VLOOKUP(Z1038,MonsterTable!$A:$B,MATCH(MonsterTable!$B$1,MonsterTable!$A$1:$B$1,0),0))),OR(ISBLANK(AB1038),ISBLANK(AC1038))),#N/A,
IFERROR(VLOOKUP(Z1038,MonsterTable!$A:$B,MATCH(MonsterTable!$B$1,MonsterTable!$A$1:$B$1,0),0),
IF(OR(NOT(ISBLANK(AB1038)),ISBLANK(AC1038)),#N/A,
IF(Z1038="empty","empty",
VLOOKUP(Z1038,MonsterGroupTable!$A:$A,1,0)))))))</f>
        <v>empty</v>
      </c>
      <c r="AC1038">
        <v>5</v>
      </c>
      <c r="AD1038" s="1" t="s">
        <v>84</v>
      </c>
      <c r="AE1038" s="2">
        <f>IF(AND(ISBLANK(AD1038),OR(NOT(ISBLANK(AF1038)),NOT(ISBLANK(AG1038)))),#N/A,
IF(ISBLANK(AD1038),"",
IF(AND(NOT(ISERROR(VLOOKUP(AD1038,MonsterTable!$A:$B,MATCH(MonsterTable!$B$1,MonsterTable!$A$1:$B$1,0),0))),OR(ISBLANK(AF1038),ISBLANK(AG1038))),#N/A,
IFERROR(VLOOKUP(AD1038,MonsterTable!$A:$B,MATCH(MonsterTable!$B$1,MonsterTable!$A$1:$B$1,0),0),
IF(OR(NOT(ISBLANK(AF1038)),ISBLANK(AG1038)),#N/A,
IF(AD1038="empty","empty",
VLOOKUP(AD1038,MonsterGroupTable!$A:$A,1,0)))))))</f>
        <v>12</v>
      </c>
      <c r="AF1038">
        <v>1</v>
      </c>
      <c r="AG1038">
        <v>1</v>
      </c>
      <c r="AI1038" s="2" t="str">
        <f>IF(AND(ISBLANK(AH1038),OR(NOT(ISBLANK(AJ1038)),NOT(ISBLANK(AK1038)))),#N/A,
IF(ISBLANK(AH1038),"",
IF(AND(NOT(ISERROR(VLOOKUP(AH1038,MonsterTable!$A:$B,MATCH(MonsterTable!$B$1,MonsterTable!$A$1:$B$1,0),0))),OR(ISBLANK(AJ1038),ISBLANK(AK1038))),#N/A,
IFERROR(VLOOKUP(AH1038,MonsterTable!$A:$B,MATCH(MonsterTable!$B$1,MonsterTable!$A$1:$B$1,0),0),
IF(OR(NOT(ISBLANK(AJ1038)),ISBLANK(AK1038)),#N/A,
IF(AH1038="empty","empty",
VLOOKUP(AH1038,MonsterGroupTable!$A:$A,1,0)))))))</f>
        <v/>
      </c>
      <c r="AM1038" s="2" t="str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/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U1038" s="2" t="str">
        <f>IF(AND(ISBLANK(AT1038),OR(NOT(ISBLANK(AV1038)),NOT(ISBLANK(AW1038)))),#N/A,
IF(ISBLANK(AT1038),"",
IF(AND(NOT(ISERROR(VLOOKUP(AT1038,MonsterTable!$A:$B,MATCH(MonsterTable!$B$1,MonsterTable!$A$1:$B$1,0),0))),OR(ISBLANK(AV1038),ISBLANK(AW1038))),#N/A,
IFERROR(VLOOKUP(AT1038,MonsterTable!$A:$B,MATCH(MonsterTable!$B$1,MonsterTable!$A$1:$B$1,0),0),
IF(OR(NOT(ISBLANK(AV1038)),ISBLANK(AW1038)),#N/A,
IF(AT1038="empty","empty",
VLOOKUP(AT1038,MonsterGroupTable!$A:$A,1,0)))))))</f>
        <v/>
      </c>
      <c r="AY1038" s="2" t="str">
        <f>IF(AND(ISBLANK(AX1038),OR(NOT(ISBLANK(AZ1038)),NOT(ISBLANK(BA1038)))),#N/A,
IF(ISBLANK(AX1038),"",
IF(AND(NOT(ISERROR(VLOOKUP(AX1038,MonsterTable!$A:$B,MATCH(MonsterTable!$B$1,MonsterTable!$A$1:$B$1,0),0))),OR(ISBLANK(AZ1038),ISBLANK(BA1038))),#N/A,
IFERROR(VLOOKUP(AX1038,MonsterTable!$A:$B,MATCH(MonsterTable!$B$1,MonsterTable!$A$1:$B$1,0),0),
IF(OR(NOT(ISBLANK(AZ1038)),ISBLANK(BA1038)),#N/A,
IF(AX1038="empty","empty",
VLOOKUP(AX1038,MonsterGroupTable!$A:$A,1,0)))))))</f>
        <v/>
      </c>
      <c r="BC1038" s="2" t="str">
        <f>IF(AND(ISBLANK(BB1038),OR(NOT(ISBLANK(BD1038)),NOT(ISBLANK(BE1038)))),#N/A,
IF(ISBLANK(BB1038),"",
IF(AND(NOT(ISERROR(VLOOKUP(BB1038,MonsterTable!$A:$B,MATCH(MonsterTable!$B$1,MonsterTable!$A$1:$B$1,0),0))),OR(ISBLANK(BD1038),ISBLANK(BE1038))),#N/A,
IFERROR(VLOOKUP(BB1038,MonsterTable!$A:$B,MATCH(MonsterTable!$B$1,MonsterTable!$A$1:$B$1,0),0),
IF(OR(NOT(ISBLANK(BD1038)),ISBLANK(BE1038)),#N/A,
IF(BB1038="empty","empty",
VLOOKUP(BB1038,MonsterGroupTable!$A:$A,1,0)))))))</f>
        <v/>
      </c>
      <c r="BG1038" s="2" t="str">
        <f>IF(AND(ISBLANK(BF1038),OR(NOT(ISBLANK(BH1038)),NOT(ISBLANK(BI1038)))),#N/A,
IF(ISBLANK(BF1038),"",
IF(AND(NOT(ISERROR(VLOOKUP(BF1038,MonsterTable!$A:$B,MATCH(MonsterTable!$B$1,MonsterTable!$A$1:$B$1,0),0))),OR(ISBLANK(BH1038),ISBLANK(BI1038))),#N/A,
IFERROR(VLOOKUP(BF1038,MonsterTable!$A:$B,MATCH(MonsterTable!$B$1,MonsterTable!$A$1:$B$1,0),0),
IF(OR(NOT(ISBLANK(BH1038)),ISBLANK(BI1038)),#N/A,
IF(BF1038="empty","empty",
VLOOKUP(BF1038,MonsterGroupTable!$A:$A,1,0)))))))</f>
        <v/>
      </c>
    </row>
    <row r="1039" spans="1:59" x14ac:dyDescent="0.3">
      <c r="A1039">
        <v>2</v>
      </c>
      <c r="B1039">
        <v>20340</v>
      </c>
      <c r="C1039">
        <f t="shared" si="56"/>
        <v>1.2</v>
      </c>
      <c r="D1039">
        <f t="shared" si="56"/>
        <v>1.1000000000000001</v>
      </c>
      <c r="G1039">
        <f t="shared" si="53"/>
        <v>5.6579604642253997E+17</v>
      </c>
      <c r="H1039">
        <f t="shared" si="54"/>
        <v>7341568357513684</v>
      </c>
      <c r="I1039" t="s">
        <v>30</v>
      </c>
      <c r="J1039" t="s">
        <v>31</v>
      </c>
      <c r="K1039" t="s">
        <v>32</v>
      </c>
      <c r="L1039" t="s">
        <v>33</v>
      </c>
      <c r="M1039">
        <v>0</v>
      </c>
      <c r="N1039">
        <v>-6</v>
      </c>
      <c r="O1039">
        <v>-3.5</v>
      </c>
      <c r="P1039">
        <v>6.35</v>
      </c>
      <c r="Q1039">
        <v>3</v>
      </c>
      <c r="R1039">
        <v>-11</v>
      </c>
      <c r="S1039">
        <v>2.5</v>
      </c>
      <c r="T1039">
        <v>-8.1999999999999993</v>
      </c>
      <c r="U1039" t="str">
        <f t="shared" si="55"/>
        <v>g101,5,empty,5,12,1,1</v>
      </c>
      <c r="V1039" s="1" t="s">
        <v>82</v>
      </c>
      <c r="W1039" s="2" t="str">
        <f>IF(AND(ISBLANK(V1039),OR(NOT(ISBLANK(X1039)),NOT(ISBLANK(Y1039)))),#N/A,
IF(ISBLANK(V1039),"",
IF(AND(NOT(ISERROR(VLOOKUP(V1039,MonsterTable!$A:$B,MATCH(MonsterTable!$B$1,MonsterTable!$A$1:$B$1,0),0))),OR(ISBLANK(X1039),ISBLANK(Y1039))),#N/A,
IFERROR(VLOOKUP(V1039,MonsterTable!$A:$B,MATCH(MonsterTable!$B$1,MonsterTable!$A$1:$B$1,0),0),
IF(OR(NOT(ISBLANK(X1039)),ISBLANK(Y1039)),#N/A,
IF(V1039="empty","empty",
VLOOKUP(V1039,MonsterGroupTable!$A:$A,1,0)))))))</f>
        <v>g101</v>
      </c>
      <c r="Y1039">
        <v>5</v>
      </c>
      <c r="Z1039" s="1" t="s">
        <v>83</v>
      </c>
      <c r="AA1039" s="2" t="str">
        <f>IF(AND(ISBLANK(Z1039),OR(NOT(ISBLANK(AB1039)),NOT(ISBLANK(AC1039)))),#N/A,
IF(ISBLANK(Z1039),"",
IF(AND(NOT(ISERROR(VLOOKUP(Z1039,MonsterTable!$A:$B,MATCH(MonsterTable!$B$1,MonsterTable!$A$1:$B$1,0),0))),OR(ISBLANK(AB1039),ISBLANK(AC1039))),#N/A,
IFERROR(VLOOKUP(Z1039,MonsterTable!$A:$B,MATCH(MonsterTable!$B$1,MonsterTable!$A$1:$B$1,0),0),
IF(OR(NOT(ISBLANK(AB1039)),ISBLANK(AC1039)),#N/A,
IF(Z1039="empty","empty",
VLOOKUP(Z1039,MonsterGroupTable!$A:$A,1,0)))))))</f>
        <v>empty</v>
      </c>
      <c r="AC1039">
        <v>5</v>
      </c>
      <c r="AD1039" s="1" t="s">
        <v>84</v>
      </c>
      <c r="AE1039" s="2">
        <f>IF(AND(ISBLANK(AD1039),OR(NOT(ISBLANK(AF1039)),NOT(ISBLANK(AG1039)))),#N/A,
IF(ISBLANK(AD1039),"",
IF(AND(NOT(ISERROR(VLOOKUP(AD1039,MonsterTable!$A:$B,MATCH(MonsterTable!$B$1,MonsterTable!$A$1:$B$1,0),0))),OR(ISBLANK(AF1039),ISBLANK(AG1039))),#N/A,
IFERROR(VLOOKUP(AD1039,MonsterTable!$A:$B,MATCH(MonsterTable!$B$1,MonsterTable!$A$1:$B$1,0),0),
IF(OR(NOT(ISBLANK(AF1039)),ISBLANK(AG1039)),#N/A,
IF(AD1039="empty","empty",
VLOOKUP(AD1039,MonsterGroupTable!$A:$A,1,0)))))))</f>
        <v>12</v>
      </c>
      <c r="AF1039">
        <v>1</v>
      </c>
      <c r="AG1039">
        <v>1</v>
      </c>
      <c r="AI1039" s="2" t="str">
        <f>IF(AND(ISBLANK(AH1039),OR(NOT(ISBLANK(AJ1039)),NOT(ISBLANK(AK1039)))),#N/A,
IF(ISBLANK(AH1039),"",
IF(AND(NOT(ISERROR(VLOOKUP(AH1039,MonsterTable!$A:$B,MATCH(MonsterTable!$B$1,MonsterTable!$A$1:$B$1,0),0))),OR(ISBLANK(AJ1039),ISBLANK(AK1039))),#N/A,
IFERROR(VLOOKUP(AH1039,MonsterTable!$A:$B,MATCH(MonsterTable!$B$1,MonsterTable!$A$1:$B$1,0),0),
IF(OR(NOT(ISBLANK(AJ1039)),ISBLANK(AK1039)),#N/A,
IF(AH1039="empty","empty",
VLOOKUP(AH1039,MonsterGroupTable!$A:$A,1,0)))))))</f>
        <v/>
      </c>
      <c r="AM1039" s="2" t="str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/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U1039" s="2" t="str">
        <f>IF(AND(ISBLANK(AT1039),OR(NOT(ISBLANK(AV1039)),NOT(ISBLANK(AW1039)))),#N/A,
IF(ISBLANK(AT1039),"",
IF(AND(NOT(ISERROR(VLOOKUP(AT1039,MonsterTable!$A:$B,MATCH(MonsterTable!$B$1,MonsterTable!$A$1:$B$1,0),0))),OR(ISBLANK(AV1039),ISBLANK(AW1039))),#N/A,
IFERROR(VLOOKUP(AT1039,MonsterTable!$A:$B,MATCH(MonsterTable!$B$1,MonsterTable!$A$1:$B$1,0),0),
IF(OR(NOT(ISBLANK(AV1039)),ISBLANK(AW1039)),#N/A,
IF(AT1039="empty","empty",
VLOOKUP(AT1039,MonsterGroupTable!$A:$A,1,0)))))))</f>
        <v/>
      </c>
      <c r="AY1039" s="2" t="str">
        <f>IF(AND(ISBLANK(AX1039),OR(NOT(ISBLANK(AZ1039)),NOT(ISBLANK(BA1039)))),#N/A,
IF(ISBLANK(AX1039),"",
IF(AND(NOT(ISERROR(VLOOKUP(AX1039,MonsterTable!$A:$B,MATCH(MonsterTable!$B$1,MonsterTable!$A$1:$B$1,0),0))),OR(ISBLANK(AZ1039),ISBLANK(BA1039))),#N/A,
IFERROR(VLOOKUP(AX1039,MonsterTable!$A:$B,MATCH(MonsterTable!$B$1,MonsterTable!$A$1:$B$1,0),0),
IF(OR(NOT(ISBLANK(AZ1039)),ISBLANK(BA1039)),#N/A,
IF(AX1039="empty","empty",
VLOOKUP(AX1039,MonsterGroupTable!$A:$A,1,0)))))))</f>
        <v/>
      </c>
      <c r="BC1039" s="2" t="str">
        <f>IF(AND(ISBLANK(BB1039),OR(NOT(ISBLANK(BD1039)),NOT(ISBLANK(BE1039)))),#N/A,
IF(ISBLANK(BB1039),"",
IF(AND(NOT(ISERROR(VLOOKUP(BB1039,MonsterTable!$A:$B,MATCH(MonsterTable!$B$1,MonsterTable!$A$1:$B$1,0),0))),OR(ISBLANK(BD1039),ISBLANK(BE1039))),#N/A,
IFERROR(VLOOKUP(BB1039,MonsterTable!$A:$B,MATCH(MonsterTable!$B$1,MonsterTable!$A$1:$B$1,0),0),
IF(OR(NOT(ISBLANK(BD1039)),ISBLANK(BE1039)),#N/A,
IF(BB1039="empty","empty",
VLOOKUP(BB1039,MonsterGroupTable!$A:$A,1,0)))))))</f>
        <v/>
      </c>
      <c r="BG1039" s="2" t="str">
        <f>IF(AND(ISBLANK(BF1039),OR(NOT(ISBLANK(BH1039)),NOT(ISBLANK(BI1039)))),#N/A,
IF(ISBLANK(BF1039),"",
IF(AND(NOT(ISERROR(VLOOKUP(BF1039,MonsterTable!$A:$B,MATCH(MonsterTable!$B$1,MonsterTable!$A$1:$B$1,0),0))),OR(ISBLANK(BH1039),ISBLANK(BI1039))),#N/A,
IFERROR(VLOOKUP(BF1039,MonsterTable!$A:$B,MATCH(MonsterTable!$B$1,MonsterTable!$A$1:$B$1,0),0),
IF(OR(NOT(ISBLANK(BH1039)),ISBLANK(BI1039)),#N/A,
IF(BF1039="empty","empty",
VLOOKUP(BF1039,MonsterGroupTable!$A:$A,1,0)))))))</f>
        <v/>
      </c>
    </row>
    <row r="1040" spans="1:59" x14ac:dyDescent="0.3">
      <c r="A1040">
        <v>2</v>
      </c>
      <c r="B1040">
        <v>20341</v>
      </c>
      <c r="C1040">
        <f t="shared" si="56"/>
        <v>1.1000000000000001</v>
      </c>
      <c r="D1040">
        <f t="shared" si="56"/>
        <v>1.1000000000000001</v>
      </c>
      <c r="G1040">
        <f t="shared" si="53"/>
        <v>6.2237565106479398E+17</v>
      </c>
      <c r="H1040">
        <f t="shared" si="54"/>
        <v>8075725193265053</v>
      </c>
      <c r="I1040" t="s">
        <v>30</v>
      </c>
      <c r="J1040" t="s">
        <v>31</v>
      </c>
      <c r="K1040" t="s">
        <v>32</v>
      </c>
      <c r="L1040" t="s">
        <v>33</v>
      </c>
      <c r="M1040">
        <v>0</v>
      </c>
      <c r="N1040">
        <v>-6</v>
      </c>
      <c r="O1040">
        <v>-3.5</v>
      </c>
      <c r="P1040">
        <v>6.35</v>
      </c>
      <c r="Q1040">
        <v>3</v>
      </c>
      <c r="R1040">
        <v>-11</v>
      </c>
      <c r="S1040">
        <v>2.5</v>
      </c>
      <c r="T1040">
        <v>-8.1999999999999993</v>
      </c>
      <c r="U1040" t="str">
        <f t="shared" si="55"/>
        <v>g101,5,empty,5,12,1,1</v>
      </c>
      <c r="V1040" s="1" t="s">
        <v>82</v>
      </c>
      <c r="W1040" s="2" t="str">
        <f>IF(AND(ISBLANK(V1040),OR(NOT(ISBLANK(X1040)),NOT(ISBLANK(Y1040)))),#N/A,
IF(ISBLANK(V1040),"",
IF(AND(NOT(ISERROR(VLOOKUP(V1040,MonsterTable!$A:$B,MATCH(MonsterTable!$B$1,MonsterTable!$A$1:$B$1,0),0))),OR(ISBLANK(X1040),ISBLANK(Y1040))),#N/A,
IFERROR(VLOOKUP(V1040,MonsterTable!$A:$B,MATCH(MonsterTable!$B$1,MonsterTable!$A$1:$B$1,0),0),
IF(OR(NOT(ISBLANK(X1040)),ISBLANK(Y1040)),#N/A,
IF(V1040="empty","empty",
VLOOKUP(V1040,MonsterGroupTable!$A:$A,1,0)))))))</f>
        <v>g101</v>
      </c>
      <c r="Y1040">
        <v>5</v>
      </c>
      <c r="Z1040" s="1" t="s">
        <v>83</v>
      </c>
      <c r="AA1040" s="2" t="str">
        <f>IF(AND(ISBLANK(Z1040),OR(NOT(ISBLANK(AB1040)),NOT(ISBLANK(AC1040)))),#N/A,
IF(ISBLANK(Z1040),"",
IF(AND(NOT(ISERROR(VLOOKUP(Z1040,MonsterTable!$A:$B,MATCH(MonsterTable!$B$1,MonsterTable!$A$1:$B$1,0),0))),OR(ISBLANK(AB1040),ISBLANK(AC1040))),#N/A,
IFERROR(VLOOKUP(Z1040,MonsterTable!$A:$B,MATCH(MonsterTable!$B$1,MonsterTable!$A$1:$B$1,0),0),
IF(OR(NOT(ISBLANK(AB1040)),ISBLANK(AC1040)),#N/A,
IF(Z1040="empty","empty",
VLOOKUP(Z1040,MonsterGroupTable!$A:$A,1,0)))))))</f>
        <v>empty</v>
      </c>
      <c r="AC1040">
        <v>5</v>
      </c>
      <c r="AD1040" s="1" t="s">
        <v>84</v>
      </c>
      <c r="AE1040" s="2">
        <f>IF(AND(ISBLANK(AD1040),OR(NOT(ISBLANK(AF1040)),NOT(ISBLANK(AG1040)))),#N/A,
IF(ISBLANK(AD1040),"",
IF(AND(NOT(ISERROR(VLOOKUP(AD1040,MonsterTable!$A:$B,MATCH(MonsterTable!$B$1,MonsterTable!$A$1:$B$1,0),0))),OR(ISBLANK(AF1040),ISBLANK(AG1040))),#N/A,
IFERROR(VLOOKUP(AD1040,MonsterTable!$A:$B,MATCH(MonsterTable!$B$1,MonsterTable!$A$1:$B$1,0),0),
IF(OR(NOT(ISBLANK(AF1040)),ISBLANK(AG1040)),#N/A,
IF(AD1040="empty","empty",
VLOOKUP(AD1040,MonsterGroupTable!$A:$A,1,0)))))))</f>
        <v>12</v>
      </c>
      <c r="AF1040">
        <v>1</v>
      </c>
      <c r="AG1040">
        <v>1</v>
      </c>
      <c r="AI1040" s="2" t="str">
        <f>IF(AND(ISBLANK(AH1040),OR(NOT(ISBLANK(AJ1040)),NOT(ISBLANK(AK1040)))),#N/A,
IF(ISBLANK(AH1040),"",
IF(AND(NOT(ISERROR(VLOOKUP(AH1040,MonsterTable!$A:$B,MATCH(MonsterTable!$B$1,MonsterTable!$A$1:$B$1,0),0))),OR(ISBLANK(AJ1040),ISBLANK(AK1040))),#N/A,
IFERROR(VLOOKUP(AH1040,MonsterTable!$A:$B,MATCH(MonsterTable!$B$1,MonsterTable!$A$1:$B$1,0),0),
IF(OR(NOT(ISBLANK(AJ1040)),ISBLANK(AK1040)),#N/A,
IF(AH1040="empty","empty",
VLOOKUP(AH1040,MonsterGroupTable!$A:$A,1,0)))))))</f>
        <v/>
      </c>
      <c r="AM1040" s="2" t="str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/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U1040" s="2" t="str">
        <f>IF(AND(ISBLANK(AT1040),OR(NOT(ISBLANK(AV1040)),NOT(ISBLANK(AW1040)))),#N/A,
IF(ISBLANK(AT1040),"",
IF(AND(NOT(ISERROR(VLOOKUP(AT1040,MonsterTable!$A:$B,MATCH(MonsterTable!$B$1,MonsterTable!$A$1:$B$1,0),0))),OR(ISBLANK(AV1040),ISBLANK(AW1040))),#N/A,
IFERROR(VLOOKUP(AT1040,MonsterTable!$A:$B,MATCH(MonsterTable!$B$1,MonsterTable!$A$1:$B$1,0),0),
IF(OR(NOT(ISBLANK(AV1040)),ISBLANK(AW1040)),#N/A,
IF(AT1040="empty","empty",
VLOOKUP(AT1040,MonsterGroupTable!$A:$A,1,0)))))))</f>
        <v/>
      </c>
      <c r="AY1040" s="2" t="str">
        <f>IF(AND(ISBLANK(AX1040),OR(NOT(ISBLANK(AZ1040)),NOT(ISBLANK(BA1040)))),#N/A,
IF(ISBLANK(AX1040),"",
IF(AND(NOT(ISERROR(VLOOKUP(AX1040,MonsterTable!$A:$B,MATCH(MonsterTable!$B$1,MonsterTable!$A$1:$B$1,0),0))),OR(ISBLANK(AZ1040),ISBLANK(BA1040))),#N/A,
IFERROR(VLOOKUP(AX1040,MonsterTable!$A:$B,MATCH(MonsterTable!$B$1,MonsterTable!$A$1:$B$1,0),0),
IF(OR(NOT(ISBLANK(AZ1040)),ISBLANK(BA1040)),#N/A,
IF(AX1040="empty","empty",
VLOOKUP(AX1040,MonsterGroupTable!$A:$A,1,0)))))))</f>
        <v/>
      </c>
      <c r="BC1040" s="2" t="str">
        <f>IF(AND(ISBLANK(BB1040),OR(NOT(ISBLANK(BD1040)),NOT(ISBLANK(BE1040)))),#N/A,
IF(ISBLANK(BB1040),"",
IF(AND(NOT(ISERROR(VLOOKUP(BB1040,MonsterTable!$A:$B,MATCH(MonsterTable!$B$1,MonsterTable!$A$1:$B$1,0),0))),OR(ISBLANK(BD1040),ISBLANK(BE1040))),#N/A,
IFERROR(VLOOKUP(BB1040,MonsterTable!$A:$B,MATCH(MonsterTable!$B$1,MonsterTable!$A$1:$B$1,0),0),
IF(OR(NOT(ISBLANK(BD1040)),ISBLANK(BE1040)),#N/A,
IF(BB1040="empty","empty",
VLOOKUP(BB1040,MonsterGroupTable!$A:$A,1,0)))))))</f>
        <v/>
      </c>
      <c r="BG1040" s="2" t="str">
        <f>IF(AND(ISBLANK(BF1040),OR(NOT(ISBLANK(BH1040)),NOT(ISBLANK(BI1040)))),#N/A,
IF(ISBLANK(BF1040),"",
IF(AND(NOT(ISERROR(VLOOKUP(BF1040,MonsterTable!$A:$B,MATCH(MonsterTable!$B$1,MonsterTable!$A$1:$B$1,0),0))),OR(ISBLANK(BH1040),ISBLANK(BI1040))),#N/A,
IFERROR(VLOOKUP(BF1040,MonsterTable!$A:$B,MATCH(MonsterTable!$B$1,MonsterTable!$A$1:$B$1,0),0),
IF(OR(NOT(ISBLANK(BH1040)),ISBLANK(BI1040)),#N/A,
IF(BF1040="empty","empty",
VLOOKUP(BF1040,MonsterGroupTable!$A:$A,1,0)))))))</f>
        <v/>
      </c>
    </row>
    <row r="1041" spans="1:59" x14ac:dyDescent="0.3">
      <c r="A1041">
        <v>2</v>
      </c>
      <c r="B1041">
        <v>20342</v>
      </c>
      <c r="C1041">
        <f t="shared" si="56"/>
        <v>1.1000000000000001</v>
      </c>
      <c r="D1041">
        <f t="shared" si="56"/>
        <v>1.1000000000000001</v>
      </c>
      <c r="G1041">
        <f t="shared" si="53"/>
        <v>6.8461321617127347E+17</v>
      </c>
      <c r="H1041">
        <f t="shared" si="54"/>
        <v>8883297712591559</v>
      </c>
      <c r="I1041" t="s">
        <v>30</v>
      </c>
      <c r="J1041" t="s">
        <v>31</v>
      </c>
      <c r="K1041" t="s">
        <v>32</v>
      </c>
      <c r="L1041" t="s">
        <v>33</v>
      </c>
      <c r="M1041">
        <v>0</v>
      </c>
      <c r="N1041">
        <v>-6</v>
      </c>
      <c r="O1041">
        <v>-3.5</v>
      </c>
      <c r="P1041">
        <v>6.35</v>
      </c>
      <c r="Q1041">
        <v>3</v>
      </c>
      <c r="R1041">
        <v>-11</v>
      </c>
      <c r="S1041">
        <v>2.5</v>
      </c>
      <c r="T1041">
        <v>-8.1999999999999993</v>
      </c>
      <c r="U1041" t="str">
        <f t="shared" si="55"/>
        <v>g101,5,empty,5,12,1,1</v>
      </c>
      <c r="V1041" s="1" t="s">
        <v>82</v>
      </c>
      <c r="W1041" s="2" t="str">
        <f>IF(AND(ISBLANK(V1041),OR(NOT(ISBLANK(X1041)),NOT(ISBLANK(Y1041)))),#N/A,
IF(ISBLANK(V1041),"",
IF(AND(NOT(ISERROR(VLOOKUP(V1041,MonsterTable!$A:$B,MATCH(MonsterTable!$B$1,MonsterTable!$A$1:$B$1,0),0))),OR(ISBLANK(X1041),ISBLANK(Y1041))),#N/A,
IFERROR(VLOOKUP(V1041,MonsterTable!$A:$B,MATCH(MonsterTable!$B$1,MonsterTable!$A$1:$B$1,0),0),
IF(OR(NOT(ISBLANK(X1041)),ISBLANK(Y1041)),#N/A,
IF(V1041="empty","empty",
VLOOKUP(V1041,MonsterGroupTable!$A:$A,1,0)))))))</f>
        <v>g101</v>
      </c>
      <c r="Y1041">
        <v>5</v>
      </c>
      <c r="Z1041" s="1" t="s">
        <v>83</v>
      </c>
      <c r="AA1041" s="2" t="str">
        <f>IF(AND(ISBLANK(Z1041),OR(NOT(ISBLANK(AB1041)),NOT(ISBLANK(AC1041)))),#N/A,
IF(ISBLANK(Z1041),"",
IF(AND(NOT(ISERROR(VLOOKUP(Z1041,MonsterTable!$A:$B,MATCH(MonsterTable!$B$1,MonsterTable!$A$1:$B$1,0),0))),OR(ISBLANK(AB1041),ISBLANK(AC1041))),#N/A,
IFERROR(VLOOKUP(Z1041,MonsterTable!$A:$B,MATCH(MonsterTable!$B$1,MonsterTable!$A$1:$B$1,0),0),
IF(OR(NOT(ISBLANK(AB1041)),ISBLANK(AC1041)),#N/A,
IF(Z1041="empty","empty",
VLOOKUP(Z1041,MonsterGroupTable!$A:$A,1,0)))))))</f>
        <v>empty</v>
      </c>
      <c r="AC1041">
        <v>5</v>
      </c>
      <c r="AD1041" s="1" t="s">
        <v>84</v>
      </c>
      <c r="AE1041" s="2">
        <f>IF(AND(ISBLANK(AD1041),OR(NOT(ISBLANK(AF1041)),NOT(ISBLANK(AG1041)))),#N/A,
IF(ISBLANK(AD1041),"",
IF(AND(NOT(ISERROR(VLOOKUP(AD1041,MonsterTable!$A:$B,MATCH(MonsterTable!$B$1,MonsterTable!$A$1:$B$1,0),0))),OR(ISBLANK(AF1041),ISBLANK(AG1041))),#N/A,
IFERROR(VLOOKUP(AD1041,MonsterTable!$A:$B,MATCH(MonsterTable!$B$1,MonsterTable!$A$1:$B$1,0),0),
IF(OR(NOT(ISBLANK(AF1041)),ISBLANK(AG1041)),#N/A,
IF(AD1041="empty","empty",
VLOOKUP(AD1041,MonsterGroupTable!$A:$A,1,0)))))))</f>
        <v>12</v>
      </c>
      <c r="AF1041">
        <v>1</v>
      </c>
      <c r="AG1041">
        <v>1</v>
      </c>
      <c r="AI1041" s="2" t="str">
        <f>IF(AND(ISBLANK(AH1041),OR(NOT(ISBLANK(AJ1041)),NOT(ISBLANK(AK1041)))),#N/A,
IF(ISBLANK(AH1041),"",
IF(AND(NOT(ISERROR(VLOOKUP(AH1041,MonsterTable!$A:$B,MATCH(MonsterTable!$B$1,MonsterTable!$A$1:$B$1,0),0))),OR(ISBLANK(AJ1041),ISBLANK(AK1041))),#N/A,
IFERROR(VLOOKUP(AH1041,MonsterTable!$A:$B,MATCH(MonsterTable!$B$1,MonsterTable!$A$1:$B$1,0),0),
IF(OR(NOT(ISBLANK(AJ1041)),ISBLANK(AK1041)),#N/A,
IF(AH1041="empty","empty",
VLOOKUP(AH1041,MonsterGroupTable!$A:$A,1,0)))))))</f>
        <v/>
      </c>
      <c r="AM1041" s="2" t="str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/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U1041" s="2" t="str">
        <f>IF(AND(ISBLANK(AT1041),OR(NOT(ISBLANK(AV1041)),NOT(ISBLANK(AW1041)))),#N/A,
IF(ISBLANK(AT1041),"",
IF(AND(NOT(ISERROR(VLOOKUP(AT1041,MonsterTable!$A:$B,MATCH(MonsterTable!$B$1,MonsterTable!$A$1:$B$1,0),0))),OR(ISBLANK(AV1041),ISBLANK(AW1041))),#N/A,
IFERROR(VLOOKUP(AT1041,MonsterTable!$A:$B,MATCH(MonsterTable!$B$1,MonsterTable!$A$1:$B$1,0),0),
IF(OR(NOT(ISBLANK(AV1041)),ISBLANK(AW1041)),#N/A,
IF(AT1041="empty","empty",
VLOOKUP(AT1041,MonsterGroupTable!$A:$A,1,0)))))))</f>
        <v/>
      </c>
      <c r="AY1041" s="2" t="str">
        <f>IF(AND(ISBLANK(AX1041),OR(NOT(ISBLANK(AZ1041)),NOT(ISBLANK(BA1041)))),#N/A,
IF(ISBLANK(AX1041),"",
IF(AND(NOT(ISERROR(VLOOKUP(AX1041,MonsterTable!$A:$B,MATCH(MonsterTable!$B$1,MonsterTable!$A$1:$B$1,0),0))),OR(ISBLANK(AZ1041),ISBLANK(BA1041))),#N/A,
IFERROR(VLOOKUP(AX1041,MonsterTable!$A:$B,MATCH(MonsterTable!$B$1,MonsterTable!$A$1:$B$1,0),0),
IF(OR(NOT(ISBLANK(AZ1041)),ISBLANK(BA1041)),#N/A,
IF(AX1041="empty","empty",
VLOOKUP(AX1041,MonsterGroupTable!$A:$A,1,0)))))))</f>
        <v/>
      </c>
      <c r="BC1041" s="2" t="str">
        <f>IF(AND(ISBLANK(BB1041),OR(NOT(ISBLANK(BD1041)),NOT(ISBLANK(BE1041)))),#N/A,
IF(ISBLANK(BB1041),"",
IF(AND(NOT(ISERROR(VLOOKUP(BB1041,MonsterTable!$A:$B,MATCH(MonsterTable!$B$1,MonsterTable!$A$1:$B$1,0),0))),OR(ISBLANK(BD1041),ISBLANK(BE1041))),#N/A,
IFERROR(VLOOKUP(BB1041,MonsterTable!$A:$B,MATCH(MonsterTable!$B$1,MonsterTable!$A$1:$B$1,0),0),
IF(OR(NOT(ISBLANK(BD1041)),ISBLANK(BE1041)),#N/A,
IF(BB1041="empty","empty",
VLOOKUP(BB1041,MonsterGroupTable!$A:$A,1,0)))))))</f>
        <v/>
      </c>
      <c r="BG1041" s="2" t="str">
        <f>IF(AND(ISBLANK(BF1041),OR(NOT(ISBLANK(BH1041)),NOT(ISBLANK(BI1041)))),#N/A,
IF(ISBLANK(BF1041),"",
IF(AND(NOT(ISERROR(VLOOKUP(BF1041,MonsterTable!$A:$B,MATCH(MonsterTable!$B$1,MonsterTable!$A$1:$B$1,0),0))),OR(ISBLANK(BH1041),ISBLANK(BI1041))),#N/A,
IFERROR(VLOOKUP(BF1041,MonsterTable!$A:$B,MATCH(MonsterTable!$B$1,MonsterTable!$A$1:$B$1,0),0),
IF(OR(NOT(ISBLANK(BH1041)),ISBLANK(BI1041)),#N/A,
IF(BF1041="empty","empty",
VLOOKUP(BF1041,MonsterGroupTable!$A:$A,1,0)))))))</f>
        <v/>
      </c>
    </row>
    <row r="1042" spans="1:59" x14ac:dyDescent="0.3">
      <c r="A1042">
        <v>2</v>
      </c>
      <c r="B1042">
        <v>20343</v>
      </c>
      <c r="C1042">
        <f t="shared" si="56"/>
        <v>1.1000000000000001</v>
      </c>
      <c r="D1042">
        <f t="shared" si="56"/>
        <v>1.1000000000000001</v>
      </c>
      <c r="G1042">
        <f t="shared" si="53"/>
        <v>7.530745377884009E+17</v>
      </c>
      <c r="H1042">
        <f t="shared" si="54"/>
        <v>9771627483850716</v>
      </c>
      <c r="I1042" t="s">
        <v>30</v>
      </c>
      <c r="J1042" t="s">
        <v>31</v>
      </c>
      <c r="K1042" t="s">
        <v>32</v>
      </c>
      <c r="L1042" t="s">
        <v>33</v>
      </c>
      <c r="M1042">
        <v>0</v>
      </c>
      <c r="N1042">
        <v>-6</v>
      </c>
      <c r="O1042">
        <v>-3.5</v>
      </c>
      <c r="P1042">
        <v>6.35</v>
      </c>
      <c r="Q1042">
        <v>3</v>
      </c>
      <c r="R1042">
        <v>-11</v>
      </c>
      <c r="S1042">
        <v>2.5</v>
      </c>
      <c r="T1042">
        <v>-8.1999999999999993</v>
      </c>
      <c r="U1042" t="str">
        <f t="shared" si="55"/>
        <v>g101,5,empty,5,12,1,1</v>
      </c>
      <c r="V1042" s="1" t="s">
        <v>82</v>
      </c>
      <c r="W1042" s="2" t="str">
        <f>IF(AND(ISBLANK(V1042),OR(NOT(ISBLANK(X1042)),NOT(ISBLANK(Y1042)))),#N/A,
IF(ISBLANK(V1042),"",
IF(AND(NOT(ISERROR(VLOOKUP(V1042,MonsterTable!$A:$B,MATCH(MonsterTable!$B$1,MonsterTable!$A$1:$B$1,0),0))),OR(ISBLANK(X1042),ISBLANK(Y1042))),#N/A,
IFERROR(VLOOKUP(V1042,MonsterTable!$A:$B,MATCH(MonsterTable!$B$1,MonsterTable!$A$1:$B$1,0),0),
IF(OR(NOT(ISBLANK(X1042)),ISBLANK(Y1042)),#N/A,
IF(V1042="empty","empty",
VLOOKUP(V1042,MonsterGroupTable!$A:$A,1,0)))))))</f>
        <v>g101</v>
      </c>
      <c r="Y1042">
        <v>5</v>
      </c>
      <c r="Z1042" s="1" t="s">
        <v>83</v>
      </c>
      <c r="AA1042" s="2" t="str">
        <f>IF(AND(ISBLANK(Z1042),OR(NOT(ISBLANK(AB1042)),NOT(ISBLANK(AC1042)))),#N/A,
IF(ISBLANK(Z1042),"",
IF(AND(NOT(ISERROR(VLOOKUP(Z1042,MonsterTable!$A:$B,MATCH(MonsterTable!$B$1,MonsterTable!$A$1:$B$1,0),0))),OR(ISBLANK(AB1042),ISBLANK(AC1042))),#N/A,
IFERROR(VLOOKUP(Z1042,MonsterTable!$A:$B,MATCH(MonsterTable!$B$1,MonsterTable!$A$1:$B$1,0),0),
IF(OR(NOT(ISBLANK(AB1042)),ISBLANK(AC1042)),#N/A,
IF(Z1042="empty","empty",
VLOOKUP(Z1042,MonsterGroupTable!$A:$A,1,0)))))))</f>
        <v>empty</v>
      </c>
      <c r="AC1042">
        <v>5</v>
      </c>
      <c r="AD1042" s="1" t="s">
        <v>84</v>
      </c>
      <c r="AE1042" s="2">
        <f>IF(AND(ISBLANK(AD1042),OR(NOT(ISBLANK(AF1042)),NOT(ISBLANK(AG1042)))),#N/A,
IF(ISBLANK(AD1042),"",
IF(AND(NOT(ISERROR(VLOOKUP(AD1042,MonsterTable!$A:$B,MATCH(MonsterTable!$B$1,MonsterTable!$A$1:$B$1,0),0))),OR(ISBLANK(AF1042),ISBLANK(AG1042))),#N/A,
IFERROR(VLOOKUP(AD1042,MonsterTable!$A:$B,MATCH(MonsterTable!$B$1,MonsterTable!$A$1:$B$1,0),0),
IF(OR(NOT(ISBLANK(AF1042)),ISBLANK(AG1042)),#N/A,
IF(AD1042="empty","empty",
VLOOKUP(AD1042,MonsterGroupTable!$A:$A,1,0)))))))</f>
        <v>12</v>
      </c>
      <c r="AF1042">
        <v>1</v>
      </c>
      <c r="AG1042">
        <v>1</v>
      </c>
      <c r="AI1042" s="2" t="str">
        <f>IF(AND(ISBLANK(AH1042),OR(NOT(ISBLANK(AJ1042)),NOT(ISBLANK(AK1042)))),#N/A,
IF(ISBLANK(AH1042),"",
IF(AND(NOT(ISERROR(VLOOKUP(AH1042,MonsterTable!$A:$B,MATCH(MonsterTable!$B$1,MonsterTable!$A$1:$B$1,0),0))),OR(ISBLANK(AJ1042),ISBLANK(AK1042))),#N/A,
IFERROR(VLOOKUP(AH1042,MonsterTable!$A:$B,MATCH(MonsterTable!$B$1,MonsterTable!$A$1:$B$1,0),0),
IF(OR(NOT(ISBLANK(AJ1042)),ISBLANK(AK1042)),#N/A,
IF(AH1042="empty","empty",
VLOOKUP(AH1042,MonsterGroupTable!$A:$A,1,0)))))))</f>
        <v/>
      </c>
      <c r="AM1042" s="2" t="str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/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U1042" s="2" t="str">
        <f>IF(AND(ISBLANK(AT1042),OR(NOT(ISBLANK(AV1042)),NOT(ISBLANK(AW1042)))),#N/A,
IF(ISBLANK(AT1042),"",
IF(AND(NOT(ISERROR(VLOOKUP(AT1042,MonsterTable!$A:$B,MATCH(MonsterTable!$B$1,MonsterTable!$A$1:$B$1,0),0))),OR(ISBLANK(AV1042),ISBLANK(AW1042))),#N/A,
IFERROR(VLOOKUP(AT1042,MonsterTable!$A:$B,MATCH(MonsterTable!$B$1,MonsterTable!$A$1:$B$1,0),0),
IF(OR(NOT(ISBLANK(AV1042)),ISBLANK(AW1042)),#N/A,
IF(AT1042="empty","empty",
VLOOKUP(AT1042,MonsterGroupTable!$A:$A,1,0)))))))</f>
        <v/>
      </c>
      <c r="AY1042" s="2" t="str">
        <f>IF(AND(ISBLANK(AX1042),OR(NOT(ISBLANK(AZ1042)),NOT(ISBLANK(BA1042)))),#N/A,
IF(ISBLANK(AX1042),"",
IF(AND(NOT(ISERROR(VLOOKUP(AX1042,MonsterTable!$A:$B,MATCH(MonsterTable!$B$1,MonsterTable!$A$1:$B$1,0),0))),OR(ISBLANK(AZ1042),ISBLANK(BA1042))),#N/A,
IFERROR(VLOOKUP(AX1042,MonsterTable!$A:$B,MATCH(MonsterTable!$B$1,MonsterTable!$A$1:$B$1,0),0),
IF(OR(NOT(ISBLANK(AZ1042)),ISBLANK(BA1042)),#N/A,
IF(AX1042="empty","empty",
VLOOKUP(AX1042,MonsterGroupTable!$A:$A,1,0)))))))</f>
        <v/>
      </c>
      <c r="BC1042" s="2" t="str">
        <f>IF(AND(ISBLANK(BB1042),OR(NOT(ISBLANK(BD1042)),NOT(ISBLANK(BE1042)))),#N/A,
IF(ISBLANK(BB1042),"",
IF(AND(NOT(ISERROR(VLOOKUP(BB1042,MonsterTable!$A:$B,MATCH(MonsterTable!$B$1,MonsterTable!$A$1:$B$1,0),0))),OR(ISBLANK(BD1042),ISBLANK(BE1042))),#N/A,
IFERROR(VLOOKUP(BB1042,MonsterTable!$A:$B,MATCH(MonsterTable!$B$1,MonsterTable!$A$1:$B$1,0),0),
IF(OR(NOT(ISBLANK(BD1042)),ISBLANK(BE1042)),#N/A,
IF(BB1042="empty","empty",
VLOOKUP(BB1042,MonsterGroupTable!$A:$A,1,0)))))))</f>
        <v/>
      </c>
      <c r="BG1042" s="2" t="str">
        <f>IF(AND(ISBLANK(BF1042),OR(NOT(ISBLANK(BH1042)),NOT(ISBLANK(BI1042)))),#N/A,
IF(ISBLANK(BF1042),"",
IF(AND(NOT(ISERROR(VLOOKUP(BF1042,MonsterTable!$A:$B,MATCH(MonsterTable!$B$1,MonsterTable!$A$1:$B$1,0),0))),OR(ISBLANK(BH1042),ISBLANK(BI1042))),#N/A,
IFERROR(VLOOKUP(BF1042,MonsterTable!$A:$B,MATCH(MonsterTable!$B$1,MonsterTable!$A$1:$B$1,0),0),
IF(OR(NOT(ISBLANK(BH1042)),ISBLANK(BI1042)),#N/A,
IF(BF1042="empty","empty",
VLOOKUP(BF1042,MonsterGroupTable!$A:$A,1,0)))))))</f>
        <v/>
      </c>
    </row>
    <row r="1043" spans="1:59" x14ac:dyDescent="0.3">
      <c r="A1043">
        <v>2</v>
      </c>
      <c r="B1043">
        <v>20344</v>
      </c>
      <c r="C1043">
        <f t="shared" si="56"/>
        <v>1.1000000000000001</v>
      </c>
      <c r="D1043">
        <f t="shared" si="56"/>
        <v>1.1000000000000001</v>
      </c>
      <c r="G1043">
        <f t="shared" si="53"/>
        <v>8.2838199156724109E+17</v>
      </c>
      <c r="H1043">
        <f t="shared" si="54"/>
        <v>1.0748790232235788E+16</v>
      </c>
      <c r="I1043" t="s">
        <v>30</v>
      </c>
      <c r="J1043" t="s">
        <v>31</v>
      </c>
      <c r="K1043" t="s">
        <v>32</v>
      </c>
      <c r="L1043" t="s">
        <v>33</v>
      </c>
      <c r="M1043">
        <v>0</v>
      </c>
      <c r="N1043">
        <v>-6</v>
      </c>
      <c r="O1043">
        <v>-3.5</v>
      </c>
      <c r="P1043">
        <v>6.35</v>
      </c>
      <c r="Q1043">
        <v>3</v>
      </c>
      <c r="R1043">
        <v>-11</v>
      </c>
      <c r="S1043">
        <v>2.5</v>
      </c>
      <c r="T1043">
        <v>-8.1999999999999993</v>
      </c>
      <c r="U1043" t="str">
        <f t="shared" si="55"/>
        <v>g101,5,empty,5,12,1,1</v>
      </c>
      <c r="V1043" s="1" t="s">
        <v>82</v>
      </c>
      <c r="W1043" s="2" t="str">
        <f>IF(AND(ISBLANK(V1043),OR(NOT(ISBLANK(X1043)),NOT(ISBLANK(Y1043)))),#N/A,
IF(ISBLANK(V1043),"",
IF(AND(NOT(ISERROR(VLOOKUP(V1043,MonsterTable!$A:$B,MATCH(MonsterTable!$B$1,MonsterTable!$A$1:$B$1,0),0))),OR(ISBLANK(X1043),ISBLANK(Y1043))),#N/A,
IFERROR(VLOOKUP(V1043,MonsterTable!$A:$B,MATCH(MonsterTable!$B$1,MonsterTable!$A$1:$B$1,0),0),
IF(OR(NOT(ISBLANK(X1043)),ISBLANK(Y1043)),#N/A,
IF(V1043="empty","empty",
VLOOKUP(V1043,MonsterGroupTable!$A:$A,1,0)))))))</f>
        <v>g101</v>
      </c>
      <c r="Y1043">
        <v>5</v>
      </c>
      <c r="Z1043" s="1" t="s">
        <v>83</v>
      </c>
      <c r="AA1043" s="2" t="str">
        <f>IF(AND(ISBLANK(Z1043),OR(NOT(ISBLANK(AB1043)),NOT(ISBLANK(AC1043)))),#N/A,
IF(ISBLANK(Z1043),"",
IF(AND(NOT(ISERROR(VLOOKUP(Z1043,MonsterTable!$A:$B,MATCH(MonsterTable!$B$1,MonsterTable!$A$1:$B$1,0),0))),OR(ISBLANK(AB1043),ISBLANK(AC1043))),#N/A,
IFERROR(VLOOKUP(Z1043,MonsterTable!$A:$B,MATCH(MonsterTable!$B$1,MonsterTable!$A$1:$B$1,0),0),
IF(OR(NOT(ISBLANK(AB1043)),ISBLANK(AC1043)),#N/A,
IF(Z1043="empty","empty",
VLOOKUP(Z1043,MonsterGroupTable!$A:$A,1,0)))))))</f>
        <v>empty</v>
      </c>
      <c r="AC1043">
        <v>5</v>
      </c>
      <c r="AD1043" s="1" t="s">
        <v>84</v>
      </c>
      <c r="AE1043" s="2">
        <f>IF(AND(ISBLANK(AD1043),OR(NOT(ISBLANK(AF1043)),NOT(ISBLANK(AG1043)))),#N/A,
IF(ISBLANK(AD1043),"",
IF(AND(NOT(ISERROR(VLOOKUP(AD1043,MonsterTable!$A:$B,MATCH(MonsterTable!$B$1,MonsterTable!$A$1:$B$1,0),0))),OR(ISBLANK(AF1043),ISBLANK(AG1043))),#N/A,
IFERROR(VLOOKUP(AD1043,MonsterTable!$A:$B,MATCH(MonsterTable!$B$1,MonsterTable!$A$1:$B$1,0),0),
IF(OR(NOT(ISBLANK(AF1043)),ISBLANK(AG1043)),#N/A,
IF(AD1043="empty","empty",
VLOOKUP(AD1043,MonsterGroupTable!$A:$A,1,0)))))))</f>
        <v>12</v>
      </c>
      <c r="AF1043">
        <v>1</v>
      </c>
      <c r="AG1043">
        <v>1</v>
      </c>
      <c r="AI1043" s="2" t="str">
        <f>IF(AND(ISBLANK(AH1043),OR(NOT(ISBLANK(AJ1043)),NOT(ISBLANK(AK1043)))),#N/A,
IF(ISBLANK(AH1043),"",
IF(AND(NOT(ISERROR(VLOOKUP(AH1043,MonsterTable!$A:$B,MATCH(MonsterTable!$B$1,MonsterTable!$A$1:$B$1,0),0))),OR(ISBLANK(AJ1043),ISBLANK(AK1043))),#N/A,
IFERROR(VLOOKUP(AH1043,MonsterTable!$A:$B,MATCH(MonsterTable!$B$1,MonsterTable!$A$1:$B$1,0),0),
IF(OR(NOT(ISBLANK(AJ1043)),ISBLANK(AK1043)),#N/A,
IF(AH1043="empty","empty",
VLOOKUP(AH1043,MonsterGroupTable!$A:$A,1,0)))))))</f>
        <v/>
      </c>
      <c r="AM1043" s="2" t="str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/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U1043" s="2" t="str">
        <f>IF(AND(ISBLANK(AT1043),OR(NOT(ISBLANK(AV1043)),NOT(ISBLANK(AW1043)))),#N/A,
IF(ISBLANK(AT1043),"",
IF(AND(NOT(ISERROR(VLOOKUP(AT1043,MonsterTable!$A:$B,MATCH(MonsterTable!$B$1,MonsterTable!$A$1:$B$1,0),0))),OR(ISBLANK(AV1043),ISBLANK(AW1043))),#N/A,
IFERROR(VLOOKUP(AT1043,MonsterTable!$A:$B,MATCH(MonsterTable!$B$1,MonsterTable!$A$1:$B$1,0),0),
IF(OR(NOT(ISBLANK(AV1043)),ISBLANK(AW1043)),#N/A,
IF(AT1043="empty","empty",
VLOOKUP(AT1043,MonsterGroupTable!$A:$A,1,0)))))))</f>
        <v/>
      </c>
      <c r="AY1043" s="2" t="str">
        <f>IF(AND(ISBLANK(AX1043),OR(NOT(ISBLANK(AZ1043)),NOT(ISBLANK(BA1043)))),#N/A,
IF(ISBLANK(AX1043),"",
IF(AND(NOT(ISERROR(VLOOKUP(AX1043,MonsterTable!$A:$B,MATCH(MonsterTable!$B$1,MonsterTable!$A$1:$B$1,0),0))),OR(ISBLANK(AZ1043),ISBLANK(BA1043))),#N/A,
IFERROR(VLOOKUP(AX1043,MonsterTable!$A:$B,MATCH(MonsterTable!$B$1,MonsterTable!$A$1:$B$1,0),0),
IF(OR(NOT(ISBLANK(AZ1043)),ISBLANK(BA1043)),#N/A,
IF(AX1043="empty","empty",
VLOOKUP(AX1043,MonsterGroupTable!$A:$A,1,0)))))))</f>
        <v/>
      </c>
      <c r="BC1043" s="2" t="str">
        <f>IF(AND(ISBLANK(BB1043),OR(NOT(ISBLANK(BD1043)),NOT(ISBLANK(BE1043)))),#N/A,
IF(ISBLANK(BB1043),"",
IF(AND(NOT(ISERROR(VLOOKUP(BB1043,MonsterTable!$A:$B,MATCH(MonsterTable!$B$1,MonsterTable!$A$1:$B$1,0),0))),OR(ISBLANK(BD1043),ISBLANK(BE1043))),#N/A,
IFERROR(VLOOKUP(BB1043,MonsterTable!$A:$B,MATCH(MonsterTable!$B$1,MonsterTable!$A$1:$B$1,0),0),
IF(OR(NOT(ISBLANK(BD1043)),ISBLANK(BE1043)),#N/A,
IF(BB1043="empty","empty",
VLOOKUP(BB1043,MonsterGroupTable!$A:$A,1,0)))))))</f>
        <v/>
      </c>
      <c r="BG1043" s="2" t="str">
        <f>IF(AND(ISBLANK(BF1043),OR(NOT(ISBLANK(BH1043)),NOT(ISBLANK(BI1043)))),#N/A,
IF(ISBLANK(BF1043),"",
IF(AND(NOT(ISERROR(VLOOKUP(BF1043,MonsterTable!$A:$B,MATCH(MonsterTable!$B$1,MonsterTable!$A$1:$B$1,0),0))),OR(ISBLANK(BH1043),ISBLANK(BI1043))),#N/A,
IFERROR(VLOOKUP(BF1043,MonsterTable!$A:$B,MATCH(MonsterTable!$B$1,MonsterTable!$A$1:$B$1,0),0),
IF(OR(NOT(ISBLANK(BH1043)),ISBLANK(BI1043)),#N/A,
IF(BF1043="empty","empty",
VLOOKUP(BF1043,MonsterGroupTable!$A:$A,1,0)))))))</f>
        <v/>
      </c>
    </row>
    <row r="1044" spans="1:59" x14ac:dyDescent="0.3">
      <c r="A1044">
        <v>2</v>
      </c>
      <c r="B1044">
        <v>20345</v>
      </c>
      <c r="C1044">
        <f t="shared" si="56"/>
        <v>1.1000000000000001</v>
      </c>
      <c r="D1044">
        <f t="shared" si="56"/>
        <v>1.1000000000000001</v>
      </c>
      <c r="G1044">
        <f t="shared" si="53"/>
        <v>9.1122019072396531E+17</v>
      </c>
      <c r="H1044">
        <f t="shared" si="54"/>
        <v>1.1823669255459368E+16</v>
      </c>
      <c r="I1044" t="s">
        <v>30</v>
      </c>
      <c r="J1044" t="s">
        <v>31</v>
      </c>
      <c r="K1044" t="s">
        <v>32</v>
      </c>
      <c r="L1044" t="s">
        <v>33</v>
      </c>
      <c r="M1044">
        <v>0</v>
      </c>
      <c r="N1044">
        <v>-6</v>
      </c>
      <c r="O1044">
        <v>-3.5</v>
      </c>
      <c r="P1044">
        <v>6.35</v>
      </c>
      <c r="Q1044">
        <v>3</v>
      </c>
      <c r="R1044">
        <v>-11</v>
      </c>
      <c r="S1044">
        <v>2.5</v>
      </c>
      <c r="T1044">
        <v>-8.1999999999999993</v>
      </c>
      <c r="U1044" t="str">
        <f t="shared" si="55"/>
        <v>g101,5,empty,5,12,1,1</v>
      </c>
      <c r="V1044" s="1" t="s">
        <v>82</v>
      </c>
      <c r="W1044" s="2" t="str">
        <f>IF(AND(ISBLANK(V1044),OR(NOT(ISBLANK(X1044)),NOT(ISBLANK(Y1044)))),#N/A,
IF(ISBLANK(V1044),"",
IF(AND(NOT(ISERROR(VLOOKUP(V1044,MonsterTable!$A:$B,MATCH(MonsterTable!$B$1,MonsterTable!$A$1:$B$1,0),0))),OR(ISBLANK(X1044),ISBLANK(Y1044))),#N/A,
IFERROR(VLOOKUP(V1044,MonsterTable!$A:$B,MATCH(MonsterTable!$B$1,MonsterTable!$A$1:$B$1,0),0),
IF(OR(NOT(ISBLANK(X1044)),ISBLANK(Y1044)),#N/A,
IF(V1044="empty","empty",
VLOOKUP(V1044,MonsterGroupTable!$A:$A,1,0)))))))</f>
        <v>g101</v>
      </c>
      <c r="Y1044">
        <v>5</v>
      </c>
      <c r="Z1044" s="1" t="s">
        <v>83</v>
      </c>
      <c r="AA1044" s="2" t="str">
        <f>IF(AND(ISBLANK(Z1044),OR(NOT(ISBLANK(AB1044)),NOT(ISBLANK(AC1044)))),#N/A,
IF(ISBLANK(Z1044),"",
IF(AND(NOT(ISERROR(VLOOKUP(Z1044,MonsterTable!$A:$B,MATCH(MonsterTable!$B$1,MonsterTable!$A$1:$B$1,0),0))),OR(ISBLANK(AB1044),ISBLANK(AC1044))),#N/A,
IFERROR(VLOOKUP(Z1044,MonsterTable!$A:$B,MATCH(MonsterTable!$B$1,MonsterTable!$A$1:$B$1,0),0),
IF(OR(NOT(ISBLANK(AB1044)),ISBLANK(AC1044)),#N/A,
IF(Z1044="empty","empty",
VLOOKUP(Z1044,MonsterGroupTable!$A:$A,1,0)))))))</f>
        <v>empty</v>
      </c>
      <c r="AC1044">
        <v>5</v>
      </c>
      <c r="AD1044" s="1" t="s">
        <v>84</v>
      </c>
      <c r="AE1044" s="2">
        <f>IF(AND(ISBLANK(AD1044),OR(NOT(ISBLANK(AF1044)),NOT(ISBLANK(AG1044)))),#N/A,
IF(ISBLANK(AD1044),"",
IF(AND(NOT(ISERROR(VLOOKUP(AD1044,MonsterTable!$A:$B,MATCH(MonsterTable!$B$1,MonsterTable!$A$1:$B$1,0),0))),OR(ISBLANK(AF1044),ISBLANK(AG1044))),#N/A,
IFERROR(VLOOKUP(AD1044,MonsterTable!$A:$B,MATCH(MonsterTable!$B$1,MonsterTable!$A$1:$B$1,0),0),
IF(OR(NOT(ISBLANK(AF1044)),ISBLANK(AG1044)),#N/A,
IF(AD1044="empty","empty",
VLOOKUP(AD1044,MonsterGroupTable!$A:$A,1,0)))))))</f>
        <v>12</v>
      </c>
      <c r="AF1044">
        <v>1</v>
      </c>
      <c r="AG1044">
        <v>1</v>
      </c>
      <c r="AI1044" s="2" t="str">
        <f>IF(AND(ISBLANK(AH1044),OR(NOT(ISBLANK(AJ1044)),NOT(ISBLANK(AK1044)))),#N/A,
IF(ISBLANK(AH1044),"",
IF(AND(NOT(ISERROR(VLOOKUP(AH1044,MonsterTable!$A:$B,MATCH(MonsterTable!$B$1,MonsterTable!$A$1:$B$1,0),0))),OR(ISBLANK(AJ1044),ISBLANK(AK1044))),#N/A,
IFERROR(VLOOKUP(AH1044,MonsterTable!$A:$B,MATCH(MonsterTable!$B$1,MonsterTable!$A$1:$B$1,0),0),
IF(OR(NOT(ISBLANK(AJ1044)),ISBLANK(AK1044)),#N/A,
IF(AH1044="empty","empty",
VLOOKUP(AH1044,MonsterGroupTable!$A:$A,1,0)))))))</f>
        <v/>
      </c>
      <c r="AM1044" s="2" t="str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/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U1044" s="2" t="str">
        <f>IF(AND(ISBLANK(AT1044),OR(NOT(ISBLANK(AV1044)),NOT(ISBLANK(AW1044)))),#N/A,
IF(ISBLANK(AT1044),"",
IF(AND(NOT(ISERROR(VLOOKUP(AT1044,MonsterTable!$A:$B,MATCH(MonsterTable!$B$1,MonsterTable!$A$1:$B$1,0),0))),OR(ISBLANK(AV1044),ISBLANK(AW1044))),#N/A,
IFERROR(VLOOKUP(AT1044,MonsterTable!$A:$B,MATCH(MonsterTable!$B$1,MonsterTable!$A$1:$B$1,0),0),
IF(OR(NOT(ISBLANK(AV1044)),ISBLANK(AW1044)),#N/A,
IF(AT1044="empty","empty",
VLOOKUP(AT1044,MonsterGroupTable!$A:$A,1,0)))))))</f>
        <v/>
      </c>
      <c r="AY1044" s="2" t="str">
        <f>IF(AND(ISBLANK(AX1044),OR(NOT(ISBLANK(AZ1044)),NOT(ISBLANK(BA1044)))),#N/A,
IF(ISBLANK(AX1044),"",
IF(AND(NOT(ISERROR(VLOOKUP(AX1044,MonsterTable!$A:$B,MATCH(MonsterTable!$B$1,MonsterTable!$A$1:$B$1,0),0))),OR(ISBLANK(AZ1044),ISBLANK(BA1044))),#N/A,
IFERROR(VLOOKUP(AX1044,MonsterTable!$A:$B,MATCH(MonsterTable!$B$1,MonsterTable!$A$1:$B$1,0),0),
IF(OR(NOT(ISBLANK(AZ1044)),ISBLANK(BA1044)),#N/A,
IF(AX1044="empty","empty",
VLOOKUP(AX1044,MonsterGroupTable!$A:$A,1,0)))))))</f>
        <v/>
      </c>
      <c r="BC1044" s="2" t="str">
        <f>IF(AND(ISBLANK(BB1044),OR(NOT(ISBLANK(BD1044)),NOT(ISBLANK(BE1044)))),#N/A,
IF(ISBLANK(BB1044),"",
IF(AND(NOT(ISERROR(VLOOKUP(BB1044,MonsterTable!$A:$B,MATCH(MonsterTable!$B$1,MonsterTable!$A$1:$B$1,0),0))),OR(ISBLANK(BD1044),ISBLANK(BE1044))),#N/A,
IFERROR(VLOOKUP(BB1044,MonsterTable!$A:$B,MATCH(MonsterTable!$B$1,MonsterTable!$A$1:$B$1,0),0),
IF(OR(NOT(ISBLANK(BD1044)),ISBLANK(BE1044)),#N/A,
IF(BB1044="empty","empty",
VLOOKUP(BB1044,MonsterGroupTable!$A:$A,1,0)))))))</f>
        <v/>
      </c>
      <c r="BG1044" s="2" t="str">
        <f>IF(AND(ISBLANK(BF1044),OR(NOT(ISBLANK(BH1044)),NOT(ISBLANK(BI1044)))),#N/A,
IF(ISBLANK(BF1044),"",
IF(AND(NOT(ISERROR(VLOOKUP(BF1044,MonsterTable!$A:$B,MATCH(MonsterTable!$B$1,MonsterTable!$A$1:$B$1,0),0))),OR(ISBLANK(BH1044),ISBLANK(BI1044))),#N/A,
IFERROR(VLOOKUP(BF1044,MonsterTable!$A:$B,MATCH(MonsterTable!$B$1,MonsterTable!$A$1:$B$1,0),0),
IF(OR(NOT(ISBLANK(BH1044)),ISBLANK(BI1044)),#N/A,
IF(BF1044="empty","empty",
VLOOKUP(BF1044,MonsterGroupTable!$A:$A,1,0)))))))</f>
        <v/>
      </c>
    </row>
    <row r="1045" spans="1:59" x14ac:dyDescent="0.3">
      <c r="A1045">
        <v>2</v>
      </c>
      <c r="B1045">
        <v>20346</v>
      </c>
      <c r="C1045">
        <f t="shared" si="56"/>
        <v>1.1000000000000001</v>
      </c>
      <c r="D1045">
        <f t="shared" si="56"/>
        <v>1.1000000000000001</v>
      </c>
      <c r="G1045">
        <f t="shared" si="53"/>
        <v>1.002342209796362E+18</v>
      </c>
      <c r="H1045">
        <f t="shared" si="54"/>
        <v>1.3006036181005306E+16</v>
      </c>
      <c r="I1045" t="s">
        <v>30</v>
      </c>
      <c r="J1045" t="s">
        <v>31</v>
      </c>
      <c r="K1045" t="s">
        <v>32</v>
      </c>
      <c r="L1045" t="s">
        <v>33</v>
      </c>
      <c r="M1045">
        <v>0</v>
      </c>
      <c r="N1045">
        <v>-6</v>
      </c>
      <c r="O1045">
        <v>-3.5</v>
      </c>
      <c r="P1045">
        <v>6.35</v>
      </c>
      <c r="Q1045">
        <v>3</v>
      </c>
      <c r="R1045">
        <v>-11</v>
      </c>
      <c r="S1045">
        <v>2.5</v>
      </c>
      <c r="T1045">
        <v>-8.1999999999999993</v>
      </c>
      <c r="U1045" t="str">
        <f t="shared" si="55"/>
        <v>g101,5,empty,5,12,1,1</v>
      </c>
      <c r="V1045" s="1" t="s">
        <v>82</v>
      </c>
      <c r="W1045" s="2" t="str">
        <f>IF(AND(ISBLANK(V1045),OR(NOT(ISBLANK(X1045)),NOT(ISBLANK(Y1045)))),#N/A,
IF(ISBLANK(V1045),"",
IF(AND(NOT(ISERROR(VLOOKUP(V1045,MonsterTable!$A:$B,MATCH(MonsterTable!$B$1,MonsterTable!$A$1:$B$1,0),0))),OR(ISBLANK(X1045),ISBLANK(Y1045))),#N/A,
IFERROR(VLOOKUP(V1045,MonsterTable!$A:$B,MATCH(MonsterTable!$B$1,MonsterTable!$A$1:$B$1,0),0),
IF(OR(NOT(ISBLANK(X1045)),ISBLANK(Y1045)),#N/A,
IF(V1045="empty","empty",
VLOOKUP(V1045,MonsterGroupTable!$A:$A,1,0)))))))</f>
        <v>g101</v>
      </c>
      <c r="Y1045">
        <v>5</v>
      </c>
      <c r="Z1045" s="1" t="s">
        <v>83</v>
      </c>
      <c r="AA1045" s="2" t="str">
        <f>IF(AND(ISBLANK(Z1045),OR(NOT(ISBLANK(AB1045)),NOT(ISBLANK(AC1045)))),#N/A,
IF(ISBLANK(Z1045),"",
IF(AND(NOT(ISERROR(VLOOKUP(Z1045,MonsterTable!$A:$B,MATCH(MonsterTable!$B$1,MonsterTable!$A$1:$B$1,0),0))),OR(ISBLANK(AB1045),ISBLANK(AC1045))),#N/A,
IFERROR(VLOOKUP(Z1045,MonsterTable!$A:$B,MATCH(MonsterTable!$B$1,MonsterTable!$A$1:$B$1,0),0),
IF(OR(NOT(ISBLANK(AB1045)),ISBLANK(AC1045)),#N/A,
IF(Z1045="empty","empty",
VLOOKUP(Z1045,MonsterGroupTable!$A:$A,1,0)))))))</f>
        <v>empty</v>
      </c>
      <c r="AC1045">
        <v>5</v>
      </c>
      <c r="AD1045" s="1" t="s">
        <v>84</v>
      </c>
      <c r="AE1045" s="2">
        <f>IF(AND(ISBLANK(AD1045),OR(NOT(ISBLANK(AF1045)),NOT(ISBLANK(AG1045)))),#N/A,
IF(ISBLANK(AD1045),"",
IF(AND(NOT(ISERROR(VLOOKUP(AD1045,MonsterTable!$A:$B,MATCH(MonsterTable!$B$1,MonsterTable!$A$1:$B$1,0),0))),OR(ISBLANK(AF1045),ISBLANK(AG1045))),#N/A,
IFERROR(VLOOKUP(AD1045,MonsterTable!$A:$B,MATCH(MonsterTable!$B$1,MonsterTable!$A$1:$B$1,0),0),
IF(OR(NOT(ISBLANK(AF1045)),ISBLANK(AG1045)),#N/A,
IF(AD1045="empty","empty",
VLOOKUP(AD1045,MonsterGroupTable!$A:$A,1,0)))))))</f>
        <v>12</v>
      </c>
      <c r="AF1045">
        <v>1</v>
      </c>
      <c r="AG1045">
        <v>1</v>
      </c>
      <c r="AI1045" s="2" t="str">
        <f>IF(AND(ISBLANK(AH1045),OR(NOT(ISBLANK(AJ1045)),NOT(ISBLANK(AK1045)))),#N/A,
IF(ISBLANK(AH1045),"",
IF(AND(NOT(ISERROR(VLOOKUP(AH1045,MonsterTable!$A:$B,MATCH(MonsterTable!$B$1,MonsterTable!$A$1:$B$1,0),0))),OR(ISBLANK(AJ1045),ISBLANK(AK1045))),#N/A,
IFERROR(VLOOKUP(AH1045,MonsterTable!$A:$B,MATCH(MonsterTable!$B$1,MonsterTable!$A$1:$B$1,0),0),
IF(OR(NOT(ISBLANK(AJ1045)),ISBLANK(AK1045)),#N/A,
IF(AH1045="empty","empty",
VLOOKUP(AH1045,MonsterGroupTable!$A:$A,1,0)))))))</f>
        <v/>
      </c>
      <c r="AM1045" s="2" t="str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/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U1045" s="2" t="str">
        <f>IF(AND(ISBLANK(AT1045),OR(NOT(ISBLANK(AV1045)),NOT(ISBLANK(AW1045)))),#N/A,
IF(ISBLANK(AT1045),"",
IF(AND(NOT(ISERROR(VLOOKUP(AT1045,MonsterTable!$A:$B,MATCH(MonsterTable!$B$1,MonsterTable!$A$1:$B$1,0),0))),OR(ISBLANK(AV1045),ISBLANK(AW1045))),#N/A,
IFERROR(VLOOKUP(AT1045,MonsterTable!$A:$B,MATCH(MonsterTable!$B$1,MonsterTable!$A$1:$B$1,0),0),
IF(OR(NOT(ISBLANK(AV1045)),ISBLANK(AW1045)),#N/A,
IF(AT1045="empty","empty",
VLOOKUP(AT1045,MonsterGroupTable!$A:$A,1,0)))))))</f>
        <v/>
      </c>
      <c r="AY1045" s="2" t="str">
        <f>IF(AND(ISBLANK(AX1045),OR(NOT(ISBLANK(AZ1045)),NOT(ISBLANK(BA1045)))),#N/A,
IF(ISBLANK(AX1045),"",
IF(AND(NOT(ISERROR(VLOOKUP(AX1045,MonsterTable!$A:$B,MATCH(MonsterTable!$B$1,MonsterTable!$A$1:$B$1,0),0))),OR(ISBLANK(AZ1045),ISBLANK(BA1045))),#N/A,
IFERROR(VLOOKUP(AX1045,MonsterTable!$A:$B,MATCH(MonsterTable!$B$1,MonsterTable!$A$1:$B$1,0),0),
IF(OR(NOT(ISBLANK(AZ1045)),ISBLANK(BA1045)),#N/A,
IF(AX1045="empty","empty",
VLOOKUP(AX1045,MonsterGroupTable!$A:$A,1,0)))))))</f>
        <v/>
      </c>
      <c r="BC1045" s="2" t="str">
        <f>IF(AND(ISBLANK(BB1045),OR(NOT(ISBLANK(BD1045)),NOT(ISBLANK(BE1045)))),#N/A,
IF(ISBLANK(BB1045),"",
IF(AND(NOT(ISERROR(VLOOKUP(BB1045,MonsterTable!$A:$B,MATCH(MonsterTable!$B$1,MonsterTable!$A$1:$B$1,0),0))),OR(ISBLANK(BD1045),ISBLANK(BE1045))),#N/A,
IFERROR(VLOOKUP(BB1045,MonsterTable!$A:$B,MATCH(MonsterTable!$B$1,MonsterTable!$A$1:$B$1,0),0),
IF(OR(NOT(ISBLANK(BD1045)),ISBLANK(BE1045)),#N/A,
IF(BB1045="empty","empty",
VLOOKUP(BB1045,MonsterGroupTable!$A:$A,1,0)))))))</f>
        <v/>
      </c>
      <c r="BG1045" s="2" t="str">
        <f>IF(AND(ISBLANK(BF1045),OR(NOT(ISBLANK(BH1045)),NOT(ISBLANK(BI1045)))),#N/A,
IF(ISBLANK(BF1045),"",
IF(AND(NOT(ISERROR(VLOOKUP(BF1045,MonsterTable!$A:$B,MATCH(MonsterTable!$B$1,MonsterTable!$A$1:$B$1,0),0))),OR(ISBLANK(BH1045),ISBLANK(BI1045))),#N/A,
IFERROR(VLOOKUP(BF1045,MonsterTable!$A:$B,MATCH(MonsterTable!$B$1,MonsterTable!$A$1:$B$1,0),0),
IF(OR(NOT(ISBLANK(BH1045)),ISBLANK(BI1045)),#N/A,
IF(BF1045="empty","empty",
VLOOKUP(BF1045,MonsterGroupTable!$A:$A,1,0)))))))</f>
        <v/>
      </c>
    </row>
    <row r="1046" spans="1:59" x14ac:dyDescent="0.3">
      <c r="A1046">
        <v>2</v>
      </c>
      <c r="B1046">
        <v>20347</v>
      </c>
      <c r="C1046">
        <f t="shared" si="56"/>
        <v>1.1000000000000001</v>
      </c>
      <c r="D1046">
        <f t="shared" si="56"/>
        <v>1.1000000000000001</v>
      </c>
      <c r="G1046">
        <f t="shared" si="53"/>
        <v>1.1025764307759982E+18</v>
      </c>
      <c r="H1046">
        <f t="shared" si="54"/>
        <v>1.4306639799105838E+16</v>
      </c>
      <c r="I1046" t="s">
        <v>30</v>
      </c>
      <c r="J1046" t="s">
        <v>31</v>
      </c>
      <c r="K1046" t="s">
        <v>32</v>
      </c>
      <c r="L1046" t="s">
        <v>33</v>
      </c>
      <c r="M1046">
        <v>0</v>
      </c>
      <c r="N1046">
        <v>-6</v>
      </c>
      <c r="O1046">
        <v>-3.5</v>
      </c>
      <c r="P1046">
        <v>6.35</v>
      </c>
      <c r="Q1046">
        <v>3</v>
      </c>
      <c r="R1046">
        <v>-11</v>
      </c>
      <c r="S1046">
        <v>2.5</v>
      </c>
      <c r="T1046">
        <v>-8.1999999999999993</v>
      </c>
      <c r="U1046" t="str">
        <f t="shared" si="55"/>
        <v>g101,5,empty,5,12,1,1</v>
      </c>
      <c r="V1046" s="1" t="s">
        <v>82</v>
      </c>
      <c r="W1046" s="2" t="str">
        <f>IF(AND(ISBLANK(V1046),OR(NOT(ISBLANK(X1046)),NOT(ISBLANK(Y1046)))),#N/A,
IF(ISBLANK(V1046),"",
IF(AND(NOT(ISERROR(VLOOKUP(V1046,MonsterTable!$A:$B,MATCH(MonsterTable!$B$1,MonsterTable!$A$1:$B$1,0),0))),OR(ISBLANK(X1046),ISBLANK(Y1046))),#N/A,
IFERROR(VLOOKUP(V1046,MonsterTable!$A:$B,MATCH(MonsterTable!$B$1,MonsterTable!$A$1:$B$1,0),0),
IF(OR(NOT(ISBLANK(X1046)),ISBLANK(Y1046)),#N/A,
IF(V1046="empty","empty",
VLOOKUP(V1046,MonsterGroupTable!$A:$A,1,0)))))))</f>
        <v>g101</v>
      </c>
      <c r="Y1046">
        <v>5</v>
      </c>
      <c r="Z1046" s="1" t="s">
        <v>83</v>
      </c>
      <c r="AA1046" s="2" t="str">
        <f>IF(AND(ISBLANK(Z1046),OR(NOT(ISBLANK(AB1046)),NOT(ISBLANK(AC1046)))),#N/A,
IF(ISBLANK(Z1046),"",
IF(AND(NOT(ISERROR(VLOOKUP(Z1046,MonsterTable!$A:$B,MATCH(MonsterTable!$B$1,MonsterTable!$A$1:$B$1,0),0))),OR(ISBLANK(AB1046),ISBLANK(AC1046))),#N/A,
IFERROR(VLOOKUP(Z1046,MonsterTable!$A:$B,MATCH(MonsterTable!$B$1,MonsterTable!$A$1:$B$1,0),0),
IF(OR(NOT(ISBLANK(AB1046)),ISBLANK(AC1046)),#N/A,
IF(Z1046="empty","empty",
VLOOKUP(Z1046,MonsterGroupTable!$A:$A,1,0)))))))</f>
        <v>empty</v>
      </c>
      <c r="AC1046">
        <v>5</v>
      </c>
      <c r="AD1046" s="1" t="s">
        <v>84</v>
      </c>
      <c r="AE1046" s="2">
        <f>IF(AND(ISBLANK(AD1046),OR(NOT(ISBLANK(AF1046)),NOT(ISBLANK(AG1046)))),#N/A,
IF(ISBLANK(AD1046),"",
IF(AND(NOT(ISERROR(VLOOKUP(AD1046,MonsterTable!$A:$B,MATCH(MonsterTable!$B$1,MonsterTable!$A$1:$B$1,0),0))),OR(ISBLANK(AF1046),ISBLANK(AG1046))),#N/A,
IFERROR(VLOOKUP(AD1046,MonsterTable!$A:$B,MATCH(MonsterTable!$B$1,MonsterTable!$A$1:$B$1,0),0),
IF(OR(NOT(ISBLANK(AF1046)),ISBLANK(AG1046)),#N/A,
IF(AD1046="empty","empty",
VLOOKUP(AD1046,MonsterGroupTable!$A:$A,1,0)))))))</f>
        <v>12</v>
      </c>
      <c r="AF1046">
        <v>1</v>
      </c>
      <c r="AG1046">
        <v>1</v>
      </c>
      <c r="AI1046" s="2" t="str">
        <f>IF(AND(ISBLANK(AH1046),OR(NOT(ISBLANK(AJ1046)),NOT(ISBLANK(AK1046)))),#N/A,
IF(ISBLANK(AH1046),"",
IF(AND(NOT(ISERROR(VLOOKUP(AH1046,MonsterTable!$A:$B,MATCH(MonsterTable!$B$1,MonsterTable!$A$1:$B$1,0),0))),OR(ISBLANK(AJ1046),ISBLANK(AK1046))),#N/A,
IFERROR(VLOOKUP(AH1046,MonsterTable!$A:$B,MATCH(MonsterTable!$B$1,MonsterTable!$A$1:$B$1,0),0),
IF(OR(NOT(ISBLANK(AJ1046)),ISBLANK(AK1046)),#N/A,
IF(AH1046="empty","empty",
VLOOKUP(AH1046,MonsterGroupTable!$A:$A,1,0)))))))</f>
        <v/>
      </c>
      <c r="AM1046" s="2" t="str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/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U1046" s="2" t="str">
        <f>IF(AND(ISBLANK(AT1046),OR(NOT(ISBLANK(AV1046)),NOT(ISBLANK(AW1046)))),#N/A,
IF(ISBLANK(AT1046),"",
IF(AND(NOT(ISERROR(VLOOKUP(AT1046,MonsterTable!$A:$B,MATCH(MonsterTable!$B$1,MonsterTable!$A$1:$B$1,0),0))),OR(ISBLANK(AV1046),ISBLANK(AW1046))),#N/A,
IFERROR(VLOOKUP(AT1046,MonsterTable!$A:$B,MATCH(MonsterTable!$B$1,MonsterTable!$A$1:$B$1,0),0),
IF(OR(NOT(ISBLANK(AV1046)),ISBLANK(AW1046)),#N/A,
IF(AT1046="empty","empty",
VLOOKUP(AT1046,MonsterGroupTable!$A:$A,1,0)))))))</f>
        <v/>
      </c>
      <c r="AY1046" s="2" t="str">
        <f>IF(AND(ISBLANK(AX1046),OR(NOT(ISBLANK(AZ1046)),NOT(ISBLANK(BA1046)))),#N/A,
IF(ISBLANK(AX1046),"",
IF(AND(NOT(ISERROR(VLOOKUP(AX1046,MonsterTable!$A:$B,MATCH(MonsterTable!$B$1,MonsterTable!$A$1:$B$1,0),0))),OR(ISBLANK(AZ1046),ISBLANK(BA1046))),#N/A,
IFERROR(VLOOKUP(AX1046,MonsterTable!$A:$B,MATCH(MonsterTable!$B$1,MonsterTable!$A$1:$B$1,0),0),
IF(OR(NOT(ISBLANK(AZ1046)),ISBLANK(BA1046)),#N/A,
IF(AX1046="empty","empty",
VLOOKUP(AX1046,MonsterGroupTable!$A:$A,1,0)))))))</f>
        <v/>
      </c>
      <c r="BC1046" s="2" t="str">
        <f>IF(AND(ISBLANK(BB1046),OR(NOT(ISBLANK(BD1046)),NOT(ISBLANK(BE1046)))),#N/A,
IF(ISBLANK(BB1046),"",
IF(AND(NOT(ISERROR(VLOOKUP(BB1046,MonsterTable!$A:$B,MATCH(MonsterTable!$B$1,MonsterTable!$A$1:$B$1,0),0))),OR(ISBLANK(BD1046),ISBLANK(BE1046))),#N/A,
IFERROR(VLOOKUP(BB1046,MonsterTable!$A:$B,MATCH(MonsterTable!$B$1,MonsterTable!$A$1:$B$1,0),0),
IF(OR(NOT(ISBLANK(BD1046)),ISBLANK(BE1046)),#N/A,
IF(BB1046="empty","empty",
VLOOKUP(BB1046,MonsterGroupTable!$A:$A,1,0)))))))</f>
        <v/>
      </c>
      <c r="BG1046" s="2" t="str">
        <f>IF(AND(ISBLANK(BF1046),OR(NOT(ISBLANK(BH1046)),NOT(ISBLANK(BI1046)))),#N/A,
IF(ISBLANK(BF1046),"",
IF(AND(NOT(ISERROR(VLOOKUP(BF1046,MonsterTable!$A:$B,MATCH(MonsterTable!$B$1,MonsterTable!$A$1:$B$1,0),0))),OR(ISBLANK(BH1046),ISBLANK(BI1046))),#N/A,
IFERROR(VLOOKUP(BF1046,MonsterTable!$A:$B,MATCH(MonsterTable!$B$1,MonsterTable!$A$1:$B$1,0),0),
IF(OR(NOT(ISBLANK(BH1046)),ISBLANK(BI1046)),#N/A,
IF(BF1046="empty","empty",
VLOOKUP(BF1046,MonsterGroupTable!$A:$A,1,0)))))))</f>
        <v/>
      </c>
    </row>
    <row r="1047" spans="1:59" x14ac:dyDescent="0.3">
      <c r="A1047">
        <v>2</v>
      </c>
      <c r="B1047">
        <v>20348</v>
      </c>
      <c r="C1047">
        <f t="shared" si="56"/>
        <v>1.1000000000000001</v>
      </c>
      <c r="D1047">
        <f t="shared" si="56"/>
        <v>1.1000000000000001</v>
      </c>
      <c r="G1047">
        <f t="shared" si="53"/>
        <v>1.2128340738535982E+18</v>
      </c>
      <c r="H1047">
        <f t="shared" si="54"/>
        <v>1.5737303779016424E+16</v>
      </c>
      <c r="I1047" t="s">
        <v>30</v>
      </c>
      <c r="J1047" t="s">
        <v>31</v>
      </c>
      <c r="K1047" t="s">
        <v>32</v>
      </c>
      <c r="L1047" t="s">
        <v>33</v>
      </c>
      <c r="M1047">
        <v>0</v>
      </c>
      <c r="N1047">
        <v>-6</v>
      </c>
      <c r="O1047">
        <v>-3.5</v>
      </c>
      <c r="P1047">
        <v>6.35</v>
      </c>
      <c r="Q1047">
        <v>3</v>
      </c>
      <c r="R1047">
        <v>-11</v>
      </c>
      <c r="S1047">
        <v>2.5</v>
      </c>
      <c r="T1047">
        <v>-8.1999999999999993</v>
      </c>
      <c r="U1047" t="str">
        <f t="shared" si="55"/>
        <v>g101,5,empty,5,12,1,1</v>
      </c>
      <c r="V1047" s="1" t="s">
        <v>82</v>
      </c>
      <c r="W1047" s="2" t="str">
        <f>IF(AND(ISBLANK(V1047),OR(NOT(ISBLANK(X1047)),NOT(ISBLANK(Y1047)))),#N/A,
IF(ISBLANK(V1047),"",
IF(AND(NOT(ISERROR(VLOOKUP(V1047,MonsterTable!$A:$B,MATCH(MonsterTable!$B$1,MonsterTable!$A$1:$B$1,0),0))),OR(ISBLANK(X1047),ISBLANK(Y1047))),#N/A,
IFERROR(VLOOKUP(V1047,MonsterTable!$A:$B,MATCH(MonsterTable!$B$1,MonsterTable!$A$1:$B$1,0),0),
IF(OR(NOT(ISBLANK(X1047)),ISBLANK(Y1047)),#N/A,
IF(V1047="empty","empty",
VLOOKUP(V1047,MonsterGroupTable!$A:$A,1,0)))))))</f>
        <v>g101</v>
      </c>
      <c r="Y1047">
        <v>5</v>
      </c>
      <c r="Z1047" s="1" t="s">
        <v>83</v>
      </c>
      <c r="AA1047" s="2" t="str">
        <f>IF(AND(ISBLANK(Z1047),OR(NOT(ISBLANK(AB1047)),NOT(ISBLANK(AC1047)))),#N/A,
IF(ISBLANK(Z1047),"",
IF(AND(NOT(ISERROR(VLOOKUP(Z1047,MonsterTable!$A:$B,MATCH(MonsterTable!$B$1,MonsterTable!$A$1:$B$1,0),0))),OR(ISBLANK(AB1047),ISBLANK(AC1047))),#N/A,
IFERROR(VLOOKUP(Z1047,MonsterTable!$A:$B,MATCH(MonsterTable!$B$1,MonsterTable!$A$1:$B$1,0),0),
IF(OR(NOT(ISBLANK(AB1047)),ISBLANK(AC1047)),#N/A,
IF(Z1047="empty","empty",
VLOOKUP(Z1047,MonsterGroupTable!$A:$A,1,0)))))))</f>
        <v>empty</v>
      </c>
      <c r="AC1047">
        <v>5</v>
      </c>
      <c r="AD1047" s="1" t="s">
        <v>84</v>
      </c>
      <c r="AE1047" s="2">
        <f>IF(AND(ISBLANK(AD1047),OR(NOT(ISBLANK(AF1047)),NOT(ISBLANK(AG1047)))),#N/A,
IF(ISBLANK(AD1047),"",
IF(AND(NOT(ISERROR(VLOOKUP(AD1047,MonsterTable!$A:$B,MATCH(MonsterTable!$B$1,MonsterTable!$A$1:$B$1,0),0))),OR(ISBLANK(AF1047),ISBLANK(AG1047))),#N/A,
IFERROR(VLOOKUP(AD1047,MonsterTable!$A:$B,MATCH(MonsterTable!$B$1,MonsterTable!$A$1:$B$1,0),0),
IF(OR(NOT(ISBLANK(AF1047)),ISBLANK(AG1047)),#N/A,
IF(AD1047="empty","empty",
VLOOKUP(AD1047,MonsterGroupTable!$A:$A,1,0)))))))</f>
        <v>12</v>
      </c>
      <c r="AF1047">
        <v>1</v>
      </c>
      <c r="AG1047">
        <v>1</v>
      </c>
      <c r="AI1047" s="2" t="str">
        <f>IF(AND(ISBLANK(AH1047),OR(NOT(ISBLANK(AJ1047)),NOT(ISBLANK(AK1047)))),#N/A,
IF(ISBLANK(AH1047),"",
IF(AND(NOT(ISERROR(VLOOKUP(AH1047,MonsterTable!$A:$B,MATCH(MonsterTable!$B$1,MonsterTable!$A$1:$B$1,0),0))),OR(ISBLANK(AJ1047),ISBLANK(AK1047))),#N/A,
IFERROR(VLOOKUP(AH1047,MonsterTable!$A:$B,MATCH(MonsterTable!$B$1,MonsterTable!$A$1:$B$1,0),0),
IF(OR(NOT(ISBLANK(AJ1047)),ISBLANK(AK1047)),#N/A,
IF(AH1047="empty","empty",
VLOOKUP(AH1047,MonsterGroupTable!$A:$A,1,0)))))))</f>
        <v/>
      </c>
      <c r="AM1047" s="2" t="str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/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U1047" s="2" t="str">
        <f>IF(AND(ISBLANK(AT1047),OR(NOT(ISBLANK(AV1047)),NOT(ISBLANK(AW1047)))),#N/A,
IF(ISBLANK(AT1047),"",
IF(AND(NOT(ISERROR(VLOOKUP(AT1047,MonsterTable!$A:$B,MATCH(MonsterTable!$B$1,MonsterTable!$A$1:$B$1,0),0))),OR(ISBLANK(AV1047),ISBLANK(AW1047))),#N/A,
IFERROR(VLOOKUP(AT1047,MonsterTable!$A:$B,MATCH(MonsterTable!$B$1,MonsterTable!$A$1:$B$1,0),0),
IF(OR(NOT(ISBLANK(AV1047)),ISBLANK(AW1047)),#N/A,
IF(AT1047="empty","empty",
VLOOKUP(AT1047,MonsterGroupTable!$A:$A,1,0)))))))</f>
        <v/>
      </c>
      <c r="AY1047" s="2" t="str">
        <f>IF(AND(ISBLANK(AX1047),OR(NOT(ISBLANK(AZ1047)),NOT(ISBLANK(BA1047)))),#N/A,
IF(ISBLANK(AX1047),"",
IF(AND(NOT(ISERROR(VLOOKUP(AX1047,MonsterTable!$A:$B,MATCH(MonsterTable!$B$1,MonsterTable!$A$1:$B$1,0),0))),OR(ISBLANK(AZ1047),ISBLANK(BA1047))),#N/A,
IFERROR(VLOOKUP(AX1047,MonsterTable!$A:$B,MATCH(MonsterTable!$B$1,MonsterTable!$A$1:$B$1,0),0),
IF(OR(NOT(ISBLANK(AZ1047)),ISBLANK(BA1047)),#N/A,
IF(AX1047="empty","empty",
VLOOKUP(AX1047,MonsterGroupTable!$A:$A,1,0)))))))</f>
        <v/>
      </c>
      <c r="BC1047" s="2" t="str">
        <f>IF(AND(ISBLANK(BB1047),OR(NOT(ISBLANK(BD1047)),NOT(ISBLANK(BE1047)))),#N/A,
IF(ISBLANK(BB1047),"",
IF(AND(NOT(ISERROR(VLOOKUP(BB1047,MonsterTable!$A:$B,MATCH(MonsterTable!$B$1,MonsterTable!$A$1:$B$1,0),0))),OR(ISBLANK(BD1047),ISBLANK(BE1047))),#N/A,
IFERROR(VLOOKUP(BB1047,MonsterTable!$A:$B,MATCH(MonsterTable!$B$1,MonsterTable!$A$1:$B$1,0),0),
IF(OR(NOT(ISBLANK(BD1047)),ISBLANK(BE1047)),#N/A,
IF(BB1047="empty","empty",
VLOOKUP(BB1047,MonsterGroupTable!$A:$A,1,0)))))))</f>
        <v/>
      </c>
      <c r="BG1047" s="2" t="str">
        <f>IF(AND(ISBLANK(BF1047),OR(NOT(ISBLANK(BH1047)),NOT(ISBLANK(BI1047)))),#N/A,
IF(ISBLANK(BF1047),"",
IF(AND(NOT(ISERROR(VLOOKUP(BF1047,MonsterTable!$A:$B,MATCH(MonsterTable!$B$1,MonsterTable!$A$1:$B$1,0),0))),OR(ISBLANK(BH1047),ISBLANK(BI1047))),#N/A,
IFERROR(VLOOKUP(BF1047,MonsterTable!$A:$B,MATCH(MonsterTable!$B$1,MonsterTable!$A$1:$B$1,0),0),
IF(OR(NOT(ISBLANK(BH1047)),ISBLANK(BI1047)),#N/A,
IF(BF1047="empty","empty",
VLOOKUP(BF1047,MonsterGroupTable!$A:$A,1,0)))))))</f>
        <v/>
      </c>
    </row>
    <row r="1048" spans="1:59" x14ac:dyDescent="0.3">
      <c r="A1048">
        <v>2</v>
      </c>
      <c r="B1048">
        <v>20349</v>
      </c>
      <c r="C1048">
        <f t="shared" si="56"/>
        <v>1.1000000000000001</v>
      </c>
      <c r="D1048">
        <f t="shared" si="56"/>
        <v>1.1000000000000001</v>
      </c>
      <c r="G1048">
        <f t="shared" si="53"/>
        <v>1.3341174812389581E+18</v>
      </c>
      <c r="H1048">
        <f t="shared" si="54"/>
        <v>1.7311034156918068E+16</v>
      </c>
      <c r="I1048" t="s">
        <v>30</v>
      </c>
      <c r="J1048" t="s">
        <v>31</v>
      </c>
      <c r="K1048" t="s">
        <v>32</v>
      </c>
      <c r="L1048" t="s">
        <v>33</v>
      </c>
      <c r="M1048">
        <v>0</v>
      </c>
      <c r="N1048">
        <v>-6</v>
      </c>
      <c r="O1048">
        <v>-3.5</v>
      </c>
      <c r="P1048">
        <v>6.35</v>
      </c>
      <c r="Q1048">
        <v>3</v>
      </c>
      <c r="R1048">
        <v>-11</v>
      </c>
      <c r="S1048">
        <v>2.5</v>
      </c>
      <c r="T1048">
        <v>-8.1999999999999993</v>
      </c>
      <c r="U1048" t="str">
        <f t="shared" si="55"/>
        <v>g101,5,empty,5,12,1,1</v>
      </c>
      <c r="V1048" s="1" t="s">
        <v>82</v>
      </c>
      <c r="W1048" s="2" t="str">
        <f>IF(AND(ISBLANK(V1048),OR(NOT(ISBLANK(X1048)),NOT(ISBLANK(Y1048)))),#N/A,
IF(ISBLANK(V1048),"",
IF(AND(NOT(ISERROR(VLOOKUP(V1048,MonsterTable!$A:$B,MATCH(MonsterTable!$B$1,MonsterTable!$A$1:$B$1,0),0))),OR(ISBLANK(X1048),ISBLANK(Y1048))),#N/A,
IFERROR(VLOOKUP(V1048,MonsterTable!$A:$B,MATCH(MonsterTable!$B$1,MonsterTable!$A$1:$B$1,0),0),
IF(OR(NOT(ISBLANK(X1048)),ISBLANK(Y1048)),#N/A,
IF(V1048="empty","empty",
VLOOKUP(V1048,MonsterGroupTable!$A:$A,1,0)))))))</f>
        <v>g101</v>
      </c>
      <c r="Y1048">
        <v>5</v>
      </c>
      <c r="Z1048" s="1" t="s">
        <v>83</v>
      </c>
      <c r="AA1048" s="2" t="str">
        <f>IF(AND(ISBLANK(Z1048),OR(NOT(ISBLANK(AB1048)),NOT(ISBLANK(AC1048)))),#N/A,
IF(ISBLANK(Z1048),"",
IF(AND(NOT(ISERROR(VLOOKUP(Z1048,MonsterTable!$A:$B,MATCH(MonsterTable!$B$1,MonsterTable!$A$1:$B$1,0),0))),OR(ISBLANK(AB1048),ISBLANK(AC1048))),#N/A,
IFERROR(VLOOKUP(Z1048,MonsterTable!$A:$B,MATCH(MonsterTable!$B$1,MonsterTable!$A$1:$B$1,0),0),
IF(OR(NOT(ISBLANK(AB1048)),ISBLANK(AC1048)),#N/A,
IF(Z1048="empty","empty",
VLOOKUP(Z1048,MonsterGroupTable!$A:$A,1,0)))))))</f>
        <v>empty</v>
      </c>
      <c r="AC1048">
        <v>5</v>
      </c>
      <c r="AD1048" s="1" t="s">
        <v>84</v>
      </c>
      <c r="AE1048" s="2">
        <f>IF(AND(ISBLANK(AD1048),OR(NOT(ISBLANK(AF1048)),NOT(ISBLANK(AG1048)))),#N/A,
IF(ISBLANK(AD1048),"",
IF(AND(NOT(ISERROR(VLOOKUP(AD1048,MonsterTable!$A:$B,MATCH(MonsterTable!$B$1,MonsterTable!$A$1:$B$1,0),0))),OR(ISBLANK(AF1048),ISBLANK(AG1048))),#N/A,
IFERROR(VLOOKUP(AD1048,MonsterTable!$A:$B,MATCH(MonsterTable!$B$1,MonsterTable!$A$1:$B$1,0),0),
IF(OR(NOT(ISBLANK(AF1048)),ISBLANK(AG1048)),#N/A,
IF(AD1048="empty","empty",
VLOOKUP(AD1048,MonsterGroupTable!$A:$A,1,0)))))))</f>
        <v>12</v>
      </c>
      <c r="AF1048">
        <v>1</v>
      </c>
      <c r="AG1048">
        <v>1</v>
      </c>
      <c r="AI1048" s="2" t="str">
        <f>IF(AND(ISBLANK(AH1048),OR(NOT(ISBLANK(AJ1048)),NOT(ISBLANK(AK1048)))),#N/A,
IF(ISBLANK(AH1048),"",
IF(AND(NOT(ISERROR(VLOOKUP(AH1048,MonsterTable!$A:$B,MATCH(MonsterTable!$B$1,MonsterTable!$A$1:$B$1,0),0))),OR(ISBLANK(AJ1048),ISBLANK(AK1048))),#N/A,
IFERROR(VLOOKUP(AH1048,MonsterTable!$A:$B,MATCH(MonsterTable!$B$1,MonsterTable!$A$1:$B$1,0),0),
IF(OR(NOT(ISBLANK(AJ1048)),ISBLANK(AK1048)),#N/A,
IF(AH1048="empty","empty",
VLOOKUP(AH1048,MonsterGroupTable!$A:$A,1,0)))))))</f>
        <v/>
      </c>
      <c r="AM1048" s="2" t="str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/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U1048" s="2" t="str">
        <f>IF(AND(ISBLANK(AT1048),OR(NOT(ISBLANK(AV1048)),NOT(ISBLANK(AW1048)))),#N/A,
IF(ISBLANK(AT1048),"",
IF(AND(NOT(ISERROR(VLOOKUP(AT1048,MonsterTable!$A:$B,MATCH(MonsterTable!$B$1,MonsterTable!$A$1:$B$1,0),0))),OR(ISBLANK(AV1048),ISBLANK(AW1048))),#N/A,
IFERROR(VLOOKUP(AT1048,MonsterTable!$A:$B,MATCH(MonsterTable!$B$1,MonsterTable!$A$1:$B$1,0),0),
IF(OR(NOT(ISBLANK(AV1048)),ISBLANK(AW1048)),#N/A,
IF(AT1048="empty","empty",
VLOOKUP(AT1048,MonsterGroupTable!$A:$A,1,0)))))))</f>
        <v/>
      </c>
      <c r="AY1048" s="2" t="str">
        <f>IF(AND(ISBLANK(AX1048),OR(NOT(ISBLANK(AZ1048)),NOT(ISBLANK(BA1048)))),#N/A,
IF(ISBLANK(AX1048),"",
IF(AND(NOT(ISERROR(VLOOKUP(AX1048,MonsterTable!$A:$B,MATCH(MonsterTable!$B$1,MonsterTable!$A$1:$B$1,0),0))),OR(ISBLANK(AZ1048),ISBLANK(BA1048))),#N/A,
IFERROR(VLOOKUP(AX1048,MonsterTable!$A:$B,MATCH(MonsterTable!$B$1,MonsterTable!$A$1:$B$1,0),0),
IF(OR(NOT(ISBLANK(AZ1048)),ISBLANK(BA1048)),#N/A,
IF(AX1048="empty","empty",
VLOOKUP(AX1048,MonsterGroupTable!$A:$A,1,0)))))))</f>
        <v/>
      </c>
      <c r="BC1048" s="2" t="str">
        <f>IF(AND(ISBLANK(BB1048),OR(NOT(ISBLANK(BD1048)),NOT(ISBLANK(BE1048)))),#N/A,
IF(ISBLANK(BB1048),"",
IF(AND(NOT(ISERROR(VLOOKUP(BB1048,MonsterTable!$A:$B,MATCH(MonsterTable!$B$1,MonsterTable!$A$1:$B$1,0),0))),OR(ISBLANK(BD1048),ISBLANK(BE1048))),#N/A,
IFERROR(VLOOKUP(BB1048,MonsterTable!$A:$B,MATCH(MonsterTable!$B$1,MonsterTable!$A$1:$B$1,0),0),
IF(OR(NOT(ISBLANK(BD1048)),ISBLANK(BE1048)),#N/A,
IF(BB1048="empty","empty",
VLOOKUP(BB1048,MonsterGroupTable!$A:$A,1,0)))))))</f>
        <v/>
      </c>
      <c r="BG1048" s="2" t="str">
        <f>IF(AND(ISBLANK(BF1048),OR(NOT(ISBLANK(BH1048)),NOT(ISBLANK(BI1048)))),#N/A,
IF(ISBLANK(BF1048),"",
IF(AND(NOT(ISERROR(VLOOKUP(BF1048,MonsterTable!$A:$B,MATCH(MonsterTable!$B$1,MonsterTable!$A$1:$B$1,0),0))),OR(ISBLANK(BH1048),ISBLANK(BI1048))),#N/A,
IFERROR(VLOOKUP(BF1048,MonsterTable!$A:$B,MATCH(MonsterTable!$B$1,MonsterTable!$A$1:$B$1,0),0),
IF(OR(NOT(ISBLANK(BH1048)),ISBLANK(BI1048)),#N/A,
IF(BF1048="empty","empty",
VLOOKUP(BF1048,MonsterGroupTable!$A:$A,1,0)))))))</f>
        <v/>
      </c>
    </row>
    <row r="1049" spans="1:59" x14ac:dyDescent="0.3">
      <c r="A1049">
        <v>2</v>
      </c>
      <c r="B1049">
        <v>20350</v>
      </c>
      <c r="C1049">
        <f t="shared" si="56"/>
        <v>1.2</v>
      </c>
      <c r="D1049">
        <f t="shared" si="56"/>
        <v>1.1000000000000001</v>
      </c>
      <c r="G1049">
        <f t="shared" si="53"/>
        <v>1.6009409774867497E+18</v>
      </c>
      <c r="H1049">
        <f t="shared" si="54"/>
        <v>1.9042137572609876E+16</v>
      </c>
      <c r="I1049" t="s">
        <v>30</v>
      </c>
      <c r="J1049" t="s">
        <v>31</v>
      </c>
      <c r="K1049" t="s">
        <v>32</v>
      </c>
      <c r="L1049" t="s">
        <v>33</v>
      </c>
      <c r="M1049">
        <v>0</v>
      </c>
      <c r="N1049">
        <v>-6</v>
      </c>
      <c r="O1049">
        <v>-3.5</v>
      </c>
      <c r="P1049">
        <v>6.35</v>
      </c>
      <c r="Q1049">
        <v>3</v>
      </c>
      <c r="R1049">
        <v>-11</v>
      </c>
      <c r="S1049">
        <v>2.5</v>
      </c>
      <c r="T1049">
        <v>-8.1999999999999993</v>
      </c>
      <c r="U1049" t="str">
        <f t="shared" si="55"/>
        <v>g101,5,empty,5,12,1,1</v>
      </c>
      <c r="V1049" s="1" t="s">
        <v>82</v>
      </c>
      <c r="W1049" s="2" t="str">
        <f>IF(AND(ISBLANK(V1049),OR(NOT(ISBLANK(X1049)),NOT(ISBLANK(Y1049)))),#N/A,
IF(ISBLANK(V1049),"",
IF(AND(NOT(ISERROR(VLOOKUP(V1049,MonsterTable!$A:$B,MATCH(MonsterTable!$B$1,MonsterTable!$A$1:$B$1,0),0))),OR(ISBLANK(X1049),ISBLANK(Y1049))),#N/A,
IFERROR(VLOOKUP(V1049,MonsterTable!$A:$B,MATCH(MonsterTable!$B$1,MonsterTable!$A$1:$B$1,0),0),
IF(OR(NOT(ISBLANK(X1049)),ISBLANK(Y1049)),#N/A,
IF(V1049="empty","empty",
VLOOKUP(V1049,MonsterGroupTable!$A:$A,1,0)))))))</f>
        <v>g101</v>
      </c>
      <c r="Y1049">
        <v>5</v>
      </c>
      <c r="Z1049" s="1" t="s">
        <v>83</v>
      </c>
      <c r="AA1049" s="2" t="str">
        <f>IF(AND(ISBLANK(Z1049),OR(NOT(ISBLANK(AB1049)),NOT(ISBLANK(AC1049)))),#N/A,
IF(ISBLANK(Z1049),"",
IF(AND(NOT(ISERROR(VLOOKUP(Z1049,MonsterTable!$A:$B,MATCH(MonsterTable!$B$1,MonsterTable!$A$1:$B$1,0),0))),OR(ISBLANK(AB1049),ISBLANK(AC1049))),#N/A,
IFERROR(VLOOKUP(Z1049,MonsterTable!$A:$B,MATCH(MonsterTable!$B$1,MonsterTable!$A$1:$B$1,0),0),
IF(OR(NOT(ISBLANK(AB1049)),ISBLANK(AC1049)),#N/A,
IF(Z1049="empty","empty",
VLOOKUP(Z1049,MonsterGroupTable!$A:$A,1,0)))))))</f>
        <v>empty</v>
      </c>
      <c r="AC1049">
        <v>5</v>
      </c>
      <c r="AD1049" s="1" t="s">
        <v>84</v>
      </c>
      <c r="AE1049" s="2">
        <f>IF(AND(ISBLANK(AD1049),OR(NOT(ISBLANK(AF1049)),NOT(ISBLANK(AG1049)))),#N/A,
IF(ISBLANK(AD1049),"",
IF(AND(NOT(ISERROR(VLOOKUP(AD1049,MonsterTable!$A:$B,MATCH(MonsterTable!$B$1,MonsterTable!$A$1:$B$1,0),0))),OR(ISBLANK(AF1049),ISBLANK(AG1049))),#N/A,
IFERROR(VLOOKUP(AD1049,MonsterTable!$A:$B,MATCH(MonsterTable!$B$1,MonsterTable!$A$1:$B$1,0),0),
IF(OR(NOT(ISBLANK(AF1049)),ISBLANK(AG1049)),#N/A,
IF(AD1049="empty","empty",
VLOOKUP(AD1049,MonsterGroupTable!$A:$A,1,0)))))))</f>
        <v>12</v>
      </c>
      <c r="AF1049">
        <v>1</v>
      </c>
      <c r="AG1049">
        <v>1</v>
      </c>
      <c r="AI1049" s="2" t="str">
        <f>IF(AND(ISBLANK(AH1049),OR(NOT(ISBLANK(AJ1049)),NOT(ISBLANK(AK1049)))),#N/A,
IF(ISBLANK(AH1049),"",
IF(AND(NOT(ISERROR(VLOOKUP(AH1049,MonsterTable!$A:$B,MATCH(MonsterTable!$B$1,MonsterTable!$A$1:$B$1,0),0))),OR(ISBLANK(AJ1049),ISBLANK(AK1049))),#N/A,
IFERROR(VLOOKUP(AH1049,MonsterTable!$A:$B,MATCH(MonsterTable!$B$1,MonsterTable!$A$1:$B$1,0),0),
IF(OR(NOT(ISBLANK(AJ1049)),ISBLANK(AK1049)),#N/A,
IF(AH1049="empty","empty",
VLOOKUP(AH1049,MonsterGroupTable!$A:$A,1,0)))))))</f>
        <v/>
      </c>
      <c r="AM1049" s="2" t="str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/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U1049" s="2" t="str">
        <f>IF(AND(ISBLANK(AT1049),OR(NOT(ISBLANK(AV1049)),NOT(ISBLANK(AW1049)))),#N/A,
IF(ISBLANK(AT1049),"",
IF(AND(NOT(ISERROR(VLOOKUP(AT1049,MonsterTable!$A:$B,MATCH(MonsterTable!$B$1,MonsterTable!$A$1:$B$1,0),0))),OR(ISBLANK(AV1049),ISBLANK(AW1049))),#N/A,
IFERROR(VLOOKUP(AT1049,MonsterTable!$A:$B,MATCH(MonsterTable!$B$1,MonsterTable!$A$1:$B$1,0),0),
IF(OR(NOT(ISBLANK(AV1049)),ISBLANK(AW1049)),#N/A,
IF(AT1049="empty","empty",
VLOOKUP(AT1049,MonsterGroupTable!$A:$A,1,0)))))))</f>
        <v/>
      </c>
      <c r="AY1049" s="2" t="str">
        <f>IF(AND(ISBLANK(AX1049),OR(NOT(ISBLANK(AZ1049)),NOT(ISBLANK(BA1049)))),#N/A,
IF(ISBLANK(AX1049),"",
IF(AND(NOT(ISERROR(VLOOKUP(AX1049,MonsterTable!$A:$B,MATCH(MonsterTable!$B$1,MonsterTable!$A$1:$B$1,0),0))),OR(ISBLANK(AZ1049),ISBLANK(BA1049))),#N/A,
IFERROR(VLOOKUP(AX1049,MonsterTable!$A:$B,MATCH(MonsterTable!$B$1,MonsterTable!$A$1:$B$1,0),0),
IF(OR(NOT(ISBLANK(AZ1049)),ISBLANK(BA1049)),#N/A,
IF(AX1049="empty","empty",
VLOOKUP(AX1049,MonsterGroupTable!$A:$A,1,0)))))))</f>
        <v/>
      </c>
      <c r="BC1049" s="2" t="str">
        <f>IF(AND(ISBLANK(BB1049),OR(NOT(ISBLANK(BD1049)),NOT(ISBLANK(BE1049)))),#N/A,
IF(ISBLANK(BB1049),"",
IF(AND(NOT(ISERROR(VLOOKUP(BB1049,MonsterTable!$A:$B,MATCH(MonsterTable!$B$1,MonsterTable!$A$1:$B$1,0),0))),OR(ISBLANK(BD1049),ISBLANK(BE1049))),#N/A,
IFERROR(VLOOKUP(BB1049,MonsterTable!$A:$B,MATCH(MonsterTable!$B$1,MonsterTable!$A$1:$B$1,0),0),
IF(OR(NOT(ISBLANK(BD1049)),ISBLANK(BE1049)),#N/A,
IF(BB1049="empty","empty",
VLOOKUP(BB1049,MonsterGroupTable!$A:$A,1,0)))))))</f>
        <v/>
      </c>
      <c r="BG1049" s="2" t="str">
        <f>IF(AND(ISBLANK(BF1049),OR(NOT(ISBLANK(BH1049)),NOT(ISBLANK(BI1049)))),#N/A,
IF(ISBLANK(BF1049),"",
IF(AND(NOT(ISERROR(VLOOKUP(BF1049,MonsterTable!$A:$B,MATCH(MonsterTable!$B$1,MonsterTable!$A$1:$B$1,0),0))),OR(ISBLANK(BH1049),ISBLANK(BI1049))),#N/A,
IFERROR(VLOOKUP(BF1049,MonsterTable!$A:$B,MATCH(MonsterTable!$B$1,MonsterTable!$A$1:$B$1,0),0),
IF(OR(NOT(ISBLANK(BH1049)),ISBLANK(BI1049)),#N/A,
IF(BF1049="empty","empty",
VLOOKUP(BF1049,MonsterGroupTable!$A:$A,1,0)))))))</f>
        <v/>
      </c>
    </row>
    <row r="1050" spans="1:59" x14ac:dyDescent="0.3">
      <c r="A1050">
        <v>2</v>
      </c>
      <c r="B1050">
        <v>20351</v>
      </c>
      <c r="C1050">
        <f t="shared" si="56"/>
        <v>1.1000000000000001</v>
      </c>
      <c r="D1050">
        <f t="shared" si="56"/>
        <v>1.1000000000000001</v>
      </c>
      <c r="G1050">
        <f t="shared" si="53"/>
        <v>1.7610350752354248E+18</v>
      </c>
      <c r="H1050">
        <f t="shared" si="54"/>
        <v>2.0946351329870864E+16</v>
      </c>
      <c r="I1050" t="s">
        <v>30</v>
      </c>
      <c r="J1050" t="s">
        <v>31</v>
      </c>
      <c r="K1050" t="s">
        <v>32</v>
      </c>
      <c r="L1050" t="s">
        <v>33</v>
      </c>
      <c r="M1050">
        <v>0</v>
      </c>
      <c r="N1050">
        <v>-6</v>
      </c>
      <c r="O1050">
        <v>-3.5</v>
      </c>
      <c r="P1050">
        <v>6.35</v>
      </c>
      <c r="Q1050">
        <v>3</v>
      </c>
      <c r="R1050">
        <v>-11</v>
      </c>
      <c r="S1050">
        <v>2.5</v>
      </c>
      <c r="T1050">
        <v>-8.1999999999999993</v>
      </c>
      <c r="U1050" t="str">
        <f t="shared" si="55"/>
        <v>g101,5,empty,5,12,1,1</v>
      </c>
      <c r="V1050" s="1" t="s">
        <v>82</v>
      </c>
      <c r="W1050" s="2" t="str">
        <f>IF(AND(ISBLANK(V1050),OR(NOT(ISBLANK(X1050)),NOT(ISBLANK(Y1050)))),#N/A,
IF(ISBLANK(V1050),"",
IF(AND(NOT(ISERROR(VLOOKUP(V1050,MonsterTable!$A:$B,MATCH(MonsterTable!$B$1,MonsterTable!$A$1:$B$1,0),0))),OR(ISBLANK(X1050),ISBLANK(Y1050))),#N/A,
IFERROR(VLOOKUP(V1050,MonsterTable!$A:$B,MATCH(MonsterTable!$B$1,MonsterTable!$A$1:$B$1,0),0),
IF(OR(NOT(ISBLANK(X1050)),ISBLANK(Y1050)),#N/A,
IF(V1050="empty","empty",
VLOOKUP(V1050,MonsterGroupTable!$A:$A,1,0)))))))</f>
        <v>g101</v>
      </c>
      <c r="Y1050">
        <v>5</v>
      </c>
      <c r="Z1050" s="1" t="s">
        <v>83</v>
      </c>
      <c r="AA1050" s="2" t="str">
        <f>IF(AND(ISBLANK(Z1050),OR(NOT(ISBLANK(AB1050)),NOT(ISBLANK(AC1050)))),#N/A,
IF(ISBLANK(Z1050),"",
IF(AND(NOT(ISERROR(VLOOKUP(Z1050,MonsterTable!$A:$B,MATCH(MonsterTable!$B$1,MonsterTable!$A$1:$B$1,0),0))),OR(ISBLANK(AB1050),ISBLANK(AC1050))),#N/A,
IFERROR(VLOOKUP(Z1050,MonsterTable!$A:$B,MATCH(MonsterTable!$B$1,MonsterTable!$A$1:$B$1,0),0),
IF(OR(NOT(ISBLANK(AB1050)),ISBLANK(AC1050)),#N/A,
IF(Z1050="empty","empty",
VLOOKUP(Z1050,MonsterGroupTable!$A:$A,1,0)))))))</f>
        <v>empty</v>
      </c>
      <c r="AC1050">
        <v>5</v>
      </c>
      <c r="AD1050" s="1" t="s">
        <v>84</v>
      </c>
      <c r="AE1050" s="2">
        <f>IF(AND(ISBLANK(AD1050),OR(NOT(ISBLANK(AF1050)),NOT(ISBLANK(AG1050)))),#N/A,
IF(ISBLANK(AD1050),"",
IF(AND(NOT(ISERROR(VLOOKUP(AD1050,MonsterTable!$A:$B,MATCH(MonsterTable!$B$1,MonsterTable!$A$1:$B$1,0),0))),OR(ISBLANK(AF1050),ISBLANK(AG1050))),#N/A,
IFERROR(VLOOKUP(AD1050,MonsterTable!$A:$B,MATCH(MonsterTable!$B$1,MonsterTable!$A$1:$B$1,0),0),
IF(OR(NOT(ISBLANK(AF1050)),ISBLANK(AG1050)),#N/A,
IF(AD1050="empty","empty",
VLOOKUP(AD1050,MonsterGroupTable!$A:$A,1,0)))))))</f>
        <v>12</v>
      </c>
      <c r="AF1050">
        <v>1</v>
      </c>
      <c r="AG1050">
        <v>1</v>
      </c>
      <c r="AI1050" s="2" t="str">
        <f>IF(AND(ISBLANK(AH1050),OR(NOT(ISBLANK(AJ1050)),NOT(ISBLANK(AK1050)))),#N/A,
IF(ISBLANK(AH1050),"",
IF(AND(NOT(ISERROR(VLOOKUP(AH1050,MonsterTable!$A:$B,MATCH(MonsterTable!$B$1,MonsterTable!$A$1:$B$1,0),0))),OR(ISBLANK(AJ1050),ISBLANK(AK1050))),#N/A,
IFERROR(VLOOKUP(AH1050,MonsterTable!$A:$B,MATCH(MonsterTable!$B$1,MonsterTable!$A$1:$B$1,0),0),
IF(OR(NOT(ISBLANK(AJ1050)),ISBLANK(AK1050)),#N/A,
IF(AH1050="empty","empty",
VLOOKUP(AH1050,MonsterGroupTable!$A:$A,1,0)))))))</f>
        <v/>
      </c>
      <c r="AM1050" s="2" t="str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/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U1050" s="2" t="str">
        <f>IF(AND(ISBLANK(AT1050),OR(NOT(ISBLANK(AV1050)),NOT(ISBLANK(AW1050)))),#N/A,
IF(ISBLANK(AT1050),"",
IF(AND(NOT(ISERROR(VLOOKUP(AT1050,MonsterTable!$A:$B,MATCH(MonsterTable!$B$1,MonsterTable!$A$1:$B$1,0),0))),OR(ISBLANK(AV1050),ISBLANK(AW1050))),#N/A,
IFERROR(VLOOKUP(AT1050,MonsterTable!$A:$B,MATCH(MonsterTable!$B$1,MonsterTable!$A$1:$B$1,0),0),
IF(OR(NOT(ISBLANK(AV1050)),ISBLANK(AW1050)),#N/A,
IF(AT1050="empty","empty",
VLOOKUP(AT1050,MonsterGroupTable!$A:$A,1,0)))))))</f>
        <v/>
      </c>
      <c r="AY1050" s="2" t="str">
        <f>IF(AND(ISBLANK(AX1050),OR(NOT(ISBLANK(AZ1050)),NOT(ISBLANK(BA1050)))),#N/A,
IF(ISBLANK(AX1050),"",
IF(AND(NOT(ISERROR(VLOOKUP(AX1050,MonsterTable!$A:$B,MATCH(MonsterTable!$B$1,MonsterTable!$A$1:$B$1,0),0))),OR(ISBLANK(AZ1050),ISBLANK(BA1050))),#N/A,
IFERROR(VLOOKUP(AX1050,MonsterTable!$A:$B,MATCH(MonsterTable!$B$1,MonsterTable!$A$1:$B$1,0),0),
IF(OR(NOT(ISBLANK(AZ1050)),ISBLANK(BA1050)),#N/A,
IF(AX1050="empty","empty",
VLOOKUP(AX1050,MonsterGroupTable!$A:$A,1,0)))))))</f>
        <v/>
      </c>
      <c r="BC1050" s="2" t="str">
        <f>IF(AND(ISBLANK(BB1050),OR(NOT(ISBLANK(BD1050)),NOT(ISBLANK(BE1050)))),#N/A,
IF(ISBLANK(BB1050),"",
IF(AND(NOT(ISERROR(VLOOKUP(BB1050,MonsterTable!$A:$B,MATCH(MonsterTable!$B$1,MonsterTable!$A$1:$B$1,0),0))),OR(ISBLANK(BD1050),ISBLANK(BE1050))),#N/A,
IFERROR(VLOOKUP(BB1050,MonsterTable!$A:$B,MATCH(MonsterTable!$B$1,MonsterTable!$A$1:$B$1,0),0),
IF(OR(NOT(ISBLANK(BD1050)),ISBLANK(BE1050)),#N/A,
IF(BB1050="empty","empty",
VLOOKUP(BB1050,MonsterGroupTable!$A:$A,1,0)))))))</f>
        <v/>
      </c>
      <c r="BG1050" s="2" t="str">
        <f>IF(AND(ISBLANK(BF1050),OR(NOT(ISBLANK(BH1050)),NOT(ISBLANK(BI1050)))),#N/A,
IF(ISBLANK(BF1050),"",
IF(AND(NOT(ISERROR(VLOOKUP(BF1050,MonsterTable!$A:$B,MATCH(MonsterTable!$B$1,MonsterTable!$A$1:$B$1,0),0))),OR(ISBLANK(BH1050),ISBLANK(BI1050))),#N/A,
IFERROR(VLOOKUP(BF1050,MonsterTable!$A:$B,MATCH(MonsterTable!$B$1,MonsterTable!$A$1:$B$1,0),0),
IF(OR(NOT(ISBLANK(BH1050)),ISBLANK(BI1050)),#N/A,
IF(BF1050="empty","empty",
VLOOKUP(BF1050,MonsterGroupTable!$A:$A,1,0)))))))</f>
        <v/>
      </c>
    </row>
    <row r="1051" spans="1:59" x14ac:dyDescent="0.3">
      <c r="A1051">
        <v>2</v>
      </c>
      <c r="B1051">
        <v>20352</v>
      </c>
      <c r="C1051">
        <f t="shared" si="56"/>
        <v>1.1000000000000001</v>
      </c>
      <c r="D1051">
        <f t="shared" si="56"/>
        <v>1.1000000000000001</v>
      </c>
      <c r="G1051">
        <f t="shared" si="53"/>
        <v>1.9371385827589673E+18</v>
      </c>
      <c r="H1051">
        <f t="shared" si="54"/>
        <v>2.3040986462857952E+16</v>
      </c>
      <c r="I1051" t="s">
        <v>30</v>
      </c>
      <c r="J1051" t="s">
        <v>31</v>
      </c>
      <c r="K1051" t="s">
        <v>32</v>
      </c>
      <c r="L1051" t="s">
        <v>33</v>
      </c>
      <c r="M1051">
        <v>0</v>
      </c>
      <c r="N1051">
        <v>-6</v>
      </c>
      <c r="O1051">
        <v>-3.5</v>
      </c>
      <c r="P1051">
        <v>6.35</v>
      </c>
      <c r="Q1051">
        <v>3</v>
      </c>
      <c r="R1051">
        <v>-11</v>
      </c>
      <c r="S1051">
        <v>2.5</v>
      </c>
      <c r="T1051">
        <v>-8.1999999999999993</v>
      </c>
      <c r="U1051" t="str">
        <f t="shared" si="55"/>
        <v>g101,5,empty,5,12,1,1</v>
      </c>
      <c r="V1051" s="1" t="s">
        <v>82</v>
      </c>
      <c r="W1051" s="2" t="str">
        <f>IF(AND(ISBLANK(V1051),OR(NOT(ISBLANK(X1051)),NOT(ISBLANK(Y1051)))),#N/A,
IF(ISBLANK(V1051),"",
IF(AND(NOT(ISERROR(VLOOKUP(V1051,MonsterTable!$A:$B,MATCH(MonsterTable!$B$1,MonsterTable!$A$1:$B$1,0),0))),OR(ISBLANK(X1051),ISBLANK(Y1051))),#N/A,
IFERROR(VLOOKUP(V1051,MonsterTable!$A:$B,MATCH(MonsterTable!$B$1,MonsterTable!$A$1:$B$1,0),0),
IF(OR(NOT(ISBLANK(X1051)),ISBLANK(Y1051)),#N/A,
IF(V1051="empty","empty",
VLOOKUP(V1051,MonsterGroupTable!$A:$A,1,0)))))))</f>
        <v>g101</v>
      </c>
      <c r="Y1051">
        <v>5</v>
      </c>
      <c r="Z1051" s="1" t="s">
        <v>83</v>
      </c>
      <c r="AA1051" s="2" t="str">
        <f>IF(AND(ISBLANK(Z1051),OR(NOT(ISBLANK(AB1051)),NOT(ISBLANK(AC1051)))),#N/A,
IF(ISBLANK(Z1051),"",
IF(AND(NOT(ISERROR(VLOOKUP(Z1051,MonsterTable!$A:$B,MATCH(MonsterTable!$B$1,MonsterTable!$A$1:$B$1,0),0))),OR(ISBLANK(AB1051),ISBLANK(AC1051))),#N/A,
IFERROR(VLOOKUP(Z1051,MonsterTable!$A:$B,MATCH(MonsterTable!$B$1,MonsterTable!$A$1:$B$1,0),0),
IF(OR(NOT(ISBLANK(AB1051)),ISBLANK(AC1051)),#N/A,
IF(Z1051="empty","empty",
VLOOKUP(Z1051,MonsterGroupTable!$A:$A,1,0)))))))</f>
        <v>empty</v>
      </c>
      <c r="AC1051">
        <v>5</v>
      </c>
      <c r="AD1051" s="1" t="s">
        <v>84</v>
      </c>
      <c r="AE1051" s="2">
        <f>IF(AND(ISBLANK(AD1051),OR(NOT(ISBLANK(AF1051)),NOT(ISBLANK(AG1051)))),#N/A,
IF(ISBLANK(AD1051),"",
IF(AND(NOT(ISERROR(VLOOKUP(AD1051,MonsterTable!$A:$B,MATCH(MonsterTable!$B$1,MonsterTable!$A$1:$B$1,0),0))),OR(ISBLANK(AF1051),ISBLANK(AG1051))),#N/A,
IFERROR(VLOOKUP(AD1051,MonsterTable!$A:$B,MATCH(MonsterTable!$B$1,MonsterTable!$A$1:$B$1,0),0),
IF(OR(NOT(ISBLANK(AF1051)),ISBLANK(AG1051)),#N/A,
IF(AD1051="empty","empty",
VLOOKUP(AD1051,MonsterGroupTable!$A:$A,1,0)))))))</f>
        <v>12</v>
      </c>
      <c r="AF1051">
        <v>1</v>
      </c>
      <c r="AG1051">
        <v>1</v>
      </c>
      <c r="AI1051" s="2" t="str">
        <f>IF(AND(ISBLANK(AH1051),OR(NOT(ISBLANK(AJ1051)),NOT(ISBLANK(AK1051)))),#N/A,
IF(ISBLANK(AH1051),"",
IF(AND(NOT(ISERROR(VLOOKUP(AH1051,MonsterTable!$A:$B,MATCH(MonsterTable!$B$1,MonsterTable!$A$1:$B$1,0),0))),OR(ISBLANK(AJ1051),ISBLANK(AK1051))),#N/A,
IFERROR(VLOOKUP(AH1051,MonsterTable!$A:$B,MATCH(MonsterTable!$B$1,MonsterTable!$A$1:$B$1,0),0),
IF(OR(NOT(ISBLANK(AJ1051)),ISBLANK(AK1051)),#N/A,
IF(AH1051="empty","empty",
VLOOKUP(AH1051,MonsterGroupTable!$A:$A,1,0)))))))</f>
        <v/>
      </c>
      <c r="AM1051" s="2" t="str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/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U1051" s="2" t="str">
        <f>IF(AND(ISBLANK(AT1051),OR(NOT(ISBLANK(AV1051)),NOT(ISBLANK(AW1051)))),#N/A,
IF(ISBLANK(AT1051),"",
IF(AND(NOT(ISERROR(VLOOKUP(AT1051,MonsterTable!$A:$B,MATCH(MonsterTable!$B$1,MonsterTable!$A$1:$B$1,0),0))),OR(ISBLANK(AV1051),ISBLANK(AW1051))),#N/A,
IFERROR(VLOOKUP(AT1051,MonsterTable!$A:$B,MATCH(MonsterTable!$B$1,MonsterTable!$A$1:$B$1,0),0),
IF(OR(NOT(ISBLANK(AV1051)),ISBLANK(AW1051)),#N/A,
IF(AT1051="empty","empty",
VLOOKUP(AT1051,MonsterGroupTable!$A:$A,1,0)))))))</f>
        <v/>
      </c>
      <c r="AY1051" s="2" t="str">
        <f>IF(AND(ISBLANK(AX1051),OR(NOT(ISBLANK(AZ1051)),NOT(ISBLANK(BA1051)))),#N/A,
IF(ISBLANK(AX1051),"",
IF(AND(NOT(ISERROR(VLOOKUP(AX1051,MonsterTable!$A:$B,MATCH(MonsterTable!$B$1,MonsterTable!$A$1:$B$1,0),0))),OR(ISBLANK(AZ1051),ISBLANK(BA1051))),#N/A,
IFERROR(VLOOKUP(AX1051,MonsterTable!$A:$B,MATCH(MonsterTable!$B$1,MonsterTable!$A$1:$B$1,0),0),
IF(OR(NOT(ISBLANK(AZ1051)),ISBLANK(BA1051)),#N/A,
IF(AX1051="empty","empty",
VLOOKUP(AX1051,MonsterGroupTable!$A:$A,1,0)))))))</f>
        <v/>
      </c>
      <c r="BC1051" s="2" t="str">
        <f>IF(AND(ISBLANK(BB1051),OR(NOT(ISBLANK(BD1051)),NOT(ISBLANK(BE1051)))),#N/A,
IF(ISBLANK(BB1051),"",
IF(AND(NOT(ISERROR(VLOOKUP(BB1051,MonsterTable!$A:$B,MATCH(MonsterTable!$B$1,MonsterTable!$A$1:$B$1,0),0))),OR(ISBLANK(BD1051),ISBLANK(BE1051))),#N/A,
IFERROR(VLOOKUP(BB1051,MonsterTable!$A:$B,MATCH(MonsterTable!$B$1,MonsterTable!$A$1:$B$1,0),0),
IF(OR(NOT(ISBLANK(BD1051)),ISBLANK(BE1051)),#N/A,
IF(BB1051="empty","empty",
VLOOKUP(BB1051,MonsterGroupTable!$A:$A,1,0)))))))</f>
        <v/>
      </c>
      <c r="BG1051" s="2" t="str">
        <f>IF(AND(ISBLANK(BF1051),OR(NOT(ISBLANK(BH1051)),NOT(ISBLANK(BI1051)))),#N/A,
IF(ISBLANK(BF1051),"",
IF(AND(NOT(ISERROR(VLOOKUP(BF1051,MonsterTable!$A:$B,MATCH(MonsterTable!$B$1,MonsterTable!$A$1:$B$1,0),0))),OR(ISBLANK(BH1051),ISBLANK(BI1051))),#N/A,
IFERROR(VLOOKUP(BF1051,MonsterTable!$A:$B,MATCH(MonsterTable!$B$1,MonsterTable!$A$1:$B$1,0),0),
IF(OR(NOT(ISBLANK(BH1051)),ISBLANK(BI1051)),#N/A,
IF(BF1051="empty","empty",
VLOOKUP(BF1051,MonsterGroupTable!$A:$A,1,0)))))))</f>
        <v/>
      </c>
    </row>
    <row r="1052" spans="1:59" x14ac:dyDescent="0.3">
      <c r="A1052">
        <v>2</v>
      </c>
      <c r="B1052">
        <v>20353</v>
      </c>
      <c r="C1052">
        <f t="shared" si="56"/>
        <v>1.1000000000000001</v>
      </c>
      <c r="D1052">
        <f t="shared" si="56"/>
        <v>1.1000000000000001</v>
      </c>
      <c r="G1052">
        <f t="shared" si="53"/>
        <v>2.1308524410348641E+18</v>
      </c>
      <c r="H1052">
        <f t="shared" si="54"/>
        <v>2.5345085109143748E+16</v>
      </c>
      <c r="I1052" t="s">
        <v>30</v>
      </c>
      <c r="J1052" t="s">
        <v>31</v>
      </c>
      <c r="K1052" t="s">
        <v>32</v>
      </c>
      <c r="L1052" t="s">
        <v>33</v>
      </c>
      <c r="M1052">
        <v>0</v>
      </c>
      <c r="N1052">
        <v>-6</v>
      </c>
      <c r="O1052">
        <v>-3.5</v>
      </c>
      <c r="P1052">
        <v>6.35</v>
      </c>
      <c r="Q1052">
        <v>3</v>
      </c>
      <c r="R1052">
        <v>-11</v>
      </c>
      <c r="S1052">
        <v>2.5</v>
      </c>
      <c r="T1052">
        <v>-8.1999999999999993</v>
      </c>
      <c r="U1052" t="str">
        <f t="shared" si="55"/>
        <v>g101,5,empty,5,12,1,1</v>
      </c>
      <c r="V1052" s="1" t="s">
        <v>82</v>
      </c>
      <c r="W1052" s="2" t="str">
        <f>IF(AND(ISBLANK(V1052),OR(NOT(ISBLANK(X1052)),NOT(ISBLANK(Y1052)))),#N/A,
IF(ISBLANK(V1052),"",
IF(AND(NOT(ISERROR(VLOOKUP(V1052,MonsterTable!$A:$B,MATCH(MonsterTable!$B$1,MonsterTable!$A$1:$B$1,0),0))),OR(ISBLANK(X1052),ISBLANK(Y1052))),#N/A,
IFERROR(VLOOKUP(V1052,MonsterTable!$A:$B,MATCH(MonsterTable!$B$1,MonsterTable!$A$1:$B$1,0),0),
IF(OR(NOT(ISBLANK(X1052)),ISBLANK(Y1052)),#N/A,
IF(V1052="empty","empty",
VLOOKUP(V1052,MonsterGroupTable!$A:$A,1,0)))))))</f>
        <v>g101</v>
      </c>
      <c r="Y1052">
        <v>5</v>
      </c>
      <c r="Z1052" s="1" t="s">
        <v>83</v>
      </c>
      <c r="AA1052" s="2" t="str">
        <f>IF(AND(ISBLANK(Z1052),OR(NOT(ISBLANK(AB1052)),NOT(ISBLANK(AC1052)))),#N/A,
IF(ISBLANK(Z1052),"",
IF(AND(NOT(ISERROR(VLOOKUP(Z1052,MonsterTable!$A:$B,MATCH(MonsterTable!$B$1,MonsterTable!$A$1:$B$1,0),0))),OR(ISBLANK(AB1052),ISBLANK(AC1052))),#N/A,
IFERROR(VLOOKUP(Z1052,MonsterTable!$A:$B,MATCH(MonsterTable!$B$1,MonsterTable!$A$1:$B$1,0),0),
IF(OR(NOT(ISBLANK(AB1052)),ISBLANK(AC1052)),#N/A,
IF(Z1052="empty","empty",
VLOOKUP(Z1052,MonsterGroupTable!$A:$A,1,0)))))))</f>
        <v>empty</v>
      </c>
      <c r="AC1052">
        <v>5</v>
      </c>
      <c r="AD1052" s="1" t="s">
        <v>84</v>
      </c>
      <c r="AE1052" s="2">
        <f>IF(AND(ISBLANK(AD1052),OR(NOT(ISBLANK(AF1052)),NOT(ISBLANK(AG1052)))),#N/A,
IF(ISBLANK(AD1052),"",
IF(AND(NOT(ISERROR(VLOOKUP(AD1052,MonsterTable!$A:$B,MATCH(MonsterTable!$B$1,MonsterTable!$A$1:$B$1,0),0))),OR(ISBLANK(AF1052),ISBLANK(AG1052))),#N/A,
IFERROR(VLOOKUP(AD1052,MonsterTable!$A:$B,MATCH(MonsterTable!$B$1,MonsterTable!$A$1:$B$1,0),0),
IF(OR(NOT(ISBLANK(AF1052)),ISBLANK(AG1052)),#N/A,
IF(AD1052="empty","empty",
VLOOKUP(AD1052,MonsterGroupTable!$A:$A,1,0)))))))</f>
        <v>12</v>
      </c>
      <c r="AF1052">
        <v>1</v>
      </c>
      <c r="AG1052">
        <v>1</v>
      </c>
      <c r="AI1052" s="2" t="str">
        <f>IF(AND(ISBLANK(AH1052),OR(NOT(ISBLANK(AJ1052)),NOT(ISBLANK(AK1052)))),#N/A,
IF(ISBLANK(AH1052),"",
IF(AND(NOT(ISERROR(VLOOKUP(AH1052,MonsterTable!$A:$B,MATCH(MonsterTable!$B$1,MonsterTable!$A$1:$B$1,0),0))),OR(ISBLANK(AJ1052),ISBLANK(AK1052))),#N/A,
IFERROR(VLOOKUP(AH1052,MonsterTable!$A:$B,MATCH(MonsterTable!$B$1,MonsterTable!$A$1:$B$1,0),0),
IF(OR(NOT(ISBLANK(AJ1052)),ISBLANK(AK1052)),#N/A,
IF(AH1052="empty","empty",
VLOOKUP(AH1052,MonsterGroupTable!$A:$A,1,0)))))))</f>
        <v/>
      </c>
      <c r="AM1052" s="2" t="str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/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U1052" s="2" t="str">
        <f>IF(AND(ISBLANK(AT1052),OR(NOT(ISBLANK(AV1052)),NOT(ISBLANK(AW1052)))),#N/A,
IF(ISBLANK(AT1052),"",
IF(AND(NOT(ISERROR(VLOOKUP(AT1052,MonsterTable!$A:$B,MATCH(MonsterTable!$B$1,MonsterTable!$A$1:$B$1,0),0))),OR(ISBLANK(AV1052),ISBLANK(AW1052))),#N/A,
IFERROR(VLOOKUP(AT1052,MonsterTable!$A:$B,MATCH(MonsterTable!$B$1,MonsterTable!$A$1:$B$1,0),0),
IF(OR(NOT(ISBLANK(AV1052)),ISBLANK(AW1052)),#N/A,
IF(AT1052="empty","empty",
VLOOKUP(AT1052,MonsterGroupTable!$A:$A,1,0)))))))</f>
        <v/>
      </c>
      <c r="AY1052" s="2" t="str">
        <f>IF(AND(ISBLANK(AX1052),OR(NOT(ISBLANK(AZ1052)),NOT(ISBLANK(BA1052)))),#N/A,
IF(ISBLANK(AX1052),"",
IF(AND(NOT(ISERROR(VLOOKUP(AX1052,MonsterTable!$A:$B,MATCH(MonsterTable!$B$1,MonsterTable!$A$1:$B$1,0),0))),OR(ISBLANK(AZ1052),ISBLANK(BA1052))),#N/A,
IFERROR(VLOOKUP(AX1052,MonsterTable!$A:$B,MATCH(MonsterTable!$B$1,MonsterTable!$A$1:$B$1,0),0),
IF(OR(NOT(ISBLANK(AZ1052)),ISBLANK(BA1052)),#N/A,
IF(AX1052="empty","empty",
VLOOKUP(AX1052,MonsterGroupTable!$A:$A,1,0)))))))</f>
        <v/>
      </c>
      <c r="BC1052" s="2" t="str">
        <f>IF(AND(ISBLANK(BB1052),OR(NOT(ISBLANK(BD1052)),NOT(ISBLANK(BE1052)))),#N/A,
IF(ISBLANK(BB1052),"",
IF(AND(NOT(ISERROR(VLOOKUP(BB1052,MonsterTable!$A:$B,MATCH(MonsterTable!$B$1,MonsterTable!$A$1:$B$1,0),0))),OR(ISBLANK(BD1052),ISBLANK(BE1052))),#N/A,
IFERROR(VLOOKUP(BB1052,MonsterTable!$A:$B,MATCH(MonsterTable!$B$1,MonsterTable!$A$1:$B$1,0),0),
IF(OR(NOT(ISBLANK(BD1052)),ISBLANK(BE1052)),#N/A,
IF(BB1052="empty","empty",
VLOOKUP(BB1052,MonsterGroupTable!$A:$A,1,0)))))))</f>
        <v/>
      </c>
      <c r="BG1052" s="2" t="str">
        <f>IF(AND(ISBLANK(BF1052),OR(NOT(ISBLANK(BH1052)),NOT(ISBLANK(BI1052)))),#N/A,
IF(ISBLANK(BF1052),"",
IF(AND(NOT(ISERROR(VLOOKUP(BF1052,MonsterTable!$A:$B,MATCH(MonsterTable!$B$1,MonsterTable!$A$1:$B$1,0),0))),OR(ISBLANK(BH1052),ISBLANK(BI1052))),#N/A,
IFERROR(VLOOKUP(BF1052,MonsterTable!$A:$B,MATCH(MonsterTable!$B$1,MonsterTable!$A$1:$B$1,0),0),
IF(OR(NOT(ISBLANK(BH1052)),ISBLANK(BI1052)),#N/A,
IF(BF1052="empty","empty",
VLOOKUP(BF1052,MonsterGroupTable!$A:$A,1,0)))))))</f>
        <v/>
      </c>
    </row>
    <row r="1053" spans="1:59" x14ac:dyDescent="0.3">
      <c r="A1053">
        <v>2</v>
      </c>
      <c r="B1053">
        <v>20354</v>
      </c>
      <c r="C1053">
        <f t="shared" si="56"/>
        <v>1.1000000000000001</v>
      </c>
      <c r="D1053">
        <f t="shared" si="56"/>
        <v>1.1000000000000001</v>
      </c>
      <c r="G1053">
        <f t="shared" si="53"/>
        <v>2.3439376851383506E+18</v>
      </c>
      <c r="H1053">
        <f t="shared" si="54"/>
        <v>2.7879593620058124E+16</v>
      </c>
      <c r="I1053" t="s">
        <v>30</v>
      </c>
      <c r="J1053" t="s">
        <v>31</v>
      </c>
      <c r="K1053" t="s">
        <v>32</v>
      </c>
      <c r="L1053" t="s">
        <v>33</v>
      </c>
      <c r="M1053">
        <v>0</v>
      </c>
      <c r="N1053">
        <v>-6</v>
      </c>
      <c r="O1053">
        <v>-3.5</v>
      </c>
      <c r="P1053">
        <v>6.35</v>
      </c>
      <c r="Q1053">
        <v>3</v>
      </c>
      <c r="R1053">
        <v>-11</v>
      </c>
      <c r="S1053">
        <v>2.5</v>
      </c>
      <c r="T1053">
        <v>-8.1999999999999993</v>
      </c>
      <c r="U1053" t="str">
        <f t="shared" si="55"/>
        <v>g101,5,empty,5,12,1,1</v>
      </c>
      <c r="V1053" s="1" t="s">
        <v>82</v>
      </c>
      <c r="W1053" s="2" t="str">
        <f>IF(AND(ISBLANK(V1053),OR(NOT(ISBLANK(X1053)),NOT(ISBLANK(Y1053)))),#N/A,
IF(ISBLANK(V1053),"",
IF(AND(NOT(ISERROR(VLOOKUP(V1053,MonsterTable!$A:$B,MATCH(MonsterTable!$B$1,MonsterTable!$A$1:$B$1,0),0))),OR(ISBLANK(X1053),ISBLANK(Y1053))),#N/A,
IFERROR(VLOOKUP(V1053,MonsterTable!$A:$B,MATCH(MonsterTable!$B$1,MonsterTable!$A$1:$B$1,0),0),
IF(OR(NOT(ISBLANK(X1053)),ISBLANK(Y1053)),#N/A,
IF(V1053="empty","empty",
VLOOKUP(V1053,MonsterGroupTable!$A:$A,1,0)))))))</f>
        <v>g101</v>
      </c>
      <c r="Y1053">
        <v>5</v>
      </c>
      <c r="Z1053" s="1" t="s">
        <v>83</v>
      </c>
      <c r="AA1053" s="2" t="str">
        <f>IF(AND(ISBLANK(Z1053),OR(NOT(ISBLANK(AB1053)),NOT(ISBLANK(AC1053)))),#N/A,
IF(ISBLANK(Z1053),"",
IF(AND(NOT(ISERROR(VLOOKUP(Z1053,MonsterTable!$A:$B,MATCH(MonsterTable!$B$1,MonsterTable!$A$1:$B$1,0),0))),OR(ISBLANK(AB1053),ISBLANK(AC1053))),#N/A,
IFERROR(VLOOKUP(Z1053,MonsterTable!$A:$B,MATCH(MonsterTable!$B$1,MonsterTable!$A$1:$B$1,0),0),
IF(OR(NOT(ISBLANK(AB1053)),ISBLANK(AC1053)),#N/A,
IF(Z1053="empty","empty",
VLOOKUP(Z1053,MonsterGroupTable!$A:$A,1,0)))))))</f>
        <v>empty</v>
      </c>
      <c r="AC1053">
        <v>5</v>
      </c>
      <c r="AD1053" s="1" t="s">
        <v>84</v>
      </c>
      <c r="AE1053" s="2">
        <f>IF(AND(ISBLANK(AD1053),OR(NOT(ISBLANK(AF1053)),NOT(ISBLANK(AG1053)))),#N/A,
IF(ISBLANK(AD1053),"",
IF(AND(NOT(ISERROR(VLOOKUP(AD1053,MonsterTable!$A:$B,MATCH(MonsterTable!$B$1,MonsterTable!$A$1:$B$1,0),0))),OR(ISBLANK(AF1053),ISBLANK(AG1053))),#N/A,
IFERROR(VLOOKUP(AD1053,MonsterTable!$A:$B,MATCH(MonsterTable!$B$1,MonsterTable!$A$1:$B$1,0),0),
IF(OR(NOT(ISBLANK(AF1053)),ISBLANK(AG1053)),#N/A,
IF(AD1053="empty","empty",
VLOOKUP(AD1053,MonsterGroupTable!$A:$A,1,0)))))))</f>
        <v>12</v>
      </c>
      <c r="AF1053">
        <v>1</v>
      </c>
      <c r="AG1053">
        <v>1</v>
      </c>
      <c r="AI1053" s="2" t="str">
        <f>IF(AND(ISBLANK(AH1053),OR(NOT(ISBLANK(AJ1053)),NOT(ISBLANK(AK1053)))),#N/A,
IF(ISBLANK(AH1053),"",
IF(AND(NOT(ISERROR(VLOOKUP(AH1053,MonsterTable!$A:$B,MATCH(MonsterTable!$B$1,MonsterTable!$A$1:$B$1,0),0))),OR(ISBLANK(AJ1053),ISBLANK(AK1053))),#N/A,
IFERROR(VLOOKUP(AH1053,MonsterTable!$A:$B,MATCH(MonsterTable!$B$1,MonsterTable!$A$1:$B$1,0),0),
IF(OR(NOT(ISBLANK(AJ1053)),ISBLANK(AK1053)),#N/A,
IF(AH1053="empty","empty",
VLOOKUP(AH1053,MonsterGroupTable!$A:$A,1,0)))))))</f>
        <v/>
      </c>
      <c r="AM1053" s="2" t="str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/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U1053" s="2" t="str">
        <f>IF(AND(ISBLANK(AT1053),OR(NOT(ISBLANK(AV1053)),NOT(ISBLANK(AW1053)))),#N/A,
IF(ISBLANK(AT1053),"",
IF(AND(NOT(ISERROR(VLOOKUP(AT1053,MonsterTable!$A:$B,MATCH(MonsterTable!$B$1,MonsterTable!$A$1:$B$1,0),0))),OR(ISBLANK(AV1053),ISBLANK(AW1053))),#N/A,
IFERROR(VLOOKUP(AT1053,MonsterTable!$A:$B,MATCH(MonsterTable!$B$1,MonsterTable!$A$1:$B$1,0),0),
IF(OR(NOT(ISBLANK(AV1053)),ISBLANK(AW1053)),#N/A,
IF(AT1053="empty","empty",
VLOOKUP(AT1053,MonsterGroupTable!$A:$A,1,0)))))))</f>
        <v/>
      </c>
      <c r="AY1053" s="2" t="str">
        <f>IF(AND(ISBLANK(AX1053),OR(NOT(ISBLANK(AZ1053)),NOT(ISBLANK(BA1053)))),#N/A,
IF(ISBLANK(AX1053),"",
IF(AND(NOT(ISERROR(VLOOKUP(AX1053,MonsterTable!$A:$B,MATCH(MonsterTable!$B$1,MonsterTable!$A$1:$B$1,0),0))),OR(ISBLANK(AZ1053),ISBLANK(BA1053))),#N/A,
IFERROR(VLOOKUP(AX1053,MonsterTable!$A:$B,MATCH(MonsterTable!$B$1,MonsterTable!$A$1:$B$1,0),0),
IF(OR(NOT(ISBLANK(AZ1053)),ISBLANK(BA1053)),#N/A,
IF(AX1053="empty","empty",
VLOOKUP(AX1053,MonsterGroupTable!$A:$A,1,0)))))))</f>
        <v/>
      </c>
      <c r="BC1053" s="2" t="str">
        <f>IF(AND(ISBLANK(BB1053),OR(NOT(ISBLANK(BD1053)),NOT(ISBLANK(BE1053)))),#N/A,
IF(ISBLANK(BB1053),"",
IF(AND(NOT(ISERROR(VLOOKUP(BB1053,MonsterTable!$A:$B,MATCH(MonsterTable!$B$1,MonsterTable!$A$1:$B$1,0),0))),OR(ISBLANK(BD1053),ISBLANK(BE1053))),#N/A,
IFERROR(VLOOKUP(BB1053,MonsterTable!$A:$B,MATCH(MonsterTable!$B$1,MonsterTable!$A$1:$B$1,0),0),
IF(OR(NOT(ISBLANK(BD1053)),ISBLANK(BE1053)),#N/A,
IF(BB1053="empty","empty",
VLOOKUP(BB1053,MonsterGroupTable!$A:$A,1,0)))))))</f>
        <v/>
      </c>
      <c r="BG1053" s="2" t="str">
        <f>IF(AND(ISBLANK(BF1053),OR(NOT(ISBLANK(BH1053)),NOT(ISBLANK(BI1053)))),#N/A,
IF(ISBLANK(BF1053),"",
IF(AND(NOT(ISERROR(VLOOKUP(BF1053,MonsterTable!$A:$B,MATCH(MonsterTable!$B$1,MonsterTable!$A$1:$B$1,0),0))),OR(ISBLANK(BH1053),ISBLANK(BI1053))),#N/A,
IFERROR(VLOOKUP(BF1053,MonsterTable!$A:$B,MATCH(MonsterTable!$B$1,MonsterTable!$A$1:$B$1,0),0),
IF(OR(NOT(ISBLANK(BH1053)),ISBLANK(BI1053)),#N/A,
IF(BF1053="empty","empty",
VLOOKUP(BF1053,MonsterGroupTable!$A:$A,1,0)))))))</f>
        <v/>
      </c>
    </row>
    <row r="1054" spans="1:59" x14ac:dyDescent="0.3">
      <c r="A1054">
        <v>2</v>
      </c>
      <c r="B1054">
        <v>20355</v>
      </c>
      <c r="C1054">
        <f t="shared" si="56"/>
        <v>1.1000000000000001</v>
      </c>
      <c r="D1054">
        <f t="shared" si="56"/>
        <v>1.1000000000000001</v>
      </c>
      <c r="G1054">
        <f t="shared" si="53"/>
        <v>2.5783314536521861E+18</v>
      </c>
      <c r="H1054">
        <f t="shared" si="54"/>
        <v>3.066755298206394E+16</v>
      </c>
      <c r="I1054" t="s">
        <v>30</v>
      </c>
      <c r="J1054" t="s">
        <v>31</v>
      </c>
      <c r="K1054" t="s">
        <v>32</v>
      </c>
      <c r="L1054" t="s">
        <v>33</v>
      </c>
      <c r="M1054">
        <v>0</v>
      </c>
      <c r="N1054">
        <v>-6</v>
      </c>
      <c r="O1054">
        <v>-3.5</v>
      </c>
      <c r="P1054">
        <v>6.35</v>
      </c>
      <c r="Q1054">
        <v>3</v>
      </c>
      <c r="R1054">
        <v>-11</v>
      </c>
      <c r="S1054">
        <v>2.5</v>
      </c>
      <c r="T1054">
        <v>-8.1999999999999993</v>
      </c>
      <c r="U1054" t="str">
        <f t="shared" si="55"/>
        <v>g101,5,empty,5,12,1,1</v>
      </c>
      <c r="V1054" s="1" t="s">
        <v>82</v>
      </c>
      <c r="W1054" s="2" t="str">
        <f>IF(AND(ISBLANK(V1054),OR(NOT(ISBLANK(X1054)),NOT(ISBLANK(Y1054)))),#N/A,
IF(ISBLANK(V1054),"",
IF(AND(NOT(ISERROR(VLOOKUP(V1054,MonsterTable!$A:$B,MATCH(MonsterTable!$B$1,MonsterTable!$A$1:$B$1,0),0))),OR(ISBLANK(X1054),ISBLANK(Y1054))),#N/A,
IFERROR(VLOOKUP(V1054,MonsterTable!$A:$B,MATCH(MonsterTable!$B$1,MonsterTable!$A$1:$B$1,0),0),
IF(OR(NOT(ISBLANK(X1054)),ISBLANK(Y1054)),#N/A,
IF(V1054="empty","empty",
VLOOKUP(V1054,MonsterGroupTable!$A:$A,1,0)))))))</f>
        <v>g101</v>
      </c>
      <c r="Y1054">
        <v>5</v>
      </c>
      <c r="Z1054" s="1" t="s">
        <v>83</v>
      </c>
      <c r="AA1054" s="2" t="str">
        <f>IF(AND(ISBLANK(Z1054),OR(NOT(ISBLANK(AB1054)),NOT(ISBLANK(AC1054)))),#N/A,
IF(ISBLANK(Z1054),"",
IF(AND(NOT(ISERROR(VLOOKUP(Z1054,MonsterTable!$A:$B,MATCH(MonsterTable!$B$1,MonsterTable!$A$1:$B$1,0),0))),OR(ISBLANK(AB1054),ISBLANK(AC1054))),#N/A,
IFERROR(VLOOKUP(Z1054,MonsterTable!$A:$B,MATCH(MonsterTable!$B$1,MonsterTable!$A$1:$B$1,0),0),
IF(OR(NOT(ISBLANK(AB1054)),ISBLANK(AC1054)),#N/A,
IF(Z1054="empty","empty",
VLOOKUP(Z1054,MonsterGroupTable!$A:$A,1,0)))))))</f>
        <v>empty</v>
      </c>
      <c r="AC1054">
        <v>5</v>
      </c>
      <c r="AD1054" s="1" t="s">
        <v>84</v>
      </c>
      <c r="AE1054" s="2">
        <f>IF(AND(ISBLANK(AD1054),OR(NOT(ISBLANK(AF1054)),NOT(ISBLANK(AG1054)))),#N/A,
IF(ISBLANK(AD1054),"",
IF(AND(NOT(ISERROR(VLOOKUP(AD1054,MonsterTable!$A:$B,MATCH(MonsterTable!$B$1,MonsterTable!$A$1:$B$1,0),0))),OR(ISBLANK(AF1054),ISBLANK(AG1054))),#N/A,
IFERROR(VLOOKUP(AD1054,MonsterTable!$A:$B,MATCH(MonsterTable!$B$1,MonsterTable!$A$1:$B$1,0),0),
IF(OR(NOT(ISBLANK(AF1054)),ISBLANK(AG1054)),#N/A,
IF(AD1054="empty","empty",
VLOOKUP(AD1054,MonsterGroupTable!$A:$A,1,0)))))))</f>
        <v>12</v>
      </c>
      <c r="AF1054">
        <v>1</v>
      </c>
      <c r="AG1054">
        <v>1</v>
      </c>
      <c r="AI1054" s="2" t="str">
        <f>IF(AND(ISBLANK(AH1054),OR(NOT(ISBLANK(AJ1054)),NOT(ISBLANK(AK1054)))),#N/A,
IF(ISBLANK(AH1054),"",
IF(AND(NOT(ISERROR(VLOOKUP(AH1054,MonsterTable!$A:$B,MATCH(MonsterTable!$B$1,MonsterTable!$A$1:$B$1,0),0))),OR(ISBLANK(AJ1054),ISBLANK(AK1054))),#N/A,
IFERROR(VLOOKUP(AH1054,MonsterTable!$A:$B,MATCH(MonsterTable!$B$1,MonsterTable!$A$1:$B$1,0),0),
IF(OR(NOT(ISBLANK(AJ1054)),ISBLANK(AK1054)),#N/A,
IF(AH1054="empty","empty",
VLOOKUP(AH1054,MonsterGroupTable!$A:$A,1,0)))))))</f>
        <v/>
      </c>
      <c r="AM1054" s="2" t="str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/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U1054" s="2" t="str">
        <f>IF(AND(ISBLANK(AT1054),OR(NOT(ISBLANK(AV1054)),NOT(ISBLANK(AW1054)))),#N/A,
IF(ISBLANK(AT1054),"",
IF(AND(NOT(ISERROR(VLOOKUP(AT1054,MonsterTable!$A:$B,MATCH(MonsterTable!$B$1,MonsterTable!$A$1:$B$1,0),0))),OR(ISBLANK(AV1054),ISBLANK(AW1054))),#N/A,
IFERROR(VLOOKUP(AT1054,MonsterTable!$A:$B,MATCH(MonsterTable!$B$1,MonsterTable!$A$1:$B$1,0),0),
IF(OR(NOT(ISBLANK(AV1054)),ISBLANK(AW1054)),#N/A,
IF(AT1054="empty","empty",
VLOOKUP(AT1054,MonsterGroupTable!$A:$A,1,0)))))))</f>
        <v/>
      </c>
      <c r="AY1054" s="2" t="str">
        <f>IF(AND(ISBLANK(AX1054),OR(NOT(ISBLANK(AZ1054)),NOT(ISBLANK(BA1054)))),#N/A,
IF(ISBLANK(AX1054),"",
IF(AND(NOT(ISERROR(VLOOKUP(AX1054,MonsterTable!$A:$B,MATCH(MonsterTable!$B$1,MonsterTable!$A$1:$B$1,0),0))),OR(ISBLANK(AZ1054),ISBLANK(BA1054))),#N/A,
IFERROR(VLOOKUP(AX1054,MonsterTable!$A:$B,MATCH(MonsterTable!$B$1,MonsterTable!$A$1:$B$1,0),0),
IF(OR(NOT(ISBLANK(AZ1054)),ISBLANK(BA1054)),#N/A,
IF(AX1054="empty","empty",
VLOOKUP(AX1054,MonsterGroupTable!$A:$A,1,0)))))))</f>
        <v/>
      </c>
      <c r="BC1054" s="2" t="str">
        <f>IF(AND(ISBLANK(BB1054),OR(NOT(ISBLANK(BD1054)),NOT(ISBLANK(BE1054)))),#N/A,
IF(ISBLANK(BB1054),"",
IF(AND(NOT(ISERROR(VLOOKUP(BB1054,MonsterTable!$A:$B,MATCH(MonsterTable!$B$1,MonsterTable!$A$1:$B$1,0),0))),OR(ISBLANK(BD1054),ISBLANK(BE1054))),#N/A,
IFERROR(VLOOKUP(BB1054,MonsterTable!$A:$B,MATCH(MonsterTable!$B$1,MonsterTable!$A$1:$B$1,0),0),
IF(OR(NOT(ISBLANK(BD1054)),ISBLANK(BE1054)),#N/A,
IF(BB1054="empty","empty",
VLOOKUP(BB1054,MonsterGroupTable!$A:$A,1,0)))))))</f>
        <v/>
      </c>
      <c r="BG1054" s="2" t="str">
        <f>IF(AND(ISBLANK(BF1054),OR(NOT(ISBLANK(BH1054)),NOT(ISBLANK(BI1054)))),#N/A,
IF(ISBLANK(BF1054),"",
IF(AND(NOT(ISERROR(VLOOKUP(BF1054,MonsterTable!$A:$B,MATCH(MonsterTable!$B$1,MonsterTable!$A$1:$B$1,0),0))),OR(ISBLANK(BH1054),ISBLANK(BI1054))),#N/A,
IFERROR(VLOOKUP(BF1054,MonsterTable!$A:$B,MATCH(MonsterTable!$B$1,MonsterTable!$A$1:$B$1,0),0),
IF(OR(NOT(ISBLANK(BH1054)),ISBLANK(BI1054)),#N/A,
IF(BF1054="empty","empty",
VLOOKUP(BF1054,MonsterGroupTable!$A:$A,1,0)))))))</f>
        <v/>
      </c>
    </row>
    <row r="1055" spans="1:59" x14ac:dyDescent="0.3">
      <c r="A1055">
        <v>2</v>
      </c>
      <c r="B1055">
        <v>20356</v>
      </c>
      <c r="C1055">
        <f t="shared" si="56"/>
        <v>1.1000000000000001</v>
      </c>
      <c r="D1055">
        <f t="shared" si="56"/>
        <v>1.1000000000000001</v>
      </c>
      <c r="G1055">
        <f t="shared" si="53"/>
        <v>2.8361645990174049E+18</v>
      </c>
      <c r="H1055">
        <f t="shared" si="54"/>
        <v>3.3734308280270336E+16</v>
      </c>
      <c r="I1055" t="s">
        <v>30</v>
      </c>
      <c r="J1055" t="s">
        <v>31</v>
      </c>
      <c r="K1055" t="s">
        <v>32</v>
      </c>
      <c r="L1055" t="s">
        <v>33</v>
      </c>
      <c r="M1055">
        <v>0</v>
      </c>
      <c r="N1055">
        <v>-6</v>
      </c>
      <c r="O1055">
        <v>-3.5</v>
      </c>
      <c r="P1055">
        <v>6.35</v>
      </c>
      <c r="Q1055">
        <v>3</v>
      </c>
      <c r="R1055">
        <v>-11</v>
      </c>
      <c r="S1055">
        <v>2.5</v>
      </c>
      <c r="T1055">
        <v>-8.1999999999999993</v>
      </c>
      <c r="U1055" t="str">
        <f t="shared" si="55"/>
        <v>g101,5,empty,5,12,1,1</v>
      </c>
      <c r="V1055" s="1" t="s">
        <v>82</v>
      </c>
      <c r="W1055" s="2" t="str">
        <f>IF(AND(ISBLANK(V1055),OR(NOT(ISBLANK(X1055)),NOT(ISBLANK(Y1055)))),#N/A,
IF(ISBLANK(V1055),"",
IF(AND(NOT(ISERROR(VLOOKUP(V1055,MonsterTable!$A:$B,MATCH(MonsterTable!$B$1,MonsterTable!$A$1:$B$1,0),0))),OR(ISBLANK(X1055),ISBLANK(Y1055))),#N/A,
IFERROR(VLOOKUP(V1055,MonsterTable!$A:$B,MATCH(MonsterTable!$B$1,MonsterTable!$A$1:$B$1,0),0),
IF(OR(NOT(ISBLANK(X1055)),ISBLANK(Y1055)),#N/A,
IF(V1055="empty","empty",
VLOOKUP(V1055,MonsterGroupTable!$A:$A,1,0)))))))</f>
        <v>g101</v>
      </c>
      <c r="Y1055">
        <v>5</v>
      </c>
      <c r="Z1055" s="1" t="s">
        <v>83</v>
      </c>
      <c r="AA1055" s="2" t="str">
        <f>IF(AND(ISBLANK(Z1055),OR(NOT(ISBLANK(AB1055)),NOT(ISBLANK(AC1055)))),#N/A,
IF(ISBLANK(Z1055),"",
IF(AND(NOT(ISERROR(VLOOKUP(Z1055,MonsterTable!$A:$B,MATCH(MonsterTable!$B$1,MonsterTable!$A$1:$B$1,0),0))),OR(ISBLANK(AB1055),ISBLANK(AC1055))),#N/A,
IFERROR(VLOOKUP(Z1055,MonsterTable!$A:$B,MATCH(MonsterTable!$B$1,MonsterTable!$A$1:$B$1,0),0),
IF(OR(NOT(ISBLANK(AB1055)),ISBLANK(AC1055)),#N/A,
IF(Z1055="empty","empty",
VLOOKUP(Z1055,MonsterGroupTable!$A:$A,1,0)))))))</f>
        <v>empty</v>
      </c>
      <c r="AC1055">
        <v>5</v>
      </c>
      <c r="AD1055" s="1" t="s">
        <v>84</v>
      </c>
      <c r="AE1055" s="2">
        <f>IF(AND(ISBLANK(AD1055),OR(NOT(ISBLANK(AF1055)),NOT(ISBLANK(AG1055)))),#N/A,
IF(ISBLANK(AD1055),"",
IF(AND(NOT(ISERROR(VLOOKUP(AD1055,MonsterTable!$A:$B,MATCH(MonsterTable!$B$1,MonsterTable!$A$1:$B$1,0),0))),OR(ISBLANK(AF1055),ISBLANK(AG1055))),#N/A,
IFERROR(VLOOKUP(AD1055,MonsterTable!$A:$B,MATCH(MonsterTable!$B$1,MonsterTable!$A$1:$B$1,0),0),
IF(OR(NOT(ISBLANK(AF1055)),ISBLANK(AG1055)),#N/A,
IF(AD1055="empty","empty",
VLOOKUP(AD1055,MonsterGroupTable!$A:$A,1,0)))))))</f>
        <v>12</v>
      </c>
      <c r="AF1055">
        <v>1</v>
      </c>
      <c r="AG1055">
        <v>1</v>
      </c>
      <c r="AI1055" s="2" t="str">
        <f>IF(AND(ISBLANK(AH1055),OR(NOT(ISBLANK(AJ1055)),NOT(ISBLANK(AK1055)))),#N/A,
IF(ISBLANK(AH1055),"",
IF(AND(NOT(ISERROR(VLOOKUP(AH1055,MonsterTable!$A:$B,MATCH(MonsterTable!$B$1,MonsterTable!$A$1:$B$1,0),0))),OR(ISBLANK(AJ1055),ISBLANK(AK1055))),#N/A,
IFERROR(VLOOKUP(AH1055,MonsterTable!$A:$B,MATCH(MonsterTable!$B$1,MonsterTable!$A$1:$B$1,0),0),
IF(OR(NOT(ISBLANK(AJ1055)),ISBLANK(AK1055)),#N/A,
IF(AH1055="empty","empty",
VLOOKUP(AH1055,MonsterGroupTable!$A:$A,1,0)))))))</f>
        <v/>
      </c>
      <c r="AM1055" s="2" t="str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/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U1055" s="2" t="str">
        <f>IF(AND(ISBLANK(AT1055),OR(NOT(ISBLANK(AV1055)),NOT(ISBLANK(AW1055)))),#N/A,
IF(ISBLANK(AT1055),"",
IF(AND(NOT(ISERROR(VLOOKUP(AT1055,MonsterTable!$A:$B,MATCH(MonsterTable!$B$1,MonsterTable!$A$1:$B$1,0),0))),OR(ISBLANK(AV1055),ISBLANK(AW1055))),#N/A,
IFERROR(VLOOKUP(AT1055,MonsterTable!$A:$B,MATCH(MonsterTable!$B$1,MonsterTable!$A$1:$B$1,0),0),
IF(OR(NOT(ISBLANK(AV1055)),ISBLANK(AW1055)),#N/A,
IF(AT1055="empty","empty",
VLOOKUP(AT1055,MonsterGroupTable!$A:$A,1,0)))))))</f>
        <v/>
      </c>
      <c r="AY1055" s="2" t="str">
        <f>IF(AND(ISBLANK(AX1055),OR(NOT(ISBLANK(AZ1055)),NOT(ISBLANK(BA1055)))),#N/A,
IF(ISBLANK(AX1055),"",
IF(AND(NOT(ISERROR(VLOOKUP(AX1055,MonsterTable!$A:$B,MATCH(MonsterTable!$B$1,MonsterTable!$A$1:$B$1,0),0))),OR(ISBLANK(AZ1055),ISBLANK(BA1055))),#N/A,
IFERROR(VLOOKUP(AX1055,MonsterTable!$A:$B,MATCH(MonsterTable!$B$1,MonsterTable!$A$1:$B$1,0),0),
IF(OR(NOT(ISBLANK(AZ1055)),ISBLANK(BA1055)),#N/A,
IF(AX1055="empty","empty",
VLOOKUP(AX1055,MonsterGroupTable!$A:$A,1,0)))))))</f>
        <v/>
      </c>
      <c r="BC1055" s="2" t="str">
        <f>IF(AND(ISBLANK(BB1055),OR(NOT(ISBLANK(BD1055)),NOT(ISBLANK(BE1055)))),#N/A,
IF(ISBLANK(BB1055),"",
IF(AND(NOT(ISERROR(VLOOKUP(BB1055,MonsterTable!$A:$B,MATCH(MonsterTable!$B$1,MonsterTable!$A$1:$B$1,0),0))),OR(ISBLANK(BD1055),ISBLANK(BE1055))),#N/A,
IFERROR(VLOOKUP(BB1055,MonsterTable!$A:$B,MATCH(MonsterTable!$B$1,MonsterTable!$A$1:$B$1,0),0),
IF(OR(NOT(ISBLANK(BD1055)),ISBLANK(BE1055)),#N/A,
IF(BB1055="empty","empty",
VLOOKUP(BB1055,MonsterGroupTable!$A:$A,1,0)))))))</f>
        <v/>
      </c>
      <c r="BG1055" s="2" t="str">
        <f>IF(AND(ISBLANK(BF1055),OR(NOT(ISBLANK(BH1055)),NOT(ISBLANK(BI1055)))),#N/A,
IF(ISBLANK(BF1055),"",
IF(AND(NOT(ISERROR(VLOOKUP(BF1055,MonsterTable!$A:$B,MATCH(MonsterTable!$B$1,MonsterTable!$A$1:$B$1,0),0))),OR(ISBLANK(BH1055),ISBLANK(BI1055))),#N/A,
IFERROR(VLOOKUP(BF1055,MonsterTable!$A:$B,MATCH(MonsterTable!$B$1,MonsterTable!$A$1:$B$1,0),0),
IF(OR(NOT(ISBLANK(BH1055)),ISBLANK(BI1055)),#N/A,
IF(BF1055="empty","empty",
VLOOKUP(BF1055,MonsterGroupTable!$A:$A,1,0)))))))</f>
        <v/>
      </c>
    </row>
    <row r="1056" spans="1:59" x14ac:dyDescent="0.3">
      <c r="A1056">
        <v>2</v>
      </c>
      <c r="B1056">
        <v>20357</v>
      </c>
      <c r="C1056">
        <f t="shared" si="56"/>
        <v>1.1000000000000001</v>
      </c>
      <c r="D1056">
        <f t="shared" si="56"/>
        <v>1.1000000000000001</v>
      </c>
      <c r="G1056">
        <f t="shared" si="53"/>
        <v>3.1197810589191455E+18</v>
      </c>
      <c r="H1056">
        <f t="shared" si="54"/>
        <v>3.7107739108297376E+16</v>
      </c>
      <c r="I1056" t="s">
        <v>30</v>
      </c>
      <c r="J1056" t="s">
        <v>31</v>
      </c>
      <c r="K1056" t="s">
        <v>32</v>
      </c>
      <c r="L1056" t="s">
        <v>33</v>
      </c>
      <c r="M1056">
        <v>0</v>
      </c>
      <c r="N1056">
        <v>-6</v>
      </c>
      <c r="O1056">
        <v>-3.5</v>
      </c>
      <c r="P1056">
        <v>6.35</v>
      </c>
      <c r="Q1056">
        <v>3</v>
      </c>
      <c r="R1056">
        <v>-11</v>
      </c>
      <c r="S1056">
        <v>2.5</v>
      </c>
      <c r="T1056">
        <v>-8.1999999999999993</v>
      </c>
      <c r="U1056" t="str">
        <f t="shared" si="55"/>
        <v>g101,5,empty,5,12,1,1</v>
      </c>
      <c r="V1056" s="1" t="s">
        <v>82</v>
      </c>
      <c r="W1056" s="2" t="str">
        <f>IF(AND(ISBLANK(V1056),OR(NOT(ISBLANK(X1056)),NOT(ISBLANK(Y1056)))),#N/A,
IF(ISBLANK(V1056),"",
IF(AND(NOT(ISERROR(VLOOKUP(V1056,MonsterTable!$A:$B,MATCH(MonsterTable!$B$1,MonsterTable!$A$1:$B$1,0),0))),OR(ISBLANK(X1056),ISBLANK(Y1056))),#N/A,
IFERROR(VLOOKUP(V1056,MonsterTable!$A:$B,MATCH(MonsterTable!$B$1,MonsterTable!$A$1:$B$1,0),0),
IF(OR(NOT(ISBLANK(X1056)),ISBLANK(Y1056)),#N/A,
IF(V1056="empty","empty",
VLOOKUP(V1056,MonsterGroupTable!$A:$A,1,0)))))))</f>
        <v>g101</v>
      </c>
      <c r="Y1056">
        <v>5</v>
      </c>
      <c r="Z1056" s="1" t="s">
        <v>83</v>
      </c>
      <c r="AA1056" s="2" t="str">
        <f>IF(AND(ISBLANK(Z1056),OR(NOT(ISBLANK(AB1056)),NOT(ISBLANK(AC1056)))),#N/A,
IF(ISBLANK(Z1056),"",
IF(AND(NOT(ISERROR(VLOOKUP(Z1056,MonsterTable!$A:$B,MATCH(MonsterTable!$B$1,MonsterTable!$A$1:$B$1,0),0))),OR(ISBLANK(AB1056),ISBLANK(AC1056))),#N/A,
IFERROR(VLOOKUP(Z1056,MonsterTable!$A:$B,MATCH(MonsterTable!$B$1,MonsterTable!$A$1:$B$1,0),0),
IF(OR(NOT(ISBLANK(AB1056)),ISBLANK(AC1056)),#N/A,
IF(Z1056="empty","empty",
VLOOKUP(Z1056,MonsterGroupTable!$A:$A,1,0)))))))</f>
        <v>empty</v>
      </c>
      <c r="AC1056">
        <v>5</v>
      </c>
      <c r="AD1056" s="1" t="s">
        <v>84</v>
      </c>
      <c r="AE1056" s="2">
        <f>IF(AND(ISBLANK(AD1056),OR(NOT(ISBLANK(AF1056)),NOT(ISBLANK(AG1056)))),#N/A,
IF(ISBLANK(AD1056),"",
IF(AND(NOT(ISERROR(VLOOKUP(AD1056,MonsterTable!$A:$B,MATCH(MonsterTable!$B$1,MonsterTable!$A$1:$B$1,0),0))),OR(ISBLANK(AF1056),ISBLANK(AG1056))),#N/A,
IFERROR(VLOOKUP(AD1056,MonsterTable!$A:$B,MATCH(MonsterTable!$B$1,MonsterTable!$A$1:$B$1,0),0),
IF(OR(NOT(ISBLANK(AF1056)),ISBLANK(AG1056)),#N/A,
IF(AD1056="empty","empty",
VLOOKUP(AD1056,MonsterGroupTable!$A:$A,1,0)))))))</f>
        <v>12</v>
      </c>
      <c r="AF1056">
        <v>1</v>
      </c>
      <c r="AG1056">
        <v>1</v>
      </c>
      <c r="AI1056" s="2" t="str">
        <f>IF(AND(ISBLANK(AH1056),OR(NOT(ISBLANK(AJ1056)),NOT(ISBLANK(AK1056)))),#N/A,
IF(ISBLANK(AH1056),"",
IF(AND(NOT(ISERROR(VLOOKUP(AH1056,MonsterTable!$A:$B,MATCH(MonsterTable!$B$1,MonsterTable!$A$1:$B$1,0),0))),OR(ISBLANK(AJ1056),ISBLANK(AK1056))),#N/A,
IFERROR(VLOOKUP(AH1056,MonsterTable!$A:$B,MATCH(MonsterTable!$B$1,MonsterTable!$A$1:$B$1,0),0),
IF(OR(NOT(ISBLANK(AJ1056)),ISBLANK(AK1056)),#N/A,
IF(AH1056="empty","empty",
VLOOKUP(AH1056,MonsterGroupTable!$A:$A,1,0)))))))</f>
        <v/>
      </c>
      <c r="AM1056" s="2" t="str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/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U1056" s="2" t="str">
        <f>IF(AND(ISBLANK(AT1056),OR(NOT(ISBLANK(AV1056)),NOT(ISBLANK(AW1056)))),#N/A,
IF(ISBLANK(AT1056),"",
IF(AND(NOT(ISERROR(VLOOKUP(AT1056,MonsterTable!$A:$B,MATCH(MonsterTable!$B$1,MonsterTable!$A$1:$B$1,0),0))),OR(ISBLANK(AV1056),ISBLANK(AW1056))),#N/A,
IFERROR(VLOOKUP(AT1056,MonsterTable!$A:$B,MATCH(MonsterTable!$B$1,MonsterTable!$A$1:$B$1,0),0),
IF(OR(NOT(ISBLANK(AV1056)),ISBLANK(AW1056)),#N/A,
IF(AT1056="empty","empty",
VLOOKUP(AT1056,MonsterGroupTable!$A:$A,1,0)))))))</f>
        <v/>
      </c>
      <c r="AY1056" s="2" t="str">
        <f>IF(AND(ISBLANK(AX1056),OR(NOT(ISBLANK(AZ1056)),NOT(ISBLANK(BA1056)))),#N/A,
IF(ISBLANK(AX1056),"",
IF(AND(NOT(ISERROR(VLOOKUP(AX1056,MonsterTable!$A:$B,MATCH(MonsterTable!$B$1,MonsterTable!$A$1:$B$1,0),0))),OR(ISBLANK(AZ1056),ISBLANK(BA1056))),#N/A,
IFERROR(VLOOKUP(AX1056,MonsterTable!$A:$B,MATCH(MonsterTable!$B$1,MonsterTable!$A$1:$B$1,0),0),
IF(OR(NOT(ISBLANK(AZ1056)),ISBLANK(BA1056)),#N/A,
IF(AX1056="empty","empty",
VLOOKUP(AX1056,MonsterGroupTable!$A:$A,1,0)))))))</f>
        <v/>
      </c>
      <c r="BC1056" s="2" t="str">
        <f>IF(AND(ISBLANK(BB1056),OR(NOT(ISBLANK(BD1056)),NOT(ISBLANK(BE1056)))),#N/A,
IF(ISBLANK(BB1056),"",
IF(AND(NOT(ISERROR(VLOOKUP(BB1056,MonsterTable!$A:$B,MATCH(MonsterTable!$B$1,MonsterTable!$A$1:$B$1,0),0))),OR(ISBLANK(BD1056),ISBLANK(BE1056))),#N/A,
IFERROR(VLOOKUP(BB1056,MonsterTable!$A:$B,MATCH(MonsterTable!$B$1,MonsterTable!$A$1:$B$1,0),0),
IF(OR(NOT(ISBLANK(BD1056)),ISBLANK(BE1056)),#N/A,
IF(BB1056="empty","empty",
VLOOKUP(BB1056,MonsterGroupTable!$A:$A,1,0)))))))</f>
        <v/>
      </c>
      <c r="BG1056" s="2" t="str">
        <f>IF(AND(ISBLANK(BF1056),OR(NOT(ISBLANK(BH1056)),NOT(ISBLANK(BI1056)))),#N/A,
IF(ISBLANK(BF1056),"",
IF(AND(NOT(ISERROR(VLOOKUP(BF1056,MonsterTable!$A:$B,MATCH(MonsterTable!$B$1,MonsterTable!$A$1:$B$1,0),0))),OR(ISBLANK(BH1056),ISBLANK(BI1056))),#N/A,
IFERROR(VLOOKUP(BF1056,MonsterTable!$A:$B,MATCH(MonsterTable!$B$1,MonsterTable!$A$1:$B$1,0),0),
IF(OR(NOT(ISBLANK(BH1056)),ISBLANK(BI1056)),#N/A,
IF(BF1056="empty","empty",
VLOOKUP(BF1056,MonsterGroupTable!$A:$A,1,0)))))))</f>
        <v/>
      </c>
    </row>
    <row r="1057" spans="1:59" x14ac:dyDescent="0.3">
      <c r="A1057">
        <v>2</v>
      </c>
      <c r="B1057">
        <v>20358</v>
      </c>
      <c r="C1057">
        <f t="shared" si="56"/>
        <v>1.1000000000000001</v>
      </c>
      <c r="D1057">
        <f t="shared" si="56"/>
        <v>1.1000000000000001</v>
      </c>
      <c r="G1057">
        <f t="shared" si="53"/>
        <v>3.4317591648110602E+18</v>
      </c>
      <c r="H1057">
        <f t="shared" si="54"/>
        <v>4.081851301912712E+16</v>
      </c>
      <c r="I1057" t="s">
        <v>30</v>
      </c>
      <c r="J1057" t="s">
        <v>31</v>
      </c>
      <c r="K1057" t="s">
        <v>32</v>
      </c>
      <c r="L1057" t="s">
        <v>33</v>
      </c>
      <c r="M1057">
        <v>0</v>
      </c>
      <c r="N1057">
        <v>-6</v>
      </c>
      <c r="O1057">
        <v>-3.5</v>
      </c>
      <c r="P1057">
        <v>6.35</v>
      </c>
      <c r="Q1057">
        <v>3</v>
      </c>
      <c r="R1057">
        <v>-11</v>
      </c>
      <c r="S1057">
        <v>2.5</v>
      </c>
      <c r="T1057">
        <v>-8.1999999999999993</v>
      </c>
      <c r="U1057" t="str">
        <f t="shared" si="55"/>
        <v>g101,5,empty,5,12,1,1</v>
      </c>
      <c r="V1057" s="1" t="s">
        <v>82</v>
      </c>
      <c r="W1057" s="2" t="str">
        <f>IF(AND(ISBLANK(V1057),OR(NOT(ISBLANK(X1057)),NOT(ISBLANK(Y1057)))),#N/A,
IF(ISBLANK(V1057),"",
IF(AND(NOT(ISERROR(VLOOKUP(V1057,MonsterTable!$A:$B,MATCH(MonsterTable!$B$1,MonsterTable!$A$1:$B$1,0),0))),OR(ISBLANK(X1057),ISBLANK(Y1057))),#N/A,
IFERROR(VLOOKUP(V1057,MonsterTable!$A:$B,MATCH(MonsterTable!$B$1,MonsterTable!$A$1:$B$1,0),0),
IF(OR(NOT(ISBLANK(X1057)),ISBLANK(Y1057)),#N/A,
IF(V1057="empty","empty",
VLOOKUP(V1057,MonsterGroupTable!$A:$A,1,0)))))))</f>
        <v>g101</v>
      </c>
      <c r="Y1057">
        <v>5</v>
      </c>
      <c r="Z1057" s="1" t="s">
        <v>83</v>
      </c>
      <c r="AA1057" s="2" t="str">
        <f>IF(AND(ISBLANK(Z1057),OR(NOT(ISBLANK(AB1057)),NOT(ISBLANK(AC1057)))),#N/A,
IF(ISBLANK(Z1057),"",
IF(AND(NOT(ISERROR(VLOOKUP(Z1057,MonsterTable!$A:$B,MATCH(MonsterTable!$B$1,MonsterTable!$A$1:$B$1,0),0))),OR(ISBLANK(AB1057),ISBLANK(AC1057))),#N/A,
IFERROR(VLOOKUP(Z1057,MonsterTable!$A:$B,MATCH(MonsterTable!$B$1,MonsterTable!$A$1:$B$1,0),0),
IF(OR(NOT(ISBLANK(AB1057)),ISBLANK(AC1057)),#N/A,
IF(Z1057="empty","empty",
VLOOKUP(Z1057,MonsterGroupTable!$A:$A,1,0)))))))</f>
        <v>empty</v>
      </c>
      <c r="AC1057">
        <v>5</v>
      </c>
      <c r="AD1057" s="1" t="s">
        <v>84</v>
      </c>
      <c r="AE1057" s="2">
        <f>IF(AND(ISBLANK(AD1057),OR(NOT(ISBLANK(AF1057)),NOT(ISBLANK(AG1057)))),#N/A,
IF(ISBLANK(AD1057),"",
IF(AND(NOT(ISERROR(VLOOKUP(AD1057,MonsterTable!$A:$B,MATCH(MonsterTable!$B$1,MonsterTable!$A$1:$B$1,0),0))),OR(ISBLANK(AF1057),ISBLANK(AG1057))),#N/A,
IFERROR(VLOOKUP(AD1057,MonsterTable!$A:$B,MATCH(MonsterTable!$B$1,MonsterTable!$A$1:$B$1,0),0),
IF(OR(NOT(ISBLANK(AF1057)),ISBLANK(AG1057)),#N/A,
IF(AD1057="empty","empty",
VLOOKUP(AD1057,MonsterGroupTable!$A:$A,1,0)))))))</f>
        <v>12</v>
      </c>
      <c r="AF1057">
        <v>1</v>
      </c>
      <c r="AG1057">
        <v>1</v>
      </c>
      <c r="AI1057" s="2" t="str">
        <f>IF(AND(ISBLANK(AH1057),OR(NOT(ISBLANK(AJ1057)),NOT(ISBLANK(AK1057)))),#N/A,
IF(ISBLANK(AH1057),"",
IF(AND(NOT(ISERROR(VLOOKUP(AH1057,MonsterTable!$A:$B,MATCH(MonsterTable!$B$1,MonsterTable!$A$1:$B$1,0),0))),OR(ISBLANK(AJ1057),ISBLANK(AK1057))),#N/A,
IFERROR(VLOOKUP(AH1057,MonsterTable!$A:$B,MATCH(MonsterTable!$B$1,MonsterTable!$A$1:$B$1,0),0),
IF(OR(NOT(ISBLANK(AJ1057)),ISBLANK(AK1057)),#N/A,
IF(AH1057="empty","empty",
VLOOKUP(AH1057,MonsterGroupTable!$A:$A,1,0)))))))</f>
        <v/>
      </c>
      <c r="AM1057" s="2" t="str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/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U1057" s="2" t="str">
        <f>IF(AND(ISBLANK(AT1057),OR(NOT(ISBLANK(AV1057)),NOT(ISBLANK(AW1057)))),#N/A,
IF(ISBLANK(AT1057),"",
IF(AND(NOT(ISERROR(VLOOKUP(AT1057,MonsterTable!$A:$B,MATCH(MonsterTable!$B$1,MonsterTable!$A$1:$B$1,0),0))),OR(ISBLANK(AV1057),ISBLANK(AW1057))),#N/A,
IFERROR(VLOOKUP(AT1057,MonsterTable!$A:$B,MATCH(MonsterTable!$B$1,MonsterTable!$A$1:$B$1,0),0),
IF(OR(NOT(ISBLANK(AV1057)),ISBLANK(AW1057)),#N/A,
IF(AT1057="empty","empty",
VLOOKUP(AT1057,MonsterGroupTable!$A:$A,1,0)))))))</f>
        <v/>
      </c>
      <c r="AY1057" s="2" t="str">
        <f>IF(AND(ISBLANK(AX1057),OR(NOT(ISBLANK(AZ1057)),NOT(ISBLANK(BA1057)))),#N/A,
IF(ISBLANK(AX1057),"",
IF(AND(NOT(ISERROR(VLOOKUP(AX1057,MonsterTable!$A:$B,MATCH(MonsterTable!$B$1,MonsterTable!$A$1:$B$1,0),0))),OR(ISBLANK(AZ1057),ISBLANK(BA1057))),#N/A,
IFERROR(VLOOKUP(AX1057,MonsterTable!$A:$B,MATCH(MonsterTable!$B$1,MonsterTable!$A$1:$B$1,0),0),
IF(OR(NOT(ISBLANK(AZ1057)),ISBLANK(BA1057)),#N/A,
IF(AX1057="empty","empty",
VLOOKUP(AX1057,MonsterGroupTable!$A:$A,1,0)))))))</f>
        <v/>
      </c>
      <c r="BC1057" s="2" t="str">
        <f>IF(AND(ISBLANK(BB1057),OR(NOT(ISBLANK(BD1057)),NOT(ISBLANK(BE1057)))),#N/A,
IF(ISBLANK(BB1057),"",
IF(AND(NOT(ISERROR(VLOOKUP(BB1057,MonsterTable!$A:$B,MATCH(MonsterTable!$B$1,MonsterTable!$A$1:$B$1,0),0))),OR(ISBLANK(BD1057),ISBLANK(BE1057))),#N/A,
IFERROR(VLOOKUP(BB1057,MonsterTable!$A:$B,MATCH(MonsterTable!$B$1,MonsterTable!$A$1:$B$1,0),0),
IF(OR(NOT(ISBLANK(BD1057)),ISBLANK(BE1057)),#N/A,
IF(BB1057="empty","empty",
VLOOKUP(BB1057,MonsterGroupTable!$A:$A,1,0)))))))</f>
        <v/>
      </c>
      <c r="BG1057" s="2" t="str">
        <f>IF(AND(ISBLANK(BF1057),OR(NOT(ISBLANK(BH1057)),NOT(ISBLANK(BI1057)))),#N/A,
IF(ISBLANK(BF1057),"",
IF(AND(NOT(ISERROR(VLOOKUP(BF1057,MonsterTable!$A:$B,MATCH(MonsterTable!$B$1,MonsterTable!$A$1:$B$1,0),0))),OR(ISBLANK(BH1057),ISBLANK(BI1057))),#N/A,
IFERROR(VLOOKUP(BF1057,MonsterTable!$A:$B,MATCH(MonsterTable!$B$1,MonsterTable!$A$1:$B$1,0),0),
IF(OR(NOT(ISBLANK(BH1057)),ISBLANK(BI1057)),#N/A,
IF(BF1057="empty","empty",
VLOOKUP(BF1057,MonsterGroupTable!$A:$A,1,0)))))))</f>
        <v/>
      </c>
    </row>
    <row r="1058" spans="1:59" x14ac:dyDescent="0.3">
      <c r="A1058">
        <v>2</v>
      </c>
      <c r="B1058">
        <v>20359</v>
      </c>
      <c r="C1058">
        <f t="shared" si="56"/>
        <v>1.1000000000000001</v>
      </c>
      <c r="D1058">
        <f t="shared" si="56"/>
        <v>1.1000000000000001</v>
      </c>
      <c r="G1058">
        <f t="shared" si="53"/>
        <v>3.7749350812921667E+18</v>
      </c>
      <c r="H1058">
        <f t="shared" si="54"/>
        <v>4.4900364321039832E+16</v>
      </c>
      <c r="I1058" t="s">
        <v>30</v>
      </c>
      <c r="J1058" t="s">
        <v>31</v>
      </c>
      <c r="K1058" t="s">
        <v>32</v>
      </c>
      <c r="L1058" t="s">
        <v>33</v>
      </c>
      <c r="M1058">
        <v>0</v>
      </c>
      <c r="N1058">
        <v>-6</v>
      </c>
      <c r="O1058">
        <v>-3.5</v>
      </c>
      <c r="P1058">
        <v>6.35</v>
      </c>
      <c r="Q1058">
        <v>3</v>
      </c>
      <c r="R1058">
        <v>-11</v>
      </c>
      <c r="S1058">
        <v>2.5</v>
      </c>
      <c r="T1058">
        <v>-8.1999999999999993</v>
      </c>
      <c r="U1058" t="str">
        <f t="shared" si="55"/>
        <v>g101,5,empty,5,12,1,1</v>
      </c>
      <c r="V1058" s="1" t="s">
        <v>82</v>
      </c>
      <c r="W1058" s="2" t="str">
        <f>IF(AND(ISBLANK(V1058),OR(NOT(ISBLANK(X1058)),NOT(ISBLANK(Y1058)))),#N/A,
IF(ISBLANK(V1058),"",
IF(AND(NOT(ISERROR(VLOOKUP(V1058,MonsterTable!$A:$B,MATCH(MonsterTable!$B$1,MonsterTable!$A$1:$B$1,0),0))),OR(ISBLANK(X1058),ISBLANK(Y1058))),#N/A,
IFERROR(VLOOKUP(V1058,MonsterTable!$A:$B,MATCH(MonsterTable!$B$1,MonsterTable!$A$1:$B$1,0),0),
IF(OR(NOT(ISBLANK(X1058)),ISBLANK(Y1058)),#N/A,
IF(V1058="empty","empty",
VLOOKUP(V1058,MonsterGroupTable!$A:$A,1,0)))))))</f>
        <v>g101</v>
      </c>
      <c r="Y1058">
        <v>5</v>
      </c>
      <c r="Z1058" s="1" t="s">
        <v>83</v>
      </c>
      <c r="AA1058" s="2" t="str">
        <f>IF(AND(ISBLANK(Z1058),OR(NOT(ISBLANK(AB1058)),NOT(ISBLANK(AC1058)))),#N/A,
IF(ISBLANK(Z1058),"",
IF(AND(NOT(ISERROR(VLOOKUP(Z1058,MonsterTable!$A:$B,MATCH(MonsterTable!$B$1,MonsterTable!$A$1:$B$1,0),0))),OR(ISBLANK(AB1058),ISBLANK(AC1058))),#N/A,
IFERROR(VLOOKUP(Z1058,MonsterTable!$A:$B,MATCH(MonsterTable!$B$1,MonsterTable!$A$1:$B$1,0),0),
IF(OR(NOT(ISBLANK(AB1058)),ISBLANK(AC1058)),#N/A,
IF(Z1058="empty","empty",
VLOOKUP(Z1058,MonsterGroupTable!$A:$A,1,0)))))))</f>
        <v>empty</v>
      </c>
      <c r="AC1058">
        <v>5</v>
      </c>
      <c r="AD1058" s="1" t="s">
        <v>84</v>
      </c>
      <c r="AE1058" s="2">
        <f>IF(AND(ISBLANK(AD1058),OR(NOT(ISBLANK(AF1058)),NOT(ISBLANK(AG1058)))),#N/A,
IF(ISBLANK(AD1058),"",
IF(AND(NOT(ISERROR(VLOOKUP(AD1058,MonsterTable!$A:$B,MATCH(MonsterTable!$B$1,MonsterTable!$A$1:$B$1,0),0))),OR(ISBLANK(AF1058),ISBLANK(AG1058))),#N/A,
IFERROR(VLOOKUP(AD1058,MonsterTable!$A:$B,MATCH(MonsterTable!$B$1,MonsterTable!$A$1:$B$1,0),0),
IF(OR(NOT(ISBLANK(AF1058)),ISBLANK(AG1058)),#N/A,
IF(AD1058="empty","empty",
VLOOKUP(AD1058,MonsterGroupTable!$A:$A,1,0)))))))</f>
        <v>12</v>
      </c>
      <c r="AF1058">
        <v>1</v>
      </c>
      <c r="AG1058">
        <v>1</v>
      </c>
      <c r="AI1058" s="2" t="str">
        <f>IF(AND(ISBLANK(AH1058),OR(NOT(ISBLANK(AJ1058)),NOT(ISBLANK(AK1058)))),#N/A,
IF(ISBLANK(AH1058),"",
IF(AND(NOT(ISERROR(VLOOKUP(AH1058,MonsterTable!$A:$B,MATCH(MonsterTable!$B$1,MonsterTable!$A$1:$B$1,0),0))),OR(ISBLANK(AJ1058),ISBLANK(AK1058))),#N/A,
IFERROR(VLOOKUP(AH1058,MonsterTable!$A:$B,MATCH(MonsterTable!$B$1,MonsterTable!$A$1:$B$1,0),0),
IF(OR(NOT(ISBLANK(AJ1058)),ISBLANK(AK1058)),#N/A,
IF(AH1058="empty","empty",
VLOOKUP(AH1058,MonsterGroupTable!$A:$A,1,0)))))))</f>
        <v/>
      </c>
      <c r="AM1058" s="2" t="str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/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U1058" s="2" t="str">
        <f>IF(AND(ISBLANK(AT1058),OR(NOT(ISBLANK(AV1058)),NOT(ISBLANK(AW1058)))),#N/A,
IF(ISBLANK(AT1058),"",
IF(AND(NOT(ISERROR(VLOOKUP(AT1058,MonsterTable!$A:$B,MATCH(MonsterTable!$B$1,MonsterTable!$A$1:$B$1,0),0))),OR(ISBLANK(AV1058),ISBLANK(AW1058))),#N/A,
IFERROR(VLOOKUP(AT1058,MonsterTable!$A:$B,MATCH(MonsterTable!$B$1,MonsterTable!$A$1:$B$1,0),0),
IF(OR(NOT(ISBLANK(AV1058)),ISBLANK(AW1058)),#N/A,
IF(AT1058="empty","empty",
VLOOKUP(AT1058,MonsterGroupTable!$A:$A,1,0)))))))</f>
        <v/>
      </c>
      <c r="AY1058" s="2" t="str">
        <f>IF(AND(ISBLANK(AX1058),OR(NOT(ISBLANK(AZ1058)),NOT(ISBLANK(BA1058)))),#N/A,
IF(ISBLANK(AX1058),"",
IF(AND(NOT(ISERROR(VLOOKUP(AX1058,MonsterTable!$A:$B,MATCH(MonsterTable!$B$1,MonsterTable!$A$1:$B$1,0),0))),OR(ISBLANK(AZ1058),ISBLANK(BA1058))),#N/A,
IFERROR(VLOOKUP(AX1058,MonsterTable!$A:$B,MATCH(MonsterTable!$B$1,MonsterTable!$A$1:$B$1,0),0),
IF(OR(NOT(ISBLANK(AZ1058)),ISBLANK(BA1058)),#N/A,
IF(AX1058="empty","empty",
VLOOKUP(AX1058,MonsterGroupTable!$A:$A,1,0)))))))</f>
        <v/>
      </c>
      <c r="BC1058" s="2" t="str">
        <f>IF(AND(ISBLANK(BB1058),OR(NOT(ISBLANK(BD1058)),NOT(ISBLANK(BE1058)))),#N/A,
IF(ISBLANK(BB1058),"",
IF(AND(NOT(ISERROR(VLOOKUP(BB1058,MonsterTable!$A:$B,MATCH(MonsterTable!$B$1,MonsterTable!$A$1:$B$1,0),0))),OR(ISBLANK(BD1058),ISBLANK(BE1058))),#N/A,
IFERROR(VLOOKUP(BB1058,MonsterTable!$A:$B,MATCH(MonsterTable!$B$1,MonsterTable!$A$1:$B$1,0),0),
IF(OR(NOT(ISBLANK(BD1058)),ISBLANK(BE1058)),#N/A,
IF(BB1058="empty","empty",
VLOOKUP(BB1058,MonsterGroupTable!$A:$A,1,0)))))))</f>
        <v/>
      </c>
      <c r="BG1058" s="2" t="str">
        <f>IF(AND(ISBLANK(BF1058),OR(NOT(ISBLANK(BH1058)),NOT(ISBLANK(BI1058)))),#N/A,
IF(ISBLANK(BF1058),"",
IF(AND(NOT(ISERROR(VLOOKUP(BF1058,MonsterTable!$A:$B,MATCH(MonsterTable!$B$1,MonsterTable!$A$1:$B$1,0),0))),OR(ISBLANK(BH1058),ISBLANK(BI1058))),#N/A,
IFERROR(VLOOKUP(BF1058,MonsterTable!$A:$B,MATCH(MonsterTable!$B$1,MonsterTable!$A$1:$B$1,0),0),
IF(OR(NOT(ISBLANK(BH1058)),ISBLANK(BI1058)),#N/A,
IF(BF1058="empty","empty",
VLOOKUP(BF1058,MonsterGroupTable!$A:$A,1,0)))))))</f>
        <v/>
      </c>
    </row>
    <row r="1059" spans="1:59" x14ac:dyDescent="0.3">
      <c r="A1059">
        <v>2</v>
      </c>
      <c r="B1059">
        <v>20360</v>
      </c>
      <c r="C1059">
        <f t="shared" si="56"/>
        <v>1.2</v>
      </c>
      <c r="D1059">
        <f t="shared" si="56"/>
        <v>1.1000000000000001</v>
      </c>
      <c r="G1059">
        <f t="shared" si="53"/>
        <v>4.5299220975505997E+18</v>
      </c>
      <c r="H1059">
        <f t="shared" si="54"/>
        <v>4.9390400753143816E+16</v>
      </c>
      <c r="I1059" t="s">
        <v>30</v>
      </c>
      <c r="J1059" t="s">
        <v>31</v>
      </c>
      <c r="K1059" t="s">
        <v>32</v>
      </c>
      <c r="L1059" t="s">
        <v>33</v>
      </c>
      <c r="M1059">
        <v>0</v>
      </c>
      <c r="N1059">
        <v>-6</v>
      </c>
      <c r="O1059">
        <v>-3.5</v>
      </c>
      <c r="P1059">
        <v>6.35</v>
      </c>
      <c r="Q1059">
        <v>3</v>
      </c>
      <c r="R1059">
        <v>-11</v>
      </c>
      <c r="S1059">
        <v>2.5</v>
      </c>
      <c r="T1059">
        <v>-8.1999999999999993</v>
      </c>
      <c r="U1059" t="str">
        <f t="shared" si="55"/>
        <v>g101,5,empty,5,12,1,1</v>
      </c>
      <c r="V1059" s="1" t="s">
        <v>82</v>
      </c>
      <c r="W1059" s="2" t="str">
        <f>IF(AND(ISBLANK(V1059),OR(NOT(ISBLANK(X1059)),NOT(ISBLANK(Y1059)))),#N/A,
IF(ISBLANK(V1059),"",
IF(AND(NOT(ISERROR(VLOOKUP(V1059,MonsterTable!$A:$B,MATCH(MonsterTable!$B$1,MonsterTable!$A$1:$B$1,0),0))),OR(ISBLANK(X1059),ISBLANK(Y1059))),#N/A,
IFERROR(VLOOKUP(V1059,MonsterTable!$A:$B,MATCH(MonsterTable!$B$1,MonsterTable!$A$1:$B$1,0),0),
IF(OR(NOT(ISBLANK(X1059)),ISBLANK(Y1059)),#N/A,
IF(V1059="empty","empty",
VLOOKUP(V1059,MonsterGroupTable!$A:$A,1,0)))))))</f>
        <v>g101</v>
      </c>
      <c r="Y1059">
        <v>5</v>
      </c>
      <c r="Z1059" s="1" t="s">
        <v>83</v>
      </c>
      <c r="AA1059" s="2" t="str">
        <f>IF(AND(ISBLANK(Z1059),OR(NOT(ISBLANK(AB1059)),NOT(ISBLANK(AC1059)))),#N/A,
IF(ISBLANK(Z1059),"",
IF(AND(NOT(ISERROR(VLOOKUP(Z1059,MonsterTable!$A:$B,MATCH(MonsterTable!$B$1,MonsterTable!$A$1:$B$1,0),0))),OR(ISBLANK(AB1059),ISBLANK(AC1059))),#N/A,
IFERROR(VLOOKUP(Z1059,MonsterTable!$A:$B,MATCH(MonsterTable!$B$1,MonsterTable!$A$1:$B$1,0),0),
IF(OR(NOT(ISBLANK(AB1059)),ISBLANK(AC1059)),#N/A,
IF(Z1059="empty","empty",
VLOOKUP(Z1059,MonsterGroupTable!$A:$A,1,0)))))))</f>
        <v>empty</v>
      </c>
      <c r="AC1059">
        <v>5</v>
      </c>
      <c r="AD1059" s="1" t="s">
        <v>84</v>
      </c>
      <c r="AE1059" s="2">
        <f>IF(AND(ISBLANK(AD1059),OR(NOT(ISBLANK(AF1059)),NOT(ISBLANK(AG1059)))),#N/A,
IF(ISBLANK(AD1059),"",
IF(AND(NOT(ISERROR(VLOOKUP(AD1059,MonsterTable!$A:$B,MATCH(MonsterTable!$B$1,MonsterTable!$A$1:$B$1,0),0))),OR(ISBLANK(AF1059),ISBLANK(AG1059))),#N/A,
IFERROR(VLOOKUP(AD1059,MonsterTable!$A:$B,MATCH(MonsterTable!$B$1,MonsterTable!$A$1:$B$1,0),0),
IF(OR(NOT(ISBLANK(AF1059)),ISBLANK(AG1059)),#N/A,
IF(AD1059="empty","empty",
VLOOKUP(AD1059,MonsterGroupTable!$A:$A,1,0)))))))</f>
        <v>12</v>
      </c>
      <c r="AF1059">
        <v>1</v>
      </c>
      <c r="AG1059">
        <v>1</v>
      </c>
      <c r="AI1059" s="2" t="str">
        <f>IF(AND(ISBLANK(AH1059),OR(NOT(ISBLANK(AJ1059)),NOT(ISBLANK(AK1059)))),#N/A,
IF(ISBLANK(AH1059),"",
IF(AND(NOT(ISERROR(VLOOKUP(AH1059,MonsterTable!$A:$B,MATCH(MonsterTable!$B$1,MonsterTable!$A$1:$B$1,0),0))),OR(ISBLANK(AJ1059),ISBLANK(AK1059))),#N/A,
IFERROR(VLOOKUP(AH1059,MonsterTable!$A:$B,MATCH(MonsterTable!$B$1,MonsterTable!$A$1:$B$1,0),0),
IF(OR(NOT(ISBLANK(AJ1059)),ISBLANK(AK1059)),#N/A,
IF(AH1059="empty","empty",
VLOOKUP(AH1059,MonsterGroupTable!$A:$A,1,0)))))))</f>
        <v/>
      </c>
      <c r="AM1059" s="2" t="str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/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U1059" s="2" t="str">
        <f>IF(AND(ISBLANK(AT1059),OR(NOT(ISBLANK(AV1059)),NOT(ISBLANK(AW1059)))),#N/A,
IF(ISBLANK(AT1059),"",
IF(AND(NOT(ISERROR(VLOOKUP(AT1059,MonsterTable!$A:$B,MATCH(MonsterTable!$B$1,MonsterTable!$A$1:$B$1,0),0))),OR(ISBLANK(AV1059),ISBLANK(AW1059))),#N/A,
IFERROR(VLOOKUP(AT1059,MonsterTable!$A:$B,MATCH(MonsterTable!$B$1,MonsterTable!$A$1:$B$1,0),0),
IF(OR(NOT(ISBLANK(AV1059)),ISBLANK(AW1059)),#N/A,
IF(AT1059="empty","empty",
VLOOKUP(AT1059,MonsterGroupTable!$A:$A,1,0)))))))</f>
        <v/>
      </c>
      <c r="AY1059" s="2" t="str">
        <f>IF(AND(ISBLANK(AX1059),OR(NOT(ISBLANK(AZ1059)),NOT(ISBLANK(BA1059)))),#N/A,
IF(ISBLANK(AX1059),"",
IF(AND(NOT(ISERROR(VLOOKUP(AX1059,MonsterTable!$A:$B,MATCH(MonsterTable!$B$1,MonsterTable!$A$1:$B$1,0),0))),OR(ISBLANK(AZ1059),ISBLANK(BA1059))),#N/A,
IFERROR(VLOOKUP(AX1059,MonsterTable!$A:$B,MATCH(MonsterTable!$B$1,MonsterTable!$A$1:$B$1,0),0),
IF(OR(NOT(ISBLANK(AZ1059)),ISBLANK(BA1059)),#N/A,
IF(AX1059="empty","empty",
VLOOKUP(AX1059,MonsterGroupTable!$A:$A,1,0)))))))</f>
        <v/>
      </c>
      <c r="BC1059" s="2" t="str">
        <f>IF(AND(ISBLANK(BB1059),OR(NOT(ISBLANK(BD1059)),NOT(ISBLANK(BE1059)))),#N/A,
IF(ISBLANK(BB1059),"",
IF(AND(NOT(ISERROR(VLOOKUP(BB1059,MonsterTable!$A:$B,MATCH(MonsterTable!$B$1,MonsterTable!$A$1:$B$1,0),0))),OR(ISBLANK(BD1059),ISBLANK(BE1059))),#N/A,
IFERROR(VLOOKUP(BB1059,MonsterTable!$A:$B,MATCH(MonsterTable!$B$1,MonsterTable!$A$1:$B$1,0),0),
IF(OR(NOT(ISBLANK(BD1059)),ISBLANK(BE1059)),#N/A,
IF(BB1059="empty","empty",
VLOOKUP(BB1059,MonsterGroupTable!$A:$A,1,0)))))))</f>
        <v/>
      </c>
      <c r="BG1059" s="2" t="str">
        <f>IF(AND(ISBLANK(BF1059),OR(NOT(ISBLANK(BH1059)),NOT(ISBLANK(BI1059)))),#N/A,
IF(ISBLANK(BF1059),"",
IF(AND(NOT(ISERROR(VLOOKUP(BF1059,MonsterTable!$A:$B,MATCH(MonsterTable!$B$1,MonsterTable!$A$1:$B$1,0),0))),OR(ISBLANK(BH1059),ISBLANK(BI1059))),#N/A,
IFERROR(VLOOKUP(BF1059,MonsterTable!$A:$B,MATCH(MonsterTable!$B$1,MonsterTable!$A$1:$B$1,0),0),
IF(OR(NOT(ISBLANK(BH1059)),ISBLANK(BI1059)),#N/A,
IF(BF1059="empty","empty",
VLOOKUP(BF1059,MonsterGroupTable!$A:$A,1,0)))))))</f>
        <v/>
      </c>
    </row>
    <row r="1060" spans="1:59" x14ac:dyDescent="0.3">
      <c r="A1060">
        <v>2</v>
      </c>
      <c r="B1060">
        <v>20361</v>
      </c>
      <c r="C1060">
        <f t="shared" si="56"/>
        <v>1.1000000000000001</v>
      </c>
      <c r="D1060">
        <f t="shared" si="56"/>
        <v>1.1000000000000001</v>
      </c>
      <c r="G1060">
        <f t="shared" si="53"/>
        <v>4.9829143073056604E+18</v>
      </c>
      <c r="H1060">
        <f t="shared" si="54"/>
        <v>5.43294408284582E+16</v>
      </c>
      <c r="I1060" t="s">
        <v>30</v>
      </c>
      <c r="J1060" t="s">
        <v>31</v>
      </c>
      <c r="K1060" t="s">
        <v>32</v>
      </c>
      <c r="L1060" t="s">
        <v>33</v>
      </c>
      <c r="M1060">
        <v>0</v>
      </c>
      <c r="N1060">
        <v>-6</v>
      </c>
      <c r="O1060">
        <v>-3.5</v>
      </c>
      <c r="P1060">
        <v>6.35</v>
      </c>
      <c r="Q1060">
        <v>3</v>
      </c>
      <c r="R1060">
        <v>-11</v>
      </c>
      <c r="S1060">
        <v>2.5</v>
      </c>
      <c r="T1060">
        <v>-8.1999999999999993</v>
      </c>
      <c r="U1060" t="str">
        <f t="shared" si="55"/>
        <v>g101,5,empty,5,12,1,1</v>
      </c>
      <c r="V1060" s="1" t="s">
        <v>82</v>
      </c>
      <c r="W1060" s="2" t="str">
        <f>IF(AND(ISBLANK(V1060),OR(NOT(ISBLANK(X1060)),NOT(ISBLANK(Y1060)))),#N/A,
IF(ISBLANK(V1060),"",
IF(AND(NOT(ISERROR(VLOOKUP(V1060,MonsterTable!$A:$B,MATCH(MonsterTable!$B$1,MonsterTable!$A$1:$B$1,0),0))),OR(ISBLANK(X1060),ISBLANK(Y1060))),#N/A,
IFERROR(VLOOKUP(V1060,MonsterTable!$A:$B,MATCH(MonsterTable!$B$1,MonsterTable!$A$1:$B$1,0),0),
IF(OR(NOT(ISBLANK(X1060)),ISBLANK(Y1060)),#N/A,
IF(V1060="empty","empty",
VLOOKUP(V1060,MonsterGroupTable!$A:$A,1,0)))))))</f>
        <v>g101</v>
      </c>
      <c r="Y1060">
        <v>5</v>
      </c>
      <c r="Z1060" s="1" t="s">
        <v>83</v>
      </c>
      <c r="AA1060" s="2" t="str">
        <f>IF(AND(ISBLANK(Z1060),OR(NOT(ISBLANK(AB1060)),NOT(ISBLANK(AC1060)))),#N/A,
IF(ISBLANK(Z1060),"",
IF(AND(NOT(ISERROR(VLOOKUP(Z1060,MonsterTable!$A:$B,MATCH(MonsterTable!$B$1,MonsterTable!$A$1:$B$1,0),0))),OR(ISBLANK(AB1060),ISBLANK(AC1060))),#N/A,
IFERROR(VLOOKUP(Z1060,MonsterTable!$A:$B,MATCH(MonsterTable!$B$1,MonsterTable!$A$1:$B$1,0),0),
IF(OR(NOT(ISBLANK(AB1060)),ISBLANK(AC1060)),#N/A,
IF(Z1060="empty","empty",
VLOOKUP(Z1060,MonsterGroupTable!$A:$A,1,0)))))))</f>
        <v>empty</v>
      </c>
      <c r="AC1060">
        <v>5</v>
      </c>
      <c r="AD1060" s="1" t="s">
        <v>84</v>
      </c>
      <c r="AE1060" s="2">
        <f>IF(AND(ISBLANK(AD1060),OR(NOT(ISBLANK(AF1060)),NOT(ISBLANK(AG1060)))),#N/A,
IF(ISBLANK(AD1060),"",
IF(AND(NOT(ISERROR(VLOOKUP(AD1060,MonsterTable!$A:$B,MATCH(MonsterTable!$B$1,MonsterTable!$A$1:$B$1,0),0))),OR(ISBLANK(AF1060),ISBLANK(AG1060))),#N/A,
IFERROR(VLOOKUP(AD1060,MonsterTable!$A:$B,MATCH(MonsterTable!$B$1,MonsterTable!$A$1:$B$1,0),0),
IF(OR(NOT(ISBLANK(AF1060)),ISBLANK(AG1060)),#N/A,
IF(AD1060="empty","empty",
VLOOKUP(AD1060,MonsterGroupTable!$A:$A,1,0)))))))</f>
        <v>12</v>
      </c>
      <c r="AF1060">
        <v>1</v>
      </c>
      <c r="AG1060">
        <v>1</v>
      </c>
      <c r="AI1060" s="2" t="str">
        <f>IF(AND(ISBLANK(AH1060),OR(NOT(ISBLANK(AJ1060)),NOT(ISBLANK(AK1060)))),#N/A,
IF(ISBLANK(AH1060),"",
IF(AND(NOT(ISERROR(VLOOKUP(AH1060,MonsterTable!$A:$B,MATCH(MonsterTable!$B$1,MonsterTable!$A$1:$B$1,0),0))),OR(ISBLANK(AJ1060),ISBLANK(AK1060))),#N/A,
IFERROR(VLOOKUP(AH1060,MonsterTable!$A:$B,MATCH(MonsterTable!$B$1,MonsterTable!$A$1:$B$1,0),0),
IF(OR(NOT(ISBLANK(AJ1060)),ISBLANK(AK1060)),#N/A,
IF(AH1060="empty","empty",
VLOOKUP(AH1060,MonsterGroupTable!$A:$A,1,0)))))))</f>
        <v/>
      </c>
      <c r="AM1060" s="2" t="str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/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U1060" s="2" t="str">
        <f>IF(AND(ISBLANK(AT1060),OR(NOT(ISBLANK(AV1060)),NOT(ISBLANK(AW1060)))),#N/A,
IF(ISBLANK(AT1060),"",
IF(AND(NOT(ISERROR(VLOOKUP(AT1060,MonsterTable!$A:$B,MATCH(MonsterTable!$B$1,MonsterTable!$A$1:$B$1,0),0))),OR(ISBLANK(AV1060),ISBLANK(AW1060))),#N/A,
IFERROR(VLOOKUP(AT1060,MonsterTable!$A:$B,MATCH(MonsterTable!$B$1,MonsterTable!$A$1:$B$1,0),0),
IF(OR(NOT(ISBLANK(AV1060)),ISBLANK(AW1060)),#N/A,
IF(AT1060="empty","empty",
VLOOKUP(AT1060,MonsterGroupTable!$A:$A,1,0)))))))</f>
        <v/>
      </c>
      <c r="AY1060" s="2" t="str">
        <f>IF(AND(ISBLANK(AX1060),OR(NOT(ISBLANK(AZ1060)),NOT(ISBLANK(BA1060)))),#N/A,
IF(ISBLANK(AX1060),"",
IF(AND(NOT(ISERROR(VLOOKUP(AX1060,MonsterTable!$A:$B,MATCH(MonsterTable!$B$1,MonsterTable!$A$1:$B$1,0),0))),OR(ISBLANK(AZ1060),ISBLANK(BA1060))),#N/A,
IFERROR(VLOOKUP(AX1060,MonsterTable!$A:$B,MATCH(MonsterTable!$B$1,MonsterTable!$A$1:$B$1,0),0),
IF(OR(NOT(ISBLANK(AZ1060)),ISBLANK(BA1060)),#N/A,
IF(AX1060="empty","empty",
VLOOKUP(AX1060,MonsterGroupTable!$A:$A,1,0)))))))</f>
        <v/>
      </c>
      <c r="BC1060" s="2" t="str">
        <f>IF(AND(ISBLANK(BB1060),OR(NOT(ISBLANK(BD1060)),NOT(ISBLANK(BE1060)))),#N/A,
IF(ISBLANK(BB1060),"",
IF(AND(NOT(ISERROR(VLOOKUP(BB1060,MonsterTable!$A:$B,MATCH(MonsterTable!$B$1,MonsterTable!$A$1:$B$1,0),0))),OR(ISBLANK(BD1060),ISBLANK(BE1060))),#N/A,
IFERROR(VLOOKUP(BB1060,MonsterTable!$A:$B,MATCH(MonsterTable!$B$1,MonsterTable!$A$1:$B$1,0),0),
IF(OR(NOT(ISBLANK(BD1060)),ISBLANK(BE1060)),#N/A,
IF(BB1060="empty","empty",
VLOOKUP(BB1060,MonsterGroupTable!$A:$A,1,0)))))))</f>
        <v/>
      </c>
      <c r="BG1060" s="2" t="str">
        <f>IF(AND(ISBLANK(BF1060),OR(NOT(ISBLANK(BH1060)),NOT(ISBLANK(BI1060)))),#N/A,
IF(ISBLANK(BF1060),"",
IF(AND(NOT(ISERROR(VLOOKUP(BF1060,MonsterTable!$A:$B,MATCH(MonsterTable!$B$1,MonsterTable!$A$1:$B$1,0),0))),OR(ISBLANK(BH1060),ISBLANK(BI1060))),#N/A,
IFERROR(VLOOKUP(BF1060,MonsterTable!$A:$B,MATCH(MonsterTable!$B$1,MonsterTable!$A$1:$B$1,0),0),
IF(OR(NOT(ISBLANK(BH1060)),ISBLANK(BI1060)),#N/A,
IF(BF1060="empty","empty",
VLOOKUP(BF1060,MonsterGroupTable!$A:$A,1,0)))))))</f>
        <v/>
      </c>
    </row>
    <row r="1061" spans="1:59" x14ac:dyDescent="0.3">
      <c r="A1061">
        <v>2</v>
      </c>
      <c r="B1061">
        <v>20362</v>
      </c>
      <c r="C1061">
        <f t="shared" si="56"/>
        <v>1.1000000000000001</v>
      </c>
      <c r="D1061">
        <f t="shared" si="56"/>
        <v>1.1000000000000001</v>
      </c>
      <c r="G1061">
        <f t="shared" si="53"/>
        <v>5.4812057380362271E+18</v>
      </c>
      <c r="H1061">
        <f t="shared" si="54"/>
        <v>5.9762384911304024E+16</v>
      </c>
      <c r="I1061" t="s">
        <v>30</v>
      </c>
      <c r="J1061" t="s">
        <v>31</v>
      </c>
      <c r="K1061" t="s">
        <v>32</v>
      </c>
      <c r="L1061" t="s">
        <v>33</v>
      </c>
      <c r="M1061">
        <v>0</v>
      </c>
      <c r="N1061">
        <v>-6</v>
      </c>
      <c r="O1061">
        <v>-3.5</v>
      </c>
      <c r="P1061">
        <v>6.35</v>
      </c>
      <c r="Q1061">
        <v>3</v>
      </c>
      <c r="R1061">
        <v>-11</v>
      </c>
      <c r="S1061">
        <v>2.5</v>
      </c>
      <c r="T1061">
        <v>-8.1999999999999993</v>
      </c>
      <c r="U1061" t="str">
        <f t="shared" si="55"/>
        <v>g101,5,empty,5,12,1,1</v>
      </c>
      <c r="V1061" s="1" t="s">
        <v>82</v>
      </c>
      <c r="W1061" s="2" t="str">
        <f>IF(AND(ISBLANK(V1061),OR(NOT(ISBLANK(X1061)),NOT(ISBLANK(Y1061)))),#N/A,
IF(ISBLANK(V1061),"",
IF(AND(NOT(ISERROR(VLOOKUP(V1061,MonsterTable!$A:$B,MATCH(MonsterTable!$B$1,MonsterTable!$A$1:$B$1,0),0))),OR(ISBLANK(X1061),ISBLANK(Y1061))),#N/A,
IFERROR(VLOOKUP(V1061,MonsterTable!$A:$B,MATCH(MonsterTable!$B$1,MonsterTable!$A$1:$B$1,0),0),
IF(OR(NOT(ISBLANK(X1061)),ISBLANK(Y1061)),#N/A,
IF(V1061="empty","empty",
VLOOKUP(V1061,MonsterGroupTable!$A:$A,1,0)))))))</f>
        <v>g101</v>
      </c>
      <c r="Y1061">
        <v>5</v>
      </c>
      <c r="Z1061" s="1" t="s">
        <v>83</v>
      </c>
      <c r="AA1061" s="2" t="str">
        <f>IF(AND(ISBLANK(Z1061),OR(NOT(ISBLANK(AB1061)),NOT(ISBLANK(AC1061)))),#N/A,
IF(ISBLANK(Z1061),"",
IF(AND(NOT(ISERROR(VLOOKUP(Z1061,MonsterTable!$A:$B,MATCH(MonsterTable!$B$1,MonsterTable!$A$1:$B$1,0),0))),OR(ISBLANK(AB1061),ISBLANK(AC1061))),#N/A,
IFERROR(VLOOKUP(Z1061,MonsterTable!$A:$B,MATCH(MonsterTable!$B$1,MonsterTable!$A$1:$B$1,0),0),
IF(OR(NOT(ISBLANK(AB1061)),ISBLANK(AC1061)),#N/A,
IF(Z1061="empty","empty",
VLOOKUP(Z1061,MonsterGroupTable!$A:$A,1,0)))))))</f>
        <v>empty</v>
      </c>
      <c r="AC1061">
        <v>5</v>
      </c>
      <c r="AD1061" s="1" t="s">
        <v>84</v>
      </c>
      <c r="AE1061" s="2">
        <f>IF(AND(ISBLANK(AD1061),OR(NOT(ISBLANK(AF1061)),NOT(ISBLANK(AG1061)))),#N/A,
IF(ISBLANK(AD1061),"",
IF(AND(NOT(ISERROR(VLOOKUP(AD1061,MonsterTable!$A:$B,MATCH(MonsterTable!$B$1,MonsterTable!$A$1:$B$1,0),0))),OR(ISBLANK(AF1061),ISBLANK(AG1061))),#N/A,
IFERROR(VLOOKUP(AD1061,MonsterTable!$A:$B,MATCH(MonsterTable!$B$1,MonsterTable!$A$1:$B$1,0),0),
IF(OR(NOT(ISBLANK(AF1061)),ISBLANK(AG1061)),#N/A,
IF(AD1061="empty","empty",
VLOOKUP(AD1061,MonsterGroupTable!$A:$A,1,0)))))))</f>
        <v>12</v>
      </c>
      <c r="AF1061">
        <v>1</v>
      </c>
      <c r="AG1061">
        <v>1</v>
      </c>
      <c r="AI1061" s="2" t="str">
        <f>IF(AND(ISBLANK(AH1061),OR(NOT(ISBLANK(AJ1061)),NOT(ISBLANK(AK1061)))),#N/A,
IF(ISBLANK(AH1061),"",
IF(AND(NOT(ISERROR(VLOOKUP(AH1061,MonsterTable!$A:$B,MATCH(MonsterTable!$B$1,MonsterTable!$A$1:$B$1,0),0))),OR(ISBLANK(AJ1061),ISBLANK(AK1061))),#N/A,
IFERROR(VLOOKUP(AH1061,MonsterTable!$A:$B,MATCH(MonsterTable!$B$1,MonsterTable!$A$1:$B$1,0),0),
IF(OR(NOT(ISBLANK(AJ1061)),ISBLANK(AK1061)),#N/A,
IF(AH1061="empty","empty",
VLOOKUP(AH1061,MonsterGroupTable!$A:$A,1,0)))))))</f>
        <v/>
      </c>
      <c r="AM1061" s="2" t="str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/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U1061" s="2" t="str">
        <f>IF(AND(ISBLANK(AT1061),OR(NOT(ISBLANK(AV1061)),NOT(ISBLANK(AW1061)))),#N/A,
IF(ISBLANK(AT1061),"",
IF(AND(NOT(ISERROR(VLOOKUP(AT1061,MonsterTable!$A:$B,MATCH(MonsterTable!$B$1,MonsterTable!$A$1:$B$1,0),0))),OR(ISBLANK(AV1061),ISBLANK(AW1061))),#N/A,
IFERROR(VLOOKUP(AT1061,MonsterTable!$A:$B,MATCH(MonsterTable!$B$1,MonsterTable!$A$1:$B$1,0),0),
IF(OR(NOT(ISBLANK(AV1061)),ISBLANK(AW1061)),#N/A,
IF(AT1061="empty","empty",
VLOOKUP(AT1061,MonsterGroupTable!$A:$A,1,0)))))))</f>
        <v/>
      </c>
      <c r="AY1061" s="2" t="str">
        <f>IF(AND(ISBLANK(AX1061),OR(NOT(ISBLANK(AZ1061)),NOT(ISBLANK(BA1061)))),#N/A,
IF(ISBLANK(AX1061),"",
IF(AND(NOT(ISERROR(VLOOKUP(AX1061,MonsterTable!$A:$B,MATCH(MonsterTable!$B$1,MonsterTable!$A$1:$B$1,0),0))),OR(ISBLANK(AZ1061),ISBLANK(BA1061))),#N/A,
IFERROR(VLOOKUP(AX1061,MonsterTable!$A:$B,MATCH(MonsterTable!$B$1,MonsterTable!$A$1:$B$1,0),0),
IF(OR(NOT(ISBLANK(AZ1061)),ISBLANK(BA1061)),#N/A,
IF(AX1061="empty","empty",
VLOOKUP(AX1061,MonsterGroupTable!$A:$A,1,0)))))))</f>
        <v/>
      </c>
      <c r="BC1061" s="2" t="str">
        <f>IF(AND(ISBLANK(BB1061),OR(NOT(ISBLANK(BD1061)),NOT(ISBLANK(BE1061)))),#N/A,
IF(ISBLANK(BB1061),"",
IF(AND(NOT(ISERROR(VLOOKUP(BB1061,MonsterTable!$A:$B,MATCH(MonsterTable!$B$1,MonsterTable!$A$1:$B$1,0),0))),OR(ISBLANK(BD1061),ISBLANK(BE1061))),#N/A,
IFERROR(VLOOKUP(BB1061,MonsterTable!$A:$B,MATCH(MonsterTable!$B$1,MonsterTable!$A$1:$B$1,0),0),
IF(OR(NOT(ISBLANK(BD1061)),ISBLANK(BE1061)),#N/A,
IF(BB1061="empty","empty",
VLOOKUP(BB1061,MonsterGroupTable!$A:$A,1,0)))))))</f>
        <v/>
      </c>
      <c r="BG1061" s="2" t="str">
        <f>IF(AND(ISBLANK(BF1061),OR(NOT(ISBLANK(BH1061)),NOT(ISBLANK(BI1061)))),#N/A,
IF(ISBLANK(BF1061),"",
IF(AND(NOT(ISERROR(VLOOKUP(BF1061,MonsterTable!$A:$B,MATCH(MonsterTable!$B$1,MonsterTable!$A$1:$B$1,0),0))),OR(ISBLANK(BH1061),ISBLANK(BI1061))),#N/A,
IFERROR(VLOOKUP(BF1061,MonsterTable!$A:$B,MATCH(MonsterTable!$B$1,MonsterTable!$A$1:$B$1,0),0),
IF(OR(NOT(ISBLANK(BH1061)),ISBLANK(BI1061)),#N/A,
IF(BF1061="empty","empty",
VLOOKUP(BF1061,MonsterGroupTable!$A:$A,1,0)))))))</f>
        <v/>
      </c>
    </row>
    <row r="1062" spans="1:59" x14ac:dyDescent="0.3">
      <c r="A1062">
        <v>2</v>
      </c>
      <c r="B1062">
        <v>20363</v>
      </c>
      <c r="C1062">
        <f t="shared" si="56"/>
        <v>1.1000000000000001</v>
      </c>
      <c r="D1062">
        <f t="shared" si="56"/>
        <v>1.1000000000000001</v>
      </c>
      <c r="G1062">
        <f t="shared" si="53"/>
        <v>6.0293263118398505E+18</v>
      </c>
      <c r="H1062">
        <f t="shared" si="54"/>
        <v>6.5738623402434432E+16</v>
      </c>
      <c r="I1062" t="s">
        <v>30</v>
      </c>
      <c r="J1062" t="s">
        <v>31</v>
      </c>
      <c r="K1062" t="s">
        <v>32</v>
      </c>
      <c r="L1062" t="s">
        <v>33</v>
      </c>
      <c r="M1062">
        <v>0</v>
      </c>
      <c r="N1062">
        <v>-6</v>
      </c>
      <c r="O1062">
        <v>-3.5</v>
      </c>
      <c r="P1062">
        <v>6.35</v>
      </c>
      <c r="Q1062">
        <v>3</v>
      </c>
      <c r="R1062">
        <v>-11</v>
      </c>
      <c r="S1062">
        <v>2.5</v>
      </c>
      <c r="T1062">
        <v>-8.1999999999999993</v>
      </c>
      <c r="U1062" t="str">
        <f t="shared" si="55"/>
        <v>g101,5,empty,5,12,1,1</v>
      </c>
      <c r="V1062" s="1" t="s">
        <v>82</v>
      </c>
      <c r="W1062" s="2" t="str">
        <f>IF(AND(ISBLANK(V1062),OR(NOT(ISBLANK(X1062)),NOT(ISBLANK(Y1062)))),#N/A,
IF(ISBLANK(V1062),"",
IF(AND(NOT(ISERROR(VLOOKUP(V1062,MonsterTable!$A:$B,MATCH(MonsterTable!$B$1,MonsterTable!$A$1:$B$1,0),0))),OR(ISBLANK(X1062),ISBLANK(Y1062))),#N/A,
IFERROR(VLOOKUP(V1062,MonsterTable!$A:$B,MATCH(MonsterTable!$B$1,MonsterTable!$A$1:$B$1,0),0),
IF(OR(NOT(ISBLANK(X1062)),ISBLANK(Y1062)),#N/A,
IF(V1062="empty","empty",
VLOOKUP(V1062,MonsterGroupTable!$A:$A,1,0)))))))</f>
        <v>g101</v>
      </c>
      <c r="Y1062">
        <v>5</v>
      </c>
      <c r="Z1062" s="1" t="s">
        <v>83</v>
      </c>
      <c r="AA1062" s="2" t="str">
        <f>IF(AND(ISBLANK(Z1062),OR(NOT(ISBLANK(AB1062)),NOT(ISBLANK(AC1062)))),#N/A,
IF(ISBLANK(Z1062),"",
IF(AND(NOT(ISERROR(VLOOKUP(Z1062,MonsterTable!$A:$B,MATCH(MonsterTable!$B$1,MonsterTable!$A$1:$B$1,0),0))),OR(ISBLANK(AB1062),ISBLANK(AC1062))),#N/A,
IFERROR(VLOOKUP(Z1062,MonsterTable!$A:$B,MATCH(MonsterTable!$B$1,MonsterTable!$A$1:$B$1,0),0),
IF(OR(NOT(ISBLANK(AB1062)),ISBLANK(AC1062)),#N/A,
IF(Z1062="empty","empty",
VLOOKUP(Z1062,MonsterGroupTable!$A:$A,1,0)))))))</f>
        <v>empty</v>
      </c>
      <c r="AC1062">
        <v>5</v>
      </c>
      <c r="AD1062" s="1" t="s">
        <v>84</v>
      </c>
      <c r="AE1062" s="2">
        <f>IF(AND(ISBLANK(AD1062),OR(NOT(ISBLANK(AF1062)),NOT(ISBLANK(AG1062)))),#N/A,
IF(ISBLANK(AD1062),"",
IF(AND(NOT(ISERROR(VLOOKUP(AD1062,MonsterTable!$A:$B,MATCH(MonsterTable!$B$1,MonsterTable!$A$1:$B$1,0),0))),OR(ISBLANK(AF1062),ISBLANK(AG1062))),#N/A,
IFERROR(VLOOKUP(AD1062,MonsterTable!$A:$B,MATCH(MonsterTable!$B$1,MonsterTable!$A$1:$B$1,0),0),
IF(OR(NOT(ISBLANK(AF1062)),ISBLANK(AG1062)),#N/A,
IF(AD1062="empty","empty",
VLOOKUP(AD1062,MonsterGroupTable!$A:$A,1,0)))))))</f>
        <v>12</v>
      </c>
      <c r="AF1062">
        <v>1</v>
      </c>
      <c r="AG1062">
        <v>1</v>
      </c>
      <c r="AI1062" s="2" t="str">
        <f>IF(AND(ISBLANK(AH1062),OR(NOT(ISBLANK(AJ1062)),NOT(ISBLANK(AK1062)))),#N/A,
IF(ISBLANK(AH1062),"",
IF(AND(NOT(ISERROR(VLOOKUP(AH1062,MonsterTable!$A:$B,MATCH(MonsterTable!$B$1,MonsterTable!$A$1:$B$1,0),0))),OR(ISBLANK(AJ1062),ISBLANK(AK1062))),#N/A,
IFERROR(VLOOKUP(AH1062,MonsterTable!$A:$B,MATCH(MonsterTable!$B$1,MonsterTable!$A$1:$B$1,0),0),
IF(OR(NOT(ISBLANK(AJ1062)),ISBLANK(AK1062)),#N/A,
IF(AH1062="empty","empty",
VLOOKUP(AH1062,MonsterGroupTable!$A:$A,1,0)))))))</f>
        <v/>
      </c>
      <c r="AM1062" s="2" t="str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/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U1062" s="2" t="str">
        <f>IF(AND(ISBLANK(AT1062),OR(NOT(ISBLANK(AV1062)),NOT(ISBLANK(AW1062)))),#N/A,
IF(ISBLANK(AT1062),"",
IF(AND(NOT(ISERROR(VLOOKUP(AT1062,MonsterTable!$A:$B,MATCH(MonsterTable!$B$1,MonsterTable!$A$1:$B$1,0),0))),OR(ISBLANK(AV1062),ISBLANK(AW1062))),#N/A,
IFERROR(VLOOKUP(AT1062,MonsterTable!$A:$B,MATCH(MonsterTable!$B$1,MonsterTable!$A$1:$B$1,0),0),
IF(OR(NOT(ISBLANK(AV1062)),ISBLANK(AW1062)),#N/A,
IF(AT1062="empty","empty",
VLOOKUP(AT1062,MonsterGroupTable!$A:$A,1,0)))))))</f>
        <v/>
      </c>
      <c r="AY1062" s="2" t="str">
        <f>IF(AND(ISBLANK(AX1062),OR(NOT(ISBLANK(AZ1062)),NOT(ISBLANK(BA1062)))),#N/A,
IF(ISBLANK(AX1062),"",
IF(AND(NOT(ISERROR(VLOOKUP(AX1062,MonsterTable!$A:$B,MATCH(MonsterTable!$B$1,MonsterTable!$A$1:$B$1,0),0))),OR(ISBLANK(AZ1062),ISBLANK(BA1062))),#N/A,
IFERROR(VLOOKUP(AX1062,MonsterTable!$A:$B,MATCH(MonsterTable!$B$1,MonsterTable!$A$1:$B$1,0),0),
IF(OR(NOT(ISBLANK(AZ1062)),ISBLANK(BA1062)),#N/A,
IF(AX1062="empty","empty",
VLOOKUP(AX1062,MonsterGroupTable!$A:$A,1,0)))))))</f>
        <v/>
      </c>
      <c r="BC1062" s="2" t="str">
        <f>IF(AND(ISBLANK(BB1062),OR(NOT(ISBLANK(BD1062)),NOT(ISBLANK(BE1062)))),#N/A,
IF(ISBLANK(BB1062),"",
IF(AND(NOT(ISERROR(VLOOKUP(BB1062,MonsterTable!$A:$B,MATCH(MonsterTable!$B$1,MonsterTable!$A$1:$B$1,0),0))),OR(ISBLANK(BD1062),ISBLANK(BE1062))),#N/A,
IFERROR(VLOOKUP(BB1062,MonsterTable!$A:$B,MATCH(MonsterTable!$B$1,MonsterTable!$A$1:$B$1,0),0),
IF(OR(NOT(ISBLANK(BD1062)),ISBLANK(BE1062)),#N/A,
IF(BB1062="empty","empty",
VLOOKUP(BB1062,MonsterGroupTable!$A:$A,1,0)))))))</f>
        <v/>
      </c>
      <c r="BG1062" s="2" t="str">
        <f>IF(AND(ISBLANK(BF1062),OR(NOT(ISBLANK(BH1062)),NOT(ISBLANK(BI1062)))),#N/A,
IF(ISBLANK(BF1062),"",
IF(AND(NOT(ISERROR(VLOOKUP(BF1062,MonsterTable!$A:$B,MATCH(MonsterTable!$B$1,MonsterTable!$A$1:$B$1,0),0))),OR(ISBLANK(BH1062),ISBLANK(BI1062))),#N/A,
IFERROR(VLOOKUP(BF1062,MonsterTable!$A:$B,MATCH(MonsterTable!$B$1,MonsterTable!$A$1:$B$1,0),0),
IF(OR(NOT(ISBLANK(BH1062)),ISBLANK(BI1062)),#N/A,
IF(BF1062="empty","empty",
VLOOKUP(BF1062,MonsterGroupTable!$A:$A,1,0)))))))</f>
        <v/>
      </c>
    </row>
    <row r="1063" spans="1:59" x14ac:dyDescent="0.3">
      <c r="A1063">
        <v>2</v>
      </c>
      <c r="B1063">
        <v>20364</v>
      </c>
      <c r="C1063">
        <f t="shared" si="56"/>
        <v>1.1000000000000001</v>
      </c>
      <c r="D1063">
        <f t="shared" si="56"/>
        <v>1.1000000000000001</v>
      </c>
      <c r="G1063">
        <f t="shared" si="53"/>
        <v>6.6322589430238362E+18</v>
      </c>
      <c r="H1063">
        <f t="shared" si="54"/>
        <v>7.2312485742677888E+16</v>
      </c>
      <c r="I1063" t="s">
        <v>30</v>
      </c>
      <c r="J1063" t="s">
        <v>31</v>
      </c>
      <c r="K1063" t="s">
        <v>32</v>
      </c>
      <c r="L1063" t="s">
        <v>33</v>
      </c>
      <c r="M1063">
        <v>0</v>
      </c>
      <c r="N1063">
        <v>-6</v>
      </c>
      <c r="O1063">
        <v>-3.5</v>
      </c>
      <c r="P1063">
        <v>6.35</v>
      </c>
      <c r="Q1063">
        <v>3</v>
      </c>
      <c r="R1063">
        <v>-11</v>
      </c>
      <c r="S1063">
        <v>2.5</v>
      </c>
      <c r="T1063">
        <v>-8.1999999999999993</v>
      </c>
      <c r="U1063" t="str">
        <f t="shared" si="55"/>
        <v>g101,5,empty,5,12,1,1</v>
      </c>
      <c r="V1063" s="1" t="s">
        <v>82</v>
      </c>
      <c r="W1063" s="2" t="str">
        <f>IF(AND(ISBLANK(V1063),OR(NOT(ISBLANK(X1063)),NOT(ISBLANK(Y1063)))),#N/A,
IF(ISBLANK(V1063),"",
IF(AND(NOT(ISERROR(VLOOKUP(V1063,MonsterTable!$A:$B,MATCH(MonsterTable!$B$1,MonsterTable!$A$1:$B$1,0),0))),OR(ISBLANK(X1063),ISBLANK(Y1063))),#N/A,
IFERROR(VLOOKUP(V1063,MonsterTable!$A:$B,MATCH(MonsterTable!$B$1,MonsterTable!$A$1:$B$1,0),0),
IF(OR(NOT(ISBLANK(X1063)),ISBLANK(Y1063)),#N/A,
IF(V1063="empty","empty",
VLOOKUP(V1063,MonsterGroupTable!$A:$A,1,0)))))))</f>
        <v>g101</v>
      </c>
      <c r="Y1063">
        <v>5</v>
      </c>
      <c r="Z1063" s="1" t="s">
        <v>83</v>
      </c>
      <c r="AA1063" s="2" t="str">
        <f>IF(AND(ISBLANK(Z1063),OR(NOT(ISBLANK(AB1063)),NOT(ISBLANK(AC1063)))),#N/A,
IF(ISBLANK(Z1063),"",
IF(AND(NOT(ISERROR(VLOOKUP(Z1063,MonsterTable!$A:$B,MATCH(MonsterTable!$B$1,MonsterTable!$A$1:$B$1,0),0))),OR(ISBLANK(AB1063),ISBLANK(AC1063))),#N/A,
IFERROR(VLOOKUP(Z1063,MonsterTable!$A:$B,MATCH(MonsterTable!$B$1,MonsterTable!$A$1:$B$1,0),0),
IF(OR(NOT(ISBLANK(AB1063)),ISBLANK(AC1063)),#N/A,
IF(Z1063="empty","empty",
VLOOKUP(Z1063,MonsterGroupTable!$A:$A,1,0)))))))</f>
        <v>empty</v>
      </c>
      <c r="AC1063">
        <v>5</v>
      </c>
      <c r="AD1063" s="1" t="s">
        <v>84</v>
      </c>
      <c r="AE1063" s="2">
        <f>IF(AND(ISBLANK(AD1063),OR(NOT(ISBLANK(AF1063)),NOT(ISBLANK(AG1063)))),#N/A,
IF(ISBLANK(AD1063),"",
IF(AND(NOT(ISERROR(VLOOKUP(AD1063,MonsterTable!$A:$B,MATCH(MonsterTable!$B$1,MonsterTable!$A$1:$B$1,0),0))),OR(ISBLANK(AF1063),ISBLANK(AG1063))),#N/A,
IFERROR(VLOOKUP(AD1063,MonsterTable!$A:$B,MATCH(MonsterTable!$B$1,MonsterTable!$A$1:$B$1,0),0),
IF(OR(NOT(ISBLANK(AF1063)),ISBLANK(AG1063)),#N/A,
IF(AD1063="empty","empty",
VLOOKUP(AD1063,MonsterGroupTable!$A:$A,1,0)))))))</f>
        <v>12</v>
      </c>
      <c r="AF1063">
        <v>1</v>
      </c>
      <c r="AG1063">
        <v>1</v>
      </c>
      <c r="AI1063" s="2" t="str">
        <f>IF(AND(ISBLANK(AH1063),OR(NOT(ISBLANK(AJ1063)),NOT(ISBLANK(AK1063)))),#N/A,
IF(ISBLANK(AH1063),"",
IF(AND(NOT(ISERROR(VLOOKUP(AH1063,MonsterTable!$A:$B,MATCH(MonsterTable!$B$1,MonsterTable!$A$1:$B$1,0),0))),OR(ISBLANK(AJ1063),ISBLANK(AK1063))),#N/A,
IFERROR(VLOOKUP(AH1063,MonsterTable!$A:$B,MATCH(MonsterTable!$B$1,MonsterTable!$A$1:$B$1,0),0),
IF(OR(NOT(ISBLANK(AJ1063)),ISBLANK(AK1063)),#N/A,
IF(AH1063="empty","empty",
VLOOKUP(AH1063,MonsterGroupTable!$A:$A,1,0)))))))</f>
        <v/>
      </c>
      <c r="AM1063" s="2" t="str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/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U1063" s="2" t="str">
        <f>IF(AND(ISBLANK(AT1063),OR(NOT(ISBLANK(AV1063)),NOT(ISBLANK(AW1063)))),#N/A,
IF(ISBLANK(AT1063),"",
IF(AND(NOT(ISERROR(VLOOKUP(AT1063,MonsterTable!$A:$B,MATCH(MonsterTable!$B$1,MonsterTable!$A$1:$B$1,0),0))),OR(ISBLANK(AV1063),ISBLANK(AW1063))),#N/A,
IFERROR(VLOOKUP(AT1063,MonsterTable!$A:$B,MATCH(MonsterTable!$B$1,MonsterTable!$A$1:$B$1,0),0),
IF(OR(NOT(ISBLANK(AV1063)),ISBLANK(AW1063)),#N/A,
IF(AT1063="empty","empty",
VLOOKUP(AT1063,MonsterGroupTable!$A:$A,1,0)))))))</f>
        <v/>
      </c>
      <c r="AY1063" s="2" t="str">
        <f>IF(AND(ISBLANK(AX1063),OR(NOT(ISBLANK(AZ1063)),NOT(ISBLANK(BA1063)))),#N/A,
IF(ISBLANK(AX1063),"",
IF(AND(NOT(ISERROR(VLOOKUP(AX1063,MonsterTable!$A:$B,MATCH(MonsterTable!$B$1,MonsterTable!$A$1:$B$1,0),0))),OR(ISBLANK(AZ1063),ISBLANK(BA1063))),#N/A,
IFERROR(VLOOKUP(AX1063,MonsterTable!$A:$B,MATCH(MonsterTable!$B$1,MonsterTable!$A$1:$B$1,0),0),
IF(OR(NOT(ISBLANK(AZ1063)),ISBLANK(BA1063)),#N/A,
IF(AX1063="empty","empty",
VLOOKUP(AX1063,MonsterGroupTable!$A:$A,1,0)))))))</f>
        <v/>
      </c>
      <c r="BC1063" s="2" t="str">
        <f>IF(AND(ISBLANK(BB1063),OR(NOT(ISBLANK(BD1063)),NOT(ISBLANK(BE1063)))),#N/A,
IF(ISBLANK(BB1063),"",
IF(AND(NOT(ISERROR(VLOOKUP(BB1063,MonsterTable!$A:$B,MATCH(MonsterTable!$B$1,MonsterTable!$A$1:$B$1,0),0))),OR(ISBLANK(BD1063),ISBLANK(BE1063))),#N/A,
IFERROR(VLOOKUP(BB1063,MonsterTable!$A:$B,MATCH(MonsterTable!$B$1,MonsterTable!$A$1:$B$1,0),0),
IF(OR(NOT(ISBLANK(BD1063)),ISBLANK(BE1063)),#N/A,
IF(BB1063="empty","empty",
VLOOKUP(BB1063,MonsterGroupTable!$A:$A,1,0)))))))</f>
        <v/>
      </c>
      <c r="BG1063" s="2" t="str">
        <f>IF(AND(ISBLANK(BF1063),OR(NOT(ISBLANK(BH1063)),NOT(ISBLANK(BI1063)))),#N/A,
IF(ISBLANK(BF1063),"",
IF(AND(NOT(ISERROR(VLOOKUP(BF1063,MonsterTable!$A:$B,MATCH(MonsterTable!$B$1,MonsterTable!$A$1:$B$1,0),0))),OR(ISBLANK(BH1063),ISBLANK(BI1063))),#N/A,
IFERROR(VLOOKUP(BF1063,MonsterTable!$A:$B,MATCH(MonsterTable!$B$1,MonsterTable!$A$1:$B$1,0),0),
IF(OR(NOT(ISBLANK(BH1063)),ISBLANK(BI1063)),#N/A,
IF(BF1063="empty","empty",
VLOOKUP(BF1063,MonsterGroupTable!$A:$A,1,0)))))))</f>
        <v/>
      </c>
    </row>
    <row r="1064" spans="1:59" x14ac:dyDescent="0.3">
      <c r="A1064">
        <v>2</v>
      </c>
      <c r="B1064">
        <v>20365</v>
      </c>
      <c r="C1064">
        <f t="shared" si="56"/>
        <v>1.1000000000000001</v>
      </c>
      <c r="D1064">
        <f t="shared" si="56"/>
        <v>1.1000000000000001</v>
      </c>
      <c r="G1064">
        <f t="shared" si="53"/>
        <v>7.2954848373262203E+18</v>
      </c>
      <c r="H1064">
        <f t="shared" si="54"/>
        <v>7.954373431694568E+16</v>
      </c>
      <c r="I1064" t="s">
        <v>30</v>
      </c>
      <c r="J1064" t="s">
        <v>31</v>
      </c>
      <c r="K1064" t="s">
        <v>32</v>
      </c>
      <c r="L1064" t="s">
        <v>33</v>
      </c>
      <c r="M1064">
        <v>0</v>
      </c>
      <c r="N1064">
        <v>-6</v>
      </c>
      <c r="O1064">
        <v>-3.5</v>
      </c>
      <c r="P1064">
        <v>6.35</v>
      </c>
      <c r="Q1064">
        <v>3</v>
      </c>
      <c r="R1064">
        <v>-11</v>
      </c>
      <c r="S1064">
        <v>2.5</v>
      </c>
      <c r="T1064">
        <v>-8.1999999999999993</v>
      </c>
      <c r="U1064" t="str">
        <f t="shared" si="55"/>
        <v>g101,5,empty,5,12,1,1</v>
      </c>
      <c r="V1064" s="1" t="s">
        <v>82</v>
      </c>
      <c r="W1064" s="2" t="str">
        <f>IF(AND(ISBLANK(V1064),OR(NOT(ISBLANK(X1064)),NOT(ISBLANK(Y1064)))),#N/A,
IF(ISBLANK(V1064),"",
IF(AND(NOT(ISERROR(VLOOKUP(V1064,MonsterTable!$A:$B,MATCH(MonsterTable!$B$1,MonsterTable!$A$1:$B$1,0),0))),OR(ISBLANK(X1064),ISBLANK(Y1064))),#N/A,
IFERROR(VLOOKUP(V1064,MonsterTable!$A:$B,MATCH(MonsterTable!$B$1,MonsterTable!$A$1:$B$1,0),0),
IF(OR(NOT(ISBLANK(X1064)),ISBLANK(Y1064)),#N/A,
IF(V1064="empty","empty",
VLOOKUP(V1064,MonsterGroupTable!$A:$A,1,0)))))))</f>
        <v>g101</v>
      </c>
      <c r="Y1064">
        <v>5</v>
      </c>
      <c r="Z1064" s="1" t="s">
        <v>83</v>
      </c>
      <c r="AA1064" s="2" t="str">
        <f>IF(AND(ISBLANK(Z1064),OR(NOT(ISBLANK(AB1064)),NOT(ISBLANK(AC1064)))),#N/A,
IF(ISBLANK(Z1064),"",
IF(AND(NOT(ISERROR(VLOOKUP(Z1064,MonsterTable!$A:$B,MATCH(MonsterTable!$B$1,MonsterTable!$A$1:$B$1,0),0))),OR(ISBLANK(AB1064),ISBLANK(AC1064))),#N/A,
IFERROR(VLOOKUP(Z1064,MonsterTable!$A:$B,MATCH(MonsterTable!$B$1,MonsterTable!$A$1:$B$1,0),0),
IF(OR(NOT(ISBLANK(AB1064)),ISBLANK(AC1064)),#N/A,
IF(Z1064="empty","empty",
VLOOKUP(Z1064,MonsterGroupTable!$A:$A,1,0)))))))</f>
        <v>empty</v>
      </c>
      <c r="AC1064">
        <v>5</v>
      </c>
      <c r="AD1064" s="1" t="s">
        <v>84</v>
      </c>
      <c r="AE1064" s="2">
        <f>IF(AND(ISBLANK(AD1064),OR(NOT(ISBLANK(AF1064)),NOT(ISBLANK(AG1064)))),#N/A,
IF(ISBLANK(AD1064),"",
IF(AND(NOT(ISERROR(VLOOKUP(AD1064,MonsterTable!$A:$B,MATCH(MonsterTable!$B$1,MonsterTable!$A$1:$B$1,0),0))),OR(ISBLANK(AF1064),ISBLANK(AG1064))),#N/A,
IFERROR(VLOOKUP(AD1064,MonsterTable!$A:$B,MATCH(MonsterTable!$B$1,MonsterTable!$A$1:$B$1,0),0),
IF(OR(NOT(ISBLANK(AF1064)),ISBLANK(AG1064)),#N/A,
IF(AD1064="empty","empty",
VLOOKUP(AD1064,MonsterGroupTable!$A:$A,1,0)))))))</f>
        <v>12</v>
      </c>
      <c r="AF1064">
        <v>1</v>
      </c>
      <c r="AG1064">
        <v>1</v>
      </c>
      <c r="AI1064" s="2" t="str">
        <f>IF(AND(ISBLANK(AH1064),OR(NOT(ISBLANK(AJ1064)),NOT(ISBLANK(AK1064)))),#N/A,
IF(ISBLANK(AH1064),"",
IF(AND(NOT(ISERROR(VLOOKUP(AH1064,MonsterTable!$A:$B,MATCH(MonsterTable!$B$1,MonsterTable!$A$1:$B$1,0),0))),OR(ISBLANK(AJ1064),ISBLANK(AK1064))),#N/A,
IFERROR(VLOOKUP(AH1064,MonsterTable!$A:$B,MATCH(MonsterTable!$B$1,MonsterTable!$A$1:$B$1,0),0),
IF(OR(NOT(ISBLANK(AJ1064)),ISBLANK(AK1064)),#N/A,
IF(AH1064="empty","empty",
VLOOKUP(AH1064,MonsterGroupTable!$A:$A,1,0)))))))</f>
        <v/>
      </c>
      <c r="AM1064" s="2" t="str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/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U1064" s="2" t="str">
        <f>IF(AND(ISBLANK(AT1064),OR(NOT(ISBLANK(AV1064)),NOT(ISBLANK(AW1064)))),#N/A,
IF(ISBLANK(AT1064),"",
IF(AND(NOT(ISERROR(VLOOKUP(AT1064,MonsterTable!$A:$B,MATCH(MonsterTable!$B$1,MonsterTable!$A$1:$B$1,0),0))),OR(ISBLANK(AV1064),ISBLANK(AW1064))),#N/A,
IFERROR(VLOOKUP(AT1064,MonsterTable!$A:$B,MATCH(MonsterTable!$B$1,MonsterTable!$A$1:$B$1,0),0),
IF(OR(NOT(ISBLANK(AV1064)),ISBLANK(AW1064)),#N/A,
IF(AT1064="empty","empty",
VLOOKUP(AT1064,MonsterGroupTable!$A:$A,1,0)))))))</f>
        <v/>
      </c>
      <c r="AY1064" s="2" t="str">
        <f>IF(AND(ISBLANK(AX1064),OR(NOT(ISBLANK(AZ1064)),NOT(ISBLANK(BA1064)))),#N/A,
IF(ISBLANK(AX1064),"",
IF(AND(NOT(ISERROR(VLOOKUP(AX1064,MonsterTable!$A:$B,MATCH(MonsterTable!$B$1,MonsterTable!$A$1:$B$1,0),0))),OR(ISBLANK(AZ1064),ISBLANK(BA1064))),#N/A,
IFERROR(VLOOKUP(AX1064,MonsterTable!$A:$B,MATCH(MonsterTable!$B$1,MonsterTable!$A$1:$B$1,0),0),
IF(OR(NOT(ISBLANK(AZ1064)),ISBLANK(BA1064)),#N/A,
IF(AX1064="empty","empty",
VLOOKUP(AX1064,MonsterGroupTable!$A:$A,1,0)))))))</f>
        <v/>
      </c>
      <c r="BC1064" s="2" t="str">
        <f>IF(AND(ISBLANK(BB1064),OR(NOT(ISBLANK(BD1064)),NOT(ISBLANK(BE1064)))),#N/A,
IF(ISBLANK(BB1064),"",
IF(AND(NOT(ISERROR(VLOOKUP(BB1064,MonsterTable!$A:$B,MATCH(MonsterTable!$B$1,MonsterTable!$A$1:$B$1,0),0))),OR(ISBLANK(BD1064),ISBLANK(BE1064))),#N/A,
IFERROR(VLOOKUP(BB1064,MonsterTable!$A:$B,MATCH(MonsterTable!$B$1,MonsterTable!$A$1:$B$1,0),0),
IF(OR(NOT(ISBLANK(BD1064)),ISBLANK(BE1064)),#N/A,
IF(BB1064="empty","empty",
VLOOKUP(BB1064,MonsterGroupTable!$A:$A,1,0)))))))</f>
        <v/>
      </c>
      <c r="BG1064" s="2" t="str">
        <f>IF(AND(ISBLANK(BF1064),OR(NOT(ISBLANK(BH1064)),NOT(ISBLANK(BI1064)))),#N/A,
IF(ISBLANK(BF1064),"",
IF(AND(NOT(ISERROR(VLOOKUP(BF1064,MonsterTable!$A:$B,MATCH(MonsterTable!$B$1,MonsterTable!$A$1:$B$1,0),0))),OR(ISBLANK(BH1064),ISBLANK(BI1064))),#N/A,
IFERROR(VLOOKUP(BF1064,MonsterTable!$A:$B,MATCH(MonsterTable!$B$1,MonsterTable!$A$1:$B$1,0),0),
IF(OR(NOT(ISBLANK(BH1064)),ISBLANK(BI1064)),#N/A,
IF(BF1064="empty","empty",
VLOOKUP(BF1064,MonsterGroupTable!$A:$A,1,0)))))))</f>
        <v/>
      </c>
    </row>
    <row r="1065" spans="1:59" x14ac:dyDescent="0.3">
      <c r="A1065">
        <v>2</v>
      </c>
      <c r="B1065">
        <v>20366</v>
      </c>
      <c r="C1065">
        <f t="shared" si="56"/>
        <v>1.1000000000000001</v>
      </c>
      <c r="D1065">
        <f t="shared" si="56"/>
        <v>1.1000000000000001</v>
      </c>
      <c r="G1065">
        <f t="shared" si="53"/>
        <v>8.0250333210588426E+18</v>
      </c>
      <c r="H1065">
        <f t="shared" si="54"/>
        <v>8.7498107748640256E+16</v>
      </c>
      <c r="I1065" t="s">
        <v>30</v>
      </c>
      <c r="J1065" t="s">
        <v>31</v>
      </c>
      <c r="K1065" t="s">
        <v>32</v>
      </c>
      <c r="L1065" t="s">
        <v>33</v>
      </c>
      <c r="M1065">
        <v>0</v>
      </c>
      <c r="N1065">
        <v>-6</v>
      </c>
      <c r="O1065">
        <v>-3.5</v>
      </c>
      <c r="P1065">
        <v>6.35</v>
      </c>
      <c r="Q1065">
        <v>3</v>
      </c>
      <c r="R1065">
        <v>-11</v>
      </c>
      <c r="S1065">
        <v>2.5</v>
      </c>
      <c r="T1065">
        <v>-8.1999999999999993</v>
      </c>
      <c r="U1065" t="str">
        <f t="shared" si="55"/>
        <v>g101,5,empty,5,12,1,1</v>
      </c>
      <c r="V1065" s="1" t="s">
        <v>82</v>
      </c>
      <c r="W1065" s="2" t="str">
        <f>IF(AND(ISBLANK(V1065),OR(NOT(ISBLANK(X1065)),NOT(ISBLANK(Y1065)))),#N/A,
IF(ISBLANK(V1065),"",
IF(AND(NOT(ISERROR(VLOOKUP(V1065,MonsterTable!$A:$B,MATCH(MonsterTable!$B$1,MonsterTable!$A$1:$B$1,0),0))),OR(ISBLANK(X1065),ISBLANK(Y1065))),#N/A,
IFERROR(VLOOKUP(V1065,MonsterTable!$A:$B,MATCH(MonsterTable!$B$1,MonsterTable!$A$1:$B$1,0),0),
IF(OR(NOT(ISBLANK(X1065)),ISBLANK(Y1065)),#N/A,
IF(V1065="empty","empty",
VLOOKUP(V1065,MonsterGroupTable!$A:$A,1,0)))))))</f>
        <v>g101</v>
      </c>
      <c r="Y1065">
        <v>5</v>
      </c>
      <c r="Z1065" s="1" t="s">
        <v>83</v>
      </c>
      <c r="AA1065" s="2" t="str">
        <f>IF(AND(ISBLANK(Z1065),OR(NOT(ISBLANK(AB1065)),NOT(ISBLANK(AC1065)))),#N/A,
IF(ISBLANK(Z1065),"",
IF(AND(NOT(ISERROR(VLOOKUP(Z1065,MonsterTable!$A:$B,MATCH(MonsterTable!$B$1,MonsterTable!$A$1:$B$1,0),0))),OR(ISBLANK(AB1065),ISBLANK(AC1065))),#N/A,
IFERROR(VLOOKUP(Z1065,MonsterTable!$A:$B,MATCH(MonsterTable!$B$1,MonsterTable!$A$1:$B$1,0),0),
IF(OR(NOT(ISBLANK(AB1065)),ISBLANK(AC1065)),#N/A,
IF(Z1065="empty","empty",
VLOOKUP(Z1065,MonsterGroupTable!$A:$A,1,0)))))))</f>
        <v>empty</v>
      </c>
      <c r="AC1065">
        <v>5</v>
      </c>
      <c r="AD1065" s="1" t="s">
        <v>84</v>
      </c>
      <c r="AE1065" s="2">
        <f>IF(AND(ISBLANK(AD1065),OR(NOT(ISBLANK(AF1065)),NOT(ISBLANK(AG1065)))),#N/A,
IF(ISBLANK(AD1065),"",
IF(AND(NOT(ISERROR(VLOOKUP(AD1065,MonsterTable!$A:$B,MATCH(MonsterTable!$B$1,MonsterTable!$A$1:$B$1,0),0))),OR(ISBLANK(AF1065),ISBLANK(AG1065))),#N/A,
IFERROR(VLOOKUP(AD1065,MonsterTable!$A:$B,MATCH(MonsterTable!$B$1,MonsterTable!$A$1:$B$1,0),0),
IF(OR(NOT(ISBLANK(AF1065)),ISBLANK(AG1065)),#N/A,
IF(AD1065="empty","empty",
VLOOKUP(AD1065,MonsterGroupTable!$A:$A,1,0)))))))</f>
        <v>12</v>
      </c>
      <c r="AF1065">
        <v>1</v>
      </c>
      <c r="AG1065">
        <v>1</v>
      </c>
      <c r="AI1065" s="2" t="str">
        <f>IF(AND(ISBLANK(AH1065),OR(NOT(ISBLANK(AJ1065)),NOT(ISBLANK(AK1065)))),#N/A,
IF(ISBLANK(AH1065),"",
IF(AND(NOT(ISERROR(VLOOKUP(AH1065,MonsterTable!$A:$B,MATCH(MonsterTable!$B$1,MonsterTable!$A$1:$B$1,0),0))),OR(ISBLANK(AJ1065),ISBLANK(AK1065))),#N/A,
IFERROR(VLOOKUP(AH1065,MonsterTable!$A:$B,MATCH(MonsterTable!$B$1,MonsterTable!$A$1:$B$1,0),0),
IF(OR(NOT(ISBLANK(AJ1065)),ISBLANK(AK1065)),#N/A,
IF(AH1065="empty","empty",
VLOOKUP(AH1065,MonsterGroupTable!$A:$A,1,0)))))))</f>
        <v/>
      </c>
      <c r="AM1065" s="2" t="str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/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U1065" s="2" t="str">
        <f>IF(AND(ISBLANK(AT1065),OR(NOT(ISBLANK(AV1065)),NOT(ISBLANK(AW1065)))),#N/A,
IF(ISBLANK(AT1065),"",
IF(AND(NOT(ISERROR(VLOOKUP(AT1065,MonsterTable!$A:$B,MATCH(MonsterTable!$B$1,MonsterTable!$A$1:$B$1,0),0))),OR(ISBLANK(AV1065),ISBLANK(AW1065))),#N/A,
IFERROR(VLOOKUP(AT1065,MonsterTable!$A:$B,MATCH(MonsterTable!$B$1,MonsterTable!$A$1:$B$1,0),0),
IF(OR(NOT(ISBLANK(AV1065)),ISBLANK(AW1065)),#N/A,
IF(AT1065="empty","empty",
VLOOKUP(AT1065,MonsterGroupTable!$A:$A,1,0)))))))</f>
        <v/>
      </c>
      <c r="AY1065" s="2" t="str">
        <f>IF(AND(ISBLANK(AX1065),OR(NOT(ISBLANK(AZ1065)),NOT(ISBLANK(BA1065)))),#N/A,
IF(ISBLANK(AX1065),"",
IF(AND(NOT(ISERROR(VLOOKUP(AX1065,MonsterTable!$A:$B,MATCH(MonsterTable!$B$1,MonsterTable!$A$1:$B$1,0),0))),OR(ISBLANK(AZ1065),ISBLANK(BA1065))),#N/A,
IFERROR(VLOOKUP(AX1065,MonsterTable!$A:$B,MATCH(MonsterTable!$B$1,MonsterTable!$A$1:$B$1,0),0),
IF(OR(NOT(ISBLANK(AZ1065)),ISBLANK(BA1065)),#N/A,
IF(AX1065="empty","empty",
VLOOKUP(AX1065,MonsterGroupTable!$A:$A,1,0)))))))</f>
        <v/>
      </c>
      <c r="BC1065" s="2" t="str">
        <f>IF(AND(ISBLANK(BB1065),OR(NOT(ISBLANK(BD1065)),NOT(ISBLANK(BE1065)))),#N/A,
IF(ISBLANK(BB1065),"",
IF(AND(NOT(ISERROR(VLOOKUP(BB1065,MonsterTable!$A:$B,MATCH(MonsterTable!$B$1,MonsterTable!$A$1:$B$1,0),0))),OR(ISBLANK(BD1065),ISBLANK(BE1065))),#N/A,
IFERROR(VLOOKUP(BB1065,MonsterTable!$A:$B,MATCH(MonsterTable!$B$1,MonsterTable!$A$1:$B$1,0),0),
IF(OR(NOT(ISBLANK(BD1065)),ISBLANK(BE1065)),#N/A,
IF(BB1065="empty","empty",
VLOOKUP(BB1065,MonsterGroupTable!$A:$A,1,0)))))))</f>
        <v/>
      </c>
      <c r="BG1065" s="2" t="str">
        <f>IF(AND(ISBLANK(BF1065),OR(NOT(ISBLANK(BH1065)),NOT(ISBLANK(BI1065)))),#N/A,
IF(ISBLANK(BF1065),"",
IF(AND(NOT(ISERROR(VLOOKUP(BF1065,MonsterTable!$A:$B,MATCH(MonsterTable!$B$1,MonsterTable!$A$1:$B$1,0),0))),OR(ISBLANK(BH1065),ISBLANK(BI1065))),#N/A,
IFERROR(VLOOKUP(BF1065,MonsterTable!$A:$B,MATCH(MonsterTable!$B$1,MonsterTable!$A$1:$B$1,0),0),
IF(OR(NOT(ISBLANK(BH1065)),ISBLANK(BI1065)),#N/A,
IF(BF1065="empty","empty",
VLOOKUP(BF1065,MonsterGroupTable!$A:$A,1,0)))))))</f>
        <v/>
      </c>
    </row>
    <row r="1066" spans="1:59" x14ac:dyDescent="0.3">
      <c r="A1066">
        <v>2</v>
      </c>
      <c r="B1066">
        <v>20367</v>
      </c>
      <c r="C1066">
        <f t="shared" si="56"/>
        <v>1.1000000000000001</v>
      </c>
      <c r="D1066">
        <f t="shared" si="56"/>
        <v>1.1000000000000001</v>
      </c>
      <c r="G1066">
        <f t="shared" si="53"/>
        <v>8.8275366531647273E+18</v>
      </c>
      <c r="H1066">
        <f t="shared" si="54"/>
        <v>9.6247918523504288E+16</v>
      </c>
      <c r="I1066" t="s">
        <v>30</v>
      </c>
      <c r="J1066" t="s">
        <v>31</v>
      </c>
      <c r="K1066" t="s">
        <v>32</v>
      </c>
      <c r="L1066" t="s">
        <v>33</v>
      </c>
      <c r="M1066">
        <v>0</v>
      </c>
      <c r="N1066">
        <v>-6</v>
      </c>
      <c r="O1066">
        <v>-3.5</v>
      </c>
      <c r="P1066">
        <v>6.35</v>
      </c>
      <c r="Q1066">
        <v>3</v>
      </c>
      <c r="R1066">
        <v>-11</v>
      </c>
      <c r="S1066">
        <v>2.5</v>
      </c>
      <c r="T1066">
        <v>-8.1999999999999993</v>
      </c>
      <c r="U1066" t="str">
        <f t="shared" si="55"/>
        <v>g101,5,empty,5,12,1,1</v>
      </c>
      <c r="V1066" s="1" t="s">
        <v>82</v>
      </c>
      <c r="W1066" s="2" t="str">
        <f>IF(AND(ISBLANK(V1066),OR(NOT(ISBLANK(X1066)),NOT(ISBLANK(Y1066)))),#N/A,
IF(ISBLANK(V1066),"",
IF(AND(NOT(ISERROR(VLOOKUP(V1066,MonsterTable!$A:$B,MATCH(MonsterTable!$B$1,MonsterTable!$A$1:$B$1,0),0))),OR(ISBLANK(X1066),ISBLANK(Y1066))),#N/A,
IFERROR(VLOOKUP(V1066,MonsterTable!$A:$B,MATCH(MonsterTable!$B$1,MonsterTable!$A$1:$B$1,0),0),
IF(OR(NOT(ISBLANK(X1066)),ISBLANK(Y1066)),#N/A,
IF(V1066="empty","empty",
VLOOKUP(V1066,MonsterGroupTable!$A:$A,1,0)))))))</f>
        <v>g101</v>
      </c>
      <c r="Y1066">
        <v>5</v>
      </c>
      <c r="Z1066" s="1" t="s">
        <v>83</v>
      </c>
      <c r="AA1066" s="2" t="str">
        <f>IF(AND(ISBLANK(Z1066),OR(NOT(ISBLANK(AB1066)),NOT(ISBLANK(AC1066)))),#N/A,
IF(ISBLANK(Z1066),"",
IF(AND(NOT(ISERROR(VLOOKUP(Z1066,MonsterTable!$A:$B,MATCH(MonsterTable!$B$1,MonsterTable!$A$1:$B$1,0),0))),OR(ISBLANK(AB1066),ISBLANK(AC1066))),#N/A,
IFERROR(VLOOKUP(Z1066,MonsterTable!$A:$B,MATCH(MonsterTable!$B$1,MonsterTable!$A$1:$B$1,0),0),
IF(OR(NOT(ISBLANK(AB1066)),ISBLANK(AC1066)),#N/A,
IF(Z1066="empty","empty",
VLOOKUP(Z1066,MonsterGroupTable!$A:$A,1,0)))))))</f>
        <v>empty</v>
      </c>
      <c r="AC1066">
        <v>5</v>
      </c>
      <c r="AD1066" s="1" t="s">
        <v>84</v>
      </c>
      <c r="AE1066" s="2">
        <f>IF(AND(ISBLANK(AD1066),OR(NOT(ISBLANK(AF1066)),NOT(ISBLANK(AG1066)))),#N/A,
IF(ISBLANK(AD1066),"",
IF(AND(NOT(ISERROR(VLOOKUP(AD1066,MonsterTable!$A:$B,MATCH(MonsterTable!$B$1,MonsterTable!$A$1:$B$1,0),0))),OR(ISBLANK(AF1066),ISBLANK(AG1066))),#N/A,
IFERROR(VLOOKUP(AD1066,MonsterTable!$A:$B,MATCH(MonsterTable!$B$1,MonsterTable!$A$1:$B$1,0),0),
IF(OR(NOT(ISBLANK(AF1066)),ISBLANK(AG1066)),#N/A,
IF(AD1066="empty","empty",
VLOOKUP(AD1066,MonsterGroupTable!$A:$A,1,0)))))))</f>
        <v>12</v>
      </c>
      <c r="AF1066">
        <v>1</v>
      </c>
      <c r="AG1066">
        <v>1</v>
      </c>
      <c r="AI1066" s="2" t="str">
        <f>IF(AND(ISBLANK(AH1066),OR(NOT(ISBLANK(AJ1066)),NOT(ISBLANK(AK1066)))),#N/A,
IF(ISBLANK(AH1066),"",
IF(AND(NOT(ISERROR(VLOOKUP(AH1066,MonsterTable!$A:$B,MATCH(MonsterTable!$B$1,MonsterTable!$A$1:$B$1,0),0))),OR(ISBLANK(AJ1066),ISBLANK(AK1066))),#N/A,
IFERROR(VLOOKUP(AH1066,MonsterTable!$A:$B,MATCH(MonsterTable!$B$1,MonsterTable!$A$1:$B$1,0),0),
IF(OR(NOT(ISBLANK(AJ1066)),ISBLANK(AK1066)),#N/A,
IF(AH1066="empty","empty",
VLOOKUP(AH1066,MonsterGroupTable!$A:$A,1,0)))))))</f>
        <v/>
      </c>
      <c r="AM1066" s="2" t="str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/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U1066" s="2" t="str">
        <f>IF(AND(ISBLANK(AT1066),OR(NOT(ISBLANK(AV1066)),NOT(ISBLANK(AW1066)))),#N/A,
IF(ISBLANK(AT1066),"",
IF(AND(NOT(ISERROR(VLOOKUP(AT1066,MonsterTable!$A:$B,MATCH(MonsterTable!$B$1,MonsterTable!$A$1:$B$1,0),0))),OR(ISBLANK(AV1066),ISBLANK(AW1066))),#N/A,
IFERROR(VLOOKUP(AT1066,MonsterTable!$A:$B,MATCH(MonsterTable!$B$1,MonsterTable!$A$1:$B$1,0),0),
IF(OR(NOT(ISBLANK(AV1066)),ISBLANK(AW1066)),#N/A,
IF(AT1066="empty","empty",
VLOOKUP(AT1066,MonsterGroupTable!$A:$A,1,0)))))))</f>
        <v/>
      </c>
      <c r="AY1066" s="2" t="str">
        <f>IF(AND(ISBLANK(AX1066),OR(NOT(ISBLANK(AZ1066)),NOT(ISBLANK(BA1066)))),#N/A,
IF(ISBLANK(AX1066),"",
IF(AND(NOT(ISERROR(VLOOKUP(AX1066,MonsterTable!$A:$B,MATCH(MonsterTable!$B$1,MonsterTable!$A$1:$B$1,0),0))),OR(ISBLANK(AZ1066),ISBLANK(BA1066))),#N/A,
IFERROR(VLOOKUP(AX1066,MonsterTable!$A:$B,MATCH(MonsterTable!$B$1,MonsterTable!$A$1:$B$1,0),0),
IF(OR(NOT(ISBLANK(AZ1066)),ISBLANK(BA1066)),#N/A,
IF(AX1066="empty","empty",
VLOOKUP(AX1066,MonsterGroupTable!$A:$A,1,0)))))))</f>
        <v/>
      </c>
      <c r="BC1066" s="2" t="str">
        <f>IF(AND(ISBLANK(BB1066),OR(NOT(ISBLANK(BD1066)),NOT(ISBLANK(BE1066)))),#N/A,
IF(ISBLANK(BB1066),"",
IF(AND(NOT(ISERROR(VLOOKUP(BB1066,MonsterTable!$A:$B,MATCH(MonsterTable!$B$1,MonsterTable!$A$1:$B$1,0),0))),OR(ISBLANK(BD1066),ISBLANK(BE1066))),#N/A,
IFERROR(VLOOKUP(BB1066,MonsterTable!$A:$B,MATCH(MonsterTable!$B$1,MonsterTable!$A$1:$B$1,0),0),
IF(OR(NOT(ISBLANK(BD1066)),ISBLANK(BE1066)),#N/A,
IF(BB1066="empty","empty",
VLOOKUP(BB1066,MonsterGroupTable!$A:$A,1,0)))))))</f>
        <v/>
      </c>
      <c r="BG1066" s="2" t="str">
        <f>IF(AND(ISBLANK(BF1066),OR(NOT(ISBLANK(BH1066)),NOT(ISBLANK(BI1066)))),#N/A,
IF(ISBLANK(BF1066),"",
IF(AND(NOT(ISERROR(VLOOKUP(BF1066,MonsterTable!$A:$B,MATCH(MonsterTable!$B$1,MonsterTable!$A$1:$B$1,0),0))),OR(ISBLANK(BH1066),ISBLANK(BI1066))),#N/A,
IFERROR(VLOOKUP(BF1066,MonsterTable!$A:$B,MATCH(MonsterTable!$B$1,MonsterTable!$A$1:$B$1,0),0),
IF(OR(NOT(ISBLANK(BH1066)),ISBLANK(BI1066)),#N/A,
IF(BF1066="empty","empty",
VLOOKUP(BF1066,MonsterGroupTable!$A:$A,1,0)))))))</f>
        <v/>
      </c>
    </row>
    <row r="1067" spans="1:59" x14ac:dyDescent="0.3">
      <c r="A1067">
        <v>2</v>
      </c>
      <c r="B1067">
        <v>20368</v>
      </c>
      <c r="C1067">
        <f t="shared" si="56"/>
        <v>1.1000000000000001</v>
      </c>
      <c r="D1067">
        <f t="shared" si="56"/>
        <v>1.1000000000000001</v>
      </c>
      <c r="G1067">
        <f t="shared" si="53"/>
        <v>9.7102903184812012E+18</v>
      </c>
      <c r="H1067">
        <f t="shared" si="54"/>
        <v>1.0587271037585472E+17</v>
      </c>
      <c r="I1067" t="s">
        <v>30</v>
      </c>
      <c r="J1067" t="s">
        <v>31</v>
      </c>
      <c r="K1067" t="s">
        <v>32</v>
      </c>
      <c r="L1067" t="s">
        <v>33</v>
      </c>
      <c r="M1067">
        <v>0</v>
      </c>
      <c r="N1067">
        <v>-6</v>
      </c>
      <c r="O1067">
        <v>-3.5</v>
      </c>
      <c r="P1067">
        <v>6.35</v>
      </c>
      <c r="Q1067">
        <v>3</v>
      </c>
      <c r="R1067">
        <v>-11</v>
      </c>
      <c r="S1067">
        <v>2.5</v>
      </c>
      <c r="T1067">
        <v>-8.1999999999999993</v>
      </c>
      <c r="U1067" t="str">
        <f t="shared" si="55"/>
        <v>g101,5,empty,5,12,1,1</v>
      </c>
      <c r="V1067" s="1" t="s">
        <v>82</v>
      </c>
      <c r="W1067" s="2" t="str">
        <f>IF(AND(ISBLANK(V1067),OR(NOT(ISBLANK(X1067)),NOT(ISBLANK(Y1067)))),#N/A,
IF(ISBLANK(V1067),"",
IF(AND(NOT(ISERROR(VLOOKUP(V1067,MonsterTable!$A:$B,MATCH(MonsterTable!$B$1,MonsterTable!$A$1:$B$1,0),0))),OR(ISBLANK(X1067),ISBLANK(Y1067))),#N/A,
IFERROR(VLOOKUP(V1067,MonsterTable!$A:$B,MATCH(MonsterTable!$B$1,MonsterTable!$A$1:$B$1,0),0),
IF(OR(NOT(ISBLANK(X1067)),ISBLANK(Y1067)),#N/A,
IF(V1067="empty","empty",
VLOOKUP(V1067,MonsterGroupTable!$A:$A,1,0)))))))</f>
        <v>g101</v>
      </c>
      <c r="Y1067">
        <v>5</v>
      </c>
      <c r="Z1067" s="1" t="s">
        <v>83</v>
      </c>
      <c r="AA1067" s="2" t="str">
        <f>IF(AND(ISBLANK(Z1067),OR(NOT(ISBLANK(AB1067)),NOT(ISBLANK(AC1067)))),#N/A,
IF(ISBLANK(Z1067),"",
IF(AND(NOT(ISERROR(VLOOKUP(Z1067,MonsterTable!$A:$B,MATCH(MonsterTable!$B$1,MonsterTable!$A$1:$B$1,0),0))),OR(ISBLANK(AB1067),ISBLANK(AC1067))),#N/A,
IFERROR(VLOOKUP(Z1067,MonsterTable!$A:$B,MATCH(MonsterTable!$B$1,MonsterTable!$A$1:$B$1,0),0),
IF(OR(NOT(ISBLANK(AB1067)),ISBLANK(AC1067)),#N/A,
IF(Z1067="empty","empty",
VLOOKUP(Z1067,MonsterGroupTable!$A:$A,1,0)))))))</f>
        <v>empty</v>
      </c>
      <c r="AC1067">
        <v>5</v>
      </c>
      <c r="AD1067" s="1" t="s">
        <v>84</v>
      </c>
      <c r="AE1067" s="2">
        <f>IF(AND(ISBLANK(AD1067),OR(NOT(ISBLANK(AF1067)),NOT(ISBLANK(AG1067)))),#N/A,
IF(ISBLANK(AD1067),"",
IF(AND(NOT(ISERROR(VLOOKUP(AD1067,MonsterTable!$A:$B,MATCH(MonsterTable!$B$1,MonsterTable!$A$1:$B$1,0),0))),OR(ISBLANK(AF1067),ISBLANK(AG1067))),#N/A,
IFERROR(VLOOKUP(AD1067,MonsterTable!$A:$B,MATCH(MonsterTable!$B$1,MonsterTable!$A$1:$B$1,0),0),
IF(OR(NOT(ISBLANK(AF1067)),ISBLANK(AG1067)),#N/A,
IF(AD1067="empty","empty",
VLOOKUP(AD1067,MonsterGroupTable!$A:$A,1,0)))))))</f>
        <v>12</v>
      </c>
      <c r="AF1067">
        <v>1</v>
      </c>
      <c r="AG1067">
        <v>1</v>
      </c>
      <c r="AI1067" s="2" t="str">
        <f>IF(AND(ISBLANK(AH1067),OR(NOT(ISBLANK(AJ1067)),NOT(ISBLANK(AK1067)))),#N/A,
IF(ISBLANK(AH1067),"",
IF(AND(NOT(ISERROR(VLOOKUP(AH1067,MonsterTable!$A:$B,MATCH(MonsterTable!$B$1,MonsterTable!$A$1:$B$1,0),0))),OR(ISBLANK(AJ1067),ISBLANK(AK1067))),#N/A,
IFERROR(VLOOKUP(AH1067,MonsterTable!$A:$B,MATCH(MonsterTable!$B$1,MonsterTable!$A$1:$B$1,0),0),
IF(OR(NOT(ISBLANK(AJ1067)),ISBLANK(AK1067)),#N/A,
IF(AH1067="empty","empty",
VLOOKUP(AH1067,MonsterGroupTable!$A:$A,1,0)))))))</f>
        <v/>
      </c>
      <c r="AM1067" s="2" t="str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/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U1067" s="2" t="str">
        <f>IF(AND(ISBLANK(AT1067),OR(NOT(ISBLANK(AV1067)),NOT(ISBLANK(AW1067)))),#N/A,
IF(ISBLANK(AT1067),"",
IF(AND(NOT(ISERROR(VLOOKUP(AT1067,MonsterTable!$A:$B,MATCH(MonsterTable!$B$1,MonsterTable!$A$1:$B$1,0),0))),OR(ISBLANK(AV1067),ISBLANK(AW1067))),#N/A,
IFERROR(VLOOKUP(AT1067,MonsterTable!$A:$B,MATCH(MonsterTable!$B$1,MonsterTable!$A$1:$B$1,0),0),
IF(OR(NOT(ISBLANK(AV1067)),ISBLANK(AW1067)),#N/A,
IF(AT1067="empty","empty",
VLOOKUP(AT1067,MonsterGroupTable!$A:$A,1,0)))))))</f>
        <v/>
      </c>
      <c r="AY1067" s="2" t="str">
        <f>IF(AND(ISBLANK(AX1067),OR(NOT(ISBLANK(AZ1067)),NOT(ISBLANK(BA1067)))),#N/A,
IF(ISBLANK(AX1067),"",
IF(AND(NOT(ISERROR(VLOOKUP(AX1067,MonsterTable!$A:$B,MATCH(MonsterTable!$B$1,MonsterTable!$A$1:$B$1,0),0))),OR(ISBLANK(AZ1067),ISBLANK(BA1067))),#N/A,
IFERROR(VLOOKUP(AX1067,MonsterTable!$A:$B,MATCH(MonsterTable!$B$1,MonsterTable!$A$1:$B$1,0),0),
IF(OR(NOT(ISBLANK(AZ1067)),ISBLANK(BA1067)),#N/A,
IF(AX1067="empty","empty",
VLOOKUP(AX1067,MonsterGroupTable!$A:$A,1,0)))))))</f>
        <v/>
      </c>
      <c r="BC1067" s="2" t="str">
        <f>IF(AND(ISBLANK(BB1067),OR(NOT(ISBLANK(BD1067)),NOT(ISBLANK(BE1067)))),#N/A,
IF(ISBLANK(BB1067),"",
IF(AND(NOT(ISERROR(VLOOKUP(BB1067,MonsterTable!$A:$B,MATCH(MonsterTable!$B$1,MonsterTable!$A$1:$B$1,0),0))),OR(ISBLANK(BD1067),ISBLANK(BE1067))),#N/A,
IFERROR(VLOOKUP(BB1067,MonsterTable!$A:$B,MATCH(MonsterTable!$B$1,MonsterTable!$A$1:$B$1,0),0),
IF(OR(NOT(ISBLANK(BD1067)),ISBLANK(BE1067)),#N/A,
IF(BB1067="empty","empty",
VLOOKUP(BB1067,MonsterGroupTable!$A:$A,1,0)))))))</f>
        <v/>
      </c>
      <c r="BG1067" s="2" t="str">
        <f>IF(AND(ISBLANK(BF1067),OR(NOT(ISBLANK(BH1067)),NOT(ISBLANK(BI1067)))),#N/A,
IF(ISBLANK(BF1067),"",
IF(AND(NOT(ISERROR(VLOOKUP(BF1067,MonsterTable!$A:$B,MATCH(MonsterTable!$B$1,MonsterTable!$A$1:$B$1,0),0))),OR(ISBLANK(BH1067),ISBLANK(BI1067))),#N/A,
IFERROR(VLOOKUP(BF1067,MonsterTable!$A:$B,MATCH(MonsterTable!$B$1,MonsterTable!$A$1:$B$1,0),0),
IF(OR(NOT(ISBLANK(BH1067)),ISBLANK(BI1067)),#N/A,
IF(BF1067="empty","empty",
VLOOKUP(BF1067,MonsterGroupTable!$A:$A,1,0)))))))</f>
        <v/>
      </c>
    </row>
    <row r="1068" spans="1:59" x14ac:dyDescent="0.3">
      <c r="A1068">
        <v>2</v>
      </c>
      <c r="B1068">
        <v>20369</v>
      </c>
      <c r="C1068">
        <f t="shared" si="56"/>
        <v>1.1000000000000001</v>
      </c>
      <c r="D1068">
        <f t="shared" si="56"/>
        <v>1.1000000000000001</v>
      </c>
      <c r="G1068">
        <f t="shared" si="53"/>
        <v>1.0681319350329321E+19</v>
      </c>
      <c r="H1068">
        <f t="shared" si="54"/>
        <v>1.1645998141344021E+17</v>
      </c>
      <c r="I1068" t="s">
        <v>30</v>
      </c>
      <c r="J1068" t="s">
        <v>31</v>
      </c>
      <c r="K1068" t="s">
        <v>32</v>
      </c>
      <c r="L1068" t="s">
        <v>33</v>
      </c>
      <c r="M1068">
        <v>0</v>
      </c>
      <c r="N1068">
        <v>-6</v>
      </c>
      <c r="O1068">
        <v>-3.5</v>
      </c>
      <c r="P1068">
        <v>6.35</v>
      </c>
      <c r="Q1068">
        <v>3</v>
      </c>
      <c r="R1068">
        <v>-11</v>
      </c>
      <c r="S1068">
        <v>2.5</v>
      </c>
      <c r="T1068">
        <v>-8.1999999999999993</v>
      </c>
      <c r="U1068" t="str">
        <f t="shared" si="55"/>
        <v>g101,5,empty,5,12,1,1</v>
      </c>
      <c r="V1068" s="1" t="s">
        <v>82</v>
      </c>
      <c r="W1068" s="2" t="str">
        <f>IF(AND(ISBLANK(V1068),OR(NOT(ISBLANK(X1068)),NOT(ISBLANK(Y1068)))),#N/A,
IF(ISBLANK(V1068),"",
IF(AND(NOT(ISERROR(VLOOKUP(V1068,MonsterTable!$A:$B,MATCH(MonsterTable!$B$1,MonsterTable!$A$1:$B$1,0),0))),OR(ISBLANK(X1068),ISBLANK(Y1068))),#N/A,
IFERROR(VLOOKUP(V1068,MonsterTable!$A:$B,MATCH(MonsterTable!$B$1,MonsterTable!$A$1:$B$1,0),0),
IF(OR(NOT(ISBLANK(X1068)),ISBLANK(Y1068)),#N/A,
IF(V1068="empty","empty",
VLOOKUP(V1068,MonsterGroupTable!$A:$A,1,0)))))))</f>
        <v>g101</v>
      </c>
      <c r="Y1068">
        <v>5</v>
      </c>
      <c r="Z1068" s="1" t="s">
        <v>83</v>
      </c>
      <c r="AA1068" s="2" t="str">
        <f>IF(AND(ISBLANK(Z1068),OR(NOT(ISBLANK(AB1068)),NOT(ISBLANK(AC1068)))),#N/A,
IF(ISBLANK(Z1068),"",
IF(AND(NOT(ISERROR(VLOOKUP(Z1068,MonsterTable!$A:$B,MATCH(MonsterTable!$B$1,MonsterTable!$A$1:$B$1,0),0))),OR(ISBLANK(AB1068),ISBLANK(AC1068))),#N/A,
IFERROR(VLOOKUP(Z1068,MonsterTable!$A:$B,MATCH(MonsterTable!$B$1,MonsterTable!$A$1:$B$1,0),0),
IF(OR(NOT(ISBLANK(AB1068)),ISBLANK(AC1068)),#N/A,
IF(Z1068="empty","empty",
VLOOKUP(Z1068,MonsterGroupTable!$A:$A,1,0)))))))</f>
        <v>empty</v>
      </c>
      <c r="AC1068">
        <v>5</v>
      </c>
      <c r="AD1068" s="1" t="s">
        <v>84</v>
      </c>
      <c r="AE1068" s="2">
        <f>IF(AND(ISBLANK(AD1068),OR(NOT(ISBLANK(AF1068)),NOT(ISBLANK(AG1068)))),#N/A,
IF(ISBLANK(AD1068),"",
IF(AND(NOT(ISERROR(VLOOKUP(AD1068,MonsterTable!$A:$B,MATCH(MonsterTable!$B$1,MonsterTable!$A$1:$B$1,0),0))),OR(ISBLANK(AF1068),ISBLANK(AG1068))),#N/A,
IFERROR(VLOOKUP(AD1068,MonsterTable!$A:$B,MATCH(MonsterTable!$B$1,MonsterTable!$A$1:$B$1,0),0),
IF(OR(NOT(ISBLANK(AF1068)),ISBLANK(AG1068)),#N/A,
IF(AD1068="empty","empty",
VLOOKUP(AD1068,MonsterGroupTable!$A:$A,1,0)))))))</f>
        <v>12</v>
      </c>
      <c r="AF1068">
        <v>1</v>
      </c>
      <c r="AG1068">
        <v>1</v>
      </c>
      <c r="AI1068" s="2" t="str">
        <f>IF(AND(ISBLANK(AH1068),OR(NOT(ISBLANK(AJ1068)),NOT(ISBLANK(AK1068)))),#N/A,
IF(ISBLANK(AH1068),"",
IF(AND(NOT(ISERROR(VLOOKUP(AH1068,MonsterTable!$A:$B,MATCH(MonsterTable!$B$1,MonsterTable!$A$1:$B$1,0),0))),OR(ISBLANK(AJ1068),ISBLANK(AK1068))),#N/A,
IFERROR(VLOOKUP(AH1068,MonsterTable!$A:$B,MATCH(MonsterTable!$B$1,MonsterTable!$A$1:$B$1,0),0),
IF(OR(NOT(ISBLANK(AJ1068)),ISBLANK(AK1068)),#N/A,
IF(AH1068="empty","empty",
VLOOKUP(AH1068,MonsterGroupTable!$A:$A,1,0)))))))</f>
        <v/>
      </c>
      <c r="AM1068" s="2" t="str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/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U1068" s="2" t="str">
        <f>IF(AND(ISBLANK(AT1068),OR(NOT(ISBLANK(AV1068)),NOT(ISBLANK(AW1068)))),#N/A,
IF(ISBLANK(AT1068),"",
IF(AND(NOT(ISERROR(VLOOKUP(AT1068,MonsterTable!$A:$B,MATCH(MonsterTable!$B$1,MonsterTable!$A$1:$B$1,0),0))),OR(ISBLANK(AV1068),ISBLANK(AW1068))),#N/A,
IFERROR(VLOOKUP(AT1068,MonsterTable!$A:$B,MATCH(MonsterTable!$B$1,MonsterTable!$A$1:$B$1,0),0),
IF(OR(NOT(ISBLANK(AV1068)),ISBLANK(AW1068)),#N/A,
IF(AT1068="empty","empty",
VLOOKUP(AT1068,MonsterGroupTable!$A:$A,1,0)))))))</f>
        <v/>
      </c>
      <c r="AY1068" s="2" t="str">
        <f>IF(AND(ISBLANK(AX1068),OR(NOT(ISBLANK(AZ1068)),NOT(ISBLANK(BA1068)))),#N/A,
IF(ISBLANK(AX1068),"",
IF(AND(NOT(ISERROR(VLOOKUP(AX1068,MonsterTable!$A:$B,MATCH(MonsterTable!$B$1,MonsterTable!$A$1:$B$1,0),0))),OR(ISBLANK(AZ1068),ISBLANK(BA1068))),#N/A,
IFERROR(VLOOKUP(AX1068,MonsterTable!$A:$B,MATCH(MonsterTable!$B$1,MonsterTable!$A$1:$B$1,0),0),
IF(OR(NOT(ISBLANK(AZ1068)),ISBLANK(BA1068)),#N/A,
IF(AX1068="empty","empty",
VLOOKUP(AX1068,MonsterGroupTable!$A:$A,1,0)))))))</f>
        <v/>
      </c>
      <c r="BC1068" s="2" t="str">
        <f>IF(AND(ISBLANK(BB1068),OR(NOT(ISBLANK(BD1068)),NOT(ISBLANK(BE1068)))),#N/A,
IF(ISBLANK(BB1068),"",
IF(AND(NOT(ISERROR(VLOOKUP(BB1068,MonsterTable!$A:$B,MATCH(MonsterTable!$B$1,MonsterTable!$A$1:$B$1,0),0))),OR(ISBLANK(BD1068),ISBLANK(BE1068))),#N/A,
IFERROR(VLOOKUP(BB1068,MonsterTable!$A:$B,MATCH(MonsterTable!$B$1,MonsterTable!$A$1:$B$1,0),0),
IF(OR(NOT(ISBLANK(BD1068)),ISBLANK(BE1068)),#N/A,
IF(BB1068="empty","empty",
VLOOKUP(BB1068,MonsterGroupTable!$A:$A,1,0)))))))</f>
        <v/>
      </c>
      <c r="BG1068" s="2" t="str">
        <f>IF(AND(ISBLANK(BF1068),OR(NOT(ISBLANK(BH1068)),NOT(ISBLANK(BI1068)))),#N/A,
IF(ISBLANK(BF1068),"",
IF(AND(NOT(ISERROR(VLOOKUP(BF1068,MonsterTable!$A:$B,MATCH(MonsterTable!$B$1,MonsterTable!$A$1:$B$1,0),0))),OR(ISBLANK(BH1068),ISBLANK(BI1068))),#N/A,
IFERROR(VLOOKUP(BF1068,MonsterTable!$A:$B,MATCH(MonsterTable!$B$1,MonsterTable!$A$1:$B$1,0),0),
IF(OR(NOT(ISBLANK(BH1068)),ISBLANK(BI1068)),#N/A,
IF(BF1068="empty","empty",
VLOOKUP(BF1068,MonsterGroupTable!$A:$A,1,0)))))))</f>
        <v/>
      </c>
    </row>
    <row r="1069" spans="1:59" x14ac:dyDescent="0.3">
      <c r="A1069">
        <v>2</v>
      </c>
      <c r="B1069">
        <v>20370</v>
      </c>
      <c r="C1069">
        <f t="shared" si="56"/>
        <v>1.2</v>
      </c>
      <c r="D1069">
        <f t="shared" si="56"/>
        <v>1.1000000000000001</v>
      </c>
      <c r="G1069">
        <f t="shared" si="53"/>
        <v>1.2817583220395186E+19</v>
      </c>
      <c r="H1069">
        <f t="shared" si="54"/>
        <v>1.2810597955478424E+17</v>
      </c>
      <c r="I1069" t="s">
        <v>30</v>
      </c>
      <c r="J1069" t="s">
        <v>31</v>
      </c>
      <c r="K1069" t="s">
        <v>32</v>
      </c>
      <c r="L1069" t="s">
        <v>33</v>
      </c>
      <c r="M1069">
        <v>0</v>
      </c>
      <c r="N1069">
        <v>-6</v>
      </c>
      <c r="O1069">
        <v>-3.5</v>
      </c>
      <c r="P1069">
        <v>6.35</v>
      </c>
      <c r="Q1069">
        <v>3</v>
      </c>
      <c r="R1069">
        <v>-11</v>
      </c>
      <c r="S1069">
        <v>2.5</v>
      </c>
      <c r="T1069">
        <v>-8.1999999999999993</v>
      </c>
      <c r="U1069" t="str">
        <f t="shared" si="55"/>
        <v>g101,5,empty,5,12,1,1</v>
      </c>
      <c r="V1069" s="1" t="s">
        <v>82</v>
      </c>
      <c r="W1069" s="2" t="str">
        <f>IF(AND(ISBLANK(V1069),OR(NOT(ISBLANK(X1069)),NOT(ISBLANK(Y1069)))),#N/A,
IF(ISBLANK(V1069),"",
IF(AND(NOT(ISERROR(VLOOKUP(V1069,MonsterTable!$A:$B,MATCH(MonsterTable!$B$1,MonsterTable!$A$1:$B$1,0),0))),OR(ISBLANK(X1069),ISBLANK(Y1069))),#N/A,
IFERROR(VLOOKUP(V1069,MonsterTable!$A:$B,MATCH(MonsterTable!$B$1,MonsterTable!$A$1:$B$1,0),0),
IF(OR(NOT(ISBLANK(X1069)),ISBLANK(Y1069)),#N/A,
IF(V1069="empty","empty",
VLOOKUP(V1069,MonsterGroupTable!$A:$A,1,0)))))))</f>
        <v>g101</v>
      </c>
      <c r="Y1069">
        <v>5</v>
      </c>
      <c r="Z1069" s="1" t="s">
        <v>83</v>
      </c>
      <c r="AA1069" s="2" t="str">
        <f>IF(AND(ISBLANK(Z1069),OR(NOT(ISBLANK(AB1069)),NOT(ISBLANK(AC1069)))),#N/A,
IF(ISBLANK(Z1069),"",
IF(AND(NOT(ISERROR(VLOOKUP(Z1069,MonsterTable!$A:$B,MATCH(MonsterTable!$B$1,MonsterTable!$A$1:$B$1,0),0))),OR(ISBLANK(AB1069),ISBLANK(AC1069))),#N/A,
IFERROR(VLOOKUP(Z1069,MonsterTable!$A:$B,MATCH(MonsterTable!$B$1,MonsterTable!$A$1:$B$1,0),0),
IF(OR(NOT(ISBLANK(AB1069)),ISBLANK(AC1069)),#N/A,
IF(Z1069="empty","empty",
VLOOKUP(Z1069,MonsterGroupTable!$A:$A,1,0)))))))</f>
        <v>empty</v>
      </c>
      <c r="AC1069">
        <v>5</v>
      </c>
      <c r="AD1069" s="1" t="s">
        <v>84</v>
      </c>
      <c r="AE1069" s="2">
        <f>IF(AND(ISBLANK(AD1069),OR(NOT(ISBLANK(AF1069)),NOT(ISBLANK(AG1069)))),#N/A,
IF(ISBLANK(AD1069),"",
IF(AND(NOT(ISERROR(VLOOKUP(AD1069,MonsterTable!$A:$B,MATCH(MonsterTable!$B$1,MonsterTable!$A$1:$B$1,0),0))),OR(ISBLANK(AF1069),ISBLANK(AG1069))),#N/A,
IFERROR(VLOOKUP(AD1069,MonsterTable!$A:$B,MATCH(MonsterTable!$B$1,MonsterTable!$A$1:$B$1,0),0),
IF(OR(NOT(ISBLANK(AF1069)),ISBLANK(AG1069)),#N/A,
IF(AD1069="empty","empty",
VLOOKUP(AD1069,MonsterGroupTable!$A:$A,1,0)))))))</f>
        <v>12</v>
      </c>
      <c r="AF1069">
        <v>1</v>
      </c>
      <c r="AG1069">
        <v>1</v>
      </c>
      <c r="AI1069" s="2" t="str">
        <f>IF(AND(ISBLANK(AH1069),OR(NOT(ISBLANK(AJ1069)),NOT(ISBLANK(AK1069)))),#N/A,
IF(ISBLANK(AH1069),"",
IF(AND(NOT(ISERROR(VLOOKUP(AH1069,MonsterTable!$A:$B,MATCH(MonsterTable!$B$1,MonsterTable!$A$1:$B$1,0),0))),OR(ISBLANK(AJ1069),ISBLANK(AK1069))),#N/A,
IFERROR(VLOOKUP(AH1069,MonsterTable!$A:$B,MATCH(MonsterTable!$B$1,MonsterTable!$A$1:$B$1,0),0),
IF(OR(NOT(ISBLANK(AJ1069)),ISBLANK(AK1069)),#N/A,
IF(AH1069="empty","empty",
VLOOKUP(AH1069,MonsterGroupTable!$A:$A,1,0)))))))</f>
        <v/>
      </c>
      <c r="AM1069" s="2" t="str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/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U1069" s="2" t="str">
        <f>IF(AND(ISBLANK(AT1069),OR(NOT(ISBLANK(AV1069)),NOT(ISBLANK(AW1069)))),#N/A,
IF(ISBLANK(AT1069),"",
IF(AND(NOT(ISERROR(VLOOKUP(AT1069,MonsterTable!$A:$B,MATCH(MonsterTable!$B$1,MonsterTable!$A$1:$B$1,0),0))),OR(ISBLANK(AV1069),ISBLANK(AW1069))),#N/A,
IFERROR(VLOOKUP(AT1069,MonsterTable!$A:$B,MATCH(MonsterTable!$B$1,MonsterTable!$A$1:$B$1,0),0),
IF(OR(NOT(ISBLANK(AV1069)),ISBLANK(AW1069)),#N/A,
IF(AT1069="empty","empty",
VLOOKUP(AT1069,MonsterGroupTable!$A:$A,1,0)))))))</f>
        <v/>
      </c>
      <c r="AY1069" s="2" t="str">
        <f>IF(AND(ISBLANK(AX1069),OR(NOT(ISBLANK(AZ1069)),NOT(ISBLANK(BA1069)))),#N/A,
IF(ISBLANK(AX1069),"",
IF(AND(NOT(ISERROR(VLOOKUP(AX1069,MonsterTable!$A:$B,MATCH(MonsterTable!$B$1,MonsterTable!$A$1:$B$1,0),0))),OR(ISBLANK(AZ1069),ISBLANK(BA1069))),#N/A,
IFERROR(VLOOKUP(AX1069,MonsterTable!$A:$B,MATCH(MonsterTable!$B$1,MonsterTable!$A$1:$B$1,0),0),
IF(OR(NOT(ISBLANK(AZ1069)),ISBLANK(BA1069)),#N/A,
IF(AX1069="empty","empty",
VLOOKUP(AX1069,MonsterGroupTable!$A:$A,1,0)))))))</f>
        <v/>
      </c>
      <c r="BC1069" s="2" t="str">
        <f>IF(AND(ISBLANK(BB1069),OR(NOT(ISBLANK(BD1069)),NOT(ISBLANK(BE1069)))),#N/A,
IF(ISBLANK(BB1069),"",
IF(AND(NOT(ISERROR(VLOOKUP(BB1069,MonsterTable!$A:$B,MATCH(MonsterTable!$B$1,MonsterTable!$A$1:$B$1,0),0))),OR(ISBLANK(BD1069),ISBLANK(BE1069))),#N/A,
IFERROR(VLOOKUP(BB1069,MonsterTable!$A:$B,MATCH(MonsterTable!$B$1,MonsterTable!$A$1:$B$1,0),0),
IF(OR(NOT(ISBLANK(BD1069)),ISBLANK(BE1069)),#N/A,
IF(BB1069="empty","empty",
VLOOKUP(BB1069,MonsterGroupTable!$A:$A,1,0)))))))</f>
        <v/>
      </c>
      <c r="BG1069" s="2" t="str">
        <f>IF(AND(ISBLANK(BF1069),OR(NOT(ISBLANK(BH1069)),NOT(ISBLANK(BI1069)))),#N/A,
IF(ISBLANK(BF1069),"",
IF(AND(NOT(ISERROR(VLOOKUP(BF1069,MonsterTable!$A:$B,MATCH(MonsterTable!$B$1,MonsterTable!$A$1:$B$1,0),0))),OR(ISBLANK(BH1069),ISBLANK(BI1069))),#N/A,
IFERROR(VLOOKUP(BF1069,MonsterTable!$A:$B,MATCH(MonsterTable!$B$1,MonsterTable!$A$1:$B$1,0),0),
IF(OR(NOT(ISBLANK(BH1069)),ISBLANK(BI1069)),#N/A,
IF(BF1069="empty","empty",
VLOOKUP(BF1069,MonsterGroupTable!$A:$A,1,0)))))))</f>
        <v/>
      </c>
    </row>
    <row r="1070" spans="1:59" x14ac:dyDescent="0.3">
      <c r="A1070">
        <v>2</v>
      </c>
      <c r="B1070">
        <v>20371</v>
      </c>
      <c r="C1070">
        <f t="shared" si="56"/>
        <v>1.1000000000000001</v>
      </c>
      <c r="D1070">
        <f t="shared" si="56"/>
        <v>1.1000000000000001</v>
      </c>
      <c r="G1070">
        <f t="shared" si="53"/>
        <v>1.4099341542434705E+19</v>
      </c>
      <c r="H1070">
        <f t="shared" si="54"/>
        <v>1.4091657751026267E+17</v>
      </c>
      <c r="I1070" t="s">
        <v>30</v>
      </c>
      <c r="J1070" t="s">
        <v>31</v>
      </c>
      <c r="K1070" t="s">
        <v>32</v>
      </c>
      <c r="L1070" t="s">
        <v>33</v>
      </c>
      <c r="M1070">
        <v>0</v>
      </c>
      <c r="N1070">
        <v>-6</v>
      </c>
      <c r="O1070">
        <v>-3.5</v>
      </c>
      <c r="P1070">
        <v>6.35</v>
      </c>
      <c r="Q1070">
        <v>3</v>
      </c>
      <c r="R1070">
        <v>-11</v>
      </c>
      <c r="S1070">
        <v>2.5</v>
      </c>
      <c r="T1070">
        <v>-8.1999999999999993</v>
      </c>
      <c r="U1070" t="str">
        <f t="shared" si="55"/>
        <v>g101,5,empty,5,12,1,1</v>
      </c>
      <c r="V1070" s="1" t="s">
        <v>82</v>
      </c>
      <c r="W1070" s="2" t="str">
        <f>IF(AND(ISBLANK(V1070),OR(NOT(ISBLANK(X1070)),NOT(ISBLANK(Y1070)))),#N/A,
IF(ISBLANK(V1070),"",
IF(AND(NOT(ISERROR(VLOOKUP(V1070,MonsterTable!$A:$B,MATCH(MonsterTable!$B$1,MonsterTable!$A$1:$B$1,0),0))),OR(ISBLANK(X1070),ISBLANK(Y1070))),#N/A,
IFERROR(VLOOKUP(V1070,MonsterTable!$A:$B,MATCH(MonsterTable!$B$1,MonsterTable!$A$1:$B$1,0),0),
IF(OR(NOT(ISBLANK(X1070)),ISBLANK(Y1070)),#N/A,
IF(V1070="empty","empty",
VLOOKUP(V1070,MonsterGroupTable!$A:$A,1,0)))))))</f>
        <v>g101</v>
      </c>
      <c r="Y1070">
        <v>5</v>
      </c>
      <c r="Z1070" s="1" t="s">
        <v>83</v>
      </c>
      <c r="AA1070" s="2" t="str">
        <f>IF(AND(ISBLANK(Z1070),OR(NOT(ISBLANK(AB1070)),NOT(ISBLANK(AC1070)))),#N/A,
IF(ISBLANK(Z1070),"",
IF(AND(NOT(ISERROR(VLOOKUP(Z1070,MonsterTable!$A:$B,MATCH(MonsterTable!$B$1,MonsterTable!$A$1:$B$1,0),0))),OR(ISBLANK(AB1070),ISBLANK(AC1070))),#N/A,
IFERROR(VLOOKUP(Z1070,MonsterTable!$A:$B,MATCH(MonsterTable!$B$1,MonsterTable!$A$1:$B$1,0),0),
IF(OR(NOT(ISBLANK(AB1070)),ISBLANK(AC1070)),#N/A,
IF(Z1070="empty","empty",
VLOOKUP(Z1070,MonsterGroupTable!$A:$A,1,0)))))))</f>
        <v>empty</v>
      </c>
      <c r="AC1070">
        <v>5</v>
      </c>
      <c r="AD1070" s="1" t="s">
        <v>84</v>
      </c>
      <c r="AE1070" s="2">
        <f>IF(AND(ISBLANK(AD1070),OR(NOT(ISBLANK(AF1070)),NOT(ISBLANK(AG1070)))),#N/A,
IF(ISBLANK(AD1070),"",
IF(AND(NOT(ISERROR(VLOOKUP(AD1070,MonsterTable!$A:$B,MATCH(MonsterTable!$B$1,MonsterTable!$A$1:$B$1,0),0))),OR(ISBLANK(AF1070),ISBLANK(AG1070))),#N/A,
IFERROR(VLOOKUP(AD1070,MonsterTable!$A:$B,MATCH(MonsterTable!$B$1,MonsterTable!$A$1:$B$1,0),0),
IF(OR(NOT(ISBLANK(AF1070)),ISBLANK(AG1070)),#N/A,
IF(AD1070="empty","empty",
VLOOKUP(AD1070,MonsterGroupTable!$A:$A,1,0)))))))</f>
        <v>12</v>
      </c>
      <c r="AF1070">
        <v>1</v>
      </c>
      <c r="AG1070">
        <v>1</v>
      </c>
      <c r="AI1070" s="2" t="str">
        <f>IF(AND(ISBLANK(AH1070),OR(NOT(ISBLANK(AJ1070)),NOT(ISBLANK(AK1070)))),#N/A,
IF(ISBLANK(AH1070),"",
IF(AND(NOT(ISERROR(VLOOKUP(AH1070,MonsterTable!$A:$B,MATCH(MonsterTable!$B$1,MonsterTable!$A$1:$B$1,0),0))),OR(ISBLANK(AJ1070),ISBLANK(AK1070))),#N/A,
IFERROR(VLOOKUP(AH1070,MonsterTable!$A:$B,MATCH(MonsterTable!$B$1,MonsterTable!$A$1:$B$1,0),0),
IF(OR(NOT(ISBLANK(AJ1070)),ISBLANK(AK1070)),#N/A,
IF(AH1070="empty","empty",
VLOOKUP(AH1070,MonsterGroupTable!$A:$A,1,0)))))))</f>
        <v/>
      </c>
      <c r="AM1070" s="2" t="str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/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U1070" s="2" t="str">
        <f>IF(AND(ISBLANK(AT1070),OR(NOT(ISBLANK(AV1070)),NOT(ISBLANK(AW1070)))),#N/A,
IF(ISBLANK(AT1070),"",
IF(AND(NOT(ISERROR(VLOOKUP(AT1070,MonsterTable!$A:$B,MATCH(MonsterTable!$B$1,MonsterTable!$A$1:$B$1,0),0))),OR(ISBLANK(AV1070),ISBLANK(AW1070))),#N/A,
IFERROR(VLOOKUP(AT1070,MonsterTable!$A:$B,MATCH(MonsterTable!$B$1,MonsterTable!$A$1:$B$1,0),0),
IF(OR(NOT(ISBLANK(AV1070)),ISBLANK(AW1070)),#N/A,
IF(AT1070="empty","empty",
VLOOKUP(AT1070,MonsterGroupTable!$A:$A,1,0)))))))</f>
        <v/>
      </c>
      <c r="AY1070" s="2" t="str">
        <f>IF(AND(ISBLANK(AX1070),OR(NOT(ISBLANK(AZ1070)),NOT(ISBLANK(BA1070)))),#N/A,
IF(ISBLANK(AX1070),"",
IF(AND(NOT(ISERROR(VLOOKUP(AX1070,MonsterTable!$A:$B,MATCH(MonsterTable!$B$1,MonsterTable!$A$1:$B$1,0),0))),OR(ISBLANK(AZ1070),ISBLANK(BA1070))),#N/A,
IFERROR(VLOOKUP(AX1070,MonsterTable!$A:$B,MATCH(MonsterTable!$B$1,MonsterTable!$A$1:$B$1,0),0),
IF(OR(NOT(ISBLANK(AZ1070)),ISBLANK(BA1070)),#N/A,
IF(AX1070="empty","empty",
VLOOKUP(AX1070,MonsterGroupTable!$A:$A,1,0)))))))</f>
        <v/>
      </c>
      <c r="BC1070" s="2" t="str">
        <f>IF(AND(ISBLANK(BB1070),OR(NOT(ISBLANK(BD1070)),NOT(ISBLANK(BE1070)))),#N/A,
IF(ISBLANK(BB1070),"",
IF(AND(NOT(ISERROR(VLOOKUP(BB1070,MonsterTable!$A:$B,MATCH(MonsterTable!$B$1,MonsterTable!$A$1:$B$1,0),0))),OR(ISBLANK(BD1070),ISBLANK(BE1070))),#N/A,
IFERROR(VLOOKUP(BB1070,MonsterTable!$A:$B,MATCH(MonsterTable!$B$1,MonsterTable!$A$1:$B$1,0),0),
IF(OR(NOT(ISBLANK(BD1070)),ISBLANK(BE1070)),#N/A,
IF(BB1070="empty","empty",
VLOOKUP(BB1070,MonsterGroupTable!$A:$A,1,0)))))))</f>
        <v/>
      </c>
      <c r="BG1070" s="2" t="str">
        <f>IF(AND(ISBLANK(BF1070),OR(NOT(ISBLANK(BH1070)),NOT(ISBLANK(BI1070)))),#N/A,
IF(ISBLANK(BF1070),"",
IF(AND(NOT(ISERROR(VLOOKUP(BF1070,MonsterTable!$A:$B,MATCH(MonsterTable!$B$1,MonsterTable!$A$1:$B$1,0),0))),OR(ISBLANK(BH1070),ISBLANK(BI1070))),#N/A,
IFERROR(VLOOKUP(BF1070,MonsterTable!$A:$B,MATCH(MonsterTable!$B$1,MonsterTable!$A$1:$B$1,0),0),
IF(OR(NOT(ISBLANK(BH1070)),ISBLANK(BI1070)),#N/A,
IF(BF1070="empty","empty",
VLOOKUP(BF1070,MonsterGroupTable!$A:$A,1,0)))))))</f>
        <v/>
      </c>
    </row>
    <row r="1071" spans="1:59" x14ac:dyDescent="0.3">
      <c r="A1071">
        <v>2</v>
      </c>
      <c r="B1071">
        <v>20372</v>
      </c>
      <c r="C1071">
        <f t="shared" si="56"/>
        <v>1.1000000000000001</v>
      </c>
      <c r="D1071">
        <f t="shared" si="56"/>
        <v>1.1000000000000001</v>
      </c>
      <c r="G1071">
        <f t="shared" si="53"/>
        <v>1.5509275696678177E+19</v>
      </c>
      <c r="H1071">
        <f t="shared" si="54"/>
        <v>1.5500823526128896E+17</v>
      </c>
      <c r="I1071" t="s">
        <v>30</v>
      </c>
      <c r="J1071" t="s">
        <v>31</v>
      </c>
      <c r="K1071" t="s">
        <v>32</v>
      </c>
      <c r="L1071" t="s">
        <v>33</v>
      </c>
      <c r="M1071">
        <v>0</v>
      </c>
      <c r="N1071">
        <v>-6</v>
      </c>
      <c r="O1071">
        <v>-3.5</v>
      </c>
      <c r="P1071">
        <v>6.35</v>
      </c>
      <c r="Q1071">
        <v>3</v>
      </c>
      <c r="R1071">
        <v>-11</v>
      </c>
      <c r="S1071">
        <v>2.5</v>
      </c>
      <c r="T1071">
        <v>-8.1999999999999993</v>
      </c>
      <c r="U1071" t="str">
        <f t="shared" si="55"/>
        <v>g101,5,empty,5,12,1,1</v>
      </c>
      <c r="V1071" s="1" t="s">
        <v>82</v>
      </c>
      <c r="W1071" s="2" t="str">
        <f>IF(AND(ISBLANK(V1071),OR(NOT(ISBLANK(X1071)),NOT(ISBLANK(Y1071)))),#N/A,
IF(ISBLANK(V1071),"",
IF(AND(NOT(ISERROR(VLOOKUP(V1071,MonsterTable!$A:$B,MATCH(MonsterTable!$B$1,MonsterTable!$A$1:$B$1,0),0))),OR(ISBLANK(X1071),ISBLANK(Y1071))),#N/A,
IFERROR(VLOOKUP(V1071,MonsterTable!$A:$B,MATCH(MonsterTable!$B$1,MonsterTable!$A$1:$B$1,0),0),
IF(OR(NOT(ISBLANK(X1071)),ISBLANK(Y1071)),#N/A,
IF(V1071="empty","empty",
VLOOKUP(V1071,MonsterGroupTable!$A:$A,1,0)))))))</f>
        <v>g101</v>
      </c>
      <c r="Y1071">
        <v>5</v>
      </c>
      <c r="Z1071" s="1" t="s">
        <v>83</v>
      </c>
      <c r="AA1071" s="2" t="str">
        <f>IF(AND(ISBLANK(Z1071),OR(NOT(ISBLANK(AB1071)),NOT(ISBLANK(AC1071)))),#N/A,
IF(ISBLANK(Z1071),"",
IF(AND(NOT(ISERROR(VLOOKUP(Z1071,MonsterTable!$A:$B,MATCH(MonsterTable!$B$1,MonsterTable!$A$1:$B$1,0),0))),OR(ISBLANK(AB1071),ISBLANK(AC1071))),#N/A,
IFERROR(VLOOKUP(Z1071,MonsterTable!$A:$B,MATCH(MonsterTable!$B$1,MonsterTable!$A$1:$B$1,0),0),
IF(OR(NOT(ISBLANK(AB1071)),ISBLANK(AC1071)),#N/A,
IF(Z1071="empty","empty",
VLOOKUP(Z1071,MonsterGroupTable!$A:$A,1,0)))))))</f>
        <v>empty</v>
      </c>
      <c r="AC1071">
        <v>5</v>
      </c>
      <c r="AD1071" s="1" t="s">
        <v>84</v>
      </c>
      <c r="AE1071" s="2">
        <f>IF(AND(ISBLANK(AD1071),OR(NOT(ISBLANK(AF1071)),NOT(ISBLANK(AG1071)))),#N/A,
IF(ISBLANK(AD1071),"",
IF(AND(NOT(ISERROR(VLOOKUP(AD1071,MonsterTable!$A:$B,MATCH(MonsterTable!$B$1,MonsterTable!$A$1:$B$1,0),0))),OR(ISBLANK(AF1071),ISBLANK(AG1071))),#N/A,
IFERROR(VLOOKUP(AD1071,MonsterTable!$A:$B,MATCH(MonsterTable!$B$1,MonsterTable!$A$1:$B$1,0),0),
IF(OR(NOT(ISBLANK(AF1071)),ISBLANK(AG1071)),#N/A,
IF(AD1071="empty","empty",
VLOOKUP(AD1071,MonsterGroupTable!$A:$A,1,0)))))))</f>
        <v>12</v>
      </c>
      <c r="AF1071">
        <v>1</v>
      </c>
      <c r="AG1071">
        <v>1</v>
      </c>
      <c r="AI1071" s="2" t="str">
        <f>IF(AND(ISBLANK(AH1071),OR(NOT(ISBLANK(AJ1071)),NOT(ISBLANK(AK1071)))),#N/A,
IF(ISBLANK(AH1071),"",
IF(AND(NOT(ISERROR(VLOOKUP(AH1071,MonsterTable!$A:$B,MATCH(MonsterTable!$B$1,MonsterTable!$A$1:$B$1,0),0))),OR(ISBLANK(AJ1071),ISBLANK(AK1071))),#N/A,
IFERROR(VLOOKUP(AH1071,MonsterTable!$A:$B,MATCH(MonsterTable!$B$1,MonsterTable!$A$1:$B$1,0),0),
IF(OR(NOT(ISBLANK(AJ1071)),ISBLANK(AK1071)),#N/A,
IF(AH1071="empty","empty",
VLOOKUP(AH1071,MonsterGroupTable!$A:$A,1,0)))))))</f>
        <v/>
      </c>
      <c r="AM1071" s="2" t="str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/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U1071" s="2" t="str">
        <f>IF(AND(ISBLANK(AT1071),OR(NOT(ISBLANK(AV1071)),NOT(ISBLANK(AW1071)))),#N/A,
IF(ISBLANK(AT1071),"",
IF(AND(NOT(ISERROR(VLOOKUP(AT1071,MonsterTable!$A:$B,MATCH(MonsterTable!$B$1,MonsterTable!$A$1:$B$1,0),0))),OR(ISBLANK(AV1071),ISBLANK(AW1071))),#N/A,
IFERROR(VLOOKUP(AT1071,MonsterTable!$A:$B,MATCH(MonsterTable!$B$1,MonsterTable!$A$1:$B$1,0),0),
IF(OR(NOT(ISBLANK(AV1071)),ISBLANK(AW1071)),#N/A,
IF(AT1071="empty","empty",
VLOOKUP(AT1071,MonsterGroupTable!$A:$A,1,0)))))))</f>
        <v/>
      </c>
      <c r="AY1071" s="2" t="str">
        <f>IF(AND(ISBLANK(AX1071),OR(NOT(ISBLANK(AZ1071)),NOT(ISBLANK(BA1071)))),#N/A,
IF(ISBLANK(AX1071),"",
IF(AND(NOT(ISERROR(VLOOKUP(AX1071,MonsterTable!$A:$B,MATCH(MonsterTable!$B$1,MonsterTable!$A$1:$B$1,0),0))),OR(ISBLANK(AZ1071),ISBLANK(BA1071))),#N/A,
IFERROR(VLOOKUP(AX1071,MonsterTable!$A:$B,MATCH(MonsterTable!$B$1,MonsterTable!$A$1:$B$1,0),0),
IF(OR(NOT(ISBLANK(AZ1071)),ISBLANK(BA1071)),#N/A,
IF(AX1071="empty","empty",
VLOOKUP(AX1071,MonsterGroupTable!$A:$A,1,0)))))))</f>
        <v/>
      </c>
      <c r="BC1071" s="2" t="str">
        <f>IF(AND(ISBLANK(BB1071),OR(NOT(ISBLANK(BD1071)),NOT(ISBLANK(BE1071)))),#N/A,
IF(ISBLANK(BB1071),"",
IF(AND(NOT(ISERROR(VLOOKUP(BB1071,MonsterTable!$A:$B,MATCH(MonsterTable!$B$1,MonsterTable!$A$1:$B$1,0),0))),OR(ISBLANK(BD1071),ISBLANK(BE1071))),#N/A,
IFERROR(VLOOKUP(BB1071,MonsterTable!$A:$B,MATCH(MonsterTable!$B$1,MonsterTable!$A$1:$B$1,0),0),
IF(OR(NOT(ISBLANK(BD1071)),ISBLANK(BE1071)),#N/A,
IF(BB1071="empty","empty",
VLOOKUP(BB1071,MonsterGroupTable!$A:$A,1,0)))))))</f>
        <v/>
      </c>
      <c r="BG1071" s="2" t="str">
        <f>IF(AND(ISBLANK(BF1071),OR(NOT(ISBLANK(BH1071)),NOT(ISBLANK(BI1071)))),#N/A,
IF(ISBLANK(BF1071),"",
IF(AND(NOT(ISERROR(VLOOKUP(BF1071,MonsterTable!$A:$B,MATCH(MonsterTable!$B$1,MonsterTable!$A$1:$B$1,0),0))),OR(ISBLANK(BH1071),ISBLANK(BI1071))),#N/A,
IFERROR(VLOOKUP(BF1071,MonsterTable!$A:$B,MATCH(MonsterTable!$B$1,MonsterTable!$A$1:$B$1,0),0),
IF(OR(NOT(ISBLANK(BH1071)),ISBLANK(BI1071)),#N/A,
IF(BF1071="empty","empty",
VLOOKUP(BF1071,MonsterGroupTable!$A:$A,1,0)))))))</f>
        <v/>
      </c>
    </row>
    <row r="1072" spans="1:59" x14ac:dyDescent="0.3">
      <c r="A1072">
        <v>2</v>
      </c>
      <c r="B1072">
        <v>20373</v>
      </c>
      <c r="C1072">
        <f t="shared" si="56"/>
        <v>1.1000000000000001</v>
      </c>
      <c r="D1072">
        <f t="shared" si="56"/>
        <v>1.1000000000000001</v>
      </c>
      <c r="G1072">
        <f t="shared" si="53"/>
        <v>1.7060203266345996E+19</v>
      </c>
      <c r="H1072">
        <f t="shared" si="54"/>
        <v>1.7050905878741786E+17</v>
      </c>
      <c r="I1072" t="s">
        <v>30</v>
      </c>
      <c r="J1072" t="s">
        <v>31</v>
      </c>
      <c r="K1072" t="s">
        <v>32</v>
      </c>
      <c r="L1072" t="s">
        <v>33</v>
      </c>
      <c r="M1072">
        <v>0</v>
      </c>
      <c r="N1072">
        <v>-6</v>
      </c>
      <c r="O1072">
        <v>-3.5</v>
      </c>
      <c r="P1072">
        <v>6.35</v>
      </c>
      <c r="Q1072">
        <v>3</v>
      </c>
      <c r="R1072">
        <v>-11</v>
      </c>
      <c r="S1072">
        <v>2.5</v>
      </c>
      <c r="T1072">
        <v>-8.1999999999999993</v>
      </c>
      <c r="U1072" t="str">
        <f t="shared" si="55"/>
        <v>g101,5,empty,5,12,1,1</v>
      </c>
      <c r="V1072" s="1" t="s">
        <v>82</v>
      </c>
      <c r="W1072" s="2" t="str">
        <f>IF(AND(ISBLANK(V1072),OR(NOT(ISBLANK(X1072)),NOT(ISBLANK(Y1072)))),#N/A,
IF(ISBLANK(V1072),"",
IF(AND(NOT(ISERROR(VLOOKUP(V1072,MonsterTable!$A:$B,MATCH(MonsterTable!$B$1,MonsterTable!$A$1:$B$1,0),0))),OR(ISBLANK(X1072),ISBLANK(Y1072))),#N/A,
IFERROR(VLOOKUP(V1072,MonsterTable!$A:$B,MATCH(MonsterTable!$B$1,MonsterTable!$A$1:$B$1,0),0),
IF(OR(NOT(ISBLANK(X1072)),ISBLANK(Y1072)),#N/A,
IF(V1072="empty","empty",
VLOOKUP(V1072,MonsterGroupTable!$A:$A,1,0)))))))</f>
        <v>g101</v>
      </c>
      <c r="Y1072">
        <v>5</v>
      </c>
      <c r="Z1072" s="1" t="s">
        <v>83</v>
      </c>
      <c r="AA1072" s="2" t="str">
        <f>IF(AND(ISBLANK(Z1072),OR(NOT(ISBLANK(AB1072)),NOT(ISBLANK(AC1072)))),#N/A,
IF(ISBLANK(Z1072),"",
IF(AND(NOT(ISERROR(VLOOKUP(Z1072,MonsterTable!$A:$B,MATCH(MonsterTable!$B$1,MonsterTable!$A$1:$B$1,0),0))),OR(ISBLANK(AB1072),ISBLANK(AC1072))),#N/A,
IFERROR(VLOOKUP(Z1072,MonsterTable!$A:$B,MATCH(MonsterTable!$B$1,MonsterTable!$A$1:$B$1,0),0),
IF(OR(NOT(ISBLANK(AB1072)),ISBLANK(AC1072)),#N/A,
IF(Z1072="empty","empty",
VLOOKUP(Z1072,MonsterGroupTable!$A:$A,1,0)))))))</f>
        <v>empty</v>
      </c>
      <c r="AC1072">
        <v>5</v>
      </c>
      <c r="AD1072" s="1" t="s">
        <v>84</v>
      </c>
      <c r="AE1072" s="2">
        <f>IF(AND(ISBLANK(AD1072),OR(NOT(ISBLANK(AF1072)),NOT(ISBLANK(AG1072)))),#N/A,
IF(ISBLANK(AD1072),"",
IF(AND(NOT(ISERROR(VLOOKUP(AD1072,MonsterTable!$A:$B,MATCH(MonsterTable!$B$1,MonsterTable!$A$1:$B$1,0),0))),OR(ISBLANK(AF1072),ISBLANK(AG1072))),#N/A,
IFERROR(VLOOKUP(AD1072,MonsterTable!$A:$B,MATCH(MonsterTable!$B$1,MonsterTable!$A$1:$B$1,0),0),
IF(OR(NOT(ISBLANK(AF1072)),ISBLANK(AG1072)),#N/A,
IF(AD1072="empty","empty",
VLOOKUP(AD1072,MonsterGroupTable!$A:$A,1,0)))))))</f>
        <v>12</v>
      </c>
      <c r="AF1072">
        <v>1</v>
      </c>
      <c r="AG1072">
        <v>1</v>
      </c>
      <c r="AI1072" s="2" t="str">
        <f>IF(AND(ISBLANK(AH1072),OR(NOT(ISBLANK(AJ1072)),NOT(ISBLANK(AK1072)))),#N/A,
IF(ISBLANK(AH1072),"",
IF(AND(NOT(ISERROR(VLOOKUP(AH1072,MonsterTable!$A:$B,MATCH(MonsterTable!$B$1,MonsterTable!$A$1:$B$1,0),0))),OR(ISBLANK(AJ1072),ISBLANK(AK1072))),#N/A,
IFERROR(VLOOKUP(AH1072,MonsterTable!$A:$B,MATCH(MonsterTable!$B$1,MonsterTable!$A$1:$B$1,0),0),
IF(OR(NOT(ISBLANK(AJ1072)),ISBLANK(AK1072)),#N/A,
IF(AH1072="empty","empty",
VLOOKUP(AH1072,MonsterGroupTable!$A:$A,1,0)))))))</f>
        <v/>
      </c>
      <c r="AM1072" s="2" t="str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/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U1072" s="2" t="str">
        <f>IF(AND(ISBLANK(AT1072),OR(NOT(ISBLANK(AV1072)),NOT(ISBLANK(AW1072)))),#N/A,
IF(ISBLANK(AT1072),"",
IF(AND(NOT(ISERROR(VLOOKUP(AT1072,MonsterTable!$A:$B,MATCH(MonsterTable!$B$1,MonsterTable!$A$1:$B$1,0),0))),OR(ISBLANK(AV1072),ISBLANK(AW1072))),#N/A,
IFERROR(VLOOKUP(AT1072,MonsterTable!$A:$B,MATCH(MonsterTable!$B$1,MonsterTable!$A$1:$B$1,0),0),
IF(OR(NOT(ISBLANK(AV1072)),ISBLANK(AW1072)),#N/A,
IF(AT1072="empty","empty",
VLOOKUP(AT1072,MonsterGroupTable!$A:$A,1,0)))))))</f>
        <v/>
      </c>
      <c r="AY1072" s="2" t="str">
        <f>IF(AND(ISBLANK(AX1072),OR(NOT(ISBLANK(AZ1072)),NOT(ISBLANK(BA1072)))),#N/A,
IF(ISBLANK(AX1072),"",
IF(AND(NOT(ISERROR(VLOOKUP(AX1072,MonsterTable!$A:$B,MATCH(MonsterTable!$B$1,MonsterTable!$A$1:$B$1,0),0))),OR(ISBLANK(AZ1072),ISBLANK(BA1072))),#N/A,
IFERROR(VLOOKUP(AX1072,MonsterTable!$A:$B,MATCH(MonsterTable!$B$1,MonsterTable!$A$1:$B$1,0),0),
IF(OR(NOT(ISBLANK(AZ1072)),ISBLANK(BA1072)),#N/A,
IF(AX1072="empty","empty",
VLOOKUP(AX1072,MonsterGroupTable!$A:$A,1,0)))))))</f>
        <v/>
      </c>
      <c r="BC1072" s="2" t="str">
        <f>IF(AND(ISBLANK(BB1072),OR(NOT(ISBLANK(BD1072)),NOT(ISBLANK(BE1072)))),#N/A,
IF(ISBLANK(BB1072),"",
IF(AND(NOT(ISERROR(VLOOKUP(BB1072,MonsterTable!$A:$B,MATCH(MonsterTable!$B$1,MonsterTable!$A$1:$B$1,0),0))),OR(ISBLANK(BD1072),ISBLANK(BE1072))),#N/A,
IFERROR(VLOOKUP(BB1072,MonsterTable!$A:$B,MATCH(MonsterTable!$B$1,MonsterTable!$A$1:$B$1,0),0),
IF(OR(NOT(ISBLANK(BD1072)),ISBLANK(BE1072)),#N/A,
IF(BB1072="empty","empty",
VLOOKUP(BB1072,MonsterGroupTable!$A:$A,1,0)))))))</f>
        <v/>
      </c>
      <c r="BG1072" s="2" t="str">
        <f>IF(AND(ISBLANK(BF1072),OR(NOT(ISBLANK(BH1072)),NOT(ISBLANK(BI1072)))),#N/A,
IF(ISBLANK(BF1072),"",
IF(AND(NOT(ISERROR(VLOOKUP(BF1072,MonsterTable!$A:$B,MATCH(MonsterTable!$B$1,MonsterTable!$A$1:$B$1,0),0))),OR(ISBLANK(BH1072),ISBLANK(BI1072))),#N/A,
IFERROR(VLOOKUP(BF1072,MonsterTable!$A:$B,MATCH(MonsterTable!$B$1,MonsterTable!$A$1:$B$1,0),0),
IF(OR(NOT(ISBLANK(BH1072)),ISBLANK(BI1072)),#N/A,
IF(BF1072="empty","empty",
VLOOKUP(BF1072,MonsterGroupTable!$A:$A,1,0)))))))</f>
        <v/>
      </c>
    </row>
    <row r="1073" spans="1:59" x14ac:dyDescent="0.3">
      <c r="A1073">
        <v>2</v>
      </c>
      <c r="B1073">
        <v>20374</v>
      </c>
      <c r="C1073">
        <f t="shared" si="56"/>
        <v>1.1000000000000001</v>
      </c>
      <c r="D1073">
        <f t="shared" si="56"/>
        <v>1.1000000000000001</v>
      </c>
      <c r="G1073">
        <f t="shared" si="53"/>
        <v>1.8766223592980599E+19</v>
      </c>
      <c r="H1073">
        <f t="shared" si="54"/>
        <v>1.8755996466615965E+17</v>
      </c>
      <c r="I1073" t="s">
        <v>30</v>
      </c>
      <c r="J1073" t="s">
        <v>31</v>
      </c>
      <c r="K1073" t="s">
        <v>32</v>
      </c>
      <c r="L1073" t="s">
        <v>33</v>
      </c>
      <c r="M1073">
        <v>0</v>
      </c>
      <c r="N1073">
        <v>-6</v>
      </c>
      <c r="O1073">
        <v>-3.5</v>
      </c>
      <c r="P1073">
        <v>6.35</v>
      </c>
      <c r="Q1073">
        <v>3</v>
      </c>
      <c r="R1073">
        <v>-11</v>
      </c>
      <c r="S1073">
        <v>2.5</v>
      </c>
      <c r="T1073">
        <v>-8.1999999999999993</v>
      </c>
      <c r="U1073" t="str">
        <f t="shared" si="55"/>
        <v>g101,5,empty,5,12,1,1</v>
      </c>
      <c r="V1073" s="1" t="s">
        <v>82</v>
      </c>
      <c r="W1073" s="2" t="str">
        <f>IF(AND(ISBLANK(V1073),OR(NOT(ISBLANK(X1073)),NOT(ISBLANK(Y1073)))),#N/A,
IF(ISBLANK(V1073),"",
IF(AND(NOT(ISERROR(VLOOKUP(V1073,MonsterTable!$A:$B,MATCH(MonsterTable!$B$1,MonsterTable!$A$1:$B$1,0),0))),OR(ISBLANK(X1073),ISBLANK(Y1073))),#N/A,
IFERROR(VLOOKUP(V1073,MonsterTable!$A:$B,MATCH(MonsterTable!$B$1,MonsterTable!$A$1:$B$1,0),0),
IF(OR(NOT(ISBLANK(X1073)),ISBLANK(Y1073)),#N/A,
IF(V1073="empty","empty",
VLOOKUP(V1073,MonsterGroupTable!$A:$A,1,0)))))))</f>
        <v>g101</v>
      </c>
      <c r="Y1073">
        <v>5</v>
      </c>
      <c r="Z1073" s="1" t="s">
        <v>83</v>
      </c>
      <c r="AA1073" s="2" t="str">
        <f>IF(AND(ISBLANK(Z1073),OR(NOT(ISBLANK(AB1073)),NOT(ISBLANK(AC1073)))),#N/A,
IF(ISBLANK(Z1073),"",
IF(AND(NOT(ISERROR(VLOOKUP(Z1073,MonsterTable!$A:$B,MATCH(MonsterTable!$B$1,MonsterTable!$A$1:$B$1,0),0))),OR(ISBLANK(AB1073),ISBLANK(AC1073))),#N/A,
IFERROR(VLOOKUP(Z1073,MonsterTable!$A:$B,MATCH(MonsterTable!$B$1,MonsterTable!$A$1:$B$1,0),0),
IF(OR(NOT(ISBLANK(AB1073)),ISBLANK(AC1073)),#N/A,
IF(Z1073="empty","empty",
VLOOKUP(Z1073,MonsterGroupTable!$A:$A,1,0)))))))</f>
        <v>empty</v>
      </c>
      <c r="AC1073">
        <v>5</v>
      </c>
      <c r="AD1073" s="1" t="s">
        <v>84</v>
      </c>
      <c r="AE1073" s="2">
        <f>IF(AND(ISBLANK(AD1073),OR(NOT(ISBLANK(AF1073)),NOT(ISBLANK(AG1073)))),#N/A,
IF(ISBLANK(AD1073),"",
IF(AND(NOT(ISERROR(VLOOKUP(AD1073,MonsterTable!$A:$B,MATCH(MonsterTable!$B$1,MonsterTable!$A$1:$B$1,0),0))),OR(ISBLANK(AF1073),ISBLANK(AG1073))),#N/A,
IFERROR(VLOOKUP(AD1073,MonsterTable!$A:$B,MATCH(MonsterTable!$B$1,MonsterTable!$A$1:$B$1,0),0),
IF(OR(NOT(ISBLANK(AF1073)),ISBLANK(AG1073)),#N/A,
IF(AD1073="empty","empty",
VLOOKUP(AD1073,MonsterGroupTable!$A:$A,1,0)))))))</f>
        <v>12</v>
      </c>
      <c r="AF1073">
        <v>1</v>
      </c>
      <c r="AG1073">
        <v>1</v>
      </c>
      <c r="AI1073" s="2" t="str">
        <f>IF(AND(ISBLANK(AH1073),OR(NOT(ISBLANK(AJ1073)),NOT(ISBLANK(AK1073)))),#N/A,
IF(ISBLANK(AH1073),"",
IF(AND(NOT(ISERROR(VLOOKUP(AH1073,MonsterTable!$A:$B,MATCH(MonsterTable!$B$1,MonsterTable!$A$1:$B$1,0),0))),OR(ISBLANK(AJ1073),ISBLANK(AK1073))),#N/A,
IFERROR(VLOOKUP(AH1073,MonsterTable!$A:$B,MATCH(MonsterTable!$B$1,MonsterTable!$A$1:$B$1,0),0),
IF(OR(NOT(ISBLANK(AJ1073)),ISBLANK(AK1073)),#N/A,
IF(AH1073="empty","empty",
VLOOKUP(AH1073,MonsterGroupTable!$A:$A,1,0)))))))</f>
        <v/>
      </c>
      <c r="AM1073" s="2" t="str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/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U1073" s="2" t="str">
        <f>IF(AND(ISBLANK(AT1073),OR(NOT(ISBLANK(AV1073)),NOT(ISBLANK(AW1073)))),#N/A,
IF(ISBLANK(AT1073),"",
IF(AND(NOT(ISERROR(VLOOKUP(AT1073,MonsterTable!$A:$B,MATCH(MonsterTable!$B$1,MonsterTable!$A$1:$B$1,0),0))),OR(ISBLANK(AV1073),ISBLANK(AW1073))),#N/A,
IFERROR(VLOOKUP(AT1073,MonsterTable!$A:$B,MATCH(MonsterTable!$B$1,MonsterTable!$A$1:$B$1,0),0),
IF(OR(NOT(ISBLANK(AV1073)),ISBLANK(AW1073)),#N/A,
IF(AT1073="empty","empty",
VLOOKUP(AT1073,MonsterGroupTable!$A:$A,1,0)))))))</f>
        <v/>
      </c>
      <c r="AY1073" s="2" t="str">
        <f>IF(AND(ISBLANK(AX1073),OR(NOT(ISBLANK(AZ1073)),NOT(ISBLANK(BA1073)))),#N/A,
IF(ISBLANK(AX1073),"",
IF(AND(NOT(ISERROR(VLOOKUP(AX1073,MonsterTable!$A:$B,MATCH(MonsterTable!$B$1,MonsterTable!$A$1:$B$1,0),0))),OR(ISBLANK(AZ1073),ISBLANK(BA1073))),#N/A,
IFERROR(VLOOKUP(AX1073,MonsterTable!$A:$B,MATCH(MonsterTable!$B$1,MonsterTable!$A$1:$B$1,0),0),
IF(OR(NOT(ISBLANK(AZ1073)),ISBLANK(BA1073)),#N/A,
IF(AX1073="empty","empty",
VLOOKUP(AX1073,MonsterGroupTable!$A:$A,1,0)))))))</f>
        <v/>
      </c>
      <c r="BC1073" s="2" t="str">
        <f>IF(AND(ISBLANK(BB1073),OR(NOT(ISBLANK(BD1073)),NOT(ISBLANK(BE1073)))),#N/A,
IF(ISBLANK(BB1073),"",
IF(AND(NOT(ISERROR(VLOOKUP(BB1073,MonsterTable!$A:$B,MATCH(MonsterTable!$B$1,MonsterTable!$A$1:$B$1,0),0))),OR(ISBLANK(BD1073),ISBLANK(BE1073))),#N/A,
IFERROR(VLOOKUP(BB1073,MonsterTable!$A:$B,MATCH(MonsterTable!$B$1,MonsterTable!$A$1:$B$1,0),0),
IF(OR(NOT(ISBLANK(BD1073)),ISBLANK(BE1073)),#N/A,
IF(BB1073="empty","empty",
VLOOKUP(BB1073,MonsterGroupTable!$A:$A,1,0)))))))</f>
        <v/>
      </c>
      <c r="BG1073" s="2" t="str">
        <f>IF(AND(ISBLANK(BF1073),OR(NOT(ISBLANK(BH1073)),NOT(ISBLANK(BI1073)))),#N/A,
IF(ISBLANK(BF1073),"",
IF(AND(NOT(ISERROR(VLOOKUP(BF1073,MonsterTable!$A:$B,MATCH(MonsterTable!$B$1,MonsterTable!$A$1:$B$1,0),0))),OR(ISBLANK(BH1073),ISBLANK(BI1073))),#N/A,
IFERROR(VLOOKUP(BF1073,MonsterTable!$A:$B,MATCH(MonsterTable!$B$1,MonsterTable!$A$1:$B$1,0),0),
IF(OR(NOT(ISBLANK(BH1073)),ISBLANK(BI1073)),#N/A,
IF(BF1073="empty","empty",
VLOOKUP(BF1073,MonsterGroupTable!$A:$A,1,0)))))))</f>
        <v/>
      </c>
    </row>
    <row r="1074" spans="1:59" x14ac:dyDescent="0.3">
      <c r="A1074">
        <v>2</v>
      </c>
      <c r="B1074">
        <v>20375</v>
      </c>
      <c r="C1074">
        <f t="shared" si="56"/>
        <v>1.1000000000000001</v>
      </c>
      <c r="D1074">
        <f t="shared" si="56"/>
        <v>1.1000000000000001</v>
      </c>
      <c r="G1074">
        <f t="shared" si="53"/>
        <v>2.0642845952278659E+19</v>
      </c>
      <c r="H1074">
        <f t="shared" si="54"/>
        <v>2.0631596113277562E+17</v>
      </c>
      <c r="I1074" t="s">
        <v>30</v>
      </c>
      <c r="J1074" t="s">
        <v>31</v>
      </c>
      <c r="K1074" t="s">
        <v>32</v>
      </c>
      <c r="L1074" t="s">
        <v>33</v>
      </c>
      <c r="M1074">
        <v>0</v>
      </c>
      <c r="N1074">
        <v>-6</v>
      </c>
      <c r="O1074">
        <v>-3.5</v>
      </c>
      <c r="P1074">
        <v>6.35</v>
      </c>
      <c r="Q1074">
        <v>3</v>
      </c>
      <c r="R1074">
        <v>-11</v>
      </c>
      <c r="S1074">
        <v>2.5</v>
      </c>
      <c r="T1074">
        <v>-8.1999999999999993</v>
      </c>
      <c r="U1074" t="str">
        <f t="shared" si="55"/>
        <v>g101,5,empty,5,12,1,1</v>
      </c>
      <c r="V1074" s="1" t="s">
        <v>82</v>
      </c>
      <c r="W1074" s="2" t="str">
        <f>IF(AND(ISBLANK(V1074),OR(NOT(ISBLANK(X1074)),NOT(ISBLANK(Y1074)))),#N/A,
IF(ISBLANK(V1074),"",
IF(AND(NOT(ISERROR(VLOOKUP(V1074,MonsterTable!$A:$B,MATCH(MonsterTable!$B$1,MonsterTable!$A$1:$B$1,0),0))),OR(ISBLANK(X1074),ISBLANK(Y1074))),#N/A,
IFERROR(VLOOKUP(V1074,MonsterTable!$A:$B,MATCH(MonsterTable!$B$1,MonsterTable!$A$1:$B$1,0),0),
IF(OR(NOT(ISBLANK(X1074)),ISBLANK(Y1074)),#N/A,
IF(V1074="empty","empty",
VLOOKUP(V1074,MonsterGroupTable!$A:$A,1,0)))))))</f>
        <v>g101</v>
      </c>
      <c r="Y1074">
        <v>5</v>
      </c>
      <c r="Z1074" s="1" t="s">
        <v>83</v>
      </c>
      <c r="AA1074" s="2" t="str">
        <f>IF(AND(ISBLANK(Z1074),OR(NOT(ISBLANK(AB1074)),NOT(ISBLANK(AC1074)))),#N/A,
IF(ISBLANK(Z1074),"",
IF(AND(NOT(ISERROR(VLOOKUP(Z1074,MonsterTable!$A:$B,MATCH(MonsterTable!$B$1,MonsterTable!$A$1:$B$1,0),0))),OR(ISBLANK(AB1074),ISBLANK(AC1074))),#N/A,
IFERROR(VLOOKUP(Z1074,MonsterTable!$A:$B,MATCH(MonsterTable!$B$1,MonsterTable!$A$1:$B$1,0),0),
IF(OR(NOT(ISBLANK(AB1074)),ISBLANK(AC1074)),#N/A,
IF(Z1074="empty","empty",
VLOOKUP(Z1074,MonsterGroupTable!$A:$A,1,0)))))))</f>
        <v>empty</v>
      </c>
      <c r="AC1074">
        <v>5</v>
      </c>
      <c r="AD1074" s="1" t="s">
        <v>84</v>
      </c>
      <c r="AE1074" s="2">
        <f>IF(AND(ISBLANK(AD1074),OR(NOT(ISBLANK(AF1074)),NOT(ISBLANK(AG1074)))),#N/A,
IF(ISBLANK(AD1074),"",
IF(AND(NOT(ISERROR(VLOOKUP(AD1074,MonsterTable!$A:$B,MATCH(MonsterTable!$B$1,MonsterTable!$A$1:$B$1,0),0))),OR(ISBLANK(AF1074),ISBLANK(AG1074))),#N/A,
IFERROR(VLOOKUP(AD1074,MonsterTable!$A:$B,MATCH(MonsterTable!$B$1,MonsterTable!$A$1:$B$1,0),0),
IF(OR(NOT(ISBLANK(AF1074)),ISBLANK(AG1074)),#N/A,
IF(AD1074="empty","empty",
VLOOKUP(AD1074,MonsterGroupTable!$A:$A,1,0)))))))</f>
        <v>12</v>
      </c>
      <c r="AF1074">
        <v>1</v>
      </c>
      <c r="AG1074">
        <v>1</v>
      </c>
      <c r="AI1074" s="2" t="str">
        <f>IF(AND(ISBLANK(AH1074),OR(NOT(ISBLANK(AJ1074)),NOT(ISBLANK(AK1074)))),#N/A,
IF(ISBLANK(AH1074),"",
IF(AND(NOT(ISERROR(VLOOKUP(AH1074,MonsterTable!$A:$B,MATCH(MonsterTable!$B$1,MonsterTable!$A$1:$B$1,0),0))),OR(ISBLANK(AJ1074),ISBLANK(AK1074))),#N/A,
IFERROR(VLOOKUP(AH1074,MonsterTable!$A:$B,MATCH(MonsterTable!$B$1,MonsterTable!$A$1:$B$1,0),0),
IF(OR(NOT(ISBLANK(AJ1074)),ISBLANK(AK1074)),#N/A,
IF(AH1074="empty","empty",
VLOOKUP(AH1074,MonsterGroupTable!$A:$A,1,0)))))))</f>
        <v/>
      </c>
      <c r="AM1074" s="2" t="str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/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U1074" s="2" t="str">
        <f>IF(AND(ISBLANK(AT1074),OR(NOT(ISBLANK(AV1074)),NOT(ISBLANK(AW1074)))),#N/A,
IF(ISBLANK(AT1074),"",
IF(AND(NOT(ISERROR(VLOOKUP(AT1074,MonsterTable!$A:$B,MATCH(MonsterTable!$B$1,MonsterTable!$A$1:$B$1,0),0))),OR(ISBLANK(AV1074),ISBLANK(AW1074))),#N/A,
IFERROR(VLOOKUP(AT1074,MonsterTable!$A:$B,MATCH(MonsterTable!$B$1,MonsterTable!$A$1:$B$1,0),0),
IF(OR(NOT(ISBLANK(AV1074)),ISBLANK(AW1074)),#N/A,
IF(AT1074="empty","empty",
VLOOKUP(AT1074,MonsterGroupTable!$A:$A,1,0)))))))</f>
        <v/>
      </c>
      <c r="AY1074" s="2" t="str">
        <f>IF(AND(ISBLANK(AX1074),OR(NOT(ISBLANK(AZ1074)),NOT(ISBLANK(BA1074)))),#N/A,
IF(ISBLANK(AX1074),"",
IF(AND(NOT(ISERROR(VLOOKUP(AX1074,MonsterTable!$A:$B,MATCH(MonsterTable!$B$1,MonsterTable!$A$1:$B$1,0),0))),OR(ISBLANK(AZ1074),ISBLANK(BA1074))),#N/A,
IFERROR(VLOOKUP(AX1074,MonsterTable!$A:$B,MATCH(MonsterTable!$B$1,MonsterTable!$A$1:$B$1,0),0),
IF(OR(NOT(ISBLANK(AZ1074)),ISBLANK(BA1074)),#N/A,
IF(AX1074="empty","empty",
VLOOKUP(AX1074,MonsterGroupTable!$A:$A,1,0)))))))</f>
        <v/>
      </c>
      <c r="BC1074" s="2" t="str">
        <f>IF(AND(ISBLANK(BB1074),OR(NOT(ISBLANK(BD1074)),NOT(ISBLANK(BE1074)))),#N/A,
IF(ISBLANK(BB1074),"",
IF(AND(NOT(ISERROR(VLOOKUP(BB1074,MonsterTable!$A:$B,MATCH(MonsterTable!$B$1,MonsterTable!$A$1:$B$1,0),0))),OR(ISBLANK(BD1074),ISBLANK(BE1074))),#N/A,
IFERROR(VLOOKUP(BB1074,MonsterTable!$A:$B,MATCH(MonsterTable!$B$1,MonsterTable!$A$1:$B$1,0),0),
IF(OR(NOT(ISBLANK(BD1074)),ISBLANK(BE1074)),#N/A,
IF(BB1074="empty","empty",
VLOOKUP(BB1074,MonsterGroupTable!$A:$A,1,0)))))))</f>
        <v/>
      </c>
      <c r="BG1074" s="2" t="str">
        <f>IF(AND(ISBLANK(BF1074),OR(NOT(ISBLANK(BH1074)),NOT(ISBLANK(BI1074)))),#N/A,
IF(ISBLANK(BF1074),"",
IF(AND(NOT(ISERROR(VLOOKUP(BF1074,MonsterTable!$A:$B,MATCH(MonsterTable!$B$1,MonsterTable!$A$1:$B$1,0),0))),OR(ISBLANK(BH1074),ISBLANK(BI1074))),#N/A,
IFERROR(VLOOKUP(BF1074,MonsterTable!$A:$B,MATCH(MonsterTable!$B$1,MonsterTable!$A$1:$B$1,0),0),
IF(OR(NOT(ISBLANK(BH1074)),ISBLANK(BI1074)),#N/A,
IF(BF1074="empty","empty",
VLOOKUP(BF1074,MonsterGroupTable!$A:$A,1,0)))))))</f>
        <v/>
      </c>
    </row>
    <row r="1075" spans="1:59" x14ac:dyDescent="0.3">
      <c r="A1075">
        <v>2</v>
      </c>
      <c r="B1075">
        <v>20376</v>
      </c>
      <c r="C1075">
        <f t="shared" si="56"/>
        <v>1.1000000000000001</v>
      </c>
      <c r="D1075">
        <f t="shared" si="56"/>
        <v>1.1000000000000001</v>
      </c>
      <c r="G1075">
        <f t="shared" si="53"/>
        <v>2.2707130547506528E+19</v>
      </c>
      <c r="H1075">
        <f t="shared" si="54"/>
        <v>2.2694755724605318E+17</v>
      </c>
      <c r="I1075" t="s">
        <v>30</v>
      </c>
      <c r="J1075" t="s">
        <v>31</v>
      </c>
      <c r="K1075" t="s">
        <v>32</v>
      </c>
      <c r="L1075" t="s">
        <v>33</v>
      </c>
      <c r="M1075">
        <v>0</v>
      </c>
      <c r="N1075">
        <v>-6</v>
      </c>
      <c r="O1075">
        <v>-3.5</v>
      </c>
      <c r="P1075">
        <v>6.35</v>
      </c>
      <c r="Q1075">
        <v>3</v>
      </c>
      <c r="R1075">
        <v>-11</v>
      </c>
      <c r="S1075">
        <v>2.5</v>
      </c>
      <c r="T1075">
        <v>-8.1999999999999993</v>
      </c>
      <c r="U1075" t="str">
        <f t="shared" si="55"/>
        <v>g101,5,empty,5,12,1,1</v>
      </c>
      <c r="V1075" s="1" t="s">
        <v>82</v>
      </c>
      <c r="W1075" s="2" t="str">
        <f>IF(AND(ISBLANK(V1075),OR(NOT(ISBLANK(X1075)),NOT(ISBLANK(Y1075)))),#N/A,
IF(ISBLANK(V1075),"",
IF(AND(NOT(ISERROR(VLOOKUP(V1075,MonsterTable!$A:$B,MATCH(MonsterTable!$B$1,MonsterTable!$A$1:$B$1,0),0))),OR(ISBLANK(X1075),ISBLANK(Y1075))),#N/A,
IFERROR(VLOOKUP(V1075,MonsterTable!$A:$B,MATCH(MonsterTable!$B$1,MonsterTable!$A$1:$B$1,0),0),
IF(OR(NOT(ISBLANK(X1075)),ISBLANK(Y1075)),#N/A,
IF(V1075="empty","empty",
VLOOKUP(V1075,MonsterGroupTable!$A:$A,1,0)))))))</f>
        <v>g101</v>
      </c>
      <c r="Y1075">
        <v>5</v>
      </c>
      <c r="Z1075" s="1" t="s">
        <v>83</v>
      </c>
      <c r="AA1075" s="2" t="str">
        <f>IF(AND(ISBLANK(Z1075),OR(NOT(ISBLANK(AB1075)),NOT(ISBLANK(AC1075)))),#N/A,
IF(ISBLANK(Z1075),"",
IF(AND(NOT(ISERROR(VLOOKUP(Z1075,MonsterTable!$A:$B,MATCH(MonsterTable!$B$1,MonsterTable!$A$1:$B$1,0),0))),OR(ISBLANK(AB1075),ISBLANK(AC1075))),#N/A,
IFERROR(VLOOKUP(Z1075,MonsterTable!$A:$B,MATCH(MonsterTable!$B$1,MonsterTable!$A$1:$B$1,0),0),
IF(OR(NOT(ISBLANK(AB1075)),ISBLANK(AC1075)),#N/A,
IF(Z1075="empty","empty",
VLOOKUP(Z1075,MonsterGroupTable!$A:$A,1,0)))))))</f>
        <v>empty</v>
      </c>
      <c r="AC1075">
        <v>5</v>
      </c>
      <c r="AD1075" s="1" t="s">
        <v>84</v>
      </c>
      <c r="AE1075" s="2">
        <f>IF(AND(ISBLANK(AD1075),OR(NOT(ISBLANK(AF1075)),NOT(ISBLANK(AG1075)))),#N/A,
IF(ISBLANK(AD1075),"",
IF(AND(NOT(ISERROR(VLOOKUP(AD1075,MonsterTable!$A:$B,MATCH(MonsterTable!$B$1,MonsterTable!$A$1:$B$1,0),0))),OR(ISBLANK(AF1075),ISBLANK(AG1075))),#N/A,
IFERROR(VLOOKUP(AD1075,MonsterTable!$A:$B,MATCH(MonsterTable!$B$1,MonsterTable!$A$1:$B$1,0),0),
IF(OR(NOT(ISBLANK(AF1075)),ISBLANK(AG1075)),#N/A,
IF(AD1075="empty","empty",
VLOOKUP(AD1075,MonsterGroupTable!$A:$A,1,0)))))))</f>
        <v>12</v>
      </c>
      <c r="AF1075">
        <v>1</v>
      </c>
      <c r="AG1075">
        <v>1</v>
      </c>
      <c r="AI1075" s="2" t="str">
        <f>IF(AND(ISBLANK(AH1075),OR(NOT(ISBLANK(AJ1075)),NOT(ISBLANK(AK1075)))),#N/A,
IF(ISBLANK(AH1075),"",
IF(AND(NOT(ISERROR(VLOOKUP(AH1075,MonsterTable!$A:$B,MATCH(MonsterTable!$B$1,MonsterTable!$A$1:$B$1,0),0))),OR(ISBLANK(AJ1075),ISBLANK(AK1075))),#N/A,
IFERROR(VLOOKUP(AH1075,MonsterTable!$A:$B,MATCH(MonsterTable!$B$1,MonsterTable!$A$1:$B$1,0),0),
IF(OR(NOT(ISBLANK(AJ1075)),ISBLANK(AK1075)),#N/A,
IF(AH1075="empty","empty",
VLOOKUP(AH1075,MonsterGroupTable!$A:$A,1,0)))))))</f>
        <v/>
      </c>
      <c r="AM1075" s="2" t="str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/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U1075" s="2" t="str">
        <f>IF(AND(ISBLANK(AT1075),OR(NOT(ISBLANK(AV1075)),NOT(ISBLANK(AW1075)))),#N/A,
IF(ISBLANK(AT1075),"",
IF(AND(NOT(ISERROR(VLOOKUP(AT1075,MonsterTable!$A:$B,MATCH(MonsterTable!$B$1,MonsterTable!$A$1:$B$1,0),0))),OR(ISBLANK(AV1075),ISBLANK(AW1075))),#N/A,
IFERROR(VLOOKUP(AT1075,MonsterTable!$A:$B,MATCH(MonsterTable!$B$1,MonsterTable!$A$1:$B$1,0),0),
IF(OR(NOT(ISBLANK(AV1075)),ISBLANK(AW1075)),#N/A,
IF(AT1075="empty","empty",
VLOOKUP(AT1075,MonsterGroupTable!$A:$A,1,0)))))))</f>
        <v/>
      </c>
      <c r="AY1075" s="2" t="str">
        <f>IF(AND(ISBLANK(AX1075),OR(NOT(ISBLANK(AZ1075)),NOT(ISBLANK(BA1075)))),#N/A,
IF(ISBLANK(AX1075),"",
IF(AND(NOT(ISERROR(VLOOKUP(AX1075,MonsterTable!$A:$B,MATCH(MonsterTable!$B$1,MonsterTable!$A$1:$B$1,0),0))),OR(ISBLANK(AZ1075),ISBLANK(BA1075))),#N/A,
IFERROR(VLOOKUP(AX1075,MonsterTable!$A:$B,MATCH(MonsterTable!$B$1,MonsterTable!$A$1:$B$1,0),0),
IF(OR(NOT(ISBLANK(AZ1075)),ISBLANK(BA1075)),#N/A,
IF(AX1075="empty","empty",
VLOOKUP(AX1075,MonsterGroupTable!$A:$A,1,0)))))))</f>
        <v/>
      </c>
      <c r="BC1075" s="2" t="str">
        <f>IF(AND(ISBLANK(BB1075),OR(NOT(ISBLANK(BD1075)),NOT(ISBLANK(BE1075)))),#N/A,
IF(ISBLANK(BB1075),"",
IF(AND(NOT(ISERROR(VLOOKUP(BB1075,MonsterTable!$A:$B,MATCH(MonsterTable!$B$1,MonsterTable!$A$1:$B$1,0),0))),OR(ISBLANK(BD1075),ISBLANK(BE1075))),#N/A,
IFERROR(VLOOKUP(BB1075,MonsterTable!$A:$B,MATCH(MonsterTable!$B$1,MonsterTable!$A$1:$B$1,0),0),
IF(OR(NOT(ISBLANK(BD1075)),ISBLANK(BE1075)),#N/A,
IF(BB1075="empty","empty",
VLOOKUP(BB1075,MonsterGroupTable!$A:$A,1,0)))))))</f>
        <v/>
      </c>
      <c r="BG1075" s="2" t="str">
        <f>IF(AND(ISBLANK(BF1075),OR(NOT(ISBLANK(BH1075)),NOT(ISBLANK(BI1075)))),#N/A,
IF(ISBLANK(BF1075),"",
IF(AND(NOT(ISERROR(VLOOKUP(BF1075,MonsterTable!$A:$B,MATCH(MonsterTable!$B$1,MonsterTable!$A$1:$B$1,0),0))),OR(ISBLANK(BH1075),ISBLANK(BI1075))),#N/A,
IFERROR(VLOOKUP(BF1075,MonsterTable!$A:$B,MATCH(MonsterTable!$B$1,MonsterTable!$A$1:$B$1,0),0),
IF(OR(NOT(ISBLANK(BH1075)),ISBLANK(BI1075)),#N/A,
IF(BF1075="empty","empty",
VLOOKUP(BF1075,MonsterGroupTable!$A:$A,1,0)))))))</f>
        <v/>
      </c>
    </row>
    <row r="1076" spans="1:59" x14ac:dyDescent="0.3">
      <c r="A1076">
        <v>2</v>
      </c>
      <c r="B1076">
        <v>20377</v>
      </c>
      <c r="C1076">
        <f t="shared" si="56"/>
        <v>1.1000000000000001</v>
      </c>
      <c r="D1076">
        <f t="shared" si="56"/>
        <v>1.1000000000000001</v>
      </c>
      <c r="G1076">
        <f t="shared" si="53"/>
        <v>2.4977843602257183E+19</v>
      </c>
      <c r="H1076">
        <f t="shared" si="54"/>
        <v>2.4964231297065853E+17</v>
      </c>
      <c r="I1076" t="s">
        <v>30</v>
      </c>
      <c r="J1076" t="s">
        <v>31</v>
      </c>
      <c r="K1076" t="s">
        <v>32</v>
      </c>
      <c r="L1076" t="s">
        <v>33</v>
      </c>
      <c r="M1076">
        <v>0</v>
      </c>
      <c r="N1076">
        <v>-6</v>
      </c>
      <c r="O1076">
        <v>-3.5</v>
      </c>
      <c r="P1076">
        <v>6.35</v>
      </c>
      <c r="Q1076">
        <v>3</v>
      </c>
      <c r="R1076">
        <v>-11</v>
      </c>
      <c r="S1076">
        <v>2.5</v>
      </c>
      <c r="T1076">
        <v>-8.1999999999999993</v>
      </c>
      <c r="U1076" t="str">
        <f t="shared" si="55"/>
        <v>g101,5,empty,5,12,1,1</v>
      </c>
      <c r="V1076" s="1" t="s">
        <v>82</v>
      </c>
      <c r="W1076" s="2" t="str">
        <f>IF(AND(ISBLANK(V1076),OR(NOT(ISBLANK(X1076)),NOT(ISBLANK(Y1076)))),#N/A,
IF(ISBLANK(V1076),"",
IF(AND(NOT(ISERROR(VLOOKUP(V1076,MonsterTable!$A:$B,MATCH(MonsterTable!$B$1,MonsterTable!$A$1:$B$1,0),0))),OR(ISBLANK(X1076),ISBLANK(Y1076))),#N/A,
IFERROR(VLOOKUP(V1076,MonsterTable!$A:$B,MATCH(MonsterTable!$B$1,MonsterTable!$A$1:$B$1,0),0),
IF(OR(NOT(ISBLANK(X1076)),ISBLANK(Y1076)),#N/A,
IF(V1076="empty","empty",
VLOOKUP(V1076,MonsterGroupTable!$A:$A,1,0)))))))</f>
        <v>g101</v>
      </c>
      <c r="Y1076">
        <v>5</v>
      </c>
      <c r="Z1076" s="1" t="s">
        <v>83</v>
      </c>
      <c r="AA1076" s="2" t="str">
        <f>IF(AND(ISBLANK(Z1076),OR(NOT(ISBLANK(AB1076)),NOT(ISBLANK(AC1076)))),#N/A,
IF(ISBLANK(Z1076),"",
IF(AND(NOT(ISERROR(VLOOKUP(Z1076,MonsterTable!$A:$B,MATCH(MonsterTable!$B$1,MonsterTable!$A$1:$B$1,0),0))),OR(ISBLANK(AB1076),ISBLANK(AC1076))),#N/A,
IFERROR(VLOOKUP(Z1076,MonsterTable!$A:$B,MATCH(MonsterTable!$B$1,MonsterTable!$A$1:$B$1,0),0),
IF(OR(NOT(ISBLANK(AB1076)),ISBLANK(AC1076)),#N/A,
IF(Z1076="empty","empty",
VLOOKUP(Z1076,MonsterGroupTable!$A:$A,1,0)))))))</f>
        <v>empty</v>
      </c>
      <c r="AC1076">
        <v>5</v>
      </c>
      <c r="AD1076" s="1" t="s">
        <v>84</v>
      </c>
      <c r="AE1076" s="2">
        <f>IF(AND(ISBLANK(AD1076),OR(NOT(ISBLANK(AF1076)),NOT(ISBLANK(AG1076)))),#N/A,
IF(ISBLANK(AD1076),"",
IF(AND(NOT(ISERROR(VLOOKUP(AD1076,MonsterTable!$A:$B,MATCH(MonsterTable!$B$1,MonsterTable!$A$1:$B$1,0),0))),OR(ISBLANK(AF1076),ISBLANK(AG1076))),#N/A,
IFERROR(VLOOKUP(AD1076,MonsterTable!$A:$B,MATCH(MonsterTable!$B$1,MonsterTable!$A$1:$B$1,0),0),
IF(OR(NOT(ISBLANK(AF1076)),ISBLANK(AG1076)),#N/A,
IF(AD1076="empty","empty",
VLOOKUP(AD1076,MonsterGroupTable!$A:$A,1,0)))))))</f>
        <v>12</v>
      </c>
      <c r="AF1076">
        <v>1</v>
      </c>
      <c r="AG1076">
        <v>1</v>
      </c>
      <c r="AI1076" s="2" t="str">
        <f>IF(AND(ISBLANK(AH1076),OR(NOT(ISBLANK(AJ1076)),NOT(ISBLANK(AK1076)))),#N/A,
IF(ISBLANK(AH1076),"",
IF(AND(NOT(ISERROR(VLOOKUP(AH1076,MonsterTable!$A:$B,MATCH(MonsterTable!$B$1,MonsterTable!$A$1:$B$1,0),0))),OR(ISBLANK(AJ1076),ISBLANK(AK1076))),#N/A,
IFERROR(VLOOKUP(AH1076,MonsterTable!$A:$B,MATCH(MonsterTable!$B$1,MonsterTable!$A$1:$B$1,0),0),
IF(OR(NOT(ISBLANK(AJ1076)),ISBLANK(AK1076)),#N/A,
IF(AH1076="empty","empty",
VLOOKUP(AH1076,MonsterGroupTable!$A:$A,1,0)))))))</f>
        <v/>
      </c>
      <c r="AM1076" s="2" t="str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/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U1076" s="2" t="str">
        <f>IF(AND(ISBLANK(AT1076),OR(NOT(ISBLANK(AV1076)),NOT(ISBLANK(AW1076)))),#N/A,
IF(ISBLANK(AT1076),"",
IF(AND(NOT(ISERROR(VLOOKUP(AT1076,MonsterTable!$A:$B,MATCH(MonsterTable!$B$1,MonsterTable!$A$1:$B$1,0),0))),OR(ISBLANK(AV1076),ISBLANK(AW1076))),#N/A,
IFERROR(VLOOKUP(AT1076,MonsterTable!$A:$B,MATCH(MonsterTable!$B$1,MonsterTable!$A$1:$B$1,0),0),
IF(OR(NOT(ISBLANK(AV1076)),ISBLANK(AW1076)),#N/A,
IF(AT1076="empty","empty",
VLOOKUP(AT1076,MonsterGroupTable!$A:$A,1,0)))))))</f>
        <v/>
      </c>
      <c r="AY1076" s="2" t="str">
        <f>IF(AND(ISBLANK(AX1076),OR(NOT(ISBLANK(AZ1076)),NOT(ISBLANK(BA1076)))),#N/A,
IF(ISBLANK(AX1076),"",
IF(AND(NOT(ISERROR(VLOOKUP(AX1076,MonsterTable!$A:$B,MATCH(MonsterTable!$B$1,MonsterTable!$A$1:$B$1,0),0))),OR(ISBLANK(AZ1076),ISBLANK(BA1076))),#N/A,
IFERROR(VLOOKUP(AX1076,MonsterTable!$A:$B,MATCH(MonsterTable!$B$1,MonsterTable!$A$1:$B$1,0),0),
IF(OR(NOT(ISBLANK(AZ1076)),ISBLANK(BA1076)),#N/A,
IF(AX1076="empty","empty",
VLOOKUP(AX1076,MonsterGroupTable!$A:$A,1,0)))))))</f>
        <v/>
      </c>
      <c r="BC1076" s="2" t="str">
        <f>IF(AND(ISBLANK(BB1076),OR(NOT(ISBLANK(BD1076)),NOT(ISBLANK(BE1076)))),#N/A,
IF(ISBLANK(BB1076),"",
IF(AND(NOT(ISERROR(VLOOKUP(BB1076,MonsterTable!$A:$B,MATCH(MonsterTable!$B$1,MonsterTable!$A$1:$B$1,0),0))),OR(ISBLANK(BD1076),ISBLANK(BE1076))),#N/A,
IFERROR(VLOOKUP(BB1076,MonsterTable!$A:$B,MATCH(MonsterTable!$B$1,MonsterTable!$A$1:$B$1,0),0),
IF(OR(NOT(ISBLANK(BD1076)),ISBLANK(BE1076)),#N/A,
IF(BB1076="empty","empty",
VLOOKUP(BB1076,MonsterGroupTable!$A:$A,1,0)))))))</f>
        <v/>
      </c>
      <c r="BG1076" s="2" t="str">
        <f>IF(AND(ISBLANK(BF1076),OR(NOT(ISBLANK(BH1076)),NOT(ISBLANK(BI1076)))),#N/A,
IF(ISBLANK(BF1076),"",
IF(AND(NOT(ISERROR(VLOOKUP(BF1076,MonsterTable!$A:$B,MATCH(MonsterTable!$B$1,MonsterTable!$A$1:$B$1,0),0))),OR(ISBLANK(BH1076),ISBLANK(BI1076))),#N/A,
IFERROR(VLOOKUP(BF1076,MonsterTable!$A:$B,MATCH(MonsterTable!$B$1,MonsterTable!$A$1:$B$1,0),0),
IF(OR(NOT(ISBLANK(BH1076)),ISBLANK(BI1076)),#N/A,
IF(BF1076="empty","empty",
VLOOKUP(BF1076,MonsterGroupTable!$A:$A,1,0)))))))</f>
        <v/>
      </c>
    </row>
    <row r="1077" spans="1:59" x14ac:dyDescent="0.3">
      <c r="A1077">
        <v>2</v>
      </c>
      <c r="B1077">
        <v>20378</v>
      </c>
      <c r="C1077">
        <f t="shared" si="56"/>
        <v>1.1000000000000001</v>
      </c>
      <c r="D1077">
        <f t="shared" si="56"/>
        <v>1.1000000000000001</v>
      </c>
      <c r="G1077">
        <f t="shared" si="53"/>
        <v>2.7475627962482905E+19</v>
      </c>
      <c r="H1077">
        <f t="shared" si="54"/>
        <v>2.7460654426772442E+17</v>
      </c>
      <c r="I1077" t="s">
        <v>30</v>
      </c>
      <c r="J1077" t="s">
        <v>31</v>
      </c>
      <c r="K1077" t="s">
        <v>32</v>
      </c>
      <c r="L1077" t="s">
        <v>33</v>
      </c>
      <c r="M1077">
        <v>0</v>
      </c>
      <c r="N1077">
        <v>-6</v>
      </c>
      <c r="O1077">
        <v>-3.5</v>
      </c>
      <c r="P1077">
        <v>6.35</v>
      </c>
      <c r="Q1077">
        <v>3</v>
      </c>
      <c r="R1077">
        <v>-11</v>
      </c>
      <c r="S1077">
        <v>2.5</v>
      </c>
      <c r="T1077">
        <v>-8.1999999999999993</v>
      </c>
      <c r="U1077" t="str">
        <f t="shared" si="55"/>
        <v>g101,5,empty,5,12,1,1</v>
      </c>
      <c r="V1077" s="1" t="s">
        <v>82</v>
      </c>
      <c r="W1077" s="2" t="str">
        <f>IF(AND(ISBLANK(V1077),OR(NOT(ISBLANK(X1077)),NOT(ISBLANK(Y1077)))),#N/A,
IF(ISBLANK(V1077),"",
IF(AND(NOT(ISERROR(VLOOKUP(V1077,MonsterTable!$A:$B,MATCH(MonsterTable!$B$1,MonsterTable!$A$1:$B$1,0),0))),OR(ISBLANK(X1077),ISBLANK(Y1077))),#N/A,
IFERROR(VLOOKUP(V1077,MonsterTable!$A:$B,MATCH(MonsterTable!$B$1,MonsterTable!$A$1:$B$1,0),0),
IF(OR(NOT(ISBLANK(X1077)),ISBLANK(Y1077)),#N/A,
IF(V1077="empty","empty",
VLOOKUP(V1077,MonsterGroupTable!$A:$A,1,0)))))))</f>
        <v>g101</v>
      </c>
      <c r="Y1077">
        <v>5</v>
      </c>
      <c r="Z1077" s="1" t="s">
        <v>83</v>
      </c>
      <c r="AA1077" s="2" t="str">
        <f>IF(AND(ISBLANK(Z1077),OR(NOT(ISBLANK(AB1077)),NOT(ISBLANK(AC1077)))),#N/A,
IF(ISBLANK(Z1077),"",
IF(AND(NOT(ISERROR(VLOOKUP(Z1077,MonsterTable!$A:$B,MATCH(MonsterTable!$B$1,MonsterTable!$A$1:$B$1,0),0))),OR(ISBLANK(AB1077),ISBLANK(AC1077))),#N/A,
IFERROR(VLOOKUP(Z1077,MonsterTable!$A:$B,MATCH(MonsterTable!$B$1,MonsterTable!$A$1:$B$1,0),0),
IF(OR(NOT(ISBLANK(AB1077)),ISBLANK(AC1077)),#N/A,
IF(Z1077="empty","empty",
VLOOKUP(Z1077,MonsterGroupTable!$A:$A,1,0)))))))</f>
        <v>empty</v>
      </c>
      <c r="AC1077">
        <v>5</v>
      </c>
      <c r="AD1077" s="1" t="s">
        <v>84</v>
      </c>
      <c r="AE1077" s="2">
        <f>IF(AND(ISBLANK(AD1077),OR(NOT(ISBLANK(AF1077)),NOT(ISBLANK(AG1077)))),#N/A,
IF(ISBLANK(AD1077),"",
IF(AND(NOT(ISERROR(VLOOKUP(AD1077,MonsterTable!$A:$B,MATCH(MonsterTable!$B$1,MonsterTable!$A$1:$B$1,0),0))),OR(ISBLANK(AF1077),ISBLANK(AG1077))),#N/A,
IFERROR(VLOOKUP(AD1077,MonsterTable!$A:$B,MATCH(MonsterTable!$B$1,MonsterTable!$A$1:$B$1,0),0),
IF(OR(NOT(ISBLANK(AF1077)),ISBLANK(AG1077)),#N/A,
IF(AD1077="empty","empty",
VLOOKUP(AD1077,MonsterGroupTable!$A:$A,1,0)))))))</f>
        <v>12</v>
      </c>
      <c r="AF1077">
        <v>1</v>
      </c>
      <c r="AG1077">
        <v>1</v>
      </c>
      <c r="AI1077" s="2" t="str">
        <f>IF(AND(ISBLANK(AH1077),OR(NOT(ISBLANK(AJ1077)),NOT(ISBLANK(AK1077)))),#N/A,
IF(ISBLANK(AH1077),"",
IF(AND(NOT(ISERROR(VLOOKUP(AH1077,MonsterTable!$A:$B,MATCH(MonsterTable!$B$1,MonsterTable!$A$1:$B$1,0),0))),OR(ISBLANK(AJ1077),ISBLANK(AK1077))),#N/A,
IFERROR(VLOOKUP(AH1077,MonsterTable!$A:$B,MATCH(MonsterTable!$B$1,MonsterTable!$A$1:$B$1,0),0),
IF(OR(NOT(ISBLANK(AJ1077)),ISBLANK(AK1077)),#N/A,
IF(AH1077="empty","empty",
VLOOKUP(AH1077,MonsterGroupTable!$A:$A,1,0)))))))</f>
        <v/>
      </c>
      <c r="AM1077" s="2" t="str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/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U1077" s="2" t="str">
        <f>IF(AND(ISBLANK(AT1077),OR(NOT(ISBLANK(AV1077)),NOT(ISBLANK(AW1077)))),#N/A,
IF(ISBLANK(AT1077),"",
IF(AND(NOT(ISERROR(VLOOKUP(AT1077,MonsterTable!$A:$B,MATCH(MonsterTable!$B$1,MonsterTable!$A$1:$B$1,0),0))),OR(ISBLANK(AV1077),ISBLANK(AW1077))),#N/A,
IFERROR(VLOOKUP(AT1077,MonsterTable!$A:$B,MATCH(MonsterTable!$B$1,MonsterTable!$A$1:$B$1,0),0),
IF(OR(NOT(ISBLANK(AV1077)),ISBLANK(AW1077)),#N/A,
IF(AT1077="empty","empty",
VLOOKUP(AT1077,MonsterGroupTable!$A:$A,1,0)))))))</f>
        <v/>
      </c>
      <c r="AY1077" s="2" t="str">
        <f>IF(AND(ISBLANK(AX1077),OR(NOT(ISBLANK(AZ1077)),NOT(ISBLANK(BA1077)))),#N/A,
IF(ISBLANK(AX1077),"",
IF(AND(NOT(ISERROR(VLOOKUP(AX1077,MonsterTable!$A:$B,MATCH(MonsterTable!$B$1,MonsterTable!$A$1:$B$1,0),0))),OR(ISBLANK(AZ1077),ISBLANK(BA1077))),#N/A,
IFERROR(VLOOKUP(AX1077,MonsterTable!$A:$B,MATCH(MonsterTable!$B$1,MonsterTable!$A$1:$B$1,0),0),
IF(OR(NOT(ISBLANK(AZ1077)),ISBLANK(BA1077)),#N/A,
IF(AX1077="empty","empty",
VLOOKUP(AX1077,MonsterGroupTable!$A:$A,1,0)))))))</f>
        <v/>
      </c>
      <c r="BC1077" s="2" t="str">
        <f>IF(AND(ISBLANK(BB1077),OR(NOT(ISBLANK(BD1077)),NOT(ISBLANK(BE1077)))),#N/A,
IF(ISBLANK(BB1077),"",
IF(AND(NOT(ISERROR(VLOOKUP(BB1077,MonsterTable!$A:$B,MATCH(MonsterTable!$B$1,MonsterTable!$A$1:$B$1,0),0))),OR(ISBLANK(BD1077),ISBLANK(BE1077))),#N/A,
IFERROR(VLOOKUP(BB1077,MonsterTable!$A:$B,MATCH(MonsterTable!$B$1,MonsterTable!$A$1:$B$1,0),0),
IF(OR(NOT(ISBLANK(BD1077)),ISBLANK(BE1077)),#N/A,
IF(BB1077="empty","empty",
VLOOKUP(BB1077,MonsterGroupTable!$A:$A,1,0)))))))</f>
        <v/>
      </c>
      <c r="BG1077" s="2" t="str">
        <f>IF(AND(ISBLANK(BF1077),OR(NOT(ISBLANK(BH1077)),NOT(ISBLANK(BI1077)))),#N/A,
IF(ISBLANK(BF1077),"",
IF(AND(NOT(ISERROR(VLOOKUP(BF1077,MonsterTable!$A:$B,MATCH(MonsterTable!$B$1,MonsterTable!$A$1:$B$1,0),0))),OR(ISBLANK(BH1077),ISBLANK(BI1077))),#N/A,
IFERROR(VLOOKUP(BF1077,MonsterTable!$A:$B,MATCH(MonsterTable!$B$1,MonsterTable!$A$1:$B$1,0),0),
IF(OR(NOT(ISBLANK(BH1077)),ISBLANK(BI1077)),#N/A,
IF(BF1077="empty","empty",
VLOOKUP(BF1077,MonsterGroupTable!$A:$A,1,0)))))))</f>
        <v/>
      </c>
    </row>
    <row r="1078" spans="1:59" x14ac:dyDescent="0.3">
      <c r="A1078">
        <v>2</v>
      </c>
      <c r="B1078">
        <v>20379</v>
      </c>
      <c r="C1078">
        <f t="shared" si="56"/>
        <v>1.1000000000000001</v>
      </c>
      <c r="D1078">
        <f t="shared" si="56"/>
        <v>1.1000000000000001</v>
      </c>
      <c r="G1078">
        <f t="shared" si="53"/>
        <v>3.0223190758731198E+19</v>
      </c>
      <c r="H1078">
        <f t="shared" si="54"/>
        <v>3.020671986944969E+17</v>
      </c>
      <c r="I1078" t="s">
        <v>30</v>
      </c>
      <c r="J1078" t="s">
        <v>31</v>
      </c>
      <c r="K1078" t="s">
        <v>32</v>
      </c>
      <c r="L1078" t="s">
        <v>33</v>
      </c>
      <c r="M1078">
        <v>0</v>
      </c>
      <c r="N1078">
        <v>-6</v>
      </c>
      <c r="O1078">
        <v>-3.5</v>
      </c>
      <c r="P1078">
        <v>6.35</v>
      </c>
      <c r="Q1078">
        <v>3</v>
      </c>
      <c r="R1078">
        <v>-11</v>
      </c>
      <c r="S1078">
        <v>2.5</v>
      </c>
      <c r="T1078">
        <v>-8.1999999999999993</v>
      </c>
      <c r="U1078" t="str">
        <f t="shared" si="55"/>
        <v>g101,5,empty,5,12,1,1</v>
      </c>
      <c r="V1078" s="1" t="s">
        <v>82</v>
      </c>
      <c r="W1078" s="2" t="str">
        <f>IF(AND(ISBLANK(V1078),OR(NOT(ISBLANK(X1078)),NOT(ISBLANK(Y1078)))),#N/A,
IF(ISBLANK(V1078),"",
IF(AND(NOT(ISERROR(VLOOKUP(V1078,MonsterTable!$A:$B,MATCH(MonsterTable!$B$1,MonsterTable!$A$1:$B$1,0),0))),OR(ISBLANK(X1078),ISBLANK(Y1078))),#N/A,
IFERROR(VLOOKUP(V1078,MonsterTable!$A:$B,MATCH(MonsterTable!$B$1,MonsterTable!$A$1:$B$1,0),0),
IF(OR(NOT(ISBLANK(X1078)),ISBLANK(Y1078)),#N/A,
IF(V1078="empty","empty",
VLOOKUP(V1078,MonsterGroupTable!$A:$A,1,0)))))))</f>
        <v>g101</v>
      </c>
      <c r="Y1078">
        <v>5</v>
      </c>
      <c r="Z1078" s="1" t="s">
        <v>83</v>
      </c>
      <c r="AA1078" s="2" t="str">
        <f>IF(AND(ISBLANK(Z1078),OR(NOT(ISBLANK(AB1078)),NOT(ISBLANK(AC1078)))),#N/A,
IF(ISBLANK(Z1078),"",
IF(AND(NOT(ISERROR(VLOOKUP(Z1078,MonsterTable!$A:$B,MATCH(MonsterTable!$B$1,MonsterTable!$A$1:$B$1,0),0))),OR(ISBLANK(AB1078),ISBLANK(AC1078))),#N/A,
IFERROR(VLOOKUP(Z1078,MonsterTable!$A:$B,MATCH(MonsterTable!$B$1,MonsterTable!$A$1:$B$1,0),0),
IF(OR(NOT(ISBLANK(AB1078)),ISBLANK(AC1078)),#N/A,
IF(Z1078="empty","empty",
VLOOKUP(Z1078,MonsterGroupTable!$A:$A,1,0)))))))</f>
        <v>empty</v>
      </c>
      <c r="AC1078">
        <v>5</v>
      </c>
      <c r="AD1078" s="1" t="s">
        <v>84</v>
      </c>
      <c r="AE1078" s="2">
        <f>IF(AND(ISBLANK(AD1078),OR(NOT(ISBLANK(AF1078)),NOT(ISBLANK(AG1078)))),#N/A,
IF(ISBLANK(AD1078),"",
IF(AND(NOT(ISERROR(VLOOKUP(AD1078,MonsterTable!$A:$B,MATCH(MonsterTable!$B$1,MonsterTable!$A$1:$B$1,0),0))),OR(ISBLANK(AF1078),ISBLANK(AG1078))),#N/A,
IFERROR(VLOOKUP(AD1078,MonsterTable!$A:$B,MATCH(MonsterTable!$B$1,MonsterTable!$A$1:$B$1,0),0),
IF(OR(NOT(ISBLANK(AF1078)),ISBLANK(AG1078)),#N/A,
IF(AD1078="empty","empty",
VLOOKUP(AD1078,MonsterGroupTable!$A:$A,1,0)))))))</f>
        <v>12</v>
      </c>
      <c r="AF1078">
        <v>1</v>
      </c>
      <c r="AG1078">
        <v>1</v>
      </c>
      <c r="AI1078" s="2" t="str">
        <f>IF(AND(ISBLANK(AH1078),OR(NOT(ISBLANK(AJ1078)),NOT(ISBLANK(AK1078)))),#N/A,
IF(ISBLANK(AH1078),"",
IF(AND(NOT(ISERROR(VLOOKUP(AH1078,MonsterTable!$A:$B,MATCH(MonsterTable!$B$1,MonsterTable!$A$1:$B$1,0),0))),OR(ISBLANK(AJ1078),ISBLANK(AK1078))),#N/A,
IFERROR(VLOOKUP(AH1078,MonsterTable!$A:$B,MATCH(MonsterTable!$B$1,MonsterTable!$A$1:$B$1,0),0),
IF(OR(NOT(ISBLANK(AJ1078)),ISBLANK(AK1078)),#N/A,
IF(AH1078="empty","empty",
VLOOKUP(AH1078,MonsterGroupTable!$A:$A,1,0)))))))</f>
        <v/>
      </c>
      <c r="AM1078" s="2" t="str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/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U1078" s="2" t="str">
        <f>IF(AND(ISBLANK(AT1078),OR(NOT(ISBLANK(AV1078)),NOT(ISBLANK(AW1078)))),#N/A,
IF(ISBLANK(AT1078),"",
IF(AND(NOT(ISERROR(VLOOKUP(AT1078,MonsterTable!$A:$B,MATCH(MonsterTable!$B$1,MonsterTable!$A$1:$B$1,0),0))),OR(ISBLANK(AV1078),ISBLANK(AW1078))),#N/A,
IFERROR(VLOOKUP(AT1078,MonsterTable!$A:$B,MATCH(MonsterTable!$B$1,MonsterTable!$A$1:$B$1,0),0),
IF(OR(NOT(ISBLANK(AV1078)),ISBLANK(AW1078)),#N/A,
IF(AT1078="empty","empty",
VLOOKUP(AT1078,MonsterGroupTable!$A:$A,1,0)))))))</f>
        <v/>
      </c>
      <c r="AY1078" s="2" t="str">
        <f>IF(AND(ISBLANK(AX1078),OR(NOT(ISBLANK(AZ1078)),NOT(ISBLANK(BA1078)))),#N/A,
IF(ISBLANK(AX1078),"",
IF(AND(NOT(ISERROR(VLOOKUP(AX1078,MonsterTable!$A:$B,MATCH(MonsterTable!$B$1,MonsterTable!$A$1:$B$1,0),0))),OR(ISBLANK(AZ1078),ISBLANK(BA1078))),#N/A,
IFERROR(VLOOKUP(AX1078,MonsterTable!$A:$B,MATCH(MonsterTable!$B$1,MonsterTable!$A$1:$B$1,0),0),
IF(OR(NOT(ISBLANK(AZ1078)),ISBLANK(BA1078)),#N/A,
IF(AX1078="empty","empty",
VLOOKUP(AX1078,MonsterGroupTable!$A:$A,1,0)))))))</f>
        <v/>
      </c>
      <c r="BC1078" s="2" t="str">
        <f>IF(AND(ISBLANK(BB1078),OR(NOT(ISBLANK(BD1078)),NOT(ISBLANK(BE1078)))),#N/A,
IF(ISBLANK(BB1078),"",
IF(AND(NOT(ISERROR(VLOOKUP(BB1078,MonsterTable!$A:$B,MATCH(MonsterTable!$B$1,MonsterTable!$A$1:$B$1,0),0))),OR(ISBLANK(BD1078),ISBLANK(BE1078))),#N/A,
IFERROR(VLOOKUP(BB1078,MonsterTable!$A:$B,MATCH(MonsterTable!$B$1,MonsterTable!$A$1:$B$1,0),0),
IF(OR(NOT(ISBLANK(BD1078)),ISBLANK(BE1078)),#N/A,
IF(BB1078="empty","empty",
VLOOKUP(BB1078,MonsterGroupTable!$A:$A,1,0)))))))</f>
        <v/>
      </c>
      <c r="BG1078" s="2" t="str">
        <f>IF(AND(ISBLANK(BF1078),OR(NOT(ISBLANK(BH1078)),NOT(ISBLANK(BI1078)))),#N/A,
IF(ISBLANK(BF1078),"",
IF(AND(NOT(ISERROR(VLOOKUP(BF1078,MonsterTable!$A:$B,MATCH(MonsterTable!$B$1,MonsterTable!$A$1:$B$1,0),0))),OR(ISBLANK(BH1078),ISBLANK(BI1078))),#N/A,
IFERROR(VLOOKUP(BF1078,MonsterTable!$A:$B,MATCH(MonsterTable!$B$1,MonsterTable!$A$1:$B$1,0),0),
IF(OR(NOT(ISBLANK(BH1078)),ISBLANK(BI1078)),#N/A,
IF(BF1078="empty","empty",
VLOOKUP(BF1078,MonsterGroupTable!$A:$A,1,0)))))))</f>
        <v/>
      </c>
    </row>
    <row r="1079" spans="1:59" x14ac:dyDescent="0.3">
      <c r="A1079">
        <v>2</v>
      </c>
      <c r="B1079">
        <v>20380</v>
      </c>
      <c r="C1079">
        <f t="shared" si="56"/>
        <v>1.2</v>
      </c>
      <c r="D1079">
        <f t="shared" si="56"/>
        <v>1.1000000000000001</v>
      </c>
      <c r="G1079">
        <f t="shared" si="53"/>
        <v>3.6267828910477435E+19</v>
      </c>
      <c r="H1079">
        <f t="shared" si="54"/>
        <v>3.3227391856394662E+17</v>
      </c>
      <c r="I1079" t="s">
        <v>30</v>
      </c>
      <c r="J1079" t="s">
        <v>31</v>
      </c>
      <c r="K1079" t="s">
        <v>32</v>
      </c>
      <c r="L1079" t="s">
        <v>33</v>
      </c>
      <c r="M1079">
        <v>0</v>
      </c>
      <c r="N1079">
        <v>-6</v>
      </c>
      <c r="O1079">
        <v>-3.5</v>
      </c>
      <c r="P1079">
        <v>6.35</v>
      </c>
      <c r="Q1079">
        <v>3</v>
      </c>
      <c r="R1079">
        <v>-11</v>
      </c>
      <c r="S1079">
        <v>2.5</v>
      </c>
      <c r="T1079">
        <v>-8.1999999999999993</v>
      </c>
      <c r="U1079" t="str">
        <f t="shared" si="55"/>
        <v>g101,5,empty,5,12,1,1</v>
      </c>
      <c r="V1079" s="1" t="s">
        <v>82</v>
      </c>
      <c r="W1079" s="2" t="str">
        <f>IF(AND(ISBLANK(V1079),OR(NOT(ISBLANK(X1079)),NOT(ISBLANK(Y1079)))),#N/A,
IF(ISBLANK(V1079),"",
IF(AND(NOT(ISERROR(VLOOKUP(V1079,MonsterTable!$A:$B,MATCH(MonsterTable!$B$1,MonsterTable!$A$1:$B$1,0),0))),OR(ISBLANK(X1079),ISBLANK(Y1079))),#N/A,
IFERROR(VLOOKUP(V1079,MonsterTable!$A:$B,MATCH(MonsterTable!$B$1,MonsterTable!$A$1:$B$1,0),0),
IF(OR(NOT(ISBLANK(X1079)),ISBLANK(Y1079)),#N/A,
IF(V1079="empty","empty",
VLOOKUP(V1079,MonsterGroupTable!$A:$A,1,0)))))))</f>
        <v>g101</v>
      </c>
      <c r="Y1079">
        <v>5</v>
      </c>
      <c r="Z1079" s="1" t="s">
        <v>83</v>
      </c>
      <c r="AA1079" s="2" t="str">
        <f>IF(AND(ISBLANK(Z1079),OR(NOT(ISBLANK(AB1079)),NOT(ISBLANK(AC1079)))),#N/A,
IF(ISBLANK(Z1079),"",
IF(AND(NOT(ISERROR(VLOOKUP(Z1079,MonsterTable!$A:$B,MATCH(MonsterTable!$B$1,MonsterTable!$A$1:$B$1,0),0))),OR(ISBLANK(AB1079),ISBLANK(AC1079))),#N/A,
IFERROR(VLOOKUP(Z1079,MonsterTable!$A:$B,MATCH(MonsterTable!$B$1,MonsterTable!$A$1:$B$1,0),0),
IF(OR(NOT(ISBLANK(AB1079)),ISBLANK(AC1079)),#N/A,
IF(Z1079="empty","empty",
VLOOKUP(Z1079,MonsterGroupTable!$A:$A,1,0)))))))</f>
        <v>empty</v>
      </c>
      <c r="AC1079">
        <v>5</v>
      </c>
      <c r="AD1079" s="1" t="s">
        <v>84</v>
      </c>
      <c r="AE1079" s="2">
        <f>IF(AND(ISBLANK(AD1079),OR(NOT(ISBLANK(AF1079)),NOT(ISBLANK(AG1079)))),#N/A,
IF(ISBLANK(AD1079),"",
IF(AND(NOT(ISERROR(VLOOKUP(AD1079,MonsterTable!$A:$B,MATCH(MonsterTable!$B$1,MonsterTable!$A$1:$B$1,0),0))),OR(ISBLANK(AF1079),ISBLANK(AG1079))),#N/A,
IFERROR(VLOOKUP(AD1079,MonsterTable!$A:$B,MATCH(MonsterTable!$B$1,MonsterTable!$A$1:$B$1,0),0),
IF(OR(NOT(ISBLANK(AF1079)),ISBLANK(AG1079)),#N/A,
IF(AD1079="empty","empty",
VLOOKUP(AD1079,MonsterGroupTable!$A:$A,1,0)))))))</f>
        <v>12</v>
      </c>
      <c r="AF1079">
        <v>1</v>
      </c>
      <c r="AG1079">
        <v>1</v>
      </c>
      <c r="AI1079" s="2" t="str">
        <f>IF(AND(ISBLANK(AH1079),OR(NOT(ISBLANK(AJ1079)),NOT(ISBLANK(AK1079)))),#N/A,
IF(ISBLANK(AH1079),"",
IF(AND(NOT(ISERROR(VLOOKUP(AH1079,MonsterTable!$A:$B,MATCH(MonsterTable!$B$1,MonsterTable!$A$1:$B$1,0),0))),OR(ISBLANK(AJ1079),ISBLANK(AK1079))),#N/A,
IFERROR(VLOOKUP(AH1079,MonsterTable!$A:$B,MATCH(MonsterTable!$B$1,MonsterTable!$A$1:$B$1,0),0),
IF(OR(NOT(ISBLANK(AJ1079)),ISBLANK(AK1079)),#N/A,
IF(AH1079="empty","empty",
VLOOKUP(AH1079,MonsterGroupTable!$A:$A,1,0)))))))</f>
        <v/>
      </c>
      <c r="AM1079" s="2" t="str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/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U1079" s="2" t="str">
        <f>IF(AND(ISBLANK(AT1079),OR(NOT(ISBLANK(AV1079)),NOT(ISBLANK(AW1079)))),#N/A,
IF(ISBLANK(AT1079),"",
IF(AND(NOT(ISERROR(VLOOKUP(AT1079,MonsterTable!$A:$B,MATCH(MonsterTable!$B$1,MonsterTable!$A$1:$B$1,0),0))),OR(ISBLANK(AV1079),ISBLANK(AW1079))),#N/A,
IFERROR(VLOOKUP(AT1079,MonsterTable!$A:$B,MATCH(MonsterTable!$B$1,MonsterTable!$A$1:$B$1,0),0),
IF(OR(NOT(ISBLANK(AV1079)),ISBLANK(AW1079)),#N/A,
IF(AT1079="empty","empty",
VLOOKUP(AT1079,MonsterGroupTable!$A:$A,1,0)))))))</f>
        <v/>
      </c>
      <c r="AY1079" s="2" t="str">
        <f>IF(AND(ISBLANK(AX1079),OR(NOT(ISBLANK(AZ1079)),NOT(ISBLANK(BA1079)))),#N/A,
IF(ISBLANK(AX1079),"",
IF(AND(NOT(ISERROR(VLOOKUP(AX1079,MonsterTable!$A:$B,MATCH(MonsterTable!$B$1,MonsterTable!$A$1:$B$1,0),0))),OR(ISBLANK(AZ1079),ISBLANK(BA1079))),#N/A,
IFERROR(VLOOKUP(AX1079,MonsterTable!$A:$B,MATCH(MonsterTable!$B$1,MonsterTable!$A$1:$B$1,0),0),
IF(OR(NOT(ISBLANK(AZ1079)),ISBLANK(BA1079)),#N/A,
IF(AX1079="empty","empty",
VLOOKUP(AX1079,MonsterGroupTable!$A:$A,1,0)))))))</f>
        <v/>
      </c>
      <c r="BC1079" s="2" t="str">
        <f>IF(AND(ISBLANK(BB1079),OR(NOT(ISBLANK(BD1079)),NOT(ISBLANK(BE1079)))),#N/A,
IF(ISBLANK(BB1079),"",
IF(AND(NOT(ISERROR(VLOOKUP(BB1079,MonsterTable!$A:$B,MATCH(MonsterTable!$B$1,MonsterTable!$A$1:$B$1,0),0))),OR(ISBLANK(BD1079),ISBLANK(BE1079))),#N/A,
IFERROR(VLOOKUP(BB1079,MonsterTable!$A:$B,MATCH(MonsterTable!$B$1,MonsterTable!$A$1:$B$1,0),0),
IF(OR(NOT(ISBLANK(BD1079)),ISBLANK(BE1079)),#N/A,
IF(BB1079="empty","empty",
VLOOKUP(BB1079,MonsterGroupTable!$A:$A,1,0)))))))</f>
        <v/>
      </c>
      <c r="BG1079" s="2" t="str">
        <f>IF(AND(ISBLANK(BF1079),OR(NOT(ISBLANK(BH1079)),NOT(ISBLANK(BI1079)))),#N/A,
IF(ISBLANK(BF1079),"",
IF(AND(NOT(ISERROR(VLOOKUP(BF1079,MonsterTable!$A:$B,MATCH(MonsterTable!$B$1,MonsterTable!$A$1:$B$1,0),0))),OR(ISBLANK(BH1079),ISBLANK(BI1079))),#N/A,
IFERROR(VLOOKUP(BF1079,MonsterTable!$A:$B,MATCH(MonsterTable!$B$1,MonsterTable!$A$1:$B$1,0),0),
IF(OR(NOT(ISBLANK(BH1079)),ISBLANK(BI1079)),#N/A,
IF(BF1079="empty","empty",
VLOOKUP(BF1079,MonsterGroupTable!$A:$A,1,0)))))))</f>
        <v/>
      </c>
    </row>
    <row r="1080" spans="1:59" x14ac:dyDescent="0.3">
      <c r="A1080">
        <v>2</v>
      </c>
      <c r="B1080">
        <v>20381</v>
      </c>
      <c r="C1080">
        <f t="shared" si="56"/>
        <v>1.1000000000000001</v>
      </c>
      <c r="D1080">
        <f t="shared" si="56"/>
        <v>1.1000000000000001</v>
      </c>
      <c r="G1080">
        <f t="shared" si="53"/>
        <v>3.9894611801525182E+19</v>
      </c>
      <c r="H1080">
        <f t="shared" si="54"/>
        <v>3.6550131042034131E+17</v>
      </c>
      <c r="I1080" t="s">
        <v>30</v>
      </c>
      <c r="J1080" t="s">
        <v>31</v>
      </c>
      <c r="K1080" t="s">
        <v>32</v>
      </c>
      <c r="L1080" t="s">
        <v>33</v>
      </c>
      <c r="M1080">
        <v>0</v>
      </c>
      <c r="N1080">
        <v>-6</v>
      </c>
      <c r="O1080">
        <v>-3.5</v>
      </c>
      <c r="P1080">
        <v>6.35</v>
      </c>
      <c r="Q1080">
        <v>3</v>
      </c>
      <c r="R1080">
        <v>-11</v>
      </c>
      <c r="S1080">
        <v>2.5</v>
      </c>
      <c r="T1080">
        <v>-8.1999999999999993</v>
      </c>
      <c r="U1080" t="str">
        <f t="shared" si="55"/>
        <v>g101,5,empty,5,12,1,1</v>
      </c>
      <c r="V1080" s="1" t="s">
        <v>82</v>
      </c>
      <c r="W1080" s="2" t="str">
        <f>IF(AND(ISBLANK(V1080),OR(NOT(ISBLANK(X1080)),NOT(ISBLANK(Y1080)))),#N/A,
IF(ISBLANK(V1080),"",
IF(AND(NOT(ISERROR(VLOOKUP(V1080,MonsterTable!$A:$B,MATCH(MonsterTable!$B$1,MonsterTable!$A$1:$B$1,0),0))),OR(ISBLANK(X1080),ISBLANK(Y1080))),#N/A,
IFERROR(VLOOKUP(V1080,MonsterTable!$A:$B,MATCH(MonsterTable!$B$1,MonsterTable!$A$1:$B$1,0),0),
IF(OR(NOT(ISBLANK(X1080)),ISBLANK(Y1080)),#N/A,
IF(V1080="empty","empty",
VLOOKUP(V1080,MonsterGroupTable!$A:$A,1,0)))))))</f>
        <v>g101</v>
      </c>
      <c r="Y1080">
        <v>5</v>
      </c>
      <c r="Z1080" s="1" t="s">
        <v>83</v>
      </c>
      <c r="AA1080" s="2" t="str">
        <f>IF(AND(ISBLANK(Z1080),OR(NOT(ISBLANK(AB1080)),NOT(ISBLANK(AC1080)))),#N/A,
IF(ISBLANK(Z1080),"",
IF(AND(NOT(ISERROR(VLOOKUP(Z1080,MonsterTable!$A:$B,MATCH(MonsterTable!$B$1,MonsterTable!$A$1:$B$1,0),0))),OR(ISBLANK(AB1080),ISBLANK(AC1080))),#N/A,
IFERROR(VLOOKUP(Z1080,MonsterTable!$A:$B,MATCH(MonsterTable!$B$1,MonsterTable!$A$1:$B$1,0),0),
IF(OR(NOT(ISBLANK(AB1080)),ISBLANK(AC1080)),#N/A,
IF(Z1080="empty","empty",
VLOOKUP(Z1080,MonsterGroupTable!$A:$A,1,0)))))))</f>
        <v>empty</v>
      </c>
      <c r="AC1080">
        <v>5</v>
      </c>
      <c r="AD1080" s="1" t="s">
        <v>84</v>
      </c>
      <c r="AE1080" s="2">
        <f>IF(AND(ISBLANK(AD1080),OR(NOT(ISBLANK(AF1080)),NOT(ISBLANK(AG1080)))),#N/A,
IF(ISBLANK(AD1080),"",
IF(AND(NOT(ISERROR(VLOOKUP(AD1080,MonsterTable!$A:$B,MATCH(MonsterTable!$B$1,MonsterTable!$A$1:$B$1,0),0))),OR(ISBLANK(AF1080),ISBLANK(AG1080))),#N/A,
IFERROR(VLOOKUP(AD1080,MonsterTable!$A:$B,MATCH(MonsterTable!$B$1,MonsterTable!$A$1:$B$1,0),0),
IF(OR(NOT(ISBLANK(AF1080)),ISBLANK(AG1080)),#N/A,
IF(AD1080="empty","empty",
VLOOKUP(AD1080,MonsterGroupTable!$A:$A,1,0)))))))</f>
        <v>12</v>
      </c>
      <c r="AF1080">
        <v>1</v>
      </c>
      <c r="AG1080">
        <v>1</v>
      </c>
      <c r="AI1080" s="2" t="str">
        <f>IF(AND(ISBLANK(AH1080),OR(NOT(ISBLANK(AJ1080)),NOT(ISBLANK(AK1080)))),#N/A,
IF(ISBLANK(AH1080),"",
IF(AND(NOT(ISERROR(VLOOKUP(AH1080,MonsterTable!$A:$B,MATCH(MonsterTable!$B$1,MonsterTable!$A$1:$B$1,0),0))),OR(ISBLANK(AJ1080),ISBLANK(AK1080))),#N/A,
IFERROR(VLOOKUP(AH1080,MonsterTable!$A:$B,MATCH(MonsterTable!$B$1,MonsterTable!$A$1:$B$1,0),0),
IF(OR(NOT(ISBLANK(AJ1080)),ISBLANK(AK1080)),#N/A,
IF(AH1080="empty","empty",
VLOOKUP(AH1080,MonsterGroupTable!$A:$A,1,0)))))))</f>
        <v/>
      </c>
      <c r="AM1080" s="2" t="str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/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U1080" s="2" t="str">
        <f>IF(AND(ISBLANK(AT1080),OR(NOT(ISBLANK(AV1080)),NOT(ISBLANK(AW1080)))),#N/A,
IF(ISBLANK(AT1080),"",
IF(AND(NOT(ISERROR(VLOOKUP(AT1080,MonsterTable!$A:$B,MATCH(MonsterTable!$B$1,MonsterTable!$A$1:$B$1,0),0))),OR(ISBLANK(AV1080),ISBLANK(AW1080))),#N/A,
IFERROR(VLOOKUP(AT1080,MonsterTable!$A:$B,MATCH(MonsterTable!$B$1,MonsterTable!$A$1:$B$1,0),0),
IF(OR(NOT(ISBLANK(AV1080)),ISBLANK(AW1080)),#N/A,
IF(AT1080="empty","empty",
VLOOKUP(AT1080,MonsterGroupTable!$A:$A,1,0)))))))</f>
        <v/>
      </c>
      <c r="AY1080" s="2" t="str">
        <f>IF(AND(ISBLANK(AX1080),OR(NOT(ISBLANK(AZ1080)),NOT(ISBLANK(BA1080)))),#N/A,
IF(ISBLANK(AX1080),"",
IF(AND(NOT(ISERROR(VLOOKUP(AX1080,MonsterTable!$A:$B,MATCH(MonsterTable!$B$1,MonsterTable!$A$1:$B$1,0),0))),OR(ISBLANK(AZ1080),ISBLANK(BA1080))),#N/A,
IFERROR(VLOOKUP(AX1080,MonsterTable!$A:$B,MATCH(MonsterTable!$B$1,MonsterTable!$A$1:$B$1,0),0),
IF(OR(NOT(ISBLANK(AZ1080)),ISBLANK(BA1080)),#N/A,
IF(AX1080="empty","empty",
VLOOKUP(AX1080,MonsterGroupTable!$A:$A,1,0)))))))</f>
        <v/>
      </c>
      <c r="BC1080" s="2" t="str">
        <f>IF(AND(ISBLANK(BB1080),OR(NOT(ISBLANK(BD1080)),NOT(ISBLANK(BE1080)))),#N/A,
IF(ISBLANK(BB1080),"",
IF(AND(NOT(ISERROR(VLOOKUP(BB1080,MonsterTable!$A:$B,MATCH(MonsterTable!$B$1,MonsterTable!$A$1:$B$1,0),0))),OR(ISBLANK(BD1080),ISBLANK(BE1080))),#N/A,
IFERROR(VLOOKUP(BB1080,MonsterTable!$A:$B,MATCH(MonsterTable!$B$1,MonsterTable!$A$1:$B$1,0),0),
IF(OR(NOT(ISBLANK(BD1080)),ISBLANK(BE1080)),#N/A,
IF(BB1080="empty","empty",
VLOOKUP(BB1080,MonsterGroupTable!$A:$A,1,0)))))))</f>
        <v/>
      </c>
      <c r="BG1080" s="2" t="str">
        <f>IF(AND(ISBLANK(BF1080),OR(NOT(ISBLANK(BH1080)),NOT(ISBLANK(BI1080)))),#N/A,
IF(ISBLANK(BF1080),"",
IF(AND(NOT(ISERROR(VLOOKUP(BF1080,MonsterTable!$A:$B,MATCH(MonsterTable!$B$1,MonsterTable!$A$1:$B$1,0),0))),OR(ISBLANK(BH1080),ISBLANK(BI1080))),#N/A,
IFERROR(VLOOKUP(BF1080,MonsterTable!$A:$B,MATCH(MonsterTable!$B$1,MonsterTable!$A$1:$B$1,0),0),
IF(OR(NOT(ISBLANK(BH1080)),ISBLANK(BI1080)),#N/A,
IF(BF1080="empty","empty",
VLOOKUP(BF1080,MonsterGroupTable!$A:$A,1,0)))))))</f>
        <v/>
      </c>
    </row>
    <row r="1081" spans="1:59" x14ac:dyDescent="0.3">
      <c r="A1081">
        <v>2</v>
      </c>
      <c r="B1081">
        <v>20382</v>
      </c>
      <c r="C1081">
        <f t="shared" si="56"/>
        <v>1.1000000000000001</v>
      </c>
      <c r="D1081">
        <f t="shared" si="56"/>
        <v>1.1000000000000001</v>
      </c>
      <c r="G1081">
        <f t="shared" si="53"/>
        <v>4.3884072981677703E+19</v>
      </c>
      <c r="H1081">
        <f t="shared" si="54"/>
        <v>4.0205144146237549E+17</v>
      </c>
      <c r="I1081" t="s">
        <v>30</v>
      </c>
      <c r="J1081" t="s">
        <v>31</v>
      </c>
      <c r="K1081" t="s">
        <v>32</v>
      </c>
      <c r="L1081" t="s">
        <v>33</v>
      </c>
      <c r="M1081">
        <v>0</v>
      </c>
      <c r="N1081">
        <v>-6</v>
      </c>
      <c r="O1081">
        <v>-3.5</v>
      </c>
      <c r="P1081">
        <v>6.35</v>
      </c>
      <c r="Q1081">
        <v>3</v>
      </c>
      <c r="R1081">
        <v>-11</v>
      </c>
      <c r="S1081">
        <v>2.5</v>
      </c>
      <c r="T1081">
        <v>-8.1999999999999993</v>
      </c>
      <c r="U1081" t="str">
        <f t="shared" si="55"/>
        <v>g101,5,empty,5,12,1,1</v>
      </c>
      <c r="V1081" s="1" t="s">
        <v>82</v>
      </c>
      <c r="W1081" s="2" t="str">
        <f>IF(AND(ISBLANK(V1081),OR(NOT(ISBLANK(X1081)),NOT(ISBLANK(Y1081)))),#N/A,
IF(ISBLANK(V1081),"",
IF(AND(NOT(ISERROR(VLOOKUP(V1081,MonsterTable!$A:$B,MATCH(MonsterTable!$B$1,MonsterTable!$A$1:$B$1,0),0))),OR(ISBLANK(X1081),ISBLANK(Y1081))),#N/A,
IFERROR(VLOOKUP(V1081,MonsterTable!$A:$B,MATCH(MonsterTable!$B$1,MonsterTable!$A$1:$B$1,0),0),
IF(OR(NOT(ISBLANK(X1081)),ISBLANK(Y1081)),#N/A,
IF(V1081="empty","empty",
VLOOKUP(V1081,MonsterGroupTable!$A:$A,1,0)))))))</f>
        <v>g101</v>
      </c>
      <c r="Y1081">
        <v>5</v>
      </c>
      <c r="Z1081" s="1" t="s">
        <v>83</v>
      </c>
      <c r="AA1081" s="2" t="str">
        <f>IF(AND(ISBLANK(Z1081),OR(NOT(ISBLANK(AB1081)),NOT(ISBLANK(AC1081)))),#N/A,
IF(ISBLANK(Z1081),"",
IF(AND(NOT(ISERROR(VLOOKUP(Z1081,MonsterTable!$A:$B,MATCH(MonsterTable!$B$1,MonsterTable!$A$1:$B$1,0),0))),OR(ISBLANK(AB1081),ISBLANK(AC1081))),#N/A,
IFERROR(VLOOKUP(Z1081,MonsterTable!$A:$B,MATCH(MonsterTable!$B$1,MonsterTable!$A$1:$B$1,0),0),
IF(OR(NOT(ISBLANK(AB1081)),ISBLANK(AC1081)),#N/A,
IF(Z1081="empty","empty",
VLOOKUP(Z1081,MonsterGroupTable!$A:$A,1,0)))))))</f>
        <v>empty</v>
      </c>
      <c r="AC1081">
        <v>5</v>
      </c>
      <c r="AD1081" s="1" t="s">
        <v>84</v>
      </c>
      <c r="AE1081" s="2">
        <f>IF(AND(ISBLANK(AD1081),OR(NOT(ISBLANK(AF1081)),NOT(ISBLANK(AG1081)))),#N/A,
IF(ISBLANK(AD1081),"",
IF(AND(NOT(ISERROR(VLOOKUP(AD1081,MonsterTable!$A:$B,MATCH(MonsterTable!$B$1,MonsterTable!$A$1:$B$1,0),0))),OR(ISBLANK(AF1081),ISBLANK(AG1081))),#N/A,
IFERROR(VLOOKUP(AD1081,MonsterTable!$A:$B,MATCH(MonsterTable!$B$1,MonsterTable!$A$1:$B$1,0),0),
IF(OR(NOT(ISBLANK(AF1081)),ISBLANK(AG1081)),#N/A,
IF(AD1081="empty","empty",
VLOOKUP(AD1081,MonsterGroupTable!$A:$A,1,0)))))))</f>
        <v>12</v>
      </c>
      <c r="AF1081">
        <v>1</v>
      </c>
      <c r="AG1081">
        <v>1</v>
      </c>
      <c r="AI1081" s="2" t="str">
        <f>IF(AND(ISBLANK(AH1081),OR(NOT(ISBLANK(AJ1081)),NOT(ISBLANK(AK1081)))),#N/A,
IF(ISBLANK(AH1081),"",
IF(AND(NOT(ISERROR(VLOOKUP(AH1081,MonsterTable!$A:$B,MATCH(MonsterTable!$B$1,MonsterTable!$A$1:$B$1,0),0))),OR(ISBLANK(AJ1081),ISBLANK(AK1081))),#N/A,
IFERROR(VLOOKUP(AH1081,MonsterTable!$A:$B,MATCH(MonsterTable!$B$1,MonsterTable!$A$1:$B$1,0),0),
IF(OR(NOT(ISBLANK(AJ1081)),ISBLANK(AK1081)),#N/A,
IF(AH1081="empty","empty",
VLOOKUP(AH1081,MonsterGroupTable!$A:$A,1,0)))))))</f>
        <v/>
      </c>
      <c r="AM1081" s="2" t="str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/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U1081" s="2" t="str">
        <f>IF(AND(ISBLANK(AT1081),OR(NOT(ISBLANK(AV1081)),NOT(ISBLANK(AW1081)))),#N/A,
IF(ISBLANK(AT1081),"",
IF(AND(NOT(ISERROR(VLOOKUP(AT1081,MonsterTable!$A:$B,MATCH(MonsterTable!$B$1,MonsterTable!$A$1:$B$1,0),0))),OR(ISBLANK(AV1081),ISBLANK(AW1081))),#N/A,
IFERROR(VLOOKUP(AT1081,MonsterTable!$A:$B,MATCH(MonsterTable!$B$1,MonsterTable!$A$1:$B$1,0),0),
IF(OR(NOT(ISBLANK(AV1081)),ISBLANK(AW1081)),#N/A,
IF(AT1081="empty","empty",
VLOOKUP(AT1081,MonsterGroupTable!$A:$A,1,0)))))))</f>
        <v/>
      </c>
      <c r="AY1081" s="2" t="str">
        <f>IF(AND(ISBLANK(AX1081),OR(NOT(ISBLANK(AZ1081)),NOT(ISBLANK(BA1081)))),#N/A,
IF(ISBLANK(AX1081),"",
IF(AND(NOT(ISERROR(VLOOKUP(AX1081,MonsterTable!$A:$B,MATCH(MonsterTable!$B$1,MonsterTable!$A$1:$B$1,0),0))),OR(ISBLANK(AZ1081),ISBLANK(BA1081))),#N/A,
IFERROR(VLOOKUP(AX1081,MonsterTable!$A:$B,MATCH(MonsterTable!$B$1,MonsterTable!$A$1:$B$1,0),0),
IF(OR(NOT(ISBLANK(AZ1081)),ISBLANK(BA1081)),#N/A,
IF(AX1081="empty","empty",
VLOOKUP(AX1081,MonsterGroupTable!$A:$A,1,0)))))))</f>
        <v/>
      </c>
      <c r="BC1081" s="2" t="str">
        <f>IF(AND(ISBLANK(BB1081),OR(NOT(ISBLANK(BD1081)),NOT(ISBLANK(BE1081)))),#N/A,
IF(ISBLANK(BB1081),"",
IF(AND(NOT(ISERROR(VLOOKUP(BB1081,MonsterTable!$A:$B,MATCH(MonsterTable!$B$1,MonsterTable!$A$1:$B$1,0),0))),OR(ISBLANK(BD1081),ISBLANK(BE1081))),#N/A,
IFERROR(VLOOKUP(BB1081,MonsterTable!$A:$B,MATCH(MonsterTable!$B$1,MonsterTable!$A$1:$B$1,0),0),
IF(OR(NOT(ISBLANK(BD1081)),ISBLANK(BE1081)),#N/A,
IF(BB1081="empty","empty",
VLOOKUP(BB1081,MonsterGroupTable!$A:$A,1,0)))))))</f>
        <v/>
      </c>
      <c r="BG1081" s="2" t="str">
        <f>IF(AND(ISBLANK(BF1081),OR(NOT(ISBLANK(BH1081)),NOT(ISBLANK(BI1081)))),#N/A,
IF(ISBLANK(BF1081),"",
IF(AND(NOT(ISERROR(VLOOKUP(BF1081,MonsterTable!$A:$B,MATCH(MonsterTable!$B$1,MonsterTable!$A$1:$B$1,0),0))),OR(ISBLANK(BH1081),ISBLANK(BI1081))),#N/A,
IFERROR(VLOOKUP(BF1081,MonsterTable!$A:$B,MATCH(MonsterTable!$B$1,MonsterTable!$A$1:$B$1,0),0),
IF(OR(NOT(ISBLANK(BH1081)),ISBLANK(BI1081)),#N/A,
IF(BF1081="empty","empty",
VLOOKUP(BF1081,MonsterGroupTable!$A:$A,1,0)))))))</f>
        <v/>
      </c>
    </row>
    <row r="1082" spans="1:59" x14ac:dyDescent="0.3">
      <c r="A1082">
        <v>2</v>
      </c>
      <c r="B1082">
        <v>20383</v>
      </c>
      <c r="C1082">
        <f t="shared" si="56"/>
        <v>1.1000000000000001</v>
      </c>
      <c r="D1082">
        <f t="shared" si="56"/>
        <v>1.1000000000000001</v>
      </c>
      <c r="G1082">
        <f t="shared" si="53"/>
        <v>4.8272480279845478E+19</v>
      </c>
      <c r="H1082">
        <f t="shared" si="54"/>
        <v>4.4225658560861306E+17</v>
      </c>
      <c r="I1082" t="s">
        <v>30</v>
      </c>
      <c r="J1082" t="s">
        <v>31</v>
      </c>
      <c r="K1082" t="s">
        <v>32</v>
      </c>
      <c r="L1082" t="s">
        <v>33</v>
      </c>
      <c r="M1082">
        <v>0</v>
      </c>
      <c r="N1082">
        <v>-6</v>
      </c>
      <c r="O1082">
        <v>-3.5</v>
      </c>
      <c r="P1082">
        <v>6.35</v>
      </c>
      <c r="Q1082">
        <v>3</v>
      </c>
      <c r="R1082">
        <v>-11</v>
      </c>
      <c r="S1082">
        <v>2.5</v>
      </c>
      <c r="T1082">
        <v>-8.1999999999999993</v>
      </c>
      <c r="U1082" t="str">
        <f t="shared" si="55"/>
        <v>g101,5,empty,5,12,1,1</v>
      </c>
      <c r="V1082" s="1" t="s">
        <v>82</v>
      </c>
      <c r="W1082" s="2" t="str">
        <f>IF(AND(ISBLANK(V1082),OR(NOT(ISBLANK(X1082)),NOT(ISBLANK(Y1082)))),#N/A,
IF(ISBLANK(V1082),"",
IF(AND(NOT(ISERROR(VLOOKUP(V1082,MonsterTable!$A:$B,MATCH(MonsterTable!$B$1,MonsterTable!$A$1:$B$1,0),0))),OR(ISBLANK(X1082),ISBLANK(Y1082))),#N/A,
IFERROR(VLOOKUP(V1082,MonsterTable!$A:$B,MATCH(MonsterTable!$B$1,MonsterTable!$A$1:$B$1,0),0),
IF(OR(NOT(ISBLANK(X1082)),ISBLANK(Y1082)),#N/A,
IF(V1082="empty","empty",
VLOOKUP(V1082,MonsterGroupTable!$A:$A,1,0)))))))</f>
        <v>g101</v>
      </c>
      <c r="Y1082">
        <v>5</v>
      </c>
      <c r="Z1082" s="1" t="s">
        <v>83</v>
      </c>
      <c r="AA1082" s="2" t="str">
        <f>IF(AND(ISBLANK(Z1082),OR(NOT(ISBLANK(AB1082)),NOT(ISBLANK(AC1082)))),#N/A,
IF(ISBLANK(Z1082),"",
IF(AND(NOT(ISERROR(VLOOKUP(Z1082,MonsterTable!$A:$B,MATCH(MonsterTable!$B$1,MonsterTable!$A$1:$B$1,0),0))),OR(ISBLANK(AB1082),ISBLANK(AC1082))),#N/A,
IFERROR(VLOOKUP(Z1082,MonsterTable!$A:$B,MATCH(MonsterTable!$B$1,MonsterTable!$A$1:$B$1,0),0),
IF(OR(NOT(ISBLANK(AB1082)),ISBLANK(AC1082)),#N/A,
IF(Z1082="empty","empty",
VLOOKUP(Z1082,MonsterGroupTable!$A:$A,1,0)))))))</f>
        <v>empty</v>
      </c>
      <c r="AC1082">
        <v>5</v>
      </c>
      <c r="AD1082" s="1" t="s">
        <v>84</v>
      </c>
      <c r="AE1082" s="2">
        <f>IF(AND(ISBLANK(AD1082),OR(NOT(ISBLANK(AF1082)),NOT(ISBLANK(AG1082)))),#N/A,
IF(ISBLANK(AD1082),"",
IF(AND(NOT(ISERROR(VLOOKUP(AD1082,MonsterTable!$A:$B,MATCH(MonsterTable!$B$1,MonsterTable!$A$1:$B$1,0),0))),OR(ISBLANK(AF1082),ISBLANK(AG1082))),#N/A,
IFERROR(VLOOKUP(AD1082,MonsterTable!$A:$B,MATCH(MonsterTable!$B$1,MonsterTable!$A$1:$B$1,0),0),
IF(OR(NOT(ISBLANK(AF1082)),ISBLANK(AG1082)),#N/A,
IF(AD1082="empty","empty",
VLOOKUP(AD1082,MonsterGroupTable!$A:$A,1,0)))))))</f>
        <v>12</v>
      </c>
      <c r="AF1082">
        <v>1</v>
      </c>
      <c r="AG1082">
        <v>1</v>
      </c>
      <c r="AI1082" s="2" t="str">
        <f>IF(AND(ISBLANK(AH1082),OR(NOT(ISBLANK(AJ1082)),NOT(ISBLANK(AK1082)))),#N/A,
IF(ISBLANK(AH1082),"",
IF(AND(NOT(ISERROR(VLOOKUP(AH1082,MonsterTable!$A:$B,MATCH(MonsterTable!$B$1,MonsterTable!$A$1:$B$1,0),0))),OR(ISBLANK(AJ1082),ISBLANK(AK1082))),#N/A,
IFERROR(VLOOKUP(AH1082,MonsterTable!$A:$B,MATCH(MonsterTable!$B$1,MonsterTable!$A$1:$B$1,0),0),
IF(OR(NOT(ISBLANK(AJ1082)),ISBLANK(AK1082)),#N/A,
IF(AH1082="empty","empty",
VLOOKUP(AH1082,MonsterGroupTable!$A:$A,1,0)))))))</f>
        <v/>
      </c>
      <c r="AM1082" s="2" t="str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/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U1082" s="2" t="str">
        <f>IF(AND(ISBLANK(AT1082),OR(NOT(ISBLANK(AV1082)),NOT(ISBLANK(AW1082)))),#N/A,
IF(ISBLANK(AT1082),"",
IF(AND(NOT(ISERROR(VLOOKUP(AT1082,MonsterTable!$A:$B,MATCH(MonsterTable!$B$1,MonsterTable!$A$1:$B$1,0),0))),OR(ISBLANK(AV1082),ISBLANK(AW1082))),#N/A,
IFERROR(VLOOKUP(AT1082,MonsterTable!$A:$B,MATCH(MonsterTable!$B$1,MonsterTable!$A$1:$B$1,0),0),
IF(OR(NOT(ISBLANK(AV1082)),ISBLANK(AW1082)),#N/A,
IF(AT1082="empty","empty",
VLOOKUP(AT1082,MonsterGroupTable!$A:$A,1,0)))))))</f>
        <v/>
      </c>
      <c r="AY1082" s="2" t="str">
        <f>IF(AND(ISBLANK(AX1082),OR(NOT(ISBLANK(AZ1082)),NOT(ISBLANK(BA1082)))),#N/A,
IF(ISBLANK(AX1082),"",
IF(AND(NOT(ISERROR(VLOOKUP(AX1082,MonsterTable!$A:$B,MATCH(MonsterTable!$B$1,MonsterTable!$A$1:$B$1,0),0))),OR(ISBLANK(AZ1082),ISBLANK(BA1082))),#N/A,
IFERROR(VLOOKUP(AX1082,MonsterTable!$A:$B,MATCH(MonsterTable!$B$1,MonsterTable!$A$1:$B$1,0),0),
IF(OR(NOT(ISBLANK(AZ1082)),ISBLANK(BA1082)),#N/A,
IF(AX1082="empty","empty",
VLOOKUP(AX1082,MonsterGroupTable!$A:$A,1,0)))))))</f>
        <v/>
      </c>
      <c r="BC1082" s="2" t="str">
        <f>IF(AND(ISBLANK(BB1082),OR(NOT(ISBLANK(BD1082)),NOT(ISBLANK(BE1082)))),#N/A,
IF(ISBLANK(BB1082),"",
IF(AND(NOT(ISERROR(VLOOKUP(BB1082,MonsterTable!$A:$B,MATCH(MonsterTable!$B$1,MonsterTable!$A$1:$B$1,0),0))),OR(ISBLANK(BD1082),ISBLANK(BE1082))),#N/A,
IFERROR(VLOOKUP(BB1082,MonsterTable!$A:$B,MATCH(MonsterTable!$B$1,MonsterTable!$A$1:$B$1,0),0),
IF(OR(NOT(ISBLANK(BD1082)),ISBLANK(BE1082)),#N/A,
IF(BB1082="empty","empty",
VLOOKUP(BB1082,MonsterGroupTable!$A:$A,1,0)))))))</f>
        <v/>
      </c>
      <c r="BG1082" s="2" t="str">
        <f>IF(AND(ISBLANK(BF1082),OR(NOT(ISBLANK(BH1082)),NOT(ISBLANK(BI1082)))),#N/A,
IF(ISBLANK(BF1082),"",
IF(AND(NOT(ISERROR(VLOOKUP(BF1082,MonsterTable!$A:$B,MATCH(MonsterTable!$B$1,MonsterTable!$A$1:$B$1,0),0))),OR(ISBLANK(BH1082),ISBLANK(BI1082))),#N/A,
IFERROR(VLOOKUP(BF1082,MonsterTable!$A:$B,MATCH(MonsterTable!$B$1,MonsterTable!$A$1:$B$1,0),0),
IF(OR(NOT(ISBLANK(BH1082)),ISBLANK(BI1082)),#N/A,
IF(BF1082="empty","empty",
VLOOKUP(BF1082,MonsterGroupTable!$A:$A,1,0)))))))</f>
        <v/>
      </c>
    </row>
    <row r="1083" spans="1:59" x14ac:dyDescent="0.3">
      <c r="A1083">
        <v>2</v>
      </c>
      <c r="B1083">
        <v>20384</v>
      </c>
      <c r="C1083">
        <f t="shared" si="56"/>
        <v>1.1000000000000001</v>
      </c>
      <c r="D1083">
        <f t="shared" si="56"/>
        <v>1.1000000000000001</v>
      </c>
      <c r="G1083">
        <f t="shared" si="53"/>
        <v>5.309972830783003E+19</v>
      </c>
      <c r="H1083">
        <f t="shared" si="54"/>
        <v>4.8648224416947443E+17</v>
      </c>
      <c r="I1083" t="s">
        <v>30</v>
      </c>
      <c r="J1083" t="s">
        <v>31</v>
      </c>
      <c r="K1083" t="s">
        <v>32</v>
      </c>
      <c r="L1083" t="s">
        <v>33</v>
      </c>
      <c r="M1083">
        <v>0</v>
      </c>
      <c r="N1083">
        <v>-6</v>
      </c>
      <c r="O1083">
        <v>-3.5</v>
      </c>
      <c r="P1083">
        <v>6.35</v>
      </c>
      <c r="Q1083">
        <v>3</v>
      </c>
      <c r="R1083">
        <v>-11</v>
      </c>
      <c r="S1083">
        <v>2.5</v>
      </c>
      <c r="T1083">
        <v>-8.1999999999999993</v>
      </c>
      <c r="U1083" t="str">
        <f t="shared" si="55"/>
        <v>g101,5,empty,5,12,1,1</v>
      </c>
      <c r="V1083" s="1" t="s">
        <v>82</v>
      </c>
      <c r="W1083" s="2" t="str">
        <f>IF(AND(ISBLANK(V1083),OR(NOT(ISBLANK(X1083)),NOT(ISBLANK(Y1083)))),#N/A,
IF(ISBLANK(V1083),"",
IF(AND(NOT(ISERROR(VLOOKUP(V1083,MonsterTable!$A:$B,MATCH(MonsterTable!$B$1,MonsterTable!$A$1:$B$1,0),0))),OR(ISBLANK(X1083),ISBLANK(Y1083))),#N/A,
IFERROR(VLOOKUP(V1083,MonsterTable!$A:$B,MATCH(MonsterTable!$B$1,MonsterTable!$A$1:$B$1,0),0),
IF(OR(NOT(ISBLANK(X1083)),ISBLANK(Y1083)),#N/A,
IF(V1083="empty","empty",
VLOOKUP(V1083,MonsterGroupTable!$A:$A,1,0)))))))</f>
        <v>g101</v>
      </c>
      <c r="Y1083">
        <v>5</v>
      </c>
      <c r="Z1083" s="1" t="s">
        <v>83</v>
      </c>
      <c r="AA1083" s="2" t="str">
        <f>IF(AND(ISBLANK(Z1083),OR(NOT(ISBLANK(AB1083)),NOT(ISBLANK(AC1083)))),#N/A,
IF(ISBLANK(Z1083),"",
IF(AND(NOT(ISERROR(VLOOKUP(Z1083,MonsterTable!$A:$B,MATCH(MonsterTable!$B$1,MonsterTable!$A$1:$B$1,0),0))),OR(ISBLANK(AB1083),ISBLANK(AC1083))),#N/A,
IFERROR(VLOOKUP(Z1083,MonsterTable!$A:$B,MATCH(MonsterTable!$B$1,MonsterTable!$A$1:$B$1,0),0),
IF(OR(NOT(ISBLANK(AB1083)),ISBLANK(AC1083)),#N/A,
IF(Z1083="empty","empty",
VLOOKUP(Z1083,MonsterGroupTable!$A:$A,1,0)))))))</f>
        <v>empty</v>
      </c>
      <c r="AC1083">
        <v>5</v>
      </c>
      <c r="AD1083" s="1" t="s">
        <v>84</v>
      </c>
      <c r="AE1083" s="2">
        <f>IF(AND(ISBLANK(AD1083),OR(NOT(ISBLANK(AF1083)),NOT(ISBLANK(AG1083)))),#N/A,
IF(ISBLANK(AD1083),"",
IF(AND(NOT(ISERROR(VLOOKUP(AD1083,MonsterTable!$A:$B,MATCH(MonsterTable!$B$1,MonsterTable!$A$1:$B$1,0),0))),OR(ISBLANK(AF1083),ISBLANK(AG1083))),#N/A,
IFERROR(VLOOKUP(AD1083,MonsterTable!$A:$B,MATCH(MonsterTable!$B$1,MonsterTable!$A$1:$B$1,0),0),
IF(OR(NOT(ISBLANK(AF1083)),ISBLANK(AG1083)),#N/A,
IF(AD1083="empty","empty",
VLOOKUP(AD1083,MonsterGroupTable!$A:$A,1,0)))))))</f>
        <v>12</v>
      </c>
      <c r="AF1083">
        <v>1</v>
      </c>
      <c r="AG1083">
        <v>1</v>
      </c>
      <c r="AI1083" s="2" t="str">
        <f>IF(AND(ISBLANK(AH1083),OR(NOT(ISBLANK(AJ1083)),NOT(ISBLANK(AK1083)))),#N/A,
IF(ISBLANK(AH1083),"",
IF(AND(NOT(ISERROR(VLOOKUP(AH1083,MonsterTable!$A:$B,MATCH(MonsterTable!$B$1,MonsterTable!$A$1:$B$1,0),0))),OR(ISBLANK(AJ1083),ISBLANK(AK1083))),#N/A,
IFERROR(VLOOKUP(AH1083,MonsterTable!$A:$B,MATCH(MonsterTable!$B$1,MonsterTable!$A$1:$B$1,0),0),
IF(OR(NOT(ISBLANK(AJ1083)),ISBLANK(AK1083)),#N/A,
IF(AH1083="empty","empty",
VLOOKUP(AH1083,MonsterGroupTable!$A:$A,1,0)))))))</f>
        <v/>
      </c>
      <c r="AM1083" s="2" t="str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/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U1083" s="2" t="str">
        <f>IF(AND(ISBLANK(AT1083),OR(NOT(ISBLANK(AV1083)),NOT(ISBLANK(AW1083)))),#N/A,
IF(ISBLANK(AT1083),"",
IF(AND(NOT(ISERROR(VLOOKUP(AT1083,MonsterTable!$A:$B,MATCH(MonsterTable!$B$1,MonsterTable!$A$1:$B$1,0),0))),OR(ISBLANK(AV1083),ISBLANK(AW1083))),#N/A,
IFERROR(VLOOKUP(AT1083,MonsterTable!$A:$B,MATCH(MonsterTable!$B$1,MonsterTable!$A$1:$B$1,0),0),
IF(OR(NOT(ISBLANK(AV1083)),ISBLANK(AW1083)),#N/A,
IF(AT1083="empty","empty",
VLOOKUP(AT1083,MonsterGroupTable!$A:$A,1,0)))))))</f>
        <v/>
      </c>
      <c r="AY1083" s="2" t="str">
        <f>IF(AND(ISBLANK(AX1083),OR(NOT(ISBLANK(AZ1083)),NOT(ISBLANK(BA1083)))),#N/A,
IF(ISBLANK(AX1083),"",
IF(AND(NOT(ISERROR(VLOOKUP(AX1083,MonsterTable!$A:$B,MATCH(MonsterTable!$B$1,MonsterTable!$A$1:$B$1,0),0))),OR(ISBLANK(AZ1083),ISBLANK(BA1083))),#N/A,
IFERROR(VLOOKUP(AX1083,MonsterTable!$A:$B,MATCH(MonsterTable!$B$1,MonsterTable!$A$1:$B$1,0),0),
IF(OR(NOT(ISBLANK(AZ1083)),ISBLANK(BA1083)),#N/A,
IF(AX1083="empty","empty",
VLOOKUP(AX1083,MonsterGroupTable!$A:$A,1,0)))))))</f>
        <v/>
      </c>
      <c r="BC1083" s="2" t="str">
        <f>IF(AND(ISBLANK(BB1083),OR(NOT(ISBLANK(BD1083)),NOT(ISBLANK(BE1083)))),#N/A,
IF(ISBLANK(BB1083),"",
IF(AND(NOT(ISERROR(VLOOKUP(BB1083,MonsterTable!$A:$B,MATCH(MonsterTable!$B$1,MonsterTable!$A$1:$B$1,0),0))),OR(ISBLANK(BD1083),ISBLANK(BE1083))),#N/A,
IFERROR(VLOOKUP(BB1083,MonsterTable!$A:$B,MATCH(MonsterTable!$B$1,MonsterTable!$A$1:$B$1,0),0),
IF(OR(NOT(ISBLANK(BD1083)),ISBLANK(BE1083)),#N/A,
IF(BB1083="empty","empty",
VLOOKUP(BB1083,MonsterGroupTable!$A:$A,1,0)))))))</f>
        <v/>
      </c>
      <c r="BG1083" s="2" t="str">
        <f>IF(AND(ISBLANK(BF1083),OR(NOT(ISBLANK(BH1083)),NOT(ISBLANK(BI1083)))),#N/A,
IF(ISBLANK(BF1083),"",
IF(AND(NOT(ISERROR(VLOOKUP(BF1083,MonsterTable!$A:$B,MATCH(MonsterTable!$B$1,MonsterTable!$A$1:$B$1,0),0))),OR(ISBLANK(BH1083),ISBLANK(BI1083))),#N/A,
IFERROR(VLOOKUP(BF1083,MonsterTable!$A:$B,MATCH(MonsterTable!$B$1,MonsterTable!$A$1:$B$1,0),0),
IF(OR(NOT(ISBLANK(BH1083)),ISBLANK(BI1083)),#N/A,
IF(BF1083="empty","empty",
VLOOKUP(BF1083,MonsterGroupTable!$A:$A,1,0)))))))</f>
        <v/>
      </c>
    </row>
    <row r="1084" spans="1:59" x14ac:dyDescent="0.3">
      <c r="A1084">
        <v>2</v>
      </c>
      <c r="B1084">
        <v>20385</v>
      </c>
      <c r="C1084">
        <f t="shared" si="56"/>
        <v>1.1000000000000001</v>
      </c>
      <c r="D1084">
        <f t="shared" si="56"/>
        <v>1.1000000000000001</v>
      </c>
      <c r="G1084">
        <f t="shared" si="53"/>
        <v>5.8409701138613035E+19</v>
      </c>
      <c r="H1084">
        <f t="shared" si="54"/>
        <v>5.3513046858642189E+17</v>
      </c>
      <c r="I1084" t="s">
        <v>30</v>
      </c>
      <c r="J1084" t="s">
        <v>31</v>
      </c>
      <c r="K1084" t="s">
        <v>32</v>
      </c>
      <c r="L1084" t="s">
        <v>33</v>
      </c>
      <c r="M1084">
        <v>0</v>
      </c>
      <c r="N1084">
        <v>-6</v>
      </c>
      <c r="O1084">
        <v>-3.5</v>
      </c>
      <c r="P1084">
        <v>6.35</v>
      </c>
      <c r="Q1084">
        <v>3</v>
      </c>
      <c r="R1084">
        <v>-11</v>
      </c>
      <c r="S1084">
        <v>2.5</v>
      </c>
      <c r="T1084">
        <v>-8.1999999999999993</v>
      </c>
      <c r="U1084" t="str">
        <f t="shared" si="55"/>
        <v>g101,5,empty,5,12,1,1</v>
      </c>
      <c r="V1084" s="1" t="s">
        <v>82</v>
      </c>
      <c r="W1084" s="2" t="str">
        <f>IF(AND(ISBLANK(V1084),OR(NOT(ISBLANK(X1084)),NOT(ISBLANK(Y1084)))),#N/A,
IF(ISBLANK(V1084),"",
IF(AND(NOT(ISERROR(VLOOKUP(V1084,MonsterTable!$A:$B,MATCH(MonsterTable!$B$1,MonsterTable!$A$1:$B$1,0),0))),OR(ISBLANK(X1084),ISBLANK(Y1084))),#N/A,
IFERROR(VLOOKUP(V1084,MonsterTable!$A:$B,MATCH(MonsterTable!$B$1,MonsterTable!$A$1:$B$1,0),0),
IF(OR(NOT(ISBLANK(X1084)),ISBLANK(Y1084)),#N/A,
IF(V1084="empty","empty",
VLOOKUP(V1084,MonsterGroupTable!$A:$A,1,0)))))))</f>
        <v>g101</v>
      </c>
      <c r="Y1084">
        <v>5</v>
      </c>
      <c r="Z1084" s="1" t="s">
        <v>83</v>
      </c>
      <c r="AA1084" s="2" t="str">
        <f>IF(AND(ISBLANK(Z1084),OR(NOT(ISBLANK(AB1084)),NOT(ISBLANK(AC1084)))),#N/A,
IF(ISBLANK(Z1084),"",
IF(AND(NOT(ISERROR(VLOOKUP(Z1084,MonsterTable!$A:$B,MATCH(MonsterTable!$B$1,MonsterTable!$A$1:$B$1,0),0))),OR(ISBLANK(AB1084),ISBLANK(AC1084))),#N/A,
IFERROR(VLOOKUP(Z1084,MonsterTable!$A:$B,MATCH(MonsterTable!$B$1,MonsterTable!$A$1:$B$1,0),0),
IF(OR(NOT(ISBLANK(AB1084)),ISBLANK(AC1084)),#N/A,
IF(Z1084="empty","empty",
VLOOKUP(Z1084,MonsterGroupTable!$A:$A,1,0)))))))</f>
        <v>empty</v>
      </c>
      <c r="AC1084">
        <v>5</v>
      </c>
      <c r="AD1084" s="1" t="s">
        <v>84</v>
      </c>
      <c r="AE1084" s="2">
        <f>IF(AND(ISBLANK(AD1084),OR(NOT(ISBLANK(AF1084)),NOT(ISBLANK(AG1084)))),#N/A,
IF(ISBLANK(AD1084),"",
IF(AND(NOT(ISERROR(VLOOKUP(AD1084,MonsterTable!$A:$B,MATCH(MonsterTable!$B$1,MonsterTable!$A$1:$B$1,0),0))),OR(ISBLANK(AF1084),ISBLANK(AG1084))),#N/A,
IFERROR(VLOOKUP(AD1084,MonsterTable!$A:$B,MATCH(MonsterTable!$B$1,MonsterTable!$A$1:$B$1,0),0),
IF(OR(NOT(ISBLANK(AF1084)),ISBLANK(AG1084)),#N/A,
IF(AD1084="empty","empty",
VLOOKUP(AD1084,MonsterGroupTable!$A:$A,1,0)))))))</f>
        <v>12</v>
      </c>
      <c r="AF1084">
        <v>1</v>
      </c>
      <c r="AG1084">
        <v>1</v>
      </c>
      <c r="AI1084" s="2" t="str">
        <f>IF(AND(ISBLANK(AH1084),OR(NOT(ISBLANK(AJ1084)),NOT(ISBLANK(AK1084)))),#N/A,
IF(ISBLANK(AH1084),"",
IF(AND(NOT(ISERROR(VLOOKUP(AH1084,MonsterTable!$A:$B,MATCH(MonsterTable!$B$1,MonsterTable!$A$1:$B$1,0),0))),OR(ISBLANK(AJ1084),ISBLANK(AK1084))),#N/A,
IFERROR(VLOOKUP(AH1084,MonsterTable!$A:$B,MATCH(MonsterTable!$B$1,MonsterTable!$A$1:$B$1,0),0),
IF(OR(NOT(ISBLANK(AJ1084)),ISBLANK(AK1084)),#N/A,
IF(AH1084="empty","empty",
VLOOKUP(AH1084,MonsterGroupTable!$A:$A,1,0)))))))</f>
        <v/>
      </c>
      <c r="AM1084" s="2" t="str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/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U1084" s="2" t="str">
        <f>IF(AND(ISBLANK(AT1084),OR(NOT(ISBLANK(AV1084)),NOT(ISBLANK(AW1084)))),#N/A,
IF(ISBLANK(AT1084),"",
IF(AND(NOT(ISERROR(VLOOKUP(AT1084,MonsterTable!$A:$B,MATCH(MonsterTable!$B$1,MonsterTable!$A$1:$B$1,0),0))),OR(ISBLANK(AV1084),ISBLANK(AW1084))),#N/A,
IFERROR(VLOOKUP(AT1084,MonsterTable!$A:$B,MATCH(MonsterTable!$B$1,MonsterTable!$A$1:$B$1,0),0),
IF(OR(NOT(ISBLANK(AV1084)),ISBLANK(AW1084)),#N/A,
IF(AT1084="empty","empty",
VLOOKUP(AT1084,MonsterGroupTable!$A:$A,1,0)))))))</f>
        <v/>
      </c>
      <c r="AY1084" s="2" t="str">
        <f>IF(AND(ISBLANK(AX1084),OR(NOT(ISBLANK(AZ1084)),NOT(ISBLANK(BA1084)))),#N/A,
IF(ISBLANK(AX1084),"",
IF(AND(NOT(ISERROR(VLOOKUP(AX1084,MonsterTable!$A:$B,MATCH(MonsterTable!$B$1,MonsterTable!$A$1:$B$1,0),0))),OR(ISBLANK(AZ1084),ISBLANK(BA1084))),#N/A,
IFERROR(VLOOKUP(AX1084,MonsterTable!$A:$B,MATCH(MonsterTable!$B$1,MonsterTable!$A$1:$B$1,0),0),
IF(OR(NOT(ISBLANK(AZ1084)),ISBLANK(BA1084)),#N/A,
IF(AX1084="empty","empty",
VLOOKUP(AX1084,MonsterGroupTable!$A:$A,1,0)))))))</f>
        <v/>
      </c>
      <c r="BC1084" s="2" t="str">
        <f>IF(AND(ISBLANK(BB1084),OR(NOT(ISBLANK(BD1084)),NOT(ISBLANK(BE1084)))),#N/A,
IF(ISBLANK(BB1084),"",
IF(AND(NOT(ISERROR(VLOOKUP(BB1084,MonsterTable!$A:$B,MATCH(MonsterTable!$B$1,MonsterTable!$A$1:$B$1,0),0))),OR(ISBLANK(BD1084),ISBLANK(BE1084))),#N/A,
IFERROR(VLOOKUP(BB1084,MonsterTable!$A:$B,MATCH(MonsterTable!$B$1,MonsterTable!$A$1:$B$1,0),0),
IF(OR(NOT(ISBLANK(BD1084)),ISBLANK(BE1084)),#N/A,
IF(BB1084="empty","empty",
VLOOKUP(BB1084,MonsterGroupTable!$A:$A,1,0)))))))</f>
        <v/>
      </c>
      <c r="BG1084" s="2" t="str">
        <f>IF(AND(ISBLANK(BF1084),OR(NOT(ISBLANK(BH1084)),NOT(ISBLANK(BI1084)))),#N/A,
IF(ISBLANK(BF1084),"",
IF(AND(NOT(ISERROR(VLOOKUP(BF1084,MonsterTable!$A:$B,MATCH(MonsterTable!$B$1,MonsterTable!$A$1:$B$1,0),0))),OR(ISBLANK(BH1084),ISBLANK(BI1084))),#N/A,
IFERROR(VLOOKUP(BF1084,MonsterTable!$A:$B,MATCH(MonsterTable!$B$1,MonsterTable!$A$1:$B$1,0),0),
IF(OR(NOT(ISBLANK(BH1084)),ISBLANK(BI1084)),#N/A,
IF(BF1084="empty","empty",
VLOOKUP(BF1084,MonsterGroupTable!$A:$A,1,0)))))))</f>
        <v/>
      </c>
    </row>
    <row r="1085" spans="1:59" x14ac:dyDescent="0.3">
      <c r="A1085">
        <v>2</v>
      </c>
      <c r="B1085">
        <v>20386</v>
      </c>
      <c r="C1085">
        <f t="shared" si="56"/>
        <v>1.1000000000000001</v>
      </c>
      <c r="D1085">
        <f t="shared" si="56"/>
        <v>1.1000000000000001</v>
      </c>
      <c r="G1085">
        <f t="shared" si="53"/>
        <v>6.4250671252474348E+19</v>
      </c>
      <c r="H1085">
        <f t="shared" si="54"/>
        <v>5.8864351544506406E+17</v>
      </c>
      <c r="I1085" t="s">
        <v>30</v>
      </c>
      <c r="J1085" t="s">
        <v>31</v>
      </c>
      <c r="K1085" t="s">
        <v>32</v>
      </c>
      <c r="L1085" t="s">
        <v>33</v>
      </c>
      <c r="M1085">
        <v>0</v>
      </c>
      <c r="N1085">
        <v>-6</v>
      </c>
      <c r="O1085">
        <v>-3.5</v>
      </c>
      <c r="P1085">
        <v>6.35</v>
      </c>
      <c r="Q1085">
        <v>3</v>
      </c>
      <c r="R1085">
        <v>-11</v>
      </c>
      <c r="S1085">
        <v>2.5</v>
      </c>
      <c r="T1085">
        <v>-8.1999999999999993</v>
      </c>
      <c r="U1085" t="str">
        <f t="shared" si="55"/>
        <v>g101,5,empty,5,12,1,1</v>
      </c>
      <c r="V1085" s="1" t="s">
        <v>82</v>
      </c>
      <c r="W1085" s="2" t="str">
        <f>IF(AND(ISBLANK(V1085),OR(NOT(ISBLANK(X1085)),NOT(ISBLANK(Y1085)))),#N/A,
IF(ISBLANK(V1085),"",
IF(AND(NOT(ISERROR(VLOOKUP(V1085,MonsterTable!$A:$B,MATCH(MonsterTable!$B$1,MonsterTable!$A$1:$B$1,0),0))),OR(ISBLANK(X1085),ISBLANK(Y1085))),#N/A,
IFERROR(VLOOKUP(V1085,MonsterTable!$A:$B,MATCH(MonsterTable!$B$1,MonsterTable!$A$1:$B$1,0),0),
IF(OR(NOT(ISBLANK(X1085)),ISBLANK(Y1085)),#N/A,
IF(V1085="empty","empty",
VLOOKUP(V1085,MonsterGroupTable!$A:$A,1,0)))))))</f>
        <v>g101</v>
      </c>
      <c r="Y1085">
        <v>5</v>
      </c>
      <c r="Z1085" s="1" t="s">
        <v>83</v>
      </c>
      <c r="AA1085" s="2" t="str">
        <f>IF(AND(ISBLANK(Z1085),OR(NOT(ISBLANK(AB1085)),NOT(ISBLANK(AC1085)))),#N/A,
IF(ISBLANK(Z1085),"",
IF(AND(NOT(ISERROR(VLOOKUP(Z1085,MonsterTable!$A:$B,MATCH(MonsterTable!$B$1,MonsterTable!$A$1:$B$1,0),0))),OR(ISBLANK(AB1085),ISBLANK(AC1085))),#N/A,
IFERROR(VLOOKUP(Z1085,MonsterTable!$A:$B,MATCH(MonsterTable!$B$1,MonsterTable!$A$1:$B$1,0),0),
IF(OR(NOT(ISBLANK(AB1085)),ISBLANK(AC1085)),#N/A,
IF(Z1085="empty","empty",
VLOOKUP(Z1085,MonsterGroupTable!$A:$A,1,0)))))))</f>
        <v>empty</v>
      </c>
      <c r="AC1085">
        <v>5</v>
      </c>
      <c r="AD1085" s="1" t="s">
        <v>84</v>
      </c>
      <c r="AE1085" s="2">
        <f>IF(AND(ISBLANK(AD1085),OR(NOT(ISBLANK(AF1085)),NOT(ISBLANK(AG1085)))),#N/A,
IF(ISBLANK(AD1085),"",
IF(AND(NOT(ISERROR(VLOOKUP(AD1085,MonsterTable!$A:$B,MATCH(MonsterTable!$B$1,MonsterTable!$A$1:$B$1,0),0))),OR(ISBLANK(AF1085),ISBLANK(AG1085))),#N/A,
IFERROR(VLOOKUP(AD1085,MonsterTable!$A:$B,MATCH(MonsterTable!$B$1,MonsterTable!$A$1:$B$1,0),0),
IF(OR(NOT(ISBLANK(AF1085)),ISBLANK(AG1085)),#N/A,
IF(AD1085="empty","empty",
VLOOKUP(AD1085,MonsterGroupTable!$A:$A,1,0)))))))</f>
        <v>12</v>
      </c>
      <c r="AF1085">
        <v>1</v>
      </c>
      <c r="AG1085">
        <v>1</v>
      </c>
      <c r="AI1085" s="2" t="str">
        <f>IF(AND(ISBLANK(AH1085),OR(NOT(ISBLANK(AJ1085)),NOT(ISBLANK(AK1085)))),#N/A,
IF(ISBLANK(AH1085),"",
IF(AND(NOT(ISERROR(VLOOKUP(AH1085,MonsterTable!$A:$B,MATCH(MonsterTable!$B$1,MonsterTable!$A$1:$B$1,0),0))),OR(ISBLANK(AJ1085),ISBLANK(AK1085))),#N/A,
IFERROR(VLOOKUP(AH1085,MonsterTable!$A:$B,MATCH(MonsterTable!$B$1,MonsterTable!$A$1:$B$1,0),0),
IF(OR(NOT(ISBLANK(AJ1085)),ISBLANK(AK1085)),#N/A,
IF(AH1085="empty","empty",
VLOOKUP(AH1085,MonsterGroupTable!$A:$A,1,0)))))))</f>
        <v/>
      </c>
      <c r="AM1085" s="2" t="str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/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U1085" s="2" t="str">
        <f>IF(AND(ISBLANK(AT1085),OR(NOT(ISBLANK(AV1085)),NOT(ISBLANK(AW1085)))),#N/A,
IF(ISBLANK(AT1085),"",
IF(AND(NOT(ISERROR(VLOOKUP(AT1085,MonsterTable!$A:$B,MATCH(MonsterTable!$B$1,MonsterTable!$A$1:$B$1,0),0))),OR(ISBLANK(AV1085),ISBLANK(AW1085))),#N/A,
IFERROR(VLOOKUP(AT1085,MonsterTable!$A:$B,MATCH(MonsterTable!$B$1,MonsterTable!$A$1:$B$1,0),0),
IF(OR(NOT(ISBLANK(AV1085)),ISBLANK(AW1085)),#N/A,
IF(AT1085="empty","empty",
VLOOKUP(AT1085,MonsterGroupTable!$A:$A,1,0)))))))</f>
        <v/>
      </c>
      <c r="AY1085" s="2" t="str">
        <f>IF(AND(ISBLANK(AX1085),OR(NOT(ISBLANK(AZ1085)),NOT(ISBLANK(BA1085)))),#N/A,
IF(ISBLANK(AX1085),"",
IF(AND(NOT(ISERROR(VLOOKUP(AX1085,MonsterTable!$A:$B,MATCH(MonsterTable!$B$1,MonsterTable!$A$1:$B$1,0),0))),OR(ISBLANK(AZ1085),ISBLANK(BA1085))),#N/A,
IFERROR(VLOOKUP(AX1085,MonsterTable!$A:$B,MATCH(MonsterTable!$B$1,MonsterTable!$A$1:$B$1,0),0),
IF(OR(NOT(ISBLANK(AZ1085)),ISBLANK(BA1085)),#N/A,
IF(AX1085="empty","empty",
VLOOKUP(AX1085,MonsterGroupTable!$A:$A,1,0)))))))</f>
        <v/>
      </c>
      <c r="BC1085" s="2" t="str">
        <f>IF(AND(ISBLANK(BB1085),OR(NOT(ISBLANK(BD1085)),NOT(ISBLANK(BE1085)))),#N/A,
IF(ISBLANK(BB1085),"",
IF(AND(NOT(ISERROR(VLOOKUP(BB1085,MonsterTable!$A:$B,MATCH(MonsterTable!$B$1,MonsterTable!$A$1:$B$1,0),0))),OR(ISBLANK(BD1085),ISBLANK(BE1085))),#N/A,
IFERROR(VLOOKUP(BB1085,MonsterTable!$A:$B,MATCH(MonsterTable!$B$1,MonsterTable!$A$1:$B$1,0),0),
IF(OR(NOT(ISBLANK(BD1085)),ISBLANK(BE1085)),#N/A,
IF(BB1085="empty","empty",
VLOOKUP(BB1085,MonsterGroupTable!$A:$A,1,0)))))))</f>
        <v/>
      </c>
      <c r="BG1085" s="2" t="str">
        <f>IF(AND(ISBLANK(BF1085),OR(NOT(ISBLANK(BH1085)),NOT(ISBLANK(BI1085)))),#N/A,
IF(ISBLANK(BF1085),"",
IF(AND(NOT(ISERROR(VLOOKUP(BF1085,MonsterTable!$A:$B,MATCH(MonsterTable!$B$1,MonsterTable!$A$1:$B$1,0),0))),OR(ISBLANK(BH1085),ISBLANK(BI1085))),#N/A,
IFERROR(VLOOKUP(BF1085,MonsterTable!$A:$B,MATCH(MonsterTable!$B$1,MonsterTable!$A$1:$B$1,0),0),
IF(OR(NOT(ISBLANK(BH1085)),ISBLANK(BI1085)),#N/A,
IF(BF1085="empty","empty",
VLOOKUP(BF1085,MonsterGroupTable!$A:$A,1,0)))))))</f>
        <v/>
      </c>
    </row>
    <row r="1086" spans="1:59" x14ac:dyDescent="0.3">
      <c r="A1086">
        <v>2</v>
      </c>
      <c r="B1086">
        <v>20387</v>
      </c>
      <c r="C1086">
        <f t="shared" si="56"/>
        <v>1.1000000000000001</v>
      </c>
      <c r="D1086">
        <f t="shared" si="56"/>
        <v>1.1000000000000001</v>
      </c>
      <c r="G1086">
        <f t="shared" si="53"/>
        <v>7.067573837772179E+19</v>
      </c>
      <c r="H1086">
        <f t="shared" si="54"/>
        <v>6.4750786698957056E+17</v>
      </c>
      <c r="I1086" t="s">
        <v>30</v>
      </c>
      <c r="J1086" t="s">
        <v>31</v>
      </c>
      <c r="K1086" t="s">
        <v>32</v>
      </c>
      <c r="L1086" t="s">
        <v>33</v>
      </c>
      <c r="M1086">
        <v>0</v>
      </c>
      <c r="N1086">
        <v>-6</v>
      </c>
      <c r="O1086">
        <v>-3.5</v>
      </c>
      <c r="P1086">
        <v>6.35</v>
      </c>
      <c r="Q1086">
        <v>3</v>
      </c>
      <c r="R1086">
        <v>-11</v>
      </c>
      <c r="S1086">
        <v>2.5</v>
      </c>
      <c r="T1086">
        <v>-8.1999999999999993</v>
      </c>
      <c r="U1086" t="str">
        <f t="shared" si="55"/>
        <v>g101,5,empty,5,12,1,1</v>
      </c>
      <c r="V1086" s="1" t="s">
        <v>82</v>
      </c>
      <c r="W1086" s="2" t="str">
        <f>IF(AND(ISBLANK(V1086),OR(NOT(ISBLANK(X1086)),NOT(ISBLANK(Y1086)))),#N/A,
IF(ISBLANK(V1086),"",
IF(AND(NOT(ISERROR(VLOOKUP(V1086,MonsterTable!$A:$B,MATCH(MonsterTable!$B$1,MonsterTable!$A$1:$B$1,0),0))),OR(ISBLANK(X1086),ISBLANK(Y1086))),#N/A,
IFERROR(VLOOKUP(V1086,MonsterTable!$A:$B,MATCH(MonsterTable!$B$1,MonsterTable!$A$1:$B$1,0),0),
IF(OR(NOT(ISBLANK(X1086)),ISBLANK(Y1086)),#N/A,
IF(V1086="empty","empty",
VLOOKUP(V1086,MonsterGroupTable!$A:$A,1,0)))))))</f>
        <v>g101</v>
      </c>
      <c r="Y1086">
        <v>5</v>
      </c>
      <c r="Z1086" s="1" t="s">
        <v>83</v>
      </c>
      <c r="AA1086" s="2" t="str">
        <f>IF(AND(ISBLANK(Z1086),OR(NOT(ISBLANK(AB1086)),NOT(ISBLANK(AC1086)))),#N/A,
IF(ISBLANK(Z1086),"",
IF(AND(NOT(ISERROR(VLOOKUP(Z1086,MonsterTable!$A:$B,MATCH(MonsterTable!$B$1,MonsterTable!$A$1:$B$1,0),0))),OR(ISBLANK(AB1086),ISBLANK(AC1086))),#N/A,
IFERROR(VLOOKUP(Z1086,MonsterTable!$A:$B,MATCH(MonsterTable!$B$1,MonsterTable!$A$1:$B$1,0),0),
IF(OR(NOT(ISBLANK(AB1086)),ISBLANK(AC1086)),#N/A,
IF(Z1086="empty","empty",
VLOOKUP(Z1086,MonsterGroupTable!$A:$A,1,0)))))))</f>
        <v>empty</v>
      </c>
      <c r="AC1086">
        <v>5</v>
      </c>
      <c r="AD1086" s="1" t="s">
        <v>84</v>
      </c>
      <c r="AE1086" s="2">
        <f>IF(AND(ISBLANK(AD1086),OR(NOT(ISBLANK(AF1086)),NOT(ISBLANK(AG1086)))),#N/A,
IF(ISBLANK(AD1086),"",
IF(AND(NOT(ISERROR(VLOOKUP(AD1086,MonsterTable!$A:$B,MATCH(MonsterTable!$B$1,MonsterTable!$A$1:$B$1,0),0))),OR(ISBLANK(AF1086),ISBLANK(AG1086))),#N/A,
IFERROR(VLOOKUP(AD1086,MonsterTable!$A:$B,MATCH(MonsterTable!$B$1,MonsterTable!$A$1:$B$1,0),0),
IF(OR(NOT(ISBLANK(AF1086)),ISBLANK(AG1086)),#N/A,
IF(AD1086="empty","empty",
VLOOKUP(AD1086,MonsterGroupTable!$A:$A,1,0)))))))</f>
        <v>12</v>
      </c>
      <c r="AF1086">
        <v>1</v>
      </c>
      <c r="AG1086">
        <v>1</v>
      </c>
      <c r="AI1086" s="2" t="str">
        <f>IF(AND(ISBLANK(AH1086),OR(NOT(ISBLANK(AJ1086)),NOT(ISBLANK(AK1086)))),#N/A,
IF(ISBLANK(AH1086),"",
IF(AND(NOT(ISERROR(VLOOKUP(AH1086,MonsterTable!$A:$B,MATCH(MonsterTable!$B$1,MonsterTable!$A$1:$B$1,0),0))),OR(ISBLANK(AJ1086),ISBLANK(AK1086))),#N/A,
IFERROR(VLOOKUP(AH1086,MonsterTable!$A:$B,MATCH(MonsterTable!$B$1,MonsterTable!$A$1:$B$1,0),0),
IF(OR(NOT(ISBLANK(AJ1086)),ISBLANK(AK1086)),#N/A,
IF(AH1086="empty","empty",
VLOOKUP(AH1086,MonsterGroupTable!$A:$A,1,0)))))))</f>
        <v/>
      </c>
      <c r="AM1086" s="2" t="str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/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U1086" s="2" t="str">
        <f>IF(AND(ISBLANK(AT1086),OR(NOT(ISBLANK(AV1086)),NOT(ISBLANK(AW1086)))),#N/A,
IF(ISBLANK(AT1086),"",
IF(AND(NOT(ISERROR(VLOOKUP(AT1086,MonsterTable!$A:$B,MATCH(MonsterTable!$B$1,MonsterTable!$A$1:$B$1,0),0))),OR(ISBLANK(AV1086),ISBLANK(AW1086))),#N/A,
IFERROR(VLOOKUP(AT1086,MonsterTable!$A:$B,MATCH(MonsterTable!$B$1,MonsterTable!$A$1:$B$1,0),0),
IF(OR(NOT(ISBLANK(AV1086)),ISBLANK(AW1086)),#N/A,
IF(AT1086="empty","empty",
VLOOKUP(AT1086,MonsterGroupTable!$A:$A,1,0)))))))</f>
        <v/>
      </c>
      <c r="AY1086" s="2" t="str">
        <f>IF(AND(ISBLANK(AX1086),OR(NOT(ISBLANK(AZ1086)),NOT(ISBLANK(BA1086)))),#N/A,
IF(ISBLANK(AX1086),"",
IF(AND(NOT(ISERROR(VLOOKUP(AX1086,MonsterTable!$A:$B,MATCH(MonsterTable!$B$1,MonsterTable!$A$1:$B$1,0),0))),OR(ISBLANK(AZ1086),ISBLANK(BA1086))),#N/A,
IFERROR(VLOOKUP(AX1086,MonsterTable!$A:$B,MATCH(MonsterTable!$B$1,MonsterTable!$A$1:$B$1,0),0),
IF(OR(NOT(ISBLANK(AZ1086)),ISBLANK(BA1086)),#N/A,
IF(AX1086="empty","empty",
VLOOKUP(AX1086,MonsterGroupTable!$A:$A,1,0)))))))</f>
        <v/>
      </c>
      <c r="BC1086" s="2" t="str">
        <f>IF(AND(ISBLANK(BB1086),OR(NOT(ISBLANK(BD1086)),NOT(ISBLANK(BE1086)))),#N/A,
IF(ISBLANK(BB1086),"",
IF(AND(NOT(ISERROR(VLOOKUP(BB1086,MonsterTable!$A:$B,MATCH(MonsterTable!$B$1,MonsterTable!$A$1:$B$1,0),0))),OR(ISBLANK(BD1086),ISBLANK(BE1086))),#N/A,
IFERROR(VLOOKUP(BB1086,MonsterTable!$A:$B,MATCH(MonsterTable!$B$1,MonsterTable!$A$1:$B$1,0),0),
IF(OR(NOT(ISBLANK(BD1086)),ISBLANK(BE1086)),#N/A,
IF(BB1086="empty","empty",
VLOOKUP(BB1086,MonsterGroupTable!$A:$A,1,0)))))))</f>
        <v/>
      </c>
      <c r="BG1086" s="2" t="str">
        <f>IF(AND(ISBLANK(BF1086),OR(NOT(ISBLANK(BH1086)),NOT(ISBLANK(BI1086)))),#N/A,
IF(ISBLANK(BF1086),"",
IF(AND(NOT(ISERROR(VLOOKUP(BF1086,MonsterTable!$A:$B,MATCH(MonsterTable!$B$1,MonsterTable!$A$1:$B$1,0),0))),OR(ISBLANK(BH1086),ISBLANK(BI1086))),#N/A,
IFERROR(VLOOKUP(BF1086,MonsterTable!$A:$B,MATCH(MonsterTable!$B$1,MonsterTable!$A$1:$B$1,0),0),
IF(OR(NOT(ISBLANK(BH1086)),ISBLANK(BI1086)),#N/A,
IF(BF1086="empty","empty",
VLOOKUP(BF1086,MonsterGroupTable!$A:$A,1,0)))))))</f>
        <v/>
      </c>
    </row>
    <row r="1087" spans="1:59" x14ac:dyDescent="0.3">
      <c r="A1087">
        <v>2</v>
      </c>
      <c r="B1087">
        <v>20388</v>
      </c>
      <c r="C1087">
        <f t="shared" si="56"/>
        <v>1.1000000000000001</v>
      </c>
      <c r="D1087">
        <f t="shared" si="56"/>
        <v>1.1000000000000001</v>
      </c>
      <c r="G1087">
        <f t="shared" ref="G1087:G1150" si="57">G1086*C1087*IF(ISBLANK(E1087),1,E1087)</f>
        <v>7.7743312215493968E+19</v>
      </c>
      <c r="H1087">
        <f t="shared" ref="H1087:H1150" si="58">H1086*D1087*IF(ISBLANK(F1087),1,F1087)</f>
        <v>7.1225865368852762E+17</v>
      </c>
      <c r="I1087" t="s">
        <v>30</v>
      </c>
      <c r="J1087" t="s">
        <v>31</v>
      </c>
      <c r="K1087" t="s">
        <v>32</v>
      </c>
      <c r="L1087" t="s">
        <v>33</v>
      </c>
      <c r="M1087">
        <v>0</v>
      </c>
      <c r="N1087">
        <v>-6</v>
      </c>
      <c r="O1087">
        <v>-3.5</v>
      </c>
      <c r="P1087">
        <v>6.35</v>
      </c>
      <c r="Q1087">
        <v>3</v>
      </c>
      <c r="R1087">
        <v>-11</v>
      </c>
      <c r="S1087">
        <v>2.5</v>
      </c>
      <c r="T1087">
        <v>-8.1999999999999993</v>
      </c>
      <c r="U1087" t="str">
        <f t="shared" si="55"/>
        <v>g101,5,empty,5,12,1,1</v>
      </c>
      <c r="V1087" s="1" t="s">
        <v>82</v>
      </c>
      <c r="W1087" s="2" t="str">
        <f>IF(AND(ISBLANK(V1087),OR(NOT(ISBLANK(X1087)),NOT(ISBLANK(Y1087)))),#N/A,
IF(ISBLANK(V1087),"",
IF(AND(NOT(ISERROR(VLOOKUP(V1087,MonsterTable!$A:$B,MATCH(MonsterTable!$B$1,MonsterTable!$A$1:$B$1,0),0))),OR(ISBLANK(X1087),ISBLANK(Y1087))),#N/A,
IFERROR(VLOOKUP(V1087,MonsterTable!$A:$B,MATCH(MonsterTable!$B$1,MonsterTable!$A$1:$B$1,0),0),
IF(OR(NOT(ISBLANK(X1087)),ISBLANK(Y1087)),#N/A,
IF(V1087="empty","empty",
VLOOKUP(V1087,MonsterGroupTable!$A:$A,1,0)))))))</f>
        <v>g101</v>
      </c>
      <c r="Y1087">
        <v>5</v>
      </c>
      <c r="Z1087" s="1" t="s">
        <v>83</v>
      </c>
      <c r="AA1087" s="2" t="str">
        <f>IF(AND(ISBLANK(Z1087),OR(NOT(ISBLANK(AB1087)),NOT(ISBLANK(AC1087)))),#N/A,
IF(ISBLANK(Z1087),"",
IF(AND(NOT(ISERROR(VLOOKUP(Z1087,MonsterTable!$A:$B,MATCH(MonsterTable!$B$1,MonsterTable!$A$1:$B$1,0),0))),OR(ISBLANK(AB1087),ISBLANK(AC1087))),#N/A,
IFERROR(VLOOKUP(Z1087,MonsterTable!$A:$B,MATCH(MonsterTable!$B$1,MonsterTable!$A$1:$B$1,0),0),
IF(OR(NOT(ISBLANK(AB1087)),ISBLANK(AC1087)),#N/A,
IF(Z1087="empty","empty",
VLOOKUP(Z1087,MonsterGroupTable!$A:$A,1,0)))))))</f>
        <v>empty</v>
      </c>
      <c r="AC1087">
        <v>5</v>
      </c>
      <c r="AD1087" s="1" t="s">
        <v>84</v>
      </c>
      <c r="AE1087" s="2">
        <f>IF(AND(ISBLANK(AD1087),OR(NOT(ISBLANK(AF1087)),NOT(ISBLANK(AG1087)))),#N/A,
IF(ISBLANK(AD1087),"",
IF(AND(NOT(ISERROR(VLOOKUP(AD1087,MonsterTable!$A:$B,MATCH(MonsterTable!$B$1,MonsterTable!$A$1:$B$1,0),0))),OR(ISBLANK(AF1087),ISBLANK(AG1087))),#N/A,
IFERROR(VLOOKUP(AD1087,MonsterTable!$A:$B,MATCH(MonsterTable!$B$1,MonsterTable!$A$1:$B$1,0),0),
IF(OR(NOT(ISBLANK(AF1087)),ISBLANK(AG1087)),#N/A,
IF(AD1087="empty","empty",
VLOOKUP(AD1087,MonsterGroupTable!$A:$A,1,0)))))))</f>
        <v>12</v>
      </c>
      <c r="AF1087">
        <v>1</v>
      </c>
      <c r="AG1087">
        <v>1</v>
      </c>
      <c r="AI1087" s="2" t="str">
        <f>IF(AND(ISBLANK(AH1087),OR(NOT(ISBLANK(AJ1087)),NOT(ISBLANK(AK1087)))),#N/A,
IF(ISBLANK(AH1087),"",
IF(AND(NOT(ISERROR(VLOOKUP(AH1087,MonsterTable!$A:$B,MATCH(MonsterTable!$B$1,MonsterTable!$A$1:$B$1,0),0))),OR(ISBLANK(AJ1087),ISBLANK(AK1087))),#N/A,
IFERROR(VLOOKUP(AH1087,MonsterTable!$A:$B,MATCH(MonsterTable!$B$1,MonsterTable!$A$1:$B$1,0),0),
IF(OR(NOT(ISBLANK(AJ1087)),ISBLANK(AK1087)),#N/A,
IF(AH1087="empty","empty",
VLOOKUP(AH1087,MonsterGroupTable!$A:$A,1,0)))))))</f>
        <v/>
      </c>
      <c r="AM1087" s="2" t="str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/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U1087" s="2" t="str">
        <f>IF(AND(ISBLANK(AT1087),OR(NOT(ISBLANK(AV1087)),NOT(ISBLANK(AW1087)))),#N/A,
IF(ISBLANK(AT1087),"",
IF(AND(NOT(ISERROR(VLOOKUP(AT1087,MonsterTable!$A:$B,MATCH(MonsterTable!$B$1,MonsterTable!$A$1:$B$1,0),0))),OR(ISBLANK(AV1087),ISBLANK(AW1087))),#N/A,
IFERROR(VLOOKUP(AT1087,MonsterTable!$A:$B,MATCH(MonsterTable!$B$1,MonsterTable!$A$1:$B$1,0),0),
IF(OR(NOT(ISBLANK(AV1087)),ISBLANK(AW1087)),#N/A,
IF(AT1087="empty","empty",
VLOOKUP(AT1087,MonsterGroupTable!$A:$A,1,0)))))))</f>
        <v/>
      </c>
      <c r="AY1087" s="2" t="str">
        <f>IF(AND(ISBLANK(AX1087),OR(NOT(ISBLANK(AZ1087)),NOT(ISBLANK(BA1087)))),#N/A,
IF(ISBLANK(AX1087),"",
IF(AND(NOT(ISERROR(VLOOKUP(AX1087,MonsterTable!$A:$B,MATCH(MonsterTable!$B$1,MonsterTable!$A$1:$B$1,0),0))),OR(ISBLANK(AZ1087),ISBLANK(BA1087))),#N/A,
IFERROR(VLOOKUP(AX1087,MonsterTable!$A:$B,MATCH(MonsterTable!$B$1,MonsterTable!$A$1:$B$1,0),0),
IF(OR(NOT(ISBLANK(AZ1087)),ISBLANK(BA1087)),#N/A,
IF(AX1087="empty","empty",
VLOOKUP(AX1087,MonsterGroupTable!$A:$A,1,0)))))))</f>
        <v/>
      </c>
      <c r="BC1087" s="2" t="str">
        <f>IF(AND(ISBLANK(BB1087),OR(NOT(ISBLANK(BD1087)),NOT(ISBLANK(BE1087)))),#N/A,
IF(ISBLANK(BB1087),"",
IF(AND(NOT(ISERROR(VLOOKUP(BB1087,MonsterTable!$A:$B,MATCH(MonsterTable!$B$1,MonsterTable!$A$1:$B$1,0),0))),OR(ISBLANK(BD1087),ISBLANK(BE1087))),#N/A,
IFERROR(VLOOKUP(BB1087,MonsterTable!$A:$B,MATCH(MonsterTable!$B$1,MonsterTable!$A$1:$B$1,0),0),
IF(OR(NOT(ISBLANK(BD1087)),ISBLANK(BE1087)),#N/A,
IF(BB1087="empty","empty",
VLOOKUP(BB1087,MonsterGroupTable!$A:$A,1,0)))))))</f>
        <v/>
      </c>
      <c r="BG1087" s="2" t="str">
        <f>IF(AND(ISBLANK(BF1087),OR(NOT(ISBLANK(BH1087)),NOT(ISBLANK(BI1087)))),#N/A,
IF(ISBLANK(BF1087),"",
IF(AND(NOT(ISERROR(VLOOKUP(BF1087,MonsterTable!$A:$B,MATCH(MonsterTable!$B$1,MonsterTable!$A$1:$B$1,0),0))),OR(ISBLANK(BH1087),ISBLANK(BI1087))),#N/A,
IFERROR(VLOOKUP(BF1087,MonsterTable!$A:$B,MATCH(MonsterTable!$B$1,MonsterTable!$A$1:$B$1,0),0),
IF(OR(NOT(ISBLANK(BH1087)),ISBLANK(BI1087)),#N/A,
IF(BF1087="empty","empty",
VLOOKUP(BF1087,MonsterGroupTable!$A:$A,1,0)))))))</f>
        <v/>
      </c>
    </row>
    <row r="1088" spans="1:59" x14ac:dyDescent="0.3">
      <c r="A1088">
        <v>2</v>
      </c>
      <c r="B1088">
        <v>20389</v>
      </c>
      <c r="C1088">
        <f t="shared" si="56"/>
        <v>1.1000000000000001</v>
      </c>
      <c r="D1088">
        <f t="shared" si="56"/>
        <v>1.1000000000000001</v>
      </c>
      <c r="G1088">
        <f t="shared" si="57"/>
        <v>8.5517643437043368E+19</v>
      </c>
      <c r="H1088">
        <f t="shared" si="58"/>
        <v>7.8348451905738048E+17</v>
      </c>
      <c r="I1088" t="s">
        <v>30</v>
      </c>
      <c r="J1088" t="s">
        <v>31</v>
      </c>
      <c r="K1088" t="s">
        <v>32</v>
      </c>
      <c r="L1088" t="s">
        <v>33</v>
      </c>
      <c r="M1088">
        <v>0</v>
      </c>
      <c r="N1088">
        <v>-6</v>
      </c>
      <c r="O1088">
        <v>-3.5</v>
      </c>
      <c r="P1088">
        <v>6.35</v>
      </c>
      <c r="Q1088">
        <v>3</v>
      </c>
      <c r="R1088">
        <v>-11</v>
      </c>
      <c r="S1088">
        <v>2.5</v>
      </c>
      <c r="T1088">
        <v>-8.1999999999999993</v>
      </c>
      <c r="U1088" t="str">
        <f t="shared" si="55"/>
        <v>g101,5,empty,5,12,1,1</v>
      </c>
      <c r="V1088" s="1" t="s">
        <v>82</v>
      </c>
      <c r="W1088" s="2" t="str">
        <f>IF(AND(ISBLANK(V1088),OR(NOT(ISBLANK(X1088)),NOT(ISBLANK(Y1088)))),#N/A,
IF(ISBLANK(V1088),"",
IF(AND(NOT(ISERROR(VLOOKUP(V1088,MonsterTable!$A:$B,MATCH(MonsterTable!$B$1,MonsterTable!$A$1:$B$1,0),0))),OR(ISBLANK(X1088),ISBLANK(Y1088))),#N/A,
IFERROR(VLOOKUP(V1088,MonsterTable!$A:$B,MATCH(MonsterTable!$B$1,MonsterTable!$A$1:$B$1,0),0),
IF(OR(NOT(ISBLANK(X1088)),ISBLANK(Y1088)),#N/A,
IF(V1088="empty","empty",
VLOOKUP(V1088,MonsterGroupTable!$A:$A,1,0)))))))</f>
        <v>g101</v>
      </c>
      <c r="Y1088">
        <v>5</v>
      </c>
      <c r="Z1088" s="1" t="s">
        <v>83</v>
      </c>
      <c r="AA1088" s="2" t="str">
        <f>IF(AND(ISBLANK(Z1088),OR(NOT(ISBLANK(AB1088)),NOT(ISBLANK(AC1088)))),#N/A,
IF(ISBLANK(Z1088),"",
IF(AND(NOT(ISERROR(VLOOKUP(Z1088,MonsterTable!$A:$B,MATCH(MonsterTable!$B$1,MonsterTable!$A$1:$B$1,0),0))),OR(ISBLANK(AB1088),ISBLANK(AC1088))),#N/A,
IFERROR(VLOOKUP(Z1088,MonsterTable!$A:$B,MATCH(MonsterTable!$B$1,MonsterTable!$A$1:$B$1,0),0),
IF(OR(NOT(ISBLANK(AB1088)),ISBLANK(AC1088)),#N/A,
IF(Z1088="empty","empty",
VLOOKUP(Z1088,MonsterGroupTable!$A:$A,1,0)))))))</f>
        <v>empty</v>
      </c>
      <c r="AC1088">
        <v>5</v>
      </c>
      <c r="AD1088" s="1" t="s">
        <v>84</v>
      </c>
      <c r="AE1088" s="2">
        <f>IF(AND(ISBLANK(AD1088),OR(NOT(ISBLANK(AF1088)),NOT(ISBLANK(AG1088)))),#N/A,
IF(ISBLANK(AD1088),"",
IF(AND(NOT(ISERROR(VLOOKUP(AD1088,MonsterTable!$A:$B,MATCH(MonsterTable!$B$1,MonsterTable!$A$1:$B$1,0),0))),OR(ISBLANK(AF1088),ISBLANK(AG1088))),#N/A,
IFERROR(VLOOKUP(AD1088,MonsterTable!$A:$B,MATCH(MonsterTable!$B$1,MonsterTable!$A$1:$B$1,0),0),
IF(OR(NOT(ISBLANK(AF1088)),ISBLANK(AG1088)),#N/A,
IF(AD1088="empty","empty",
VLOOKUP(AD1088,MonsterGroupTable!$A:$A,1,0)))))))</f>
        <v>12</v>
      </c>
      <c r="AF1088">
        <v>1</v>
      </c>
      <c r="AG1088">
        <v>1</v>
      </c>
      <c r="AI1088" s="2" t="str">
        <f>IF(AND(ISBLANK(AH1088),OR(NOT(ISBLANK(AJ1088)),NOT(ISBLANK(AK1088)))),#N/A,
IF(ISBLANK(AH1088),"",
IF(AND(NOT(ISERROR(VLOOKUP(AH1088,MonsterTable!$A:$B,MATCH(MonsterTable!$B$1,MonsterTable!$A$1:$B$1,0),0))),OR(ISBLANK(AJ1088),ISBLANK(AK1088))),#N/A,
IFERROR(VLOOKUP(AH1088,MonsterTable!$A:$B,MATCH(MonsterTable!$B$1,MonsterTable!$A$1:$B$1,0),0),
IF(OR(NOT(ISBLANK(AJ1088)),ISBLANK(AK1088)),#N/A,
IF(AH1088="empty","empty",
VLOOKUP(AH1088,MonsterGroupTable!$A:$A,1,0)))))))</f>
        <v/>
      </c>
      <c r="AM1088" s="2" t="str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/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U1088" s="2" t="str">
        <f>IF(AND(ISBLANK(AT1088),OR(NOT(ISBLANK(AV1088)),NOT(ISBLANK(AW1088)))),#N/A,
IF(ISBLANK(AT1088),"",
IF(AND(NOT(ISERROR(VLOOKUP(AT1088,MonsterTable!$A:$B,MATCH(MonsterTable!$B$1,MonsterTable!$A$1:$B$1,0),0))),OR(ISBLANK(AV1088),ISBLANK(AW1088))),#N/A,
IFERROR(VLOOKUP(AT1088,MonsterTable!$A:$B,MATCH(MonsterTable!$B$1,MonsterTable!$A$1:$B$1,0),0),
IF(OR(NOT(ISBLANK(AV1088)),ISBLANK(AW1088)),#N/A,
IF(AT1088="empty","empty",
VLOOKUP(AT1088,MonsterGroupTable!$A:$A,1,0)))))))</f>
        <v/>
      </c>
      <c r="AY1088" s="2" t="str">
        <f>IF(AND(ISBLANK(AX1088),OR(NOT(ISBLANK(AZ1088)),NOT(ISBLANK(BA1088)))),#N/A,
IF(ISBLANK(AX1088),"",
IF(AND(NOT(ISERROR(VLOOKUP(AX1088,MonsterTable!$A:$B,MATCH(MonsterTable!$B$1,MonsterTable!$A$1:$B$1,0),0))),OR(ISBLANK(AZ1088),ISBLANK(BA1088))),#N/A,
IFERROR(VLOOKUP(AX1088,MonsterTable!$A:$B,MATCH(MonsterTable!$B$1,MonsterTable!$A$1:$B$1,0),0),
IF(OR(NOT(ISBLANK(AZ1088)),ISBLANK(BA1088)),#N/A,
IF(AX1088="empty","empty",
VLOOKUP(AX1088,MonsterGroupTable!$A:$A,1,0)))))))</f>
        <v/>
      </c>
      <c r="BC1088" s="2" t="str">
        <f>IF(AND(ISBLANK(BB1088),OR(NOT(ISBLANK(BD1088)),NOT(ISBLANK(BE1088)))),#N/A,
IF(ISBLANK(BB1088),"",
IF(AND(NOT(ISERROR(VLOOKUP(BB1088,MonsterTable!$A:$B,MATCH(MonsterTable!$B$1,MonsterTable!$A$1:$B$1,0),0))),OR(ISBLANK(BD1088),ISBLANK(BE1088))),#N/A,
IFERROR(VLOOKUP(BB1088,MonsterTable!$A:$B,MATCH(MonsterTable!$B$1,MonsterTable!$A$1:$B$1,0),0),
IF(OR(NOT(ISBLANK(BD1088)),ISBLANK(BE1088)),#N/A,
IF(BB1088="empty","empty",
VLOOKUP(BB1088,MonsterGroupTable!$A:$A,1,0)))))))</f>
        <v/>
      </c>
      <c r="BG1088" s="2" t="str">
        <f>IF(AND(ISBLANK(BF1088),OR(NOT(ISBLANK(BH1088)),NOT(ISBLANK(BI1088)))),#N/A,
IF(ISBLANK(BF1088),"",
IF(AND(NOT(ISERROR(VLOOKUP(BF1088,MonsterTable!$A:$B,MATCH(MonsterTable!$B$1,MonsterTable!$A$1:$B$1,0),0))),OR(ISBLANK(BH1088),ISBLANK(BI1088))),#N/A,
IFERROR(VLOOKUP(BF1088,MonsterTable!$A:$B,MATCH(MonsterTable!$B$1,MonsterTable!$A$1:$B$1,0),0),
IF(OR(NOT(ISBLANK(BH1088)),ISBLANK(BI1088)),#N/A,
IF(BF1088="empty","empty",
VLOOKUP(BF1088,MonsterGroupTable!$A:$A,1,0)))))))</f>
        <v/>
      </c>
    </row>
    <row r="1089" spans="1:59" x14ac:dyDescent="0.3">
      <c r="A1089">
        <v>2</v>
      </c>
      <c r="B1089">
        <v>20390</v>
      </c>
      <c r="C1089">
        <f t="shared" si="56"/>
        <v>1.2</v>
      </c>
      <c r="D1089">
        <f t="shared" si="56"/>
        <v>1.1000000000000001</v>
      </c>
      <c r="G1089">
        <f t="shared" si="57"/>
        <v>1.0262117212445204E+20</v>
      </c>
      <c r="H1089">
        <f t="shared" si="58"/>
        <v>8.6183297096311859E+17</v>
      </c>
      <c r="I1089" t="s">
        <v>30</v>
      </c>
      <c r="J1089" t="s">
        <v>31</v>
      </c>
      <c r="K1089" t="s">
        <v>32</v>
      </c>
      <c r="L1089" t="s">
        <v>33</v>
      </c>
      <c r="M1089">
        <v>0</v>
      </c>
      <c r="N1089">
        <v>-6</v>
      </c>
      <c r="O1089">
        <v>-3.5</v>
      </c>
      <c r="P1089">
        <v>6.35</v>
      </c>
      <c r="Q1089">
        <v>3</v>
      </c>
      <c r="R1089">
        <v>-11</v>
      </c>
      <c r="S1089">
        <v>2.5</v>
      </c>
      <c r="T1089">
        <v>-8.1999999999999993</v>
      </c>
      <c r="U1089" t="str">
        <f t="shared" si="55"/>
        <v>g101,5,empty,5,12,1,1</v>
      </c>
      <c r="V1089" s="1" t="s">
        <v>82</v>
      </c>
      <c r="W1089" s="2" t="str">
        <f>IF(AND(ISBLANK(V1089),OR(NOT(ISBLANK(X1089)),NOT(ISBLANK(Y1089)))),#N/A,
IF(ISBLANK(V1089),"",
IF(AND(NOT(ISERROR(VLOOKUP(V1089,MonsterTable!$A:$B,MATCH(MonsterTable!$B$1,MonsterTable!$A$1:$B$1,0),0))),OR(ISBLANK(X1089),ISBLANK(Y1089))),#N/A,
IFERROR(VLOOKUP(V1089,MonsterTable!$A:$B,MATCH(MonsterTable!$B$1,MonsterTable!$A$1:$B$1,0),0),
IF(OR(NOT(ISBLANK(X1089)),ISBLANK(Y1089)),#N/A,
IF(V1089="empty","empty",
VLOOKUP(V1089,MonsterGroupTable!$A:$A,1,0)))))))</f>
        <v>g101</v>
      </c>
      <c r="Y1089">
        <v>5</v>
      </c>
      <c r="Z1089" s="1" t="s">
        <v>83</v>
      </c>
      <c r="AA1089" s="2" t="str">
        <f>IF(AND(ISBLANK(Z1089),OR(NOT(ISBLANK(AB1089)),NOT(ISBLANK(AC1089)))),#N/A,
IF(ISBLANK(Z1089),"",
IF(AND(NOT(ISERROR(VLOOKUP(Z1089,MonsterTable!$A:$B,MATCH(MonsterTable!$B$1,MonsterTable!$A$1:$B$1,0),0))),OR(ISBLANK(AB1089),ISBLANK(AC1089))),#N/A,
IFERROR(VLOOKUP(Z1089,MonsterTable!$A:$B,MATCH(MonsterTable!$B$1,MonsterTable!$A$1:$B$1,0),0),
IF(OR(NOT(ISBLANK(AB1089)),ISBLANK(AC1089)),#N/A,
IF(Z1089="empty","empty",
VLOOKUP(Z1089,MonsterGroupTable!$A:$A,1,0)))))))</f>
        <v>empty</v>
      </c>
      <c r="AC1089">
        <v>5</v>
      </c>
      <c r="AD1089" s="1" t="s">
        <v>84</v>
      </c>
      <c r="AE1089" s="2">
        <f>IF(AND(ISBLANK(AD1089),OR(NOT(ISBLANK(AF1089)),NOT(ISBLANK(AG1089)))),#N/A,
IF(ISBLANK(AD1089),"",
IF(AND(NOT(ISERROR(VLOOKUP(AD1089,MonsterTable!$A:$B,MATCH(MonsterTable!$B$1,MonsterTable!$A$1:$B$1,0),0))),OR(ISBLANK(AF1089),ISBLANK(AG1089))),#N/A,
IFERROR(VLOOKUP(AD1089,MonsterTable!$A:$B,MATCH(MonsterTable!$B$1,MonsterTable!$A$1:$B$1,0),0),
IF(OR(NOT(ISBLANK(AF1089)),ISBLANK(AG1089)),#N/A,
IF(AD1089="empty","empty",
VLOOKUP(AD1089,MonsterGroupTable!$A:$A,1,0)))))))</f>
        <v>12</v>
      </c>
      <c r="AF1089">
        <v>1</v>
      </c>
      <c r="AG1089">
        <v>1</v>
      </c>
      <c r="AI1089" s="2" t="str">
        <f>IF(AND(ISBLANK(AH1089),OR(NOT(ISBLANK(AJ1089)),NOT(ISBLANK(AK1089)))),#N/A,
IF(ISBLANK(AH1089),"",
IF(AND(NOT(ISERROR(VLOOKUP(AH1089,MonsterTable!$A:$B,MATCH(MonsterTable!$B$1,MonsterTable!$A$1:$B$1,0),0))),OR(ISBLANK(AJ1089),ISBLANK(AK1089))),#N/A,
IFERROR(VLOOKUP(AH1089,MonsterTable!$A:$B,MATCH(MonsterTable!$B$1,MonsterTable!$A$1:$B$1,0),0),
IF(OR(NOT(ISBLANK(AJ1089)),ISBLANK(AK1089)),#N/A,
IF(AH1089="empty","empty",
VLOOKUP(AH1089,MonsterGroupTable!$A:$A,1,0)))))))</f>
        <v/>
      </c>
      <c r="AM1089" s="2" t="str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/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U1089" s="2" t="str">
        <f>IF(AND(ISBLANK(AT1089),OR(NOT(ISBLANK(AV1089)),NOT(ISBLANK(AW1089)))),#N/A,
IF(ISBLANK(AT1089),"",
IF(AND(NOT(ISERROR(VLOOKUP(AT1089,MonsterTable!$A:$B,MATCH(MonsterTable!$B$1,MonsterTable!$A$1:$B$1,0),0))),OR(ISBLANK(AV1089),ISBLANK(AW1089))),#N/A,
IFERROR(VLOOKUP(AT1089,MonsterTable!$A:$B,MATCH(MonsterTable!$B$1,MonsterTable!$A$1:$B$1,0),0),
IF(OR(NOT(ISBLANK(AV1089)),ISBLANK(AW1089)),#N/A,
IF(AT1089="empty","empty",
VLOOKUP(AT1089,MonsterGroupTable!$A:$A,1,0)))))))</f>
        <v/>
      </c>
      <c r="AY1089" s="2" t="str">
        <f>IF(AND(ISBLANK(AX1089),OR(NOT(ISBLANK(AZ1089)),NOT(ISBLANK(BA1089)))),#N/A,
IF(ISBLANK(AX1089),"",
IF(AND(NOT(ISERROR(VLOOKUP(AX1089,MonsterTable!$A:$B,MATCH(MonsterTable!$B$1,MonsterTable!$A$1:$B$1,0),0))),OR(ISBLANK(AZ1089),ISBLANK(BA1089))),#N/A,
IFERROR(VLOOKUP(AX1089,MonsterTable!$A:$B,MATCH(MonsterTable!$B$1,MonsterTable!$A$1:$B$1,0),0),
IF(OR(NOT(ISBLANK(AZ1089)),ISBLANK(BA1089)),#N/A,
IF(AX1089="empty","empty",
VLOOKUP(AX1089,MonsterGroupTable!$A:$A,1,0)))))))</f>
        <v/>
      </c>
      <c r="BC1089" s="2" t="str">
        <f>IF(AND(ISBLANK(BB1089),OR(NOT(ISBLANK(BD1089)),NOT(ISBLANK(BE1089)))),#N/A,
IF(ISBLANK(BB1089),"",
IF(AND(NOT(ISERROR(VLOOKUP(BB1089,MonsterTable!$A:$B,MATCH(MonsterTable!$B$1,MonsterTable!$A$1:$B$1,0),0))),OR(ISBLANK(BD1089),ISBLANK(BE1089))),#N/A,
IFERROR(VLOOKUP(BB1089,MonsterTable!$A:$B,MATCH(MonsterTable!$B$1,MonsterTable!$A$1:$B$1,0),0),
IF(OR(NOT(ISBLANK(BD1089)),ISBLANK(BE1089)),#N/A,
IF(BB1089="empty","empty",
VLOOKUP(BB1089,MonsterGroupTable!$A:$A,1,0)))))))</f>
        <v/>
      </c>
      <c r="BG1089" s="2" t="str">
        <f>IF(AND(ISBLANK(BF1089),OR(NOT(ISBLANK(BH1089)),NOT(ISBLANK(BI1089)))),#N/A,
IF(ISBLANK(BF1089),"",
IF(AND(NOT(ISERROR(VLOOKUP(BF1089,MonsterTable!$A:$B,MATCH(MonsterTable!$B$1,MonsterTable!$A$1:$B$1,0),0))),OR(ISBLANK(BH1089),ISBLANK(BI1089))),#N/A,
IFERROR(VLOOKUP(BF1089,MonsterTable!$A:$B,MATCH(MonsterTable!$B$1,MonsterTable!$A$1:$B$1,0),0),
IF(OR(NOT(ISBLANK(BH1089)),ISBLANK(BI1089)),#N/A,
IF(BF1089="empty","empty",
VLOOKUP(BF1089,MonsterGroupTable!$A:$A,1,0)))))))</f>
        <v/>
      </c>
    </row>
    <row r="1090" spans="1:59" x14ac:dyDescent="0.3">
      <c r="A1090">
        <v>2</v>
      </c>
      <c r="B1090">
        <v>20391</v>
      </c>
      <c r="C1090">
        <f t="shared" si="56"/>
        <v>1.1000000000000001</v>
      </c>
      <c r="D1090">
        <f t="shared" si="56"/>
        <v>1.1000000000000001</v>
      </c>
      <c r="G1090">
        <f t="shared" si="57"/>
        <v>1.1288328933689726E+20</v>
      </c>
      <c r="H1090">
        <f t="shared" si="58"/>
        <v>9.4801626805943053E+17</v>
      </c>
      <c r="I1090" t="s">
        <v>30</v>
      </c>
      <c r="J1090" t="s">
        <v>31</v>
      </c>
      <c r="K1090" t="s">
        <v>32</v>
      </c>
      <c r="L1090" t="s">
        <v>33</v>
      </c>
      <c r="M1090">
        <v>0</v>
      </c>
      <c r="N1090">
        <v>-6</v>
      </c>
      <c r="O1090">
        <v>-3.5</v>
      </c>
      <c r="P1090">
        <v>6.35</v>
      </c>
      <c r="Q1090">
        <v>3</v>
      </c>
      <c r="R1090">
        <v>-11</v>
      </c>
      <c r="S1090">
        <v>2.5</v>
      </c>
      <c r="T1090">
        <v>-8.1999999999999993</v>
      </c>
      <c r="U1090" t="str">
        <f t="shared" ref="U1090:U1153" si="59">W1090&amp;IF(ISBLANK(X1090),"",","&amp;X1090)&amp;IF(ISBLANK(Y1090),"",","&amp;Y1090)
&amp;IF(LEN(AA1090)=0,"",","&amp;AA1090)&amp;IF(ISBLANK(AB1090),"",","&amp;AB1090)&amp;IF(ISBLANK(AC1090),"",","&amp;AC1090)
&amp;IF(LEN(AE1090)=0,"",","&amp;AE1090)&amp;IF(ISBLANK(AF1090),"",","&amp;AF1090)&amp;IF(ISBLANK(AG1090),"",","&amp;AG1090)
&amp;IF(LEN(AI1090)=0,"",","&amp;AI1090)&amp;IF(ISBLANK(AJ1090),"",","&amp;AJ1090)&amp;IF(ISBLANK(AK1090),"",","&amp;AK1090)
&amp;IF(LEN(AM1090)=0,"",","&amp;AM1090)&amp;IF(ISBLANK(AN1090),"",","&amp;AN1090)&amp;IF(ISBLANK(AO1090),"",","&amp;AO1090)
&amp;IF(LEN(AQ1090)=0,"",","&amp;AQ1090)&amp;IF(ISBLANK(AR1090),"",","&amp;AR1090)&amp;IF(ISBLANK(AS1090),"",","&amp;AS1090)
&amp;IF(LEN(AU1090)=0,"",","&amp;AU1090)&amp;IF(ISBLANK(AV1090),"",","&amp;AV1090)&amp;IF(ISBLANK(AW1090),"",","&amp;AW1090)
&amp;IF(LEN(AY1090)=0,"",","&amp;AY1090)&amp;IF(ISBLANK(AZ1090),"",","&amp;AZ1090)&amp;IF(ISBLANK(BA1090),"",","&amp;BA1090)
&amp;IF(LEN(BC1090)=0,"",","&amp;BC1090)&amp;IF(ISBLANK(BD1090),"",","&amp;BD1090)&amp;IF(ISBLANK(BE1090),"",","&amp;BE1090)
&amp;IF(LEN(BG1090)=0,"",","&amp;BG1090)&amp;IF(ISBLANK(BH1090),"",","&amp;BH1090)&amp;IF(ISBLANK(BI1090),"",","&amp;BI1090)</f>
        <v>g101,5,empty,5,12,1,1</v>
      </c>
      <c r="V1090" s="1" t="s">
        <v>82</v>
      </c>
      <c r="W1090" s="2" t="str">
        <f>IF(AND(ISBLANK(V1090),OR(NOT(ISBLANK(X1090)),NOT(ISBLANK(Y1090)))),#N/A,
IF(ISBLANK(V1090),"",
IF(AND(NOT(ISERROR(VLOOKUP(V1090,MonsterTable!$A:$B,MATCH(MonsterTable!$B$1,MonsterTable!$A$1:$B$1,0),0))),OR(ISBLANK(X1090),ISBLANK(Y1090))),#N/A,
IFERROR(VLOOKUP(V1090,MonsterTable!$A:$B,MATCH(MonsterTable!$B$1,MonsterTable!$A$1:$B$1,0),0),
IF(OR(NOT(ISBLANK(X1090)),ISBLANK(Y1090)),#N/A,
IF(V1090="empty","empty",
VLOOKUP(V1090,MonsterGroupTable!$A:$A,1,0)))))))</f>
        <v>g101</v>
      </c>
      <c r="Y1090">
        <v>5</v>
      </c>
      <c r="Z1090" s="1" t="s">
        <v>83</v>
      </c>
      <c r="AA1090" s="2" t="str">
        <f>IF(AND(ISBLANK(Z1090),OR(NOT(ISBLANK(AB1090)),NOT(ISBLANK(AC1090)))),#N/A,
IF(ISBLANK(Z1090),"",
IF(AND(NOT(ISERROR(VLOOKUP(Z1090,MonsterTable!$A:$B,MATCH(MonsterTable!$B$1,MonsterTable!$A$1:$B$1,0),0))),OR(ISBLANK(AB1090),ISBLANK(AC1090))),#N/A,
IFERROR(VLOOKUP(Z1090,MonsterTable!$A:$B,MATCH(MonsterTable!$B$1,MonsterTable!$A$1:$B$1,0),0),
IF(OR(NOT(ISBLANK(AB1090)),ISBLANK(AC1090)),#N/A,
IF(Z1090="empty","empty",
VLOOKUP(Z1090,MonsterGroupTable!$A:$A,1,0)))))))</f>
        <v>empty</v>
      </c>
      <c r="AC1090">
        <v>5</v>
      </c>
      <c r="AD1090" s="1" t="s">
        <v>84</v>
      </c>
      <c r="AE1090" s="2">
        <f>IF(AND(ISBLANK(AD1090),OR(NOT(ISBLANK(AF1090)),NOT(ISBLANK(AG1090)))),#N/A,
IF(ISBLANK(AD1090),"",
IF(AND(NOT(ISERROR(VLOOKUP(AD1090,MonsterTable!$A:$B,MATCH(MonsterTable!$B$1,MonsterTable!$A$1:$B$1,0),0))),OR(ISBLANK(AF1090),ISBLANK(AG1090))),#N/A,
IFERROR(VLOOKUP(AD1090,MonsterTable!$A:$B,MATCH(MonsterTable!$B$1,MonsterTable!$A$1:$B$1,0),0),
IF(OR(NOT(ISBLANK(AF1090)),ISBLANK(AG1090)),#N/A,
IF(AD1090="empty","empty",
VLOOKUP(AD1090,MonsterGroupTable!$A:$A,1,0)))))))</f>
        <v>12</v>
      </c>
      <c r="AF1090">
        <v>1</v>
      </c>
      <c r="AG1090">
        <v>1</v>
      </c>
      <c r="AI1090" s="2" t="str">
        <f>IF(AND(ISBLANK(AH1090),OR(NOT(ISBLANK(AJ1090)),NOT(ISBLANK(AK1090)))),#N/A,
IF(ISBLANK(AH1090),"",
IF(AND(NOT(ISERROR(VLOOKUP(AH1090,MonsterTable!$A:$B,MATCH(MonsterTable!$B$1,MonsterTable!$A$1:$B$1,0),0))),OR(ISBLANK(AJ1090),ISBLANK(AK1090))),#N/A,
IFERROR(VLOOKUP(AH1090,MonsterTable!$A:$B,MATCH(MonsterTable!$B$1,MonsterTable!$A$1:$B$1,0),0),
IF(OR(NOT(ISBLANK(AJ1090)),ISBLANK(AK1090)),#N/A,
IF(AH1090="empty","empty",
VLOOKUP(AH1090,MonsterGroupTable!$A:$A,1,0)))))))</f>
        <v/>
      </c>
      <c r="AM1090" s="2" t="str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/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U1090" s="2" t="str">
        <f>IF(AND(ISBLANK(AT1090),OR(NOT(ISBLANK(AV1090)),NOT(ISBLANK(AW1090)))),#N/A,
IF(ISBLANK(AT1090),"",
IF(AND(NOT(ISERROR(VLOOKUP(AT1090,MonsterTable!$A:$B,MATCH(MonsterTable!$B$1,MonsterTable!$A$1:$B$1,0),0))),OR(ISBLANK(AV1090),ISBLANK(AW1090))),#N/A,
IFERROR(VLOOKUP(AT1090,MonsterTable!$A:$B,MATCH(MonsterTable!$B$1,MonsterTable!$A$1:$B$1,0),0),
IF(OR(NOT(ISBLANK(AV1090)),ISBLANK(AW1090)),#N/A,
IF(AT1090="empty","empty",
VLOOKUP(AT1090,MonsterGroupTable!$A:$A,1,0)))))))</f>
        <v/>
      </c>
      <c r="AY1090" s="2" t="str">
        <f>IF(AND(ISBLANK(AX1090),OR(NOT(ISBLANK(AZ1090)),NOT(ISBLANK(BA1090)))),#N/A,
IF(ISBLANK(AX1090),"",
IF(AND(NOT(ISERROR(VLOOKUP(AX1090,MonsterTable!$A:$B,MATCH(MonsterTable!$B$1,MonsterTable!$A$1:$B$1,0),0))),OR(ISBLANK(AZ1090),ISBLANK(BA1090))),#N/A,
IFERROR(VLOOKUP(AX1090,MonsterTable!$A:$B,MATCH(MonsterTable!$B$1,MonsterTable!$A$1:$B$1,0),0),
IF(OR(NOT(ISBLANK(AZ1090)),ISBLANK(BA1090)),#N/A,
IF(AX1090="empty","empty",
VLOOKUP(AX1090,MonsterGroupTable!$A:$A,1,0)))))))</f>
        <v/>
      </c>
      <c r="BC1090" s="2" t="str">
        <f>IF(AND(ISBLANK(BB1090),OR(NOT(ISBLANK(BD1090)),NOT(ISBLANK(BE1090)))),#N/A,
IF(ISBLANK(BB1090),"",
IF(AND(NOT(ISERROR(VLOOKUP(BB1090,MonsterTable!$A:$B,MATCH(MonsterTable!$B$1,MonsterTable!$A$1:$B$1,0),0))),OR(ISBLANK(BD1090),ISBLANK(BE1090))),#N/A,
IFERROR(VLOOKUP(BB1090,MonsterTable!$A:$B,MATCH(MonsterTable!$B$1,MonsterTable!$A$1:$B$1,0),0),
IF(OR(NOT(ISBLANK(BD1090)),ISBLANK(BE1090)),#N/A,
IF(BB1090="empty","empty",
VLOOKUP(BB1090,MonsterGroupTable!$A:$A,1,0)))))))</f>
        <v/>
      </c>
      <c r="BG1090" s="2" t="str">
        <f>IF(AND(ISBLANK(BF1090),OR(NOT(ISBLANK(BH1090)),NOT(ISBLANK(BI1090)))),#N/A,
IF(ISBLANK(BF1090),"",
IF(AND(NOT(ISERROR(VLOOKUP(BF1090,MonsterTable!$A:$B,MATCH(MonsterTable!$B$1,MonsterTable!$A$1:$B$1,0),0))),OR(ISBLANK(BH1090),ISBLANK(BI1090))),#N/A,
IFERROR(VLOOKUP(BF1090,MonsterTable!$A:$B,MATCH(MonsterTable!$B$1,MonsterTable!$A$1:$B$1,0),0),
IF(OR(NOT(ISBLANK(BH1090)),ISBLANK(BI1090)),#N/A,
IF(BF1090="empty","empty",
VLOOKUP(BF1090,MonsterGroupTable!$A:$A,1,0)))))))</f>
        <v/>
      </c>
    </row>
    <row r="1091" spans="1:59" x14ac:dyDescent="0.3">
      <c r="A1091">
        <v>2</v>
      </c>
      <c r="B1091">
        <v>20392</v>
      </c>
      <c r="C1091">
        <f t="shared" ref="C1091:D1154" si="60">IF(MOD(B1091,10)=0,1.2,1.1)</f>
        <v>1.1000000000000001</v>
      </c>
      <c r="D1091">
        <f t="shared" si="60"/>
        <v>1.1000000000000001</v>
      </c>
      <c r="G1091">
        <f t="shared" si="57"/>
        <v>1.2417161827058699E+20</v>
      </c>
      <c r="H1091">
        <f t="shared" si="58"/>
        <v>1.0428178948653737E+18</v>
      </c>
      <c r="I1091" t="s">
        <v>30</v>
      </c>
      <c r="J1091" t="s">
        <v>31</v>
      </c>
      <c r="K1091" t="s">
        <v>32</v>
      </c>
      <c r="L1091" t="s">
        <v>33</v>
      </c>
      <c r="M1091">
        <v>0</v>
      </c>
      <c r="N1091">
        <v>-6</v>
      </c>
      <c r="O1091">
        <v>-3.5</v>
      </c>
      <c r="P1091">
        <v>6.35</v>
      </c>
      <c r="Q1091">
        <v>3</v>
      </c>
      <c r="R1091">
        <v>-11</v>
      </c>
      <c r="S1091">
        <v>2.5</v>
      </c>
      <c r="T1091">
        <v>-8.1999999999999993</v>
      </c>
      <c r="U1091" t="str">
        <f t="shared" si="59"/>
        <v>g101,5,empty,5,12,1,1</v>
      </c>
      <c r="V1091" s="1" t="s">
        <v>82</v>
      </c>
      <c r="W1091" s="2" t="str">
        <f>IF(AND(ISBLANK(V1091),OR(NOT(ISBLANK(X1091)),NOT(ISBLANK(Y1091)))),#N/A,
IF(ISBLANK(V1091),"",
IF(AND(NOT(ISERROR(VLOOKUP(V1091,MonsterTable!$A:$B,MATCH(MonsterTable!$B$1,MonsterTable!$A$1:$B$1,0),0))),OR(ISBLANK(X1091),ISBLANK(Y1091))),#N/A,
IFERROR(VLOOKUP(V1091,MonsterTable!$A:$B,MATCH(MonsterTable!$B$1,MonsterTable!$A$1:$B$1,0),0),
IF(OR(NOT(ISBLANK(X1091)),ISBLANK(Y1091)),#N/A,
IF(V1091="empty","empty",
VLOOKUP(V1091,MonsterGroupTable!$A:$A,1,0)))))))</f>
        <v>g101</v>
      </c>
      <c r="Y1091">
        <v>5</v>
      </c>
      <c r="Z1091" s="1" t="s">
        <v>83</v>
      </c>
      <c r="AA1091" s="2" t="str">
        <f>IF(AND(ISBLANK(Z1091),OR(NOT(ISBLANK(AB1091)),NOT(ISBLANK(AC1091)))),#N/A,
IF(ISBLANK(Z1091),"",
IF(AND(NOT(ISERROR(VLOOKUP(Z1091,MonsterTable!$A:$B,MATCH(MonsterTable!$B$1,MonsterTable!$A$1:$B$1,0),0))),OR(ISBLANK(AB1091),ISBLANK(AC1091))),#N/A,
IFERROR(VLOOKUP(Z1091,MonsterTable!$A:$B,MATCH(MonsterTable!$B$1,MonsterTable!$A$1:$B$1,0),0),
IF(OR(NOT(ISBLANK(AB1091)),ISBLANK(AC1091)),#N/A,
IF(Z1091="empty","empty",
VLOOKUP(Z1091,MonsterGroupTable!$A:$A,1,0)))))))</f>
        <v>empty</v>
      </c>
      <c r="AC1091">
        <v>5</v>
      </c>
      <c r="AD1091" s="1" t="s">
        <v>84</v>
      </c>
      <c r="AE1091" s="2">
        <f>IF(AND(ISBLANK(AD1091),OR(NOT(ISBLANK(AF1091)),NOT(ISBLANK(AG1091)))),#N/A,
IF(ISBLANK(AD1091),"",
IF(AND(NOT(ISERROR(VLOOKUP(AD1091,MonsterTable!$A:$B,MATCH(MonsterTable!$B$1,MonsterTable!$A$1:$B$1,0),0))),OR(ISBLANK(AF1091),ISBLANK(AG1091))),#N/A,
IFERROR(VLOOKUP(AD1091,MonsterTable!$A:$B,MATCH(MonsterTable!$B$1,MonsterTable!$A$1:$B$1,0),0),
IF(OR(NOT(ISBLANK(AF1091)),ISBLANK(AG1091)),#N/A,
IF(AD1091="empty","empty",
VLOOKUP(AD1091,MonsterGroupTable!$A:$A,1,0)))))))</f>
        <v>12</v>
      </c>
      <c r="AF1091">
        <v>1</v>
      </c>
      <c r="AG1091">
        <v>1</v>
      </c>
      <c r="AI1091" s="2" t="str">
        <f>IF(AND(ISBLANK(AH1091),OR(NOT(ISBLANK(AJ1091)),NOT(ISBLANK(AK1091)))),#N/A,
IF(ISBLANK(AH1091),"",
IF(AND(NOT(ISERROR(VLOOKUP(AH1091,MonsterTable!$A:$B,MATCH(MonsterTable!$B$1,MonsterTable!$A$1:$B$1,0),0))),OR(ISBLANK(AJ1091),ISBLANK(AK1091))),#N/A,
IFERROR(VLOOKUP(AH1091,MonsterTable!$A:$B,MATCH(MonsterTable!$B$1,MonsterTable!$A$1:$B$1,0),0),
IF(OR(NOT(ISBLANK(AJ1091)),ISBLANK(AK1091)),#N/A,
IF(AH1091="empty","empty",
VLOOKUP(AH1091,MonsterGroupTable!$A:$A,1,0)))))))</f>
        <v/>
      </c>
      <c r="AM1091" s="2" t="str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/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U1091" s="2" t="str">
        <f>IF(AND(ISBLANK(AT1091),OR(NOT(ISBLANK(AV1091)),NOT(ISBLANK(AW1091)))),#N/A,
IF(ISBLANK(AT1091),"",
IF(AND(NOT(ISERROR(VLOOKUP(AT1091,MonsterTable!$A:$B,MATCH(MonsterTable!$B$1,MonsterTable!$A$1:$B$1,0),0))),OR(ISBLANK(AV1091),ISBLANK(AW1091))),#N/A,
IFERROR(VLOOKUP(AT1091,MonsterTable!$A:$B,MATCH(MonsterTable!$B$1,MonsterTable!$A$1:$B$1,0),0),
IF(OR(NOT(ISBLANK(AV1091)),ISBLANK(AW1091)),#N/A,
IF(AT1091="empty","empty",
VLOOKUP(AT1091,MonsterGroupTable!$A:$A,1,0)))))))</f>
        <v/>
      </c>
      <c r="AY1091" s="2" t="str">
        <f>IF(AND(ISBLANK(AX1091),OR(NOT(ISBLANK(AZ1091)),NOT(ISBLANK(BA1091)))),#N/A,
IF(ISBLANK(AX1091),"",
IF(AND(NOT(ISERROR(VLOOKUP(AX1091,MonsterTable!$A:$B,MATCH(MonsterTable!$B$1,MonsterTable!$A$1:$B$1,0),0))),OR(ISBLANK(AZ1091),ISBLANK(BA1091))),#N/A,
IFERROR(VLOOKUP(AX1091,MonsterTable!$A:$B,MATCH(MonsterTable!$B$1,MonsterTable!$A$1:$B$1,0),0),
IF(OR(NOT(ISBLANK(AZ1091)),ISBLANK(BA1091)),#N/A,
IF(AX1091="empty","empty",
VLOOKUP(AX1091,MonsterGroupTable!$A:$A,1,0)))))))</f>
        <v/>
      </c>
      <c r="BC1091" s="2" t="str">
        <f>IF(AND(ISBLANK(BB1091),OR(NOT(ISBLANK(BD1091)),NOT(ISBLANK(BE1091)))),#N/A,
IF(ISBLANK(BB1091),"",
IF(AND(NOT(ISERROR(VLOOKUP(BB1091,MonsterTable!$A:$B,MATCH(MonsterTable!$B$1,MonsterTable!$A$1:$B$1,0),0))),OR(ISBLANK(BD1091),ISBLANK(BE1091))),#N/A,
IFERROR(VLOOKUP(BB1091,MonsterTable!$A:$B,MATCH(MonsterTable!$B$1,MonsterTable!$A$1:$B$1,0),0),
IF(OR(NOT(ISBLANK(BD1091)),ISBLANK(BE1091)),#N/A,
IF(BB1091="empty","empty",
VLOOKUP(BB1091,MonsterGroupTable!$A:$A,1,0)))))))</f>
        <v/>
      </c>
      <c r="BG1091" s="2" t="str">
        <f>IF(AND(ISBLANK(BF1091),OR(NOT(ISBLANK(BH1091)),NOT(ISBLANK(BI1091)))),#N/A,
IF(ISBLANK(BF1091),"",
IF(AND(NOT(ISERROR(VLOOKUP(BF1091,MonsterTable!$A:$B,MATCH(MonsterTable!$B$1,MonsterTable!$A$1:$B$1,0),0))),OR(ISBLANK(BH1091),ISBLANK(BI1091))),#N/A,
IFERROR(VLOOKUP(BF1091,MonsterTable!$A:$B,MATCH(MonsterTable!$B$1,MonsterTable!$A$1:$B$1,0),0),
IF(OR(NOT(ISBLANK(BH1091)),ISBLANK(BI1091)),#N/A,
IF(BF1091="empty","empty",
VLOOKUP(BF1091,MonsterGroupTable!$A:$A,1,0)))))))</f>
        <v/>
      </c>
    </row>
    <row r="1092" spans="1:59" x14ac:dyDescent="0.3">
      <c r="A1092">
        <v>2</v>
      </c>
      <c r="B1092">
        <v>20393</v>
      </c>
      <c r="C1092">
        <f t="shared" si="60"/>
        <v>1.1000000000000001</v>
      </c>
      <c r="D1092">
        <f t="shared" si="60"/>
        <v>1.1000000000000001</v>
      </c>
      <c r="G1092">
        <f t="shared" si="57"/>
        <v>1.3658878009764571E+20</v>
      </c>
      <c r="H1092">
        <f t="shared" si="58"/>
        <v>1.1470996843519112E+18</v>
      </c>
      <c r="I1092" t="s">
        <v>30</v>
      </c>
      <c r="J1092" t="s">
        <v>31</v>
      </c>
      <c r="K1092" t="s">
        <v>32</v>
      </c>
      <c r="L1092" t="s">
        <v>33</v>
      </c>
      <c r="M1092">
        <v>0</v>
      </c>
      <c r="N1092">
        <v>-6</v>
      </c>
      <c r="O1092">
        <v>-3.5</v>
      </c>
      <c r="P1092">
        <v>6.35</v>
      </c>
      <c r="Q1092">
        <v>3</v>
      </c>
      <c r="R1092">
        <v>-11</v>
      </c>
      <c r="S1092">
        <v>2.5</v>
      </c>
      <c r="T1092">
        <v>-8.1999999999999993</v>
      </c>
      <c r="U1092" t="str">
        <f t="shared" si="59"/>
        <v>g101,5,empty,5,12,1,1</v>
      </c>
      <c r="V1092" s="1" t="s">
        <v>82</v>
      </c>
      <c r="W1092" s="2" t="str">
        <f>IF(AND(ISBLANK(V1092),OR(NOT(ISBLANK(X1092)),NOT(ISBLANK(Y1092)))),#N/A,
IF(ISBLANK(V1092),"",
IF(AND(NOT(ISERROR(VLOOKUP(V1092,MonsterTable!$A:$B,MATCH(MonsterTable!$B$1,MonsterTable!$A$1:$B$1,0),0))),OR(ISBLANK(X1092),ISBLANK(Y1092))),#N/A,
IFERROR(VLOOKUP(V1092,MonsterTable!$A:$B,MATCH(MonsterTable!$B$1,MonsterTable!$A$1:$B$1,0),0),
IF(OR(NOT(ISBLANK(X1092)),ISBLANK(Y1092)),#N/A,
IF(V1092="empty","empty",
VLOOKUP(V1092,MonsterGroupTable!$A:$A,1,0)))))))</f>
        <v>g101</v>
      </c>
      <c r="Y1092">
        <v>5</v>
      </c>
      <c r="Z1092" s="1" t="s">
        <v>83</v>
      </c>
      <c r="AA1092" s="2" t="str">
        <f>IF(AND(ISBLANK(Z1092),OR(NOT(ISBLANK(AB1092)),NOT(ISBLANK(AC1092)))),#N/A,
IF(ISBLANK(Z1092),"",
IF(AND(NOT(ISERROR(VLOOKUP(Z1092,MonsterTable!$A:$B,MATCH(MonsterTable!$B$1,MonsterTable!$A$1:$B$1,0),0))),OR(ISBLANK(AB1092),ISBLANK(AC1092))),#N/A,
IFERROR(VLOOKUP(Z1092,MonsterTable!$A:$B,MATCH(MonsterTable!$B$1,MonsterTable!$A$1:$B$1,0),0),
IF(OR(NOT(ISBLANK(AB1092)),ISBLANK(AC1092)),#N/A,
IF(Z1092="empty","empty",
VLOOKUP(Z1092,MonsterGroupTable!$A:$A,1,0)))))))</f>
        <v>empty</v>
      </c>
      <c r="AC1092">
        <v>5</v>
      </c>
      <c r="AD1092" s="1" t="s">
        <v>84</v>
      </c>
      <c r="AE1092" s="2">
        <f>IF(AND(ISBLANK(AD1092),OR(NOT(ISBLANK(AF1092)),NOT(ISBLANK(AG1092)))),#N/A,
IF(ISBLANK(AD1092),"",
IF(AND(NOT(ISERROR(VLOOKUP(AD1092,MonsterTable!$A:$B,MATCH(MonsterTable!$B$1,MonsterTable!$A$1:$B$1,0),0))),OR(ISBLANK(AF1092),ISBLANK(AG1092))),#N/A,
IFERROR(VLOOKUP(AD1092,MonsterTable!$A:$B,MATCH(MonsterTable!$B$1,MonsterTable!$A$1:$B$1,0),0),
IF(OR(NOT(ISBLANK(AF1092)),ISBLANK(AG1092)),#N/A,
IF(AD1092="empty","empty",
VLOOKUP(AD1092,MonsterGroupTable!$A:$A,1,0)))))))</f>
        <v>12</v>
      </c>
      <c r="AF1092">
        <v>1</v>
      </c>
      <c r="AG1092">
        <v>1</v>
      </c>
      <c r="AI1092" s="2" t="str">
        <f>IF(AND(ISBLANK(AH1092),OR(NOT(ISBLANK(AJ1092)),NOT(ISBLANK(AK1092)))),#N/A,
IF(ISBLANK(AH1092),"",
IF(AND(NOT(ISERROR(VLOOKUP(AH1092,MonsterTable!$A:$B,MATCH(MonsterTable!$B$1,MonsterTable!$A$1:$B$1,0),0))),OR(ISBLANK(AJ1092),ISBLANK(AK1092))),#N/A,
IFERROR(VLOOKUP(AH1092,MonsterTable!$A:$B,MATCH(MonsterTable!$B$1,MonsterTable!$A$1:$B$1,0),0),
IF(OR(NOT(ISBLANK(AJ1092)),ISBLANK(AK1092)),#N/A,
IF(AH1092="empty","empty",
VLOOKUP(AH1092,MonsterGroupTable!$A:$A,1,0)))))))</f>
        <v/>
      </c>
      <c r="AM1092" s="2" t="str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/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U1092" s="2" t="str">
        <f>IF(AND(ISBLANK(AT1092),OR(NOT(ISBLANK(AV1092)),NOT(ISBLANK(AW1092)))),#N/A,
IF(ISBLANK(AT1092),"",
IF(AND(NOT(ISERROR(VLOOKUP(AT1092,MonsterTable!$A:$B,MATCH(MonsterTable!$B$1,MonsterTable!$A$1:$B$1,0),0))),OR(ISBLANK(AV1092),ISBLANK(AW1092))),#N/A,
IFERROR(VLOOKUP(AT1092,MonsterTable!$A:$B,MATCH(MonsterTable!$B$1,MonsterTable!$A$1:$B$1,0),0),
IF(OR(NOT(ISBLANK(AV1092)),ISBLANK(AW1092)),#N/A,
IF(AT1092="empty","empty",
VLOOKUP(AT1092,MonsterGroupTable!$A:$A,1,0)))))))</f>
        <v/>
      </c>
      <c r="AY1092" s="2" t="str">
        <f>IF(AND(ISBLANK(AX1092),OR(NOT(ISBLANK(AZ1092)),NOT(ISBLANK(BA1092)))),#N/A,
IF(ISBLANK(AX1092),"",
IF(AND(NOT(ISERROR(VLOOKUP(AX1092,MonsterTable!$A:$B,MATCH(MonsterTable!$B$1,MonsterTable!$A$1:$B$1,0),0))),OR(ISBLANK(AZ1092),ISBLANK(BA1092))),#N/A,
IFERROR(VLOOKUP(AX1092,MonsterTable!$A:$B,MATCH(MonsterTable!$B$1,MonsterTable!$A$1:$B$1,0),0),
IF(OR(NOT(ISBLANK(AZ1092)),ISBLANK(BA1092)),#N/A,
IF(AX1092="empty","empty",
VLOOKUP(AX1092,MonsterGroupTable!$A:$A,1,0)))))))</f>
        <v/>
      </c>
      <c r="BC1092" s="2" t="str">
        <f>IF(AND(ISBLANK(BB1092),OR(NOT(ISBLANK(BD1092)),NOT(ISBLANK(BE1092)))),#N/A,
IF(ISBLANK(BB1092),"",
IF(AND(NOT(ISERROR(VLOOKUP(BB1092,MonsterTable!$A:$B,MATCH(MonsterTable!$B$1,MonsterTable!$A$1:$B$1,0),0))),OR(ISBLANK(BD1092),ISBLANK(BE1092))),#N/A,
IFERROR(VLOOKUP(BB1092,MonsterTable!$A:$B,MATCH(MonsterTable!$B$1,MonsterTable!$A$1:$B$1,0),0),
IF(OR(NOT(ISBLANK(BD1092)),ISBLANK(BE1092)),#N/A,
IF(BB1092="empty","empty",
VLOOKUP(BB1092,MonsterGroupTable!$A:$A,1,0)))))))</f>
        <v/>
      </c>
      <c r="BG1092" s="2" t="str">
        <f>IF(AND(ISBLANK(BF1092),OR(NOT(ISBLANK(BH1092)),NOT(ISBLANK(BI1092)))),#N/A,
IF(ISBLANK(BF1092),"",
IF(AND(NOT(ISERROR(VLOOKUP(BF1092,MonsterTable!$A:$B,MATCH(MonsterTable!$B$1,MonsterTable!$A$1:$B$1,0),0))),OR(ISBLANK(BH1092),ISBLANK(BI1092))),#N/A,
IFERROR(VLOOKUP(BF1092,MonsterTable!$A:$B,MATCH(MonsterTable!$B$1,MonsterTable!$A$1:$B$1,0),0),
IF(OR(NOT(ISBLANK(BH1092)),ISBLANK(BI1092)),#N/A,
IF(BF1092="empty","empty",
VLOOKUP(BF1092,MonsterGroupTable!$A:$A,1,0)))))))</f>
        <v/>
      </c>
    </row>
    <row r="1093" spans="1:59" x14ac:dyDescent="0.3">
      <c r="A1093">
        <v>2</v>
      </c>
      <c r="B1093">
        <v>20394</v>
      </c>
      <c r="C1093">
        <f t="shared" si="60"/>
        <v>1.1000000000000001</v>
      </c>
      <c r="D1093">
        <f t="shared" si="60"/>
        <v>1.1000000000000001</v>
      </c>
      <c r="G1093">
        <f t="shared" si="57"/>
        <v>1.5024765810741028E+20</v>
      </c>
      <c r="H1093">
        <f t="shared" si="58"/>
        <v>1.2618096527871025E+18</v>
      </c>
      <c r="I1093" t="s">
        <v>30</v>
      </c>
      <c r="J1093" t="s">
        <v>31</v>
      </c>
      <c r="K1093" t="s">
        <v>32</v>
      </c>
      <c r="L1093" t="s">
        <v>33</v>
      </c>
      <c r="M1093">
        <v>0</v>
      </c>
      <c r="N1093">
        <v>-6</v>
      </c>
      <c r="O1093">
        <v>-3.5</v>
      </c>
      <c r="P1093">
        <v>6.35</v>
      </c>
      <c r="Q1093">
        <v>3</v>
      </c>
      <c r="R1093">
        <v>-11</v>
      </c>
      <c r="S1093">
        <v>2.5</v>
      </c>
      <c r="T1093">
        <v>-8.1999999999999993</v>
      </c>
      <c r="U1093" t="str">
        <f t="shared" si="59"/>
        <v>g101,5,empty,5,12,1,1</v>
      </c>
      <c r="V1093" s="1" t="s">
        <v>82</v>
      </c>
      <c r="W1093" s="2" t="str">
        <f>IF(AND(ISBLANK(V1093),OR(NOT(ISBLANK(X1093)),NOT(ISBLANK(Y1093)))),#N/A,
IF(ISBLANK(V1093),"",
IF(AND(NOT(ISERROR(VLOOKUP(V1093,MonsterTable!$A:$B,MATCH(MonsterTable!$B$1,MonsterTable!$A$1:$B$1,0),0))),OR(ISBLANK(X1093),ISBLANK(Y1093))),#N/A,
IFERROR(VLOOKUP(V1093,MonsterTable!$A:$B,MATCH(MonsterTable!$B$1,MonsterTable!$A$1:$B$1,0),0),
IF(OR(NOT(ISBLANK(X1093)),ISBLANK(Y1093)),#N/A,
IF(V1093="empty","empty",
VLOOKUP(V1093,MonsterGroupTable!$A:$A,1,0)))))))</f>
        <v>g101</v>
      </c>
      <c r="Y1093">
        <v>5</v>
      </c>
      <c r="Z1093" s="1" t="s">
        <v>83</v>
      </c>
      <c r="AA1093" s="2" t="str">
        <f>IF(AND(ISBLANK(Z1093),OR(NOT(ISBLANK(AB1093)),NOT(ISBLANK(AC1093)))),#N/A,
IF(ISBLANK(Z1093),"",
IF(AND(NOT(ISERROR(VLOOKUP(Z1093,MonsterTable!$A:$B,MATCH(MonsterTable!$B$1,MonsterTable!$A$1:$B$1,0),0))),OR(ISBLANK(AB1093),ISBLANK(AC1093))),#N/A,
IFERROR(VLOOKUP(Z1093,MonsterTable!$A:$B,MATCH(MonsterTable!$B$1,MonsterTable!$A$1:$B$1,0),0),
IF(OR(NOT(ISBLANK(AB1093)),ISBLANK(AC1093)),#N/A,
IF(Z1093="empty","empty",
VLOOKUP(Z1093,MonsterGroupTable!$A:$A,1,0)))))))</f>
        <v>empty</v>
      </c>
      <c r="AC1093">
        <v>5</v>
      </c>
      <c r="AD1093" s="1" t="s">
        <v>84</v>
      </c>
      <c r="AE1093" s="2">
        <f>IF(AND(ISBLANK(AD1093),OR(NOT(ISBLANK(AF1093)),NOT(ISBLANK(AG1093)))),#N/A,
IF(ISBLANK(AD1093),"",
IF(AND(NOT(ISERROR(VLOOKUP(AD1093,MonsterTable!$A:$B,MATCH(MonsterTable!$B$1,MonsterTable!$A$1:$B$1,0),0))),OR(ISBLANK(AF1093),ISBLANK(AG1093))),#N/A,
IFERROR(VLOOKUP(AD1093,MonsterTable!$A:$B,MATCH(MonsterTable!$B$1,MonsterTable!$A$1:$B$1,0),0),
IF(OR(NOT(ISBLANK(AF1093)),ISBLANK(AG1093)),#N/A,
IF(AD1093="empty","empty",
VLOOKUP(AD1093,MonsterGroupTable!$A:$A,1,0)))))))</f>
        <v>12</v>
      </c>
      <c r="AF1093">
        <v>1</v>
      </c>
      <c r="AG1093">
        <v>1</v>
      </c>
      <c r="AI1093" s="2" t="str">
        <f>IF(AND(ISBLANK(AH1093),OR(NOT(ISBLANK(AJ1093)),NOT(ISBLANK(AK1093)))),#N/A,
IF(ISBLANK(AH1093),"",
IF(AND(NOT(ISERROR(VLOOKUP(AH1093,MonsterTable!$A:$B,MATCH(MonsterTable!$B$1,MonsterTable!$A$1:$B$1,0),0))),OR(ISBLANK(AJ1093),ISBLANK(AK1093))),#N/A,
IFERROR(VLOOKUP(AH1093,MonsterTable!$A:$B,MATCH(MonsterTable!$B$1,MonsterTable!$A$1:$B$1,0),0),
IF(OR(NOT(ISBLANK(AJ1093)),ISBLANK(AK1093)),#N/A,
IF(AH1093="empty","empty",
VLOOKUP(AH1093,MonsterGroupTable!$A:$A,1,0)))))))</f>
        <v/>
      </c>
      <c r="AM1093" s="2" t="str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/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U1093" s="2" t="str">
        <f>IF(AND(ISBLANK(AT1093),OR(NOT(ISBLANK(AV1093)),NOT(ISBLANK(AW1093)))),#N/A,
IF(ISBLANK(AT1093),"",
IF(AND(NOT(ISERROR(VLOOKUP(AT1093,MonsterTable!$A:$B,MATCH(MonsterTable!$B$1,MonsterTable!$A$1:$B$1,0),0))),OR(ISBLANK(AV1093),ISBLANK(AW1093))),#N/A,
IFERROR(VLOOKUP(AT1093,MonsterTable!$A:$B,MATCH(MonsterTable!$B$1,MonsterTable!$A$1:$B$1,0),0),
IF(OR(NOT(ISBLANK(AV1093)),ISBLANK(AW1093)),#N/A,
IF(AT1093="empty","empty",
VLOOKUP(AT1093,MonsterGroupTable!$A:$A,1,0)))))))</f>
        <v/>
      </c>
      <c r="AY1093" s="2" t="str">
        <f>IF(AND(ISBLANK(AX1093),OR(NOT(ISBLANK(AZ1093)),NOT(ISBLANK(BA1093)))),#N/A,
IF(ISBLANK(AX1093),"",
IF(AND(NOT(ISERROR(VLOOKUP(AX1093,MonsterTable!$A:$B,MATCH(MonsterTable!$B$1,MonsterTable!$A$1:$B$1,0),0))),OR(ISBLANK(AZ1093),ISBLANK(BA1093))),#N/A,
IFERROR(VLOOKUP(AX1093,MonsterTable!$A:$B,MATCH(MonsterTable!$B$1,MonsterTable!$A$1:$B$1,0),0),
IF(OR(NOT(ISBLANK(AZ1093)),ISBLANK(BA1093)),#N/A,
IF(AX1093="empty","empty",
VLOOKUP(AX1093,MonsterGroupTable!$A:$A,1,0)))))))</f>
        <v/>
      </c>
      <c r="BC1093" s="2" t="str">
        <f>IF(AND(ISBLANK(BB1093),OR(NOT(ISBLANK(BD1093)),NOT(ISBLANK(BE1093)))),#N/A,
IF(ISBLANK(BB1093),"",
IF(AND(NOT(ISERROR(VLOOKUP(BB1093,MonsterTable!$A:$B,MATCH(MonsterTable!$B$1,MonsterTable!$A$1:$B$1,0),0))),OR(ISBLANK(BD1093),ISBLANK(BE1093))),#N/A,
IFERROR(VLOOKUP(BB1093,MonsterTable!$A:$B,MATCH(MonsterTable!$B$1,MonsterTable!$A$1:$B$1,0),0),
IF(OR(NOT(ISBLANK(BD1093)),ISBLANK(BE1093)),#N/A,
IF(BB1093="empty","empty",
VLOOKUP(BB1093,MonsterGroupTable!$A:$A,1,0)))))))</f>
        <v/>
      </c>
      <c r="BG1093" s="2" t="str">
        <f>IF(AND(ISBLANK(BF1093),OR(NOT(ISBLANK(BH1093)),NOT(ISBLANK(BI1093)))),#N/A,
IF(ISBLANK(BF1093),"",
IF(AND(NOT(ISERROR(VLOOKUP(BF1093,MonsterTable!$A:$B,MATCH(MonsterTable!$B$1,MonsterTable!$A$1:$B$1,0),0))),OR(ISBLANK(BH1093),ISBLANK(BI1093))),#N/A,
IFERROR(VLOOKUP(BF1093,MonsterTable!$A:$B,MATCH(MonsterTable!$B$1,MonsterTable!$A$1:$B$1,0),0),
IF(OR(NOT(ISBLANK(BH1093)),ISBLANK(BI1093)),#N/A,
IF(BF1093="empty","empty",
VLOOKUP(BF1093,MonsterGroupTable!$A:$A,1,0)))))))</f>
        <v/>
      </c>
    </row>
    <row r="1094" spans="1:59" x14ac:dyDescent="0.3">
      <c r="A1094">
        <v>2</v>
      </c>
      <c r="B1094">
        <v>20395</v>
      </c>
      <c r="C1094">
        <f t="shared" si="60"/>
        <v>1.1000000000000001</v>
      </c>
      <c r="D1094">
        <f t="shared" si="60"/>
        <v>1.1000000000000001</v>
      </c>
      <c r="G1094">
        <f t="shared" si="57"/>
        <v>1.6527242391815134E+20</v>
      </c>
      <c r="H1094">
        <f t="shared" si="58"/>
        <v>1.3879906180658127E+18</v>
      </c>
      <c r="I1094" t="s">
        <v>30</v>
      </c>
      <c r="J1094" t="s">
        <v>31</v>
      </c>
      <c r="K1094" t="s">
        <v>32</v>
      </c>
      <c r="L1094" t="s">
        <v>33</v>
      </c>
      <c r="M1094">
        <v>0</v>
      </c>
      <c r="N1094">
        <v>-6</v>
      </c>
      <c r="O1094">
        <v>-3.5</v>
      </c>
      <c r="P1094">
        <v>6.35</v>
      </c>
      <c r="Q1094">
        <v>3</v>
      </c>
      <c r="R1094">
        <v>-11</v>
      </c>
      <c r="S1094">
        <v>2.5</v>
      </c>
      <c r="T1094">
        <v>-8.1999999999999993</v>
      </c>
      <c r="U1094" t="str">
        <f t="shared" si="59"/>
        <v>g101,5,empty,5,12,1,1</v>
      </c>
      <c r="V1094" s="1" t="s">
        <v>82</v>
      </c>
      <c r="W1094" s="2" t="str">
        <f>IF(AND(ISBLANK(V1094),OR(NOT(ISBLANK(X1094)),NOT(ISBLANK(Y1094)))),#N/A,
IF(ISBLANK(V1094),"",
IF(AND(NOT(ISERROR(VLOOKUP(V1094,MonsterTable!$A:$B,MATCH(MonsterTable!$B$1,MonsterTable!$A$1:$B$1,0),0))),OR(ISBLANK(X1094),ISBLANK(Y1094))),#N/A,
IFERROR(VLOOKUP(V1094,MonsterTable!$A:$B,MATCH(MonsterTable!$B$1,MonsterTable!$A$1:$B$1,0),0),
IF(OR(NOT(ISBLANK(X1094)),ISBLANK(Y1094)),#N/A,
IF(V1094="empty","empty",
VLOOKUP(V1094,MonsterGroupTable!$A:$A,1,0)))))))</f>
        <v>g101</v>
      </c>
      <c r="Y1094">
        <v>5</v>
      </c>
      <c r="Z1094" s="1" t="s">
        <v>83</v>
      </c>
      <c r="AA1094" s="2" t="str">
        <f>IF(AND(ISBLANK(Z1094),OR(NOT(ISBLANK(AB1094)),NOT(ISBLANK(AC1094)))),#N/A,
IF(ISBLANK(Z1094),"",
IF(AND(NOT(ISERROR(VLOOKUP(Z1094,MonsterTable!$A:$B,MATCH(MonsterTable!$B$1,MonsterTable!$A$1:$B$1,0),0))),OR(ISBLANK(AB1094),ISBLANK(AC1094))),#N/A,
IFERROR(VLOOKUP(Z1094,MonsterTable!$A:$B,MATCH(MonsterTable!$B$1,MonsterTable!$A$1:$B$1,0),0),
IF(OR(NOT(ISBLANK(AB1094)),ISBLANK(AC1094)),#N/A,
IF(Z1094="empty","empty",
VLOOKUP(Z1094,MonsterGroupTable!$A:$A,1,0)))))))</f>
        <v>empty</v>
      </c>
      <c r="AC1094">
        <v>5</v>
      </c>
      <c r="AD1094" s="1" t="s">
        <v>84</v>
      </c>
      <c r="AE1094" s="2">
        <f>IF(AND(ISBLANK(AD1094),OR(NOT(ISBLANK(AF1094)),NOT(ISBLANK(AG1094)))),#N/A,
IF(ISBLANK(AD1094),"",
IF(AND(NOT(ISERROR(VLOOKUP(AD1094,MonsterTable!$A:$B,MATCH(MonsterTable!$B$1,MonsterTable!$A$1:$B$1,0),0))),OR(ISBLANK(AF1094),ISBLANK(AG1094))),#N/A,
IFERROR(VLOOKUP(AD1094,MonsterTable!$A:$B,MATCH(MonsterTable!$B$1,MonsterTable!$A$1:$B$1,0),0),
IF(OR(NOT(ISBLANK(AF1094)),ISBLANK(AG1094)),#N/A,
IF(AD1094="empty","empty",
VLOOKUP(AD1094,MonsterGroupTable!$A:$A,1,0)))))))</f>
        <v>12</v>
      </c>
      <c r="AF1094">
        <v>1</v>
      </c>
      <c r="AG1094">
        <v>1</v>
      </c>
      <c r="AI1094" s="2" t="str">
        <f>IF(AND(ISBLANK(AH1094),OR(NOT(ISBLANK(AJ1094)),NOT(ISBLANK(AK1094)))),#N/A,
IF(ISBLANK(AH1094),"",
IF(AND(NOT(ISERROR(VLOOKUP(AH1094,MonsterTable!$A:$B,MATCH(MonsterTable!$B$1,MonsterTable!$A$1:$B$1,0),0))),OR(ISBLANK(AJ1094),ISBLANK(AK1094))),#N/A,
IFERROR(VLOOKUP(AH1094,MonsterTable!$A:$B,MATCH(MonsterTable!$B$1,MonsterTable!$A$1:$B$1,0),0),
IF(OR(NOT(ISBLANK(AJ1094)),ISBLANK(AK1094)),#N/A,
IF(AH1094="empty","empty",
VLOOKUP(AH1094,MonsterGroupTable!$A:$A,1,0)))))))</f>
        <v/>
      </c>
      <c r="AM1094" s="2" t="str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/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U1094" s="2" t="str">
        <f>IF(AND(ISBLANK(AT1094),OR(NOT(ISBLANK(AV1094)),NOT(ISBLANK(AW1094)))),#N/A,
IF(ISBLANK(AT1094),"",
IF(AND(NOT(ISERROR(VLOOKUP(AT1094,MonsterTable!$A:$B,MATCH(MonsterTable!$B$1,MonsterTable!$A$1:$B$1,0),0))),OR(ISBLANK(AV1094),ISBLANK(AW1094))),#N/A,
IFERROR(VLOOKUP(AT1094,MonsterTable!$A:$B,MATCH(MonsterTable!$B$1,MonsterTable!$A$1:$B$1,0),0),
IF(OR(NOT(ISBLANK(AV1094)),ISBLANK(AW1094)),#N/A,
IF(AT1094="empty","empty",
VLOOKUP(AT1094,MonsterGroupTable!$A:$A,1,0)))))))</f>
        <v/>
      </c>
      <c r="AY1094" s="2" t="str">
        <f>IF(AND(ISBLANK(AX1094),OR(NOT(ISBLANK(AZ1094)),NOT(ISBLANK(BA1094)))),#N/A,
IF(ISBLANK(AX1094),"",
IF(AND(NOT(ISERROR(VLOOKUP(AX1094,MonsterTable!$A:$B,MATCH(MonsterTable!$B$1,MonsterTable!$A$1:$B$1,0),0))),OR(ISBLANK(AZ1094),ISBLANK(BA1094))),#N/A,
IFERROR(VLOOKUP(AX1094,MonsterTable!$A:$B,MATCH(MonsterTable!$B$1,MonsterTable!$A$1:$B$1,0),0),
IF(OR(NOT(ISBLANK(AZ1094)),ISBLANK(BA1094)),#N/A,
IF(AX1094="empty","empty",
VLOOKUP(AX1094,MonsterGroupTable!$A:$A,1,0)))))))</f>
        <v/>
      </c>
      <c r="BC1094" s="2" t="str">
        <f>IF(AND(ISBLANK(BB1094),OR(NOT(ISBLANK(BD1094)),NOT(ISBLANK(BE1094)))),#N/A,
IF(ISBLANK(BB1094),"",
IF(AND(NOT(ISERROR(VLOOKUP(BB1094,MonsterTable!$A:$B,MATCH(MonsterTable!$B$1,MonsterTable!$A$1:$B$1,0),0))),OR(ISBLANK(BD1094),ISBLANK(BE1094))),#N/A,
IFERROR(VLOOKUP(BB1094,MonsterTable!$A:$B,MATCH(MonsterTable!$B$1,MonsterTable!$A$1:$B$1,0),0),
IF(OR(NOT(ISBLANK(BD1094)),ISBLANK(BE1094)),#N/A,
IF(BB1094="empty","empty",
VLOOKUP(BB1094,MonsterGroupTable!$A:$A,1,0)))))))</f>
        <v/>
      </c>
      <c r="BG1094" s="2" t="str">
        <f>IF(AND(ISBLANK(BF1094),OR(NOT(ISBLANK(BH1094)),NOT(ISBLANK(BI1094)))),#N/A,
IF(ISBLANK(BF1094),"",
IF(AND(NOT(ISERROR(VLOOKUP(BF1094,MonsterTable!$A:$B,MATCH(MonsterTable!$B$1,MonsterTable!$A$1:$B$1,0),0))),OR(ISBLANK(BH1094),ISBLANK(BI1094))),#N/A,
IFERROR(VLOOKUP(BF1094,MonsterTable!$A:$B,MATCH(MonsterTable!$B$1,MonsterTable!$A$1:$B$1,0),0),
IF(OR(NOT(ISBLANK(BH1094)),ISBLANK(BI1094)),#N/A,
IF(BF1094="empty","empty",
VLOOKUP(BF1094,MonsterGroupTable!$A:$A,1,0)))))))</f>
        <v/>
      </c>
    </row>
    <row r="1095" spans="1:59" x14ac:dyDescent="0.3">
      <c r="A1095">
        <v>2</v>
      </c>
      <c r="B1095">
        <v>20396</v>
      </c>
      <c r="C1095">
        <f t="shared" si="60"/>
        <v>1.1000000000000001</v>
      </c>
      <c r="D1095">
        <f t="shared" si="60"/>
        <v>1.1000000000000001</v>
      </c>
      <c r="G1095">
        <f t="shared" si="57"/>
        <v>1.817996663099665E+20</v>
      </c>
      <c r="H1095">
        <f t="shared" si="58"/>
        <v>1.5267896798723942E+18</v>
      </c>
      <c r="I1095" t="s">
        <v>30</v>
      </c>
      <c r="J1095" t="s">
        <v>31</v>
      </c>
      <c r="K1095" t="s">
        <v>32</v>
      </c>
      <c r="L1095" t="s">
        <v>33</v>
      </c>
      <c r="M1095">
        <v>0</v>
      </c>
      <c r="N1095">
        <v>-6</v>
      </c>
      <c r="O1095">
        <v>-3.5</v>
      </c>
      <c r="P1095">
        <v>6.35</v>
      </c>
      <c r="Q1095">
        <v>3</v>
      </c>
      <c r="R1095">
        <v>-11</v>
      </c>
      <c r="S1095">
        <v>2.5</v>
      </c>
      <c r="T1095">
        <v>-8.1999999999999993</v>
      </c>
      <c r="U1095" t="str">
        <f t="shared" si="59"/>
        <v>g101,5,empty,5,12,1,1</v>
      </c>
      <c r="V1095" s="1" t="s">
        <v>82</v>
      </c>
      <c r="W1095" s="2" t="str">
        <f>IF(AND(ISBLANK(V1095),OR(NOT(ISBLANK(X1095)),NOT(ISBLANK(Y1095)))),#N/A,
IF(ISBLANK(V1095),"",
IF(AND(NOT(ISERROR(VLOOKUP(V1095,MonsterTable!$A:$B,MATCH(MonsterTable!$B$1,MonsterTable!$A$1:$B$1,0),0))),OR(ISBLANK(X1095),ISBLANK(Y1095))),#N/A,
IFERROR(VLOOKUP(V1095,MonsterTable!$A:$B,MATCH(MonsterTable!$B$1,MonsterTable!$A$1:$B$1,0),0),
IF(OR(NOT(ISBLANK(X1095)),ISBLANK(Y1095)),#N/A,
IF(V1095="empty","empty",
VLOOKUP(V1095,MonsterGroupTable!$A:$A,1,0)))))))</f>
        <v>g101</v>
      </c>
      <c r="Y1095">
        <v>5</v>
      </c>
      <c r="Z1095" s="1" t="s">
        <v>83</v>
      </c>
      <c r="AA1095" s="2" t="str">
        <f>IF(AND(ISBLANK(Z1095),OR(NOT(ISBLANK(AB1095)),NOT(ISBLANK(AC1095)))),#N/A,
IF(ISBLANK(Z1095),"",
IF(AND(NOT(ISERROR(VLOOKUP(Z1095,MonsterTable!$A:$B,MATCH(MonsterTable!$B$1,MonsterTable!$A$1:$B$1,0),0))),OR(ISBLANK(AB1095),ISBLANK(AC1095))),#N/A,
IFERROR(VLOOKUP(Z1095,MonsterTable!$A:$B,MATCH(MonsterTable!$B$1,MonsterTable!$A$1:$B$1,0),0),
IF(OR(NOT(ISBLANK(AB1095)),ISBLANK(AC1095)),#N/A,
IF(Z1095="empty","empty",
VLOOKUP(Z1095,MonsterGroupTable!$A:$A,1,0)))))))</f>
        <v>empty</v>
      </c>
      <c r="AC1095">
        <v>5</v>
      </c>
      <c r="AD1095" s="1" t="s">
        <v>84</v>
      </c>
      <c r="AE1095" s="2">
        <f>IF(AND(ISBLANK(AD1095),OR(NOT(ISBLANK(AF1095)),NOT(ISBLANK(AG1095)))),#N/A,
IF(ISBLANK(AD1095),"",
IF(AND(NOT(ISERROR(VLOOKUP(AD1095,MonsterTable!$A:$B,MATCH(MonsterTable!$B$1,MonsterTable!$A$1:$B$1,0),0))),OR(ISBLANK(AF1095),ISBLANK(AG1095))),#N/A,
IFERROR(VLOOKUP(AD1095,MonsterTable!$A:$B,MATCH(MonsterTable!$B$1,MonsterTable!$A$1:$B$1,0),0),
IF(OR(NOT(ISBLANK(AF1095)),ISBLANK(AG1095)),#N/A,
IF(AD1095="empty","empty",
VLOOKUP(AD1095,MonsterGroupTable!$A:$A,1,0)))))))</f>
        <v>12</v>
      </c>
      <c r="AF1095">
        <v>1</v>
      </c>
      <c r="AG1095">
        <v>1</v>
      </c>
      <c r="AI1095" s="2" t="str">
        <f>IF(AND(ISBLANK(AH1095),OR(NOT(ISBLANK(AJ1095)),NOT(ISBLANK(AK1095)))),#N/A,
IF(ISBLANK(AH1095),"",
IF(AND(NOT(ISERROR(VLOOKUP(AH1095,MonsterTable!$A:$B,MATCH(MonsterTable!$B$1,MonsterTable!$A$1:$B$1,0),0))),OR(ISBLANK(AJ1095),ISBLANK(AK1095))),#N/A,
IFERROR(VLOOKUP(AH1095,MonsterTable!$A:$B,MATCH(MonsterTable!$B$1,MonsterTable!$A$1:$B$1,0),0),
IF(OR(NOT(ISBLANK(AJ1095)),ISBLANK(AK1095)),#N/A,
IF(AH1095="empty","empty",
VLOOKUP(AH1095,MonsterGroupTable!$A:$A,1,0)))))))</f>
        <v/>
      </c>
      <c r="AM1095" s="2" t="str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/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U1095" s="2" t="str">
        <f>IF(AND(ISBLANK(AT1095),OR(NOT(ISBLANK(AV1095)),NOT(ISBLANK(AW1095)))),#N/A,
IF(ISBLANK(AT1095),"",
IF(AND(NOT(ISERROR(VLOOKUP(AT1095,MonsterTable!$A:$B,MATCH(MonsterTable!$B$1,MonsterTable!$A$1:$B$1,0),0))),OR(ISBLANK(AV1095),ISBLANK(AW1095))),#N/A,
IFERROR(VLOOKUP(AT1095,MonsterTable!$A:$B,MATCH(MonsterTable!$B$1,MonsterTable!$A$1:$B$1,0),0),
IF(OR(NOT(ISBLANK(AV1095)),ISBLANK(AW1095)),#N/A,
IF(AT1095="empty","empty",
VLOOKUP(AT1095,MonsterGroupTable!$A:$A,1,0)))))))</f>
        <v/>
      </c>
      <c r="AY1095" s="2" t="str">
        <f>IF(AND(ISBLANK(AX1095),OR(NOT(ISBLANK(AZ1095)),NOT(ISBLANK(BA1095)))),#N/A,
IF(ISBLANK(AX1095),"",
IF(AND(NOT(ISERROR(VLOOKUP(AX1095,MonsterTable!$A:$B,MATCH(MonsterTable!$B$1,MonsterTable!$A$1:$B$1,0),0))),OR(ISBLANK(AZ1095),ISBLANK(BA1095))),#N/A,
IFERROR(VLOOKUP(AX1095,MonsterTable!$A:$B,MATCH(MonsterTable!$B$1,MonsterTable!$A$1:$B$1,0),0),
IF(OR(NOT(ISBLANK(AZ1095)),ISBLANK(BA1095)),#N/A,
IF(AX1095="empty","empty",
VLOOKUP(AX1095,MonsterGroupTable!$A:$A,1,0)))))))</f>
        <v/>
      </c>
      <c r="BC1095" s="2" t="str">
        <f>IF(AND(ISBLANK(BB1095),OR(NOT(ISBLANK(BD1095)),NOT(ISBLANK(BE1095)))),#N/A,
IF(ISBLANK(BB1095),"",
IF(AND(NOT(ISERROR(VLOOKUP(BB1095,MonsterTable!$A:$B,MATCH(MonsterTable!$B$1,MonsterTable!$A$1:$B$1,0),0))),OR(ISBLANK(BD1095),ISBLANK(BE1095))),#N/A,
IFERROR(VLOOKUP(BB1095,MonsterTable!$A:$B,MATCH(MonsterTable!$B$1,MonsterTable!$A$1:$B$1,0),0),
IF(OR(NOT(ISBLANK(BD1095)),ISBLANK(BE1095)),#N/A,
IF(BB1095="empty","empty",
VLOOKUP(BB1095,MonsterGroupTable!$A:$A,1,0)))))))</f>
        <v/>
      </c>
      <c r="BG1095" s="2" t="str">
        <f>IF(AND(ISBLANK(BF1095),OR(NOT(ISBLANK(BH1095)),NOT(ISBLANK(BI1095)))),#N/A,
IF(ISBLANK(BF1095),"",
IF(AND(NOT(ISERROR(VLOOKUP(BF1095,MonsterTable!$A:$B,MATCH(MonsterTable!$B$1,MonsterTable!$A$1:$B$1,0),0))),OR(ISBLANK(BH1095),ISBLANK(BI1095))),#N/A,
IFERROR(VLOOKUP(BF1095,MonsterTable!$A:$B,MATCH(MonsterTable!$B$1,MonsterTable!$A$1:$B$1,0),0),
IF(OR(NOT(ISBLANK(BH1095)),ISBLANK(BI1095)),#N/A,
IF(BF1095="empty","empty",
VLOOKUP(BF1095,MonsterGroupTable!$A:$A,1,0)))))))</f>
        <v/>
      </c>
    </row>
    <row r="1096" spans="1:59" x14ac:dyDescent="0.3">
      <c r="A1096">
        <v>2</v>
      </c>
      <c r="B1096">
        <v>20397</v>
      </c>
      <c r="C1096">
        <f t="shared" si="60"/>
        <v>1.1000000000000001</v>
      </c>
      <c r="D1096">
        <f t="shared" si="60"/>
        <v>1.1000000000000001</v>
      </c>
      <c r="G1096">
        <f t="shared" si="57"/>
        <v>1.9997963294096317E+20</v>
      </c>
      <c r="H1096">
        <f t="shared" si="58"/>
        <v>1.6794686478596339E+18</v>
      </c>
      <c r="I1096" t="s">
        <v>30</v>
      </c>
      <c r="J1096" t="s">
        <v>31</v>
      </c>
      <c r="K1096" t="s">
        <v>32</v>
      </c>
      <c r="L1096" t="s">
        <v>33</v>
      </c>
      <c r="M1096">
        <v>0</v>
      </c>
      <c r="N1096">
        <v>-6</v>
      </c>
      <c r="O1096">
        <v>-3.5</v>
      </c>
      <c r="P1096">
        <v>6.35</v>
      </c>
      <c r="Q1096">
        <v>3</v>
      </c>
      <c r="R1096">
        <v>-11</v>
      </c>
      <c r="S1096">
        <v>2.5</v>
      </c>
      <c r="T1096">
        <v>-8.1999999999999993</v>
      </c>
      <c r="U1096" t="str">
        <f t="shared" si="59"/>
        <v>g101,5,empty,5,12,1,1</v>
      </c>
      <c r="V1096" s="1" t="s">
        <v>82</v>
      </c>
      <c r="W1096" s="2" t="str">
        <f>IF(AND(ISBLANK(V1096),OR(NOT(ISBLANK(X1096)),NOT(ISBLANK(Y1096)))),#N/A,
IF(ISBLANK(V1096),"",
IF(AND(NOT(ISERROR(VLOOKUP(V1096,MonsterTable!$A:$B,MATCH(MonsterTable!$B$1,MonsterTable!$A$1:$B$1,0),0))),OR(ISBLANK(X1096),ISBLANK(Y1096))),#N/A,
IFERROR(VLOOKUP(V1096,MonsterTable!$A:$B,MATCH(MonsterTable!$B$1,MonsterTable!$A$1:$B$1,0),0),
IF(OR(NOT(ISBLANK(X1096)),ISBLANK(Y1096)),#N/A,
IF(V1096="empty","empty",
VLOOKUP(V1096,MonsterGroupTable!$A:$A,1,0)))))))</f>
        <v>g101</v>
      </c>
      <c r="Y1096">
        <v>5</v>
      </c>
      <c r="Z1096" s="1" t="s">
        <v>83</v>
      </c>
      <c r="AA1096" s="2" t="str">
        <f>IF(AND(ISBLANK(Z1096),OR(NOT(ISBLANK(AB1096)),NOT(ISBLANK(AC1096)))),#N/A,
IF(ISBLANK(Z1096),"",
IF(AND(NOT(ISERROR(VLOOKUP(Z1096,MonsterTable!$A:$B,MATCH(MonsterTable!$B$1,MonsterTable!$A$1:$B$1,0),0))),OR(ISBLANK(AB1096),ISBLANK(AC1096))),#N/A,
IFERROR(VLOOKUP(Z1096,MonsterTable!$A:$B,MATCH(MonsterTable!$B$1,MonsterTable!$A$1:$B$1,0),0),
IF(OR(NOT(ISBLANK(AB1096)),ISBLANK(AC1096)),#N/A,
IF(Z1096="empty","empty",
VLOOKUP(Z1096,MonsterGroupTable!$A:$A,1,0)))))))</f>
        <v>empty</v>
      </c>
      <c r="AC1096">
        <v>5</v>
      </c>
      <c r="AD1096" s="1" t="s">
        <v>84</v>
      </c>
      <c r="AE1096" s="2">
        <f>IF(AND(ISBLANK(AD1096),OR(NOT(ISBLANK(AF1096)),NOT(ISBLANK(AG1096)))),#N/A,
IF(ISBLANK(AD1096),"",
IF(AND(NOT(ISERROR(VLOOKUP(AD1096,MonsterTable!$A:$B,MATCH(MonsterTable!$B$1,MonsterTable!$A$1:$B$1,0),0))),OR(ISBLANK(AF1096),ISBLANK(AG1096))),#N/A,
IFERROR(VLOOKUP(AD1096,MonsterTable!$A:$B,MATCH(MonsterTable!$B$1,MonsterTable!$A$1:$B$1,0),0),
IF(OR(NOT(ISBLANK(AF1096)),ISBLANK(AG1096)),#N/A,
IF(AD1096="empty","empty",
VLOOKUP(AD1096,MonsterGroupTable!$A:$A,1,0)))))))</f>
        <v>12</v>
      </c>
      <c r="AF1096">
        <v>1</v>
      </c>
      <c r="AG1096">
        <v>1</v>
      </c>
      <c r="AI1096" s="2" t="str">
        <f>IF(AND(ISBLANK(AH1096),OR(NOT(ISBLANK(AJ1096)),NOT(ISBLANK(AK1096)))),#N/A,
IF(ISBLANK(AH1096),"",
IF(AND(NOT(ISERROR(VLOOKUP(AH1096,MonsterTable!$A:$B,MATCH(MonsterTable!$B$1,MonsterTable!$A$1:$B$1,0),0))),OR(ISBLANK(AJ1096),ISBLANK(AK1096))),#N/A,
IFERROR(VLOOKUP(AH1096,MonsterTable!$A:$B,MATCH(MonsterTable!$B$1,MonsterTable!$A$1:$B$1,0),0),
IF(OR(NOT(ISBLANK(AJ1096)),ISBLANK(AK1096)),#N/A,
IF(AH1096="empty","empty",
VLOOKUP(AH1096,MonsterGroupTable!$A:$A,1,0)))))))</f>
        <v/>
      </c>
      <c r="AM1096" s="2" t="str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/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U1096" s="2" t="str">
        <f>IF(AND(ISBLANK(AT1096),OR(NOT(ISBLANK(AV1096)),NOT(ISBLANK(AW1096)))),#N/A,
IF(ISBLANK(AT1096),"",
IF(AND(NOT(ISERROR(VLOOKUP(AT1096,MonsterTable!$A:$B,MATCH(MonsterTable!$B$1,MonsterTable!$A$1:$B$1,0),0))),OR(ISBLANK(AV1096),ISBLANK(AW1096))),#N/A,
IFERROR(VLOOKUP(AT1096,MonsterTable!$A:$B,MATCH(MonsterTable!$B$1,MonsterTable!$A$1:$B$1,0),0),
IF(OR(NOT(ISBLANK(AV1096)),ISBLANK(AW1096)),#N/A,
IF(AT1096="empty","empty",
VLOOKUP(AT1096,MonsterGroupTable!$A:$A,1,0)))))))</f>
        <v/>
      </c>
      <c r="AY1096" s="2" t="str">
        <f>IF(AND(ISBLANK(AX1096),OR(NOT(ISBLANK(AZ1096)),NOT(ISBLANK(BA1096)))),#N/A,
IF(ISBLANK(AX1096),"",
IF(AND(NOT(ISERROR(VLOOKUP(AX1096,MonsterTable!$A:$B,MATCH(MonsterTable!$B$1,MonsterTable!$A$1:$B$1,0),0))),OR(ISBLANK(AZ1096),ISBLANK(BA1096))),#N/A,
IFERROR(VLOOKUP(AX1096,MonsterTable!$A:$B,MATCH(MonsterTable!$B$1,MonsterTable!$A$1:$B$1,0),0),
IF(OR(NOT(ISBLANK(AZ1096)),ISBLANK(BA1096)),#N/A,
IF(AX1096="empty","empty",
VLOOKUP(AX1096,MonsterGroupTable!$A:$A,1,0)))))))</f>
        <v/>
      </c>
      <c r="BC1096" s="2" t="str">
        <f>IF(AND(ISBLANK(BB1096),OR(NOT(ISBLANK(BD1096)),NOT(ISBLANK(BE1096)))),#N/A,
IF(ISBLANK(BB1096),"",
IF(AND(NOT(ISERROR(VLOOKUP(BB1096,MonsterTable!$A:$B,MATCH(MonsterTable!$B$1,MonsterTable!$A$1:$B$1,0),0))),OR(ISBLANK(BD1096),ISBLANK(BE1096))),#N/A,
IFERROR(VLOOKUP(BB1096,MonsterTable!$A:$B,MATCH(MonsterTable!$B$1,MonsterTable!$A$1:$B$1,0),0),
IF(OR(NOT(ISBLANK(BD1096)),ISBLANK(BE1096)),#N/A,
IF(BB1096="empty","empty",
VLOOKUP(BB1096,MonsterGroupTable!$A:$A,1,0)))))))</f>
        <v/>
      </c>
      <c r="BG1096" s="2" t="str">
        <f>IF(AND(ISBLANK(BF1096),OR(NOT(ISBLANK(BH1096)),NOT(ISBLANK(BI1096)))),#N/A,
IF(ISBLANK(BF1096),"",
IF(AND(NOT(ISERROR(VLOOKUP(BF1096,MonsterTable!$A:$B,MATCH(MonsterTable!$B$1,MonsterTable!$A$1:$B$1,0),0))),OR(ISBLANK(BH1096),ISBLANK(BI1096))),#N/A,
IFERROR(VLOOKUP(BF1096,MonsterTable!$A:$B,MATCH(MonsterTable!$B$1,MonsterTable!$A$1:$B$1,0),0),
IF(OR(NOT(ISBLANK(BH1096)),ISBLANK(BI1096)),#N/A,
IF(BF1096="empty","empty",
VLOOKUP(BF1096,MonsterGroupTable!$A:$A,1,0)))))))</f>
        <v/>
      </c>
    </row>
    <row r="1097" spans="1:59" x14ac:dyDescent="0.3">
      <c r="A1097">
        <v>2</v>
      </c>
      <c r="B1097">
        <v>20398</v>
      </c>
      <c r="C1097">
        <f t="shared" si="60"/>
        <v>1.1000000000000001</v>
      </c>
      <c r="D1097">
        <f t="shared" si="60"/>
        <v>1.1000000000000001</v>
      </c>
      <c r="G1097">
        <f t="shared" si="57"/>
        <v>2.1997759623505949E+20</v>
      </c>
      <c r="H1097">
        <f t="shared" si="58"/>
        <v>1.8474155126455974E+18</v>
      </c>
      <c r="I1097" t="s">
        <v>30</v>
      </c>
      <c r="J1097" t="s">
        <v>31</v>
      </c>
      <c r="K1097" t="s">
        <v>32</v>
      </c>
      <c r="L1097" t="s">
        <v>33</v>
      </c>
      <c r="M1097">
        <v>0</v>
      </c>
      <c r="N1097">
        <v>-6</v>
      </c>
      <c r="O1097">
        <v>-3.5</v>
      </c>
      <c r="P1097">
        <v>6.35</v>
      </c>
      <c r="Q1097">
        <v>3</v>
      </c>
      <c r="R1097">
        <v>-11</v>
      </c>
      <c r="S1097">
        <v>2.5</v>
      </c>
      <c r="T1097">
        <v>-8.1999999999999993</v>
      </c>
      <c r="U1097" t="str">
        <f t="shared" si="59"/>
        <v>g101,5,empty,5,12,1,1</v>
      </c>
      <c r="V1097" s="1" t="s">
        <v>82</v>
      </c>
      <c r="W1097" s="2" t="str">
        <f>IF(AND(ISBLANK(V1097),OR(NOT(ISBLANK(X1097)),NOT(ISBLANK(Y1097)))),#N/A,
IF(ISBLANK(V1097),"",
IF(AND(NOT(ISERROR(VLOOKUP(V1097,MonsterTable!$A:$B,MATCH(MonsterTable!$B$1,MonsterTable!$A$1:$B$1,0),0))),OR(ISBLANK(X1097),ISBLANK(Y1097))),#N/A,
IFERROR(VLOOKUP(V1097,MonsterTable!$A:$B,MATCH(MonsterTable!$B$1,MonsterTable!$A$1:$B$1,0),0),
IF(OR(NOT(ISBLANK(X1097)),ISBLANK(Y1097)),#N/A,
IF(V1097="empty","empty",
VLOOKUP(V1097,MonsterGroupTable!$A:$A,1,0)))))))</f>
        <v>g101</v>
      </c>
      <c r="Y1097">
        <v>5</v>
      </c>
      <c r="Z1097" s="1" t="s">
        <v>83</v>
      </c>
      <c r="AA1097" s="2" t="str">
        <f>IF(AND(ISBLANK(Z1097),OR(NOT(ISBLANK(AB1097)),NOT(ISBLANK(AC1097)))),#N/A,
IF(ISBLANK(Z1097),"",
IF(AND(NOT(ISERROR(VLOOKUP(Z1097,MonsterTable!$A:$B,MATCH(MonsterTable!$B$1,MonsterTable!$A$1:$B$1,0),0))),OR(ISBLANK(AB1097),ISBLANK(AC1097))),#N/A,
IFERROR(VLOOKUP(Z1097,MonsterTable!$A:$B,MATCH(MonsterTable!$B$1,MonsterTable!$A$1:$B$1,0),0),
IF(OR(NOT(ISBLANK(AB1097)),ISBLANK(AC1097)),#N/A,
IF(Z1097="empty","empty",
VLOOKUP(Z1097,MonsterGroupTable!$A:$A,1,0)))))))</f>
        <v>empty</v>
      </c>
      <c r="AC1097">
        <v>5</v>
      </c>
      <c r="AD1097" s="1" t="s">
        <v>84</v>
      </c>
      <c r="AE1097" s="2">
        <f>IF(AND(ISBLANK(AD1097),OR(NOT(ISBLANK(AF1097)),NOT(ISBLANK(AG1097)))),#N/A,
IF(ISBLANK(AD1097),"",
IF(AND(NOT(ISERROR(VLOOKUP(AD1097,MonsterTable!$A:$B,MATCH(MonsterTable!$B$1,MonsterTable!$A$1:$B$1,0),0))),OR(ISBLANK(AF1097),ISBLANK(AG1097))),#N/A,
IFERROR(VLOOKUP(AD1097,MonsterTable!$A:$B,MATCH(MonsterTable!$B$1,MonsterTable!$A$1:$B$1,0),0),
IF(OR(NOT(ISBLANK(AF1097)),ISBLANK(AG1097)),#N/A,
IF(AD1097="empty","empty",
VLOOKUP(AD1097,MonsterGroupTable!$A:$A,1,0)))))))</f>
        <v>12</v>
      </c>
      <c r="AF1097">
        <v>1</v>
      </c>
      <c r="AG1097">
        <v>1</v>
      </c>
      <c r="AI1097" s="2" t="str">
        <f>IF(AND(ISBLANK(AH1097),OR(NOT(ISBLANK(AJ1097)),NOT(ISBLANK(AK1097)))),#N/A,
IF(ISBLANK(AH1097),"",
IF(AND(NOT(ISERROR(VLOOKUP(AH1097,MonsterTable!$A:$B,MATCH(MonsterTable!$B$1,MonsterTable!$A$1:$B$1,0),0))),OR(ISBLANK(AJ1097),ISBLANK(AK1097))),#N/A,
IFERROR(VLOOKUP(AH1097,MonsterTable!$A:$B,MATCH(MonsterTable!$B$1,MonsterTable!$A$1:$B$1,0),0),
IF(OR(NOT(ISBLANK(AJ1097)),ISBLANK(AK1097)),#N/A,
IF(AH1097="empty","empty",
VLOOKUP(AH1097,MonsterGroupTable!$A:$A,1,0)))))))</f>
        <v/>
      </c>
      <c r="AM1097" s="2" t="str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/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U1097" s="2" t="str">
        <f>IF(AND(ISBLANK(AT1097),OR(NOT(ISBLANK(AV1097)),NOT(ISBLANK(AW1097)))),#N/A,
IF(ISBLANK(AT1097),"",
IF(AND(NOT(ISERROR(VLOOKUP(AT1097,MonsterTable!$A:$B,MATCH(MonsterTable!$B$1,MonsterTable!$A$1:$B$1,0),0))),OR(ISBLANK(AV1097),ISBLANK(AW1097))),#N/A,
IFERROR(VLOOKUP(AT1097,MonsterTable!$A:$B,MATCH(MonsterTable!$B$1,MonsterTable!$A$1:$B$1,0),0),
IF(OR(NOT(ISBLANK(AV1097)),ISBLANK(AW1097)),#N/A,
IF(AT1097="empty","empty",
VLOOKUP(AT1097,MonsterGroupTable!$A:$A,1,0)))))))</f>
        <v/>
      </c>
      <c r="AY1097" s="2" t="str">
        <f>IF(AND(ISBLANK(AX1097),OR(NOT(ISBLANK(AZ1097)),NOT(ISBLANK(BA1097)))),#N/A,
IF(ISBLANK(AX1097),"",
IF(AND(NOT(ISERROR(VLOOKUP(AX1097,MonsterTable!$A:$B,MATCH(MonsterTable!$B$1,MonsterTable!$A$1:$B$1,0),0))),OR(ISBLANK(AZ1097),ISBLANK(BA1097))),#N/A,
IFERROR(VLOOKUP(AX1097,MonsterTable!$A:$B,MATCH(MonsterTable!$B$1,MonsterTable!$A$1:$B$1,0),0),
IF(OR(NOT(ISBLANK(AZ1097)),ISBLANK(BA1097)),#N/A,
IF(AX1097="empty","empty",
VLOOKUP(AX1097,MonsterGroupTable!$A:$A,1,0)))))))</f>
        <v/>
      </c>
      <c r="BC1097" s="2" t="str">
        <f>IF(AND(ISBLANK(BB1097),OR(NOT(ISBLANK(BD1097)),NOT(ISBLANK(BE1097)))),#N/A,
IF(ISBLANK(BB1097),"",
IF(AND(NOT(ISERROR(VLOOKUP(BB1097,MonsterTable!$A:$B,MATCH(MonsterTable!$B$1,MonsterTable!$A$1:$B$1,0),0))),OR(ISBLANK(BD1097),ISBLANK(BE1097))),#N/A,
IFERROR(VLOOKUP(BB1097,MonsterTable!$A:$B,MATCH(MonsterTable!$B$1,MonsterTable!$A$1:$B$1,0),0),
IF(OR(NOT(ISBLANK(BD1097)),ISBLANK(BE1097)),#N/A,
IF(BB1097="empty","empty",
VLOOKUP(BB1097,MonsterGroupTable!$A:$A,1,0)))))))</f>
        <v/>
      </c>
      <c r="BG1097" s="2" t="str">
        <f>IF(AND(ISBLANK(BF1097),OR(NOT(ISBLANK(BH1097)),NOT(ISBLANK(BI1097)))),#N/A,
IF(ISBLANK(BF1097),"",
IF(AND(NOT(ISERROR(VLOOKUP(BF1097,MonsterTable!$A:$B,MATCH(MonsterTable!$B$1,MonsterTable!$A$1:$B$1,0),0))),OR(ISBLANK(BH1097),ISBLANK(BI1097))),#N/A,
IFERROR(VLOOKUP(BF1097,MonsterTable!$A:$B,MATCH(MonsterTable!$B$1,MonsterTable!$A$1:$B$1,0),0),
IF(OR(NOT(ISBLANK(BH1097)),ISBLANK(BI1097)),#N/A,
IF(BF1097="empty","empty",
VLOOKUP(BF1097,MonsterGroupTable!$A:$A,1,0)))))))</f>
        <v/>
      </c>
    </row>
    <row r="1098" spans="1:59" x14ac:dyDescent="0.3">
      <c r="A1098">
        <v>2</v>
      </c>
      <c r="B1098">
        <v>20399</v>
      </c>
      <c r="C1098">
        <f t="shared" si="60"/>
        <v>1.1000000000000001</v>
      </c>
      <c r="D1098">
        <f t="shared" si="60"/>
        <v>1.1000000000000001</v>
      </c>
      <c r="G1098">
        <f t="shared" si="57"/>
        <v>2.4197535585856546E+20</v>
      </c>
      <c r="H1098">
        <f t="shared" si="58"/>
        <v>2.0321570639101573E+18</v>
      </c>
      <c r="I1098" t="s">
        <v>30</v>
      </c>
      <c r="J1098" t="s">
        <v>31</v>
      </c>
      <c r="K1098" t="s">
        <v>32</v>
      </c>
      <c r="L1098" t="s">
        <v>33</v>
      </c>
      <c r="M1098">
        <v>0</v>
      </c>
      <c r="N1098">
        <v>-6</v>
      </c>
      <c r="O1098">
        <v>-3.5</v>
      </c>
      <c r="P1098">
        <v>6.35</v>
      </c>
      <c r="Q1098">
        <v>3</v>
      </c>
      <c r="R1098">
        <v>-11</v>
      </c>
      <c r="S1098">
        <v>2.5</v>
      </c>
      <c r="T1098">
        <v>-8.1999999999999993</v>
      </c>
      <c r="U1098" t="str">
        <f t="shared" si="59"/>
        <v>g101,5,empty,5,12,1,1</v>
      </c>
      <c r="V1098" s="1" t="s">
        <v>82</v>
      </c>
      <c r="W1098" s="2" t="str">
        <f>IF(AND(ISBLANK(V1098),OR(NOT(ISBLANK(X1098)),NOT(ISBLANK(Y1098)))),#N/A,
IF(ISBLANK(V1098),"",
IF(AND(NOT(ISERROR(VLOOKUP(V1098,MonsterTable!$A:$B,MATCH(MonsterTable!$B$1,MonsterTable!$A$1:$B$1,0),0))),OR(ISBLANK(X1098),ISBLANK(Y1098))),#N/A,
IFERROR(VLOOKUP(V1098,MonsterTable!$A:$B,MATCH(MonsterTable!$B$1,MonsterTable!$A$1:$B$1,0),0),
IF(OR(NOT(ISBLANK(X1098)),ISBLANK(Y1098)),#N/A,
IF(V1098="empty","empty",
VLOOKUP(V1098,MonsterGroupTable!$A:$A,1,0)))))))</f>
        <v>g101</v>
      </c>
      <c r="Y1098">
        <v>5</v>
      </c>
      <c r="Z1098" s="1" t="s">
        <v>83</v>
      </c>
      <c r="AA1098" s="2" t="str">
        <f>IF(AND(ISBLANK(Z1098),OR(NOT(ISBLANK(AB1098)),NOT(ISBLANK(AC1098)))),#N/A,
IF(ISBLANK(Z1098),"",
IF(AND(NOT(ISERROR(VLOOKUP(Z1098,MonsterTable!$A:$B,MATCH(MonsterTable!$B$1,MonsterTable!$A$1:$B$1,0),0))),OR(ISBLANK(AB1098),ISBLANK(AC1098))),#N/A,
IFERROR(VLOOKUP(Z1098,MonsterTable!$A:$B,MATCH(MonsterTable!$B$1,MonsterTable!$A$1:$B$1,0),0),
IF(OR(NOT(ISBLANK(AB1098)),ISBLANK(AC1098)),#N/A,
IF(Z1098="empty","empty",
VLOOKUP(Z1098,MonsterGroupTable!$A:$A,1,0)))))))</f>
        <v>empty</v>
      </c>
      <c r="AC1098">
        <v>5</v>
      </c>
      <c r="AD1098" s="1" t="s">
        <v>84</v>
      </c>
      <c r="AE1098" s="2">
        <f>IF(AND(ISBLANK(AD1098),OR(NOT(ISBLANK(AF1098)),NOT(ISBLANK(AG1098)))),#N/A,
IF(ISBLANK(AD1098),"",
IF(AND(NOT(ISERROR(VLOOKUP(AD1098,MonsterTable!$A:$B,MATCH(MonsterTable!$B$1,MonsterTable!$A$1:$B$1,0),0))),OR(ISBLANK(AF1098),ISBLANK(AG1098))),#N/A,
IFERROR(VLOOKUP(AD1098,MonsterTable!$A:$B,MATCH(MonsterTable!$B$1,MonsterTable!$A$1:$B$1,0),0),
IF(OR(NOT(ISBLANK(AF1098)),ISBLANK(AG1098)),#N/A,
IF(AD1098="empty","empty",
VLOOKUP(AD1098,MonsterGroupTable!$A:$A,1,0)))))))</f>
        <v>12</v>
      </c>
      <c r="AF1098">
        <v>1</v>
      </c>
      <c r="AG1098">
        <v>1</v>
      </c>
      <c r="AI1098" s="2" t="str">
        <f>IF(AND(ISBLANK(AH1098),OR(NOT(ISBLANK(AJ1098)),NOT(ISBLANK(AK1098)))),#N/A,
IF(ISBLANK(AH1098),"",
IF(AND(NOT(ISERROR(VLOOKUP(AH1098,MonsterTable!$A:$B,MATCH(MonsterTable!$B$1,MonsterTable!$A$1:$B$1,0),0))),OR(ISBLANK(AJ1098),ISBLANK(AK1098))),#N/A,
IFERROR(VLOOKUP(AH1098,MonsterTable!$A:$B,MATCH(MonsterTable!$B$1,MonsterTable!$A$1:$B$1,0),0),
IF(OR(NOT(ISBLANK(AJ1098)),ISBLANK(AK1098)),#N/A,
IF(AH1098="empty","empty",
VLOOKUP(AH1098,MonsterGroupTable!$A:$A,1,0)))))))</f>
        <v/>
      </c>
      <c r="AM1098" s="2" t="str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/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U1098" s="2" t="str">
        <f>IF(AND(ISBLANK(AT1098),OR(NOT(ISBLANK(AV1098)),NOT(ISBLANK(AW1098)))),#N/A,
IF(ISBLANK(AT1098),"",
IF(AND(NOT(ISERROR(VLOOKUP(AT1098,MonsterTable!$A:$B,MATCH(MonsterTable!$B$1,MonsterTable!$A$1:$B$1,0),0))),OR(ISBLANK(AV1098),ISBLANK(AW1098))),#N/A,
IFERROR(VLOOKUP(AT1098,MonsterTable!$A:$B,MATCH(MonsterTable!$B$1,MonsterTable!$A$1:$B$1,0),0),
IF(OR(NOT(ISBLANK(AV1098)),ISBLANK(AW1098)),#N/A,
IF(AT1098="empty","empty",
VLOOKUP(AT1098,MonsterGroupTable!$A:$A,1,0)))))))</f>
        <v/>
      </c>
      <c r="AY1098" s="2" t="str">
        <f>IF(AND(ISBLANK(AX1098),OR(NOT(ISBLANK(AZ1098)),NOT(ISBLANK(BA1098)))),#N/A,
IF(ISBLANK(AX1098),"",
IF(AND(NOT(ISERROR(VLOOKUP(AX1098,MonsterTable!$A:$B,MATCH(MonsterTable!$B$1,MonsterTable!$A$1:$B$1,0),0))),OR(ISBLANK(AZ1098),ISBLANK(BA1098))),#N/A,
IFERROR(VLOOKUP(AX1098,MonsterTable!$A:$B,MATCH(MonsterTable!$B$1,MonsterTable!$A$1:$B$1,0),0),
IF(OR(NOT(ISBLANK(AZ1098)),ISBLANK(BA1098)),#N/A,
IF(AX1098="empty","empty",
VLOOKUP(AX1098,MonsterGroupTable!$A:$A,1,0)))))))</f>
        <v/>
      </c>
      <c r="BC1098" s="2" t="str">
        <f>IF(AND(ISBLANK(BB1098),OR(NOT(ISBLANK(BD1098)),NOT(ISBLANK(BE1098)))),#N/A,
IF(ISBLANK(BB1098),"",
IF(AND(NOT(ISERROR(VLOOKUP(BB1098,MonsterTable!$A:$B,MATCH(MonsterTable!$B$1,MonsterTable!$A$1:$B$1,0),0))),OR(ISBLANK(BD1098),ISBLANK(BE1098))),#N/A,
IFERROR(VLOOKUP(BB1098,MonsterTable!$A:$B,MATCH(MonsterTable!$B$1,MonsterTable!$A$1:$B$1,0),0),
IF(OR(NOT(ISBLANK(BD1098)),ISBLANK(BE1098)),#N/A,
IF(BB1098="empty","empty",
VLOOKUP(BB1098,MonsterGroupTable!$A:$A,1,0)))))))</f>
        <v/>
      </c>
      <c r="BG1098" s="2" t="str">
        <f>IF(AND(ISBLANK(BF1098),OR(NOT(ISBLANK(BH1098)),NOT(ISBLANK(BI1098)))),#N/A,
IF(ISBLANK(BF1098),"",
IF(AND(NOT(ISERROR(VLOOKUP(BF1098,MonsterTable!$A:$B,MATCH(MonsterTable!$B$1,MonsterTable!$A$1:$B$1,0),0))),OR(ISBLANK(BH1098),ISBLANK(BI1098))),#N/A,
IFERROR(VLOOKUP(BF1098,MonsterTable!$A:$B,MATCH(MonsterTable!$B$1,MonsterTable!$A$1:$B$1,0),0),
IF(OR(NOT(ISBLANK(BH1098)),ISBLANK(BI1098)),#N/A,
IF(BF1098="empty","empty",
VLOOKUP(BF1098,MonsterGroupTable!$A:$A,1,0)))))))</f>
        <v/>
      </c>
    </row>
    <row r="1099" spans="1:59" x14ac:dyDescent="0.3">
      <c r="A1099">
        <v>2</v>
      </c>
      <c r="B1099">
        <v>20400</v>
      </c>
      <c r="C1099">
        <f t="shared" si="60"/>
        <v>1.2</v>
      </c>
      <c r="D1099">
        <f t="shared" si="60"/>
        <v>1.1000000000000001</v>
      </c>
      <c r="G1099">
        <f t="shared" si="57"/>
        <v>2.9037042703027854E+20</v>
      </c>
      <c r="H1099">
        <f t="shared" si="58"/>
        <v>2.2353727703011732E+18</v>
      </c>
      <c r="I1099" t="s">
        <v>30</v>
      </c>
      <c r="J1099" t="s">
        <v>31</v>
      </c>
      <c r="K1099" t="s">
        <v>32</v>
      </c>
      <c r="L1099" t="s">
        <v>33</v>
      </c>
      <c r="M1099">
        <v>0</v>
      </c>
      <c r="N1099">
        <v>-6</v>
      </c>
      <c r="O1099">
        <v>-3.5</v>
      </c>
      <c r="P1099">
        <v>6.35</v>
      </c>
      <c r="Q1099">
        <v>3</v>
      </c>
      <c r="R1099">
        <v>-11</v>
      </c>
      <c r="S1099">
        <v>2.5</v>
      </c>
      <c r="T1099">
        <v>-8.1999999999999993</v>
      </c>
      <c r="U1099" t="str">
        <f t="shared" si="59"/>
        <v>g101,5,empty,5,12,1,1</v>
      </c>
      <c r="V1099" s="1" t="s">
        <v>82</v>
      </c>
      <c r="W1099" s="2" t="str">
        <f>IF(AND(ISBLANK(V1099),OR(NOT(ISBLANK(X1099)),NOT(ISBLANK(Y1099)))),#N/A,
IF(ISBLANK(V1099),"",
IF(AND(NOT(ISERROR(VLOOKUP(V1099,MonsterTable!$A:$B,MATCH(MonsterTable!$B$1,MonsterTable!$A$1:$B$1,0),0))),OR(ISBLANK(X1099),ISBLANK(Y1099))),#N/A,
IFERROR(VLOOKUP(V1099,MonsterTable!$A:$B,MATCH(MonsterTable!$B$1,MonsterTable!$A$1:$B$1,0),0),
IF(OR(NOT(ISBLANK(X1099)),ISBLANK(Y1099)),#N/A,
IF(V1099="empty","empty",
VLOOKUP(V1099,MonsterGroupTable!$A:$A,1,0)))))))</f>
        <v>g101</v>
      </c>
      <c r="Y1099">
        <v>5</v>
      </c>
      <c r="Z1099" s="1" t="s">
        <v>83</v>
      </c>
      <c r="AA1099" s="2" t="str">
        <f>IF(AND(ISBLANK(Z1099),OR(NOT(ISBLANK(AB1099)),NOT(ISBLANK(AC1099)))),#N/A,
IF(ISBLANK(Z1099),"",
IF(AND(NOT(ISERROR(VLOOKUP(Z1099,MonsterTable!$A:$B,MATCH(MonsterTable!$B$1,MonsterTable!$A$1:$B$1,0),0))),OR(ISBLANK(AB1099),ISBLANK(AC1099))),#N/A,
IFERROR(VLOOKUP(Z1099,MonsterTable!$A:$B,MATCH(MonsterTable!$B$1,MonsterTable!$A$1:$B$1,0),0),
IF(OR(NOT(ISBLANK(AB1099)),ISBLANK(AC1099)),#N/A,
IF(Z1099="empty","empty",
VLOOKUP(Z1099,MonsterGroupTable!$A:$A,1,0)))))))</f>
        <v>empty</v>
      </c>
      <c r="AC1099">
        <v>5</v>
      </c>
      <c r="AD1099" s="1" t="s">
        <v>84</v>
      </c>
      <c r="AE1099" s="2">
        <f>IF(AND(ISBLANK(AD1099),OR(NOT(ISBLANK(AF1099)),NOT(ISBLANK(AG1099)))),#N/A,
IF(ISBLANK(AD1099),"",
IF(AND(NOT(ISERROR(VLOOKUP(AD1099,MonsterTable!$A:$B,MATCH(MonsterTable!$B$1,MonsterTable!$A$1:$B$1,0),0))),OR(ISBLANK(AF1099),ISBLANK(AG1099))),#N/A,
IFERROR(VLOOKUP(AD1099,MonsterTable!$A:$B,MATCH(MonsterTable!$B$1,MonsterTable!$A$1:$B$1,0),0),
IF(OR(NOT(ISBLANK(AF1099)),ISBLANK(AG1099)),#N/A,
IF(AD1099="empty","empty",
VLOOKUP(AD1099,MonsterGroupTable!$A:$A,1,0)))))))</f>
        <v>12</v>
      </c>
      <c r="AF1099">
        <v>1</v>
      </c>
      <c r="AG1099">
        <v>1</v>
      </c>
      <c r="AI1099" s="2" t="str">
        <f>IF(AND(ISBLANK(AH1099),OR(NOT(ISBLANK(AJ1099)),NOT(ISBLANK(AK1099)))),#N/A,
IF(ISBLANK(AH1099),"",
IF(AND(NOT(ISERROR(VLOOKUP(AH1099,MonsterTable!$A:$B,MATCH(MonsterTable!$B$1,MonsterTable!$A$1:$B$1,0),0))),OR(ISBLANK(AJ1099),ISBLANK(AK1099))),#N/A,
IFERROR(VLOOKUP(AH1099,MonsterTable!$A:$B,MATCH(MonsterTable!$B$1,MonsterTable!$A$1:$B$1,0),0),
IF(OR(NOT(ISBLANK(AJ1099)),ISBLANK(AK1099)),#N/A,
IF(AH1099="empty","empty",
VLOOKUP(AH1099,MonsterGroupTable!$A:$A,1,0)))))))</f>
        <v/>
      </c>
      <c r="AM1099" s="2" t="str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/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U1099" s="2" t="str">
        <f>IF(AND(ISBLANK(AT1099),OR(NOT(ISBLANK(AV1099)),NOT(ISBLANK(AW1099)))),#N/A,
IF(ISBLANK(AT1099),"",
IF(AND(NOT(ISERROR(VLOOKUP(AT1099,MonsterTable!$A:$B,MATCH(MonsterTable!$B$1,MonsterTable!$A$1:$B$1,0),0))),OR(ISBLANK(AV1099),ISBLANK(AW1099))),#N/A,
IFERROR(VLOOKUP(AT1099,MonsterTable!$A:$B,MATCH(MonsterTable!$B$1,MonsterTable!$A$1:$B$1,0),0),
IF(OR(NOT(ISBLANK(AV1099)),ISBLANK(AW1099)),#N/A,
IF(AT1099="empty","empty",
VLOOKUP(AT1099,MonsterGroupTable!$A:$A,1,0)))))))</f>
        <v/>
      </c>
      <c r="AY1099" s="2" t="str">
        <f>IF(AND(ISBLANK(AX1099),OR(NOT(ISBLANK(AZ1099)),NOT(ISBLANK(BA1099)))),#N/A,
IF(ISBLANK(AX1099),"",
IF(AND(NOT(ISERROR(VLOOKUP(AX1099,MonsterTable!$A:$B,MATCH(MonsterTable!$B$1,MonsterTable!$A$1:$B$1,0),0))),OR(ISBLANK(AZ1099),ISBLANK(BA1099))),#N/A,
IFERROR(VLOOKUP(AX1099,MonsterTable!$A:$B,MATCH(MonsterTable!$B$1,MonsterTable!$A$1:$B$1,0),0),
IF(OR(NOT(ISBLANK(AZ1099)),ISBLANK(BA1099)),#N/A,
IF(AX1099="empty","empty",
VLOOKUP(AX1099,MonsterGroupTable!$A:$A,1,0)))))))</f>
        <v/>
      </c>
      <c r="BC1099" s="2" t="str">
        <f>IF(AND(ISBLANK(BB1099),OR(NOT(ISBLANK(BD1099)),NOT(ISBLANK(BE1099)))),#N/A,
IF(ISBLANK(BB1099),"",
IF(AND(NOT(ISERROR(VLOOKUP(BB1099,MonsterTable!$A:$B,MATCH(MonsterTable!$B$1,MonsterTable!$A$1:$B$1,0),0))),OR(ISBLANK(BD1099),ISBLANK(BE1099))),#N/A,
IFERROR(VLOOKUP(BB1099,MonsterTable!$A:$B,MATCH(MonsterTable!$B$1,MonsterTable!$A$1:$B$1,0),0),
IF(OR(NOT(ISBLANK(BD1099)),ISBLANK(BE1099)),#N/A,
IF(BB1099="empty","empty",
VLOOKUP(BB1099,MonsterGroupTable!$A:$A,1,0)))))))</f>
        <v/>
      </c>
      <c r="BG1099" s="2" t="str">
        <f>IF(AND(ISBLANK(BF1099),OR(NOT(ISBLANK(BH1099)),NOT(ISBLANK(BI1099)))),#N/A,
IF(ISBLANK(BF1099),"",
IF(AND(NOT(ISERROR(VLOOKUP(BF1099,MonsterTable!$A:$B,MATCH(MonsterTable!$B$1,MonsterTable!$A$1:$B$1,0),0))),OR(ISBLANK(BH1099),ISBLANK(BI1099))),#N/A,
IFERROR(VLOOKUP(BF1099,MonsterTable!$A:$B,MATCH(MonsterTable!$B$1,MonsterTable!$A$1:$B$1,0),0),
IF(OR(NOT(ISBLANK(BH1099)),ISBLANK(BI1099)),#N/A,
IF(BF1099="empty","empty",
VLOOKUP(BF1099,MonsterGroupTable!$A:$A,1,0)))))))</f>
        <v/>
      </c>
    </row>
    <row r="1100" spans="1:59" x14ac:dyDescent="0.3">
      <c r="A1100">
        <v>2</v>
      </c>
      <c r="B1100">
        <v>20401</v>
      </c>
      <c r="C1100">
        <f t="shared" si="60"/>
        <v>1.1000000000000001</v>
      </c>
      <c r="D1100">
        <f t="shared" si="60"/>
        <v>1.1000000000000001</v>
      </c>
      <c r="G1100">
        <f t="shared" si="57"/>
        <v>3.1940746973330643E+20</v>
      </c>
      <c r="H1100">
        <f t="shared" si="58"/>
        <v>2.4589100473312906E+18</v>
      </c>
      <c r="I1100" t="s">
        <v>30</v>
      </c>
      <c r="J1100" t="s">
        <v>31</v>
      </c>
      <c r="K1100" t="s">
        <v>32</v>
      </c>
      <c r="L1100" t="s">
        <v>33</v>
      </c>
      <c r="M1100">
        <v>0</v>
      </c>
      <c r="N1100">
        <v>-6</v>
      </c>
      <c r="O1100">
        <v>-3.5</v>
      </c>
      <c r="P1100">
        <v>6.35</v>
      </c>
      <c r="Q1100">
        <v>3</v>
      </c>
      <c r="R1100">
        <v>-11</v>
      </c>
      <c r="S1100">
        <v>2.5</v>
      </c>
      <c r="T1100">
        <v>-8.1999999999999993</v>
      </c>
      <c r="U1100" t="str">
        <f t="shared" si="59"/>
        <v>g101,5,empty,5,12,1,1</v>
      </c>
      <c r="V1100" s="1" t="s">
        <v>82</v>
      </c>
      <c r="W1100" s="2" t="str">
        <f>IF(AND(ISBLANK(V1100),OR(NOT(ISBLANK(X1100)),NOT(ISBLANK(Y1100)))),#N/A,
IF(ISBLANK(V1100),"",
IF(AND(NOT(ISERROR(VLOOKUP(V1100,MonsterTable!$A:$B,MATCH(MonsterTable!$B$1,MonsterTable!$A$1:$B$1,0),0))),OR(ISBLANK(X1100),ISBLANK(Y1100))),#N/A,
IFERROR(VLOOKUP(V1100,MonsterTable!$A:$B,MATCH(MonsterTable!$B$1,MonsterTable!$A$1:$B$1,0),0),
IF(OR(NOT(ISBLANK(X1100)),ISBLANK(Y1100)),#N/A,
IF(V1100="empty","empty",
VLOOKUP(V1100,MonsterGroupTable!$A:$A,1,0)))))))</f>
        <v>g101</v>
      </c>
      <c r="Y1100">
        <v>5</v>
      </c>
      <c r="Z1100" s="1" t="s">
        <v>83</v>
      </c>
      <c r="AA1100" s="2" t="str">
        <f>IF(AND(ISBLANK(Z1100),OR(NOT(ISBLANK(AB1100)),NOT(ISBLANK(AC1100)))),#N/A,
IF(ISBLANK(Z1100),"",
IF(AND(NOT(ISERROR(VLOOKUP(Z1100,MonsterTable!$A:$B,MATCH(MonsterTable!$B$1,MonsterTable!$A$1:$B$1,0),0))),OR(ISBLANK(AB1100),ISBLANK(AC1100))),#N/A,
IFERROR(VLOOKUP(Z1100,MonsterTable!$A:$B,MATCH(MonsterTable!$B$1,MonsterTable!$A$1:$B$1,0),0),
IF(OR(NOT(ISBLANK(AB1100)),ISBLANK(AC1100)),#N/A,
IF(Z1100="empty","empty",
VLOOKUP(Z1100,MonsterGroupTable!$A:$A,1,0)))))))</f>
        <v>empty</v>
      </c>
      <c r="AC1100">
        <v>5</v>
      </c>
      <c r="AD1100" s="1" t="s">
        <v>84</v>
      </c>
      <c r="AE1100" s="2">
        <f>IF(AND(ISBLANK(AD1100),OR(NOT(ISBLANK(AF1100)),NOT(ISBLANK(AG1100)))),#N/A,
IF(ISBLANK(AD1100),"",
IF(AND(NOT(ISERROR(VLOOKUP(AD1100,MonsterTable!$A:$B,MATCH(MonsterTable!$B$1,MonsterTable!$A$1:$B$1,0),0))),OR(ISBLANK(AF1100),ISBLANK(AG1100))),#N/A,
IFERROR(VLOOKUP(AD1100,MonsterTable!$A:$B,MATCH(MonsterTable!$B$1,MonsterTable!$A$1:$B$1,0),0),
IF(OR(NOT(ISBLANK(AF1100)),ISBLANK(AG1100)),#N/A,
IF(AD1100="empty","empty",
VLOOKUP(AD1100,MonsterGroupTable!$A:$A,1,0)))))))</f>
        <v>12</v>
      </c>
      <c r="AF1100">
        <v>1</v>
      </c>
      <c r="AG1100">
        <v>1</v>
      </c>
      <c r="AI1100" s="2" t="str">
        <f>IF(AND(ISBLANK(AH1100),OR(NOT(ISBLANK(AJ1100)),NOT(ISBLANK(AK1100)))),#N/A,
IF(ISBLANK(AH1100),"",
IF(AND(NOT(ISERROR(VLOOKUP(AH1100,MonsterTable!$A:$B,MATCH(MonsterTable!$B$1,MonsterTable!$A$1:$B$1,0),0))),OR(ISBLANK(AJ1100),ISBLANK(AK1100))),#N/A,
IFERROR(VLOOKUP(AH1100,MonsterTable!$A:$B,MATCH(MonsterTable!$B$1,MonsterTable!$A$1:$B$1,0),0),
IF(OR(NOT(ISBLANK(AJ1100)),ISBLANK(AK1100)),#N/A,
IF(AH1100="empty","empty",
VLOOKUP(AH1100,MonsterGroupTable!$A:$A,1,0)))))))</f>
        <v/>
      </c>
      <c r="AM1100" s="2" t="str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/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U1100" s="2" t="str">
        <f>IF(AND(ISBLANK(AT1100),OR(NOT(ISBLANK(AV1100)),NOT(ISBLANK(AW1100)))),#N/A,
IF(ISBLANK(AT1100),"",
IF(AND(NOT(ISERROR(VLOOKUP(AT1100,MonsterTable!$A:$B,MATCH(MonsterTable!$B$1,MonsterTable!$A$1:$B$1,0),0))),OR(ISBLANK(AV1100),ISBLANK(AW1100))),#N/A,
IFERROR(VLOOKUP(AT1100,MonsterTable!$A:$B,MATCH(MonsterTable!$B$1,MonsterTable!$A$1:$B$1,0),0),
IF(OR(NOT(ISBLANK(AV1100)),ISBLANK(AW1100)),#N/A,
IF(AT1100="empty","empty",
VLOOKUP(AT1100,MonsterGroupTable!$A:$A,1,0)))))))</f>
        <v/>
      </c>
      <c r="AY1100" s="2" t="str">
        <f>IF(AND(ISBLANK(AX1100),OR(NOT(ISBLANK(AZ1100)),NOT(ISBLANK(BA1100)))),#N/A,
IF(ISBLANK(AX1100),"",
IF(AND(NOT(ISERROR(VLOOKUP(AX1100,MonsterTable!$A:$B,MATCH(MonsterTable!$B$1,MonsterTable!$A$1:$B$1,0),0))),OR(ISBLANK(AZ1100),ISBLANK(BA1100))),#N/A,
IFERROR(VLOOKUP(AX1100,MonsterTable!$A:$B,MATCH(MonsterTable!$B$1,MonsterTable!$A$1:$B$1,0),0),
IF(OR(NOT(ISBLANK(AZ1100)),ISBLANK(BA1100)),#N/A,
IF(AX1100="empty","empty",
VLOOKUP(AX1100,MonsterGroupTable!$A:$A,1,0)))))))</f>
        <v/>
      </c>
      <c r="BC1100" s="2" t="str">
        <f>IF(AND(ISBLANK(BB1100),OR(NOT(ISBLANK(BD1100)),NOT(ISBLANK(BE1100)))),#N/A,
IF(ISBLANK(BB1100),"",
IF(AND(NOT(ISERROR(VLOOKUP(BB1100,MonsterTable!$A:$B,MATCH(MonsterTable!$B$1,MonsterTable!$A$1:$B$1,0),0))),OR(ISBLANK(BD1100),ISBLANK(BE1100))),#N/A,
IFERROR(VLOOKUP(BB1100,MonsterTable!$A:$B,MATCH(MonsterTable!$B$1,MonsterTable!$A$1:$B$1,0),0),
IF(OR(NOT(ISBLANK(BD1100)),ISBLANK(BE1100)),#N/A,
IF(BB1100="empty","empty",
VLOOKUP(BB1100,MonsterGroupTable!$A:$A,1,0)))))))</f>
        <v/>
      </c>
      <c r="BG1100" s="2" t="str">
        <f>IF(AND(ISBLANK(BF1100),OR(NOT(ISBLANK(BH1100)),NOT(ISBLANK(BI1100)))),#N/A,
IF(ISBLANK(BF1100),"",
IF(AND(NOT(ISERROR(VLOOKUP(BF1100,MonsterTable!$A:$B,MATCH(MonsterTable!$B$1,MonsterTable!$A$1:$B$1,0),0))),OR(ISBLANK(BH1100),ISBLANK(BI1100))),#N/A,
IFERROR(VLOOKUP(BF1100,MonsterTable!$A:$B,MATCH(MonsterTable!$B$1,MonsterTable!$A$1:$B$1,0),0),
IF(OR(NOT(ISBLANK(BH1100)),ISBLANK(BI1100)),#N/A,
IF(BF1100="empty","empty",
VLOOKUP(BF1100,MonsterGroupTable!$A:$A,1,0)))))))</f>
        <v/>
      </c>
    </row>
    <row r="1101" spans="1:59" x14ac:dyDescent="0.3">
      <c r="A1101">
        <v>2</v>
      </c>
      <c r="B1101">
        <v>20402</v>
      </c>
      <c r="C1101">
        <f t="shared" si="60"/>
        <v>1.1000000000000001</v>
      </c>
      <c r="D1101">
        <f t="shared" si="60"/>
        <v>1.1000000000000001</v>
      </c>
      <c r="G1101">
        <f t="shared" si="57"/>
        <v>3.513482167066371E+20</v>
      </c>
      <c r="H1101">
        <f t="shared" si="58"/>
        <v>2.7048010520644198E+18</v>
      </c>
      <c r="I1101" t="s">
        <v>30</v>
      </c>
      <c r="J1101" t="s">
        <v>31</v>
      </c>
      <c r="K1101" t="s">
        <v>32</v>
      </c>
      <c r="L1101" t="s">
        <v>33</v>
      </c>
      <c r="M1101">
        <v>0</v>
      </c>
      <c r="N1101">
        <v>-6</v>
      </c>
      <c r="O1101">
        <v>-3.5</v>
      </c>
      <c r="P1101">
        <v>6.35</v>
      </c>
      <c r="Q1101">
        <v>3</v>
      </c>
      <c r="R1101">
        <v>-11</v>
      </c>
      <c r="S1101">
        <v>2.5</v>
      </c>
      <c r="T1101">
        <v>-8.1999999999999993</v>
      </c>
      <c r="U1101" t="str">
        <f t="shared" si="59"/>
        <v>g101,5,empty,5,12,1,1</v>
      </c>
      <c r="V1101" s="1" t="s">
        <v>82</v>
      </c>
      <c r="W1101" s="2" t="str">
        <f>IF(AND(ISBLANK(V1101),OR(NOT(ISBLANK(X1101)),NOT(ISBLANK(Y1101)))),#N/A,
IF(ISBLANK(V1101),"",
IF(AND(NOT(ISERROR(VLOOKUP(V1101,MonsterTable!$A:$B,MATCH(MonsterTable!$B$1,MonsterTable!$A$1:$B$1,0),0))),OR(ISBLANK(X1101),ISBLANK(Y1101))),#N/A,
IFERROR(VLOOKUP(V1101,MonsterTable!$A:$B,MATCH(MonsterTable!$B$1,MonsterTable!$A$1:$B$1,0),0),
IF(OR(NOT(ISBLANK(X1101)),ISBLANK(Y1101)),#N/A,
IF(V1101="empty","empty",
VLOOKUP(V1101,MonsterGroupTable!$A:$A,1,0)))))))</f>
        <v>g101</v>
      </c>
      <c r="Y1101">
        <v>5</v>
      </c>
      <c r="Z1101" s="1" t="s">
        <v>83</v>
      </c>
      <c r="AA1101" s="2" t="str">
        <f>IF(AND(ISBLANK(Z1101),OR(NOT(ISBLANK(AB1101)),NOT(ISBLANK(AC1101)))),#N/A,
IF(ISBLANK(Z1101),"",
IF(AND(NOT(ISERROR(VLOOKUP(Z1101,MonsterTable!$A:$B,MATCH(MonsterTable!$B$1,MonsterTable!$A$1:$B$1,0),0))),OR(ISBLANK(AB1101),ISBLANK(AC1101))),#N/A,
IFERROR(VLOOKUP(Z1101,MonsterTable!$A:$B,MATCH(MonsterTable!$B$1,MonsterTable!$A$1:$B$1,0),0),
IF(OR(NOT(ISBLANK(AB1101)),ISBLANK(AC1101)),#N/A,
IF(Z1101="empty","empty",
VLOOKUP(Z1101,MonsterGroupTable!$A:$A,1,0)))))))</f>
        <v>empty</v>
      </c>
      <c r="AC1101">
        <v>5</v>
      </c>
      <c r="AD1101" s="1" t="s">
        <v>84</v>
      </c>
      <c r="AE1101" s="2">
        <f>IF(AND(ISBLANK(AD1101),OR(NOT(ISBLANK(AF1101)),NOT(ISBLANK(AG1101)))),#N/A,
IF(ISBLANK(AD1101),"",
IF(AND(NOT(ISERROR(VLOOKUP(AD1101,MonsterTable!$A:$B,MATCH(MonsterTable!$B$1,MonsterTable!$A$1:$B$1,0),0))),OR(ISBLANK(AF1101),ISBLANK(AG1101))),#N/A,
IFERROR(VLOOKUP(AD1101,MonsterTable!$A:$B,MATCH(MonsterTable!$B$1,MonsterTable!$A$1:$B$1,0),0),
IF(OR(NOT(ISBLANK(AF1101)),ISBLANK(AG1101)),#N/A,
IF(AD1101="empty","empty",
VLOOKUP(AD1101,MonsterGroupTable!$A:$A,1,0)))))))</f>
        <v>12</v>
      </c>
      <c r="AF1101">
        <v>1</v>
      </c>
      <c r="AG1101">
        <v>1</v>
      </c>
      <c r="AI1101" s="2" t="str">
        <f>IF(AND(ISBLANK(AH1101),OR(NOT(ISBLANK(AJ1101)),NOT(ISBLANK(AK1101)))),#N/A,
IF(ISBLANK(AH1101),"",
IF(AND(NOT(ISERROR(VLOOKUP(AH1101,MonsterTable!$A:$B,MATCH(MonsterTable!$B$1,MonsterTable!$A$1:$B$1,0),0))),OR(ISBLANK(AJ1101),ISBLANK(AK1101))),#N/A,
IFERROR(VLOOKUP(AH1101,MonsterTable!$A:$B,MATCH(MonsterTable!$B$1,MonsterTable!$A$1:$B$1,0),0),
IF(OR(NOT(ISBLANK(AJ1101)),ISBLANK(AK1101)),#N/A,
IF(AH1101="empty","empty",
VLOOKUP(AH1101,MonsterGroupTable!$A:$A,1,0)))))))</f>
        <v/>
      </c>
      <c r="AM1101" s="2" t="str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/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U1101" s="2" t="str">
        <f>IF(AND(ISBLANK(AT1101),OR(NOT(ISBLANK(AV1101)),NOT(ISBLANK(AW1101)))),#N/A,
IF(ISBLANK(AT1101),"",
IF(AND(NOT(ISERROR(VLOOKUP(AT1101,MonsterTable!$A:$B,MATCH(MonsterTable!$B$1,MonsterTable!$A$1:$B$1,0),0))),OR(ISBLANK(AV1101),ISBLANK(AW1101))),#N/A,
IFERROR(VLOOKUP(AT1101,MonsterTable!$A:$B,MATCH(MonsterTable!$B$1,MonsterTable!$A$1:$B$1,0),0),
IF(OR(NOT(ISBLANK(AV1101)),ISBLANK(AW1101)),#N/A,
IF(AT1101="empty","empty",
VLOOKUP(AT1101,MonsterGroupTable!$A:$A,1,0)))))))</f>
        <v/>
      </c>
      <c r="AY1101" s="2" t="str">
        <f>IF(AND(ISBLANK(AX1101),OR(NOT(ISBLANK(AZ1101)),NOT(ISBLANK(BA1101)))),#N/A,
IF(ISBLANK(AX1101),"",
IF(AND(NOT(ISERROR(VLOOKUP(AX1101,MonsterTable!$A:$B,MATCH(MonsterTable!$B$1,MonsterTable!$A$1:$B$1,0),0))),OR(ISBLANK(AZ1101),ISBLANK(BA1101))),#N/A,
IFERROR(VLOOKUP(AX1101,MonsterTable!$A:$B,MATCH(MonsterTable!$B$1,MonsterTable!$A$1:$B$1,0),0),
IF(OR(NOT(ISBLANK(AZ1101)),ISBLANK(BA1101)),#N/A,
IF(AX1101="empty","empty",
VLOOKUP(AX1101,MonsterGroupTable!$A:$A,1,0)))))))</f>
        <v/>
      </c>
      <c r="BC1101" s="2" t="str">
        <f>IF(AND(ISBLANK(BB1101),OR(NOT(ISBLANK(BD1101)),NOT(ISBLANK(BE1101)))),#N/A,
IF(ISBLANK(BB1101),"",
IF(AND(NOT(ISERROR(VLOOKUP(BB1101,MonsterTable!$A:$B,MATCH(MonsterTable!$B$1,MonsterTable!$A$1:$B$1,0),0))),OR(ISBLANK(BD1101),ISBLANK(BE1101))),#N/A,
IFERROR(VLOOKUP(BB1101,MonsterTable!$A:$B,MATCH(MonsterTable!$B$1,MonsterTable!$A$1:$B$1,0),0),
IF(OR(NOT(ISBLANK(BD1101)),ISBLANK(BE1101)),#N/A,
IF(BB1101="empty","empty",
VLOOKUP(BB1101,MonsterGroupTable!$A:$A,1,0)))))))</f>
        <v/>
      </c>
      <c r="BG1101" s="2" t="str">
        <f>IF(AND(ISBLANK(BF1101),OR(NOT(ISBLANK(BH1101)),NOT(ISBLANK(BI1101)))),#N/A,
IF(ISBLANK(BF1101),"",
IF(AND(NOT(ISERROR(VLOOKUP(BF1101,MonsterTable!$A:$B,MATCH(MonsterTable!$B$1,MonsterTable!$A$1:$B$1,0),0))),OR(ISBLANK(BH1101),ISBLANK(BI1101))),#N/A,
IFERROR(VLOOKUP(BF1101,MonsterTable!$A:$B,MATCH(MonsterTable!$B$1,MonsterTable!$A$1:$B$1,0),0),
IF(OR(NOT(ISBLANK(BH1101)),ISBLANK(BI1101)),#N/A,
IF(BF1101="empty","empty",
VLOOKUP(BF1101,MonsterGroupTable!$A:$A,1,0)))))))</f>
        <v/>
      </c>
    </row>
    <row r="1102" spans="1:59" x14ac:dyDescent="0.3">
      <c r="A1102">
        <v>2</v>
      </c>
      <c r="B1102">
        <v>20403</v>
      </c>
      <c r="C1102">
        <f t="shared" si="60"/>
        <v>1.1000000000000001</v>
      </c>
      <c r="D1102">
        <f t="shared" si="60"/>
        <v>1.1000000000000001</v>
      </c>
      <c r="G1102">
        <f t="shared" si="57"/>
        <v>3.8648303837730085E+20</v>
      </c>
      <c r="H1102">
        <f t="shared" si="58"/>
        <v>2.9752811572708618E+18</v>
      </c>
      <c r="I1102" t="s">
        <v>30</v>
      </c>
      <c r="J1102" t="s">
        <v>31</v>
      </c>
      <c r="K1102" t="s">
        <v>32</v>
      </c>
      <c r="L1102" t="s">
        <v>33</v>
      </c>
      <c r="M1102">
        <v>0</v>
      </c>
      <c r="N1102">
        <v>-6</v>
      </c>
      <c r="O1102">
        <v>-3.5</v>
      </c>
      <c r="P1102">
        <v>6.35</v>
      </c>
      <c r="Q1102">
        <v>3</v>
      </c>
      <c r="R1102">
        <v>-11</v>
      </c>
      <c r="S1102">
        <v>2.5</v>
      </c>
      <c r="T1102">
        <v>-8.1999999999999993</v>
      </c>
      <c r="U1102" t="str">
        <f t="shared" si="59"/>
        <v>g101,5,empty,5,12,1,1</v>
      </c>
      <c r="V1102" s="1" t="s">
        <v>82</v>
      </c>
      <c r="W1102" s="2" t="str">
        <f>IF(AND(ISBLANK(V1102),OR(NOT(ISBLANK(X1102)),NOT(ISBLANK(Y1102)))),#N/A,
IF(ISBLANK(V1102),"",
IF(AND(NOT(ISERROR(VLOOKUP(V1102,MonsterTable!$A:$B,MATCH(MonsterTable!$B$1,MonsterTable!$A$1:$B$1,0),0))),OR(ISBLANK(X1102),ISBLANK(Y1102))),#N/A,
IFERROR(VLOOKUP(V1102,MonsterTable!$A:$B,MATCH(MonsterTable!$B$1,MonsterTable!$A$1:$B$1,0),0),
IF(OR(NOT(ISBLANK(X1102)),ISBLANK(Y1102)),#N/A,
IF(V1102="empty","empty",
VLOOKUP(V1102,MonsterGroupTable!$A:$A,1,0)))))))</f>
        <v>g101</v>
      </c>
      <c r="Y1102">
        <v>5</v>
      </c>
      <c r="Z1102" s="1" t="s">
        <v>83</v>
      </c>
      <c r="AA1102" s="2" t="str">
        <f>IF(AND(ISBLANK(Z1102),OR(NOT(ISBLANK(AB1102)),NOT(ISBLANK(AC1102)))),#N/A,
IF(ISBLANK(Z1102),"",
IF(AND(NOT(ISERROR(VLOOKUP(Z1102,MonsterTable!$A:$B,MATCH(MonsterTable!$B$1,MonsterTable!$A$1:$B$1,0),0))),OR(ISBLANK(AB1102),ISBLANK(AC1102))),#N/A,
IFERROR(VLOOKUP(Z1102,MonsterTable!$A:$B,MATCH(MonsterTable!$B$1,MonsterTable!$A$1:$B$1,0),0),
IF(OR(NOT(ISBLANK(AB1102)),ISBLANK(AC1102)),#N/A,
IF(Z1102="empty","empty",
VLOOKUP(Z1102,MonsterGroupTable!$A:$A,1,0)))))))</f>
        <v>empty</v>
      </c>
      <c r="AC1102">
        <v>5</v>
      </c>
      <c r="AD1102" s="1" t="s">
        <v>84</v>
      </c>
      <c r="AE1102" s="2">
        <f>IF(AND(ISBLANK(AD1102),OR(NOT(ISBLANK(AF1102)),NOT(ISBLANK(AG1102)))),#N/A,
IF(ISBLANK(AD1102),"",
IF(AND(NOT(ISERROR(VLOOKUP(AD1102,MonsterTable!$A:$B,MATCH(MonsterTable!$B$1,MonsterTable!$A$1:$B$1,0),0))),OR(ISBLANK(AF1102),ISBLANK(AG1102))),#N/A,
IFERROR(VLOOKUP(AD1102,MonsterTable!$A:$B,MATCH(MonsterTable!$B$1,MonsterTable!$A$1:$B$1,0),0),
IF(OR(NOT(ISBLANK(AF1102)),ISBLANK(AG1102)),#N/A,
IF(AD1102="empty","empty",
VLOOKUP(AD1102,MonsterGroupTable!$A:$A,1,0)))))))</f>
        <v>12</v>
      </c>
      <c r="AF1102">
        <v>1</v>
      </c>
      <c r="AG1102">
        <v>1</v>
      </c>
      <c r="AI1102" s="2" t="str">
        <f>IF(AND(ISBLANK(AH1102),OR(NOT(ISBLANK(AJ1102)),NOT(ISBLANK(AK1102)))),#N/A,
IF(ISBLANK(AH1102),"",
IF(AND(NOT(ISERROR(VLOOKUP(AH1102,MonsterTable!$A:$B,MATCH(MonsterTable!$B$1,MonsterTable!$A$1:$B$1,0),0))),OR(ISBLANK(AJ1102),ISBLANK(AK1102))),#N/A,
IFERROR(VLOOKUP(AH1102,MonsterTable!$A:$B,MATCH(MonsterTable!$B$1,MonsterTable!$A$1:$B$1,0),0),
IF(OR(NOT(ISBLANK(AJ1102)),ISBLANK(AK1102)),#N/A,
IF(AH1102="empty","empty",
VLOOKUP(AH1102,MonsterGroupTable!$A:$A,1,0)))))))</f>
        <v/>
      </c>
      <c r="AM1102" s="2" t="str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/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U1102" s="2" t="str">
        <f>IF(AND(ISBLANK(AT1102),OR(NOT(ISBLANK(AV1102)),NOT(ISBLANK(AW1102)))),#N/A,
IF(ISBLANK(AT1102),"",
IF(AND(NOT(ISERROR(VLOOKUP(AT1102,MonsterTable!$A:$B,MATCH(MonsterTable!$B$1,MonsterTable!$A$1:$B$1,0),0))),OR(ISBLANK(AV1102),ISBLANK(AW1102))),#N/A,
IFERROR(VLOOKUP(AT1102,MonsterTable!$A:$B,MATCH(MonsterTable!$B$1,MonsterTable!$A$1:$B$1,0),0),
IF(OR(NOT(ISBLANK(AV1102)),ISBLANK(AW1102)),#N/A,
IF(AT1102="empty","empty",
VLOOKUP(AT1102,MonsterGroupTable!$A:$A,1,0)))))))</f>
        <v/>
      </c>
      <c r="AY1102" s="2" t="str">
        <f>IF(AND(ISBLANK(AX1102),OR(NOT(ISBLANK(AZ1102)),NOT(ISBLANK(BA1102)))),#N/A,
IF(ISBLANK(AX1102),"",
IF(AND(NOT(ISERROR(VLOOKUP(AX1102,MonsterTable!$A:$B,MATCH(MonsterTable!$B$1,MonsterTable!$A$1:$B$1,0),0))),OR(ISBLANK(AZ1102),ISBLANK(BA1102))),#N/A,
IFERROR(VLOOKUP(AX1102,MonsterTable!$A:$B,MATCH(MonsterTable!$B$1,MonsterTable!$A$1:$B$1,0),0),
IF(OR(NOT(ISBLANK(AZ1102)),ISBLANK(BA1102)),#N/A,
IF(AX1102="empty","empty",
VLOOKUP(AX1102,MonsterGroupTable!$A:$A,1,0)))))))</f>
        <v/>
      </c>
      <c r="BC1102" s="2" t="str">
        <f>IF(AND(ISBLANK(BB1102),OR(NOT(ISBLANK(BD1102)),NOT(ISBLANK(BE1102)))),#N/A,
IF(ISBLANK(BB1102),"",
IF(AND(NOT(ISERROR(VLOOKUP(BB1102,MonsterTable!$A:$B,MATCH(MonsterTable!$B$1,MonsterTable!$A$1:$B$1,0),0))),OR(ISBLANK(BD1102),ISBLANK(BE1102))),#N/A,
IFERROR(VLOOKUP(BB1102,MonsterTable!$A:$B,MATCH(MonsterTable!$B$1,MonsterTable!$A$1:$B$1,0),0),
IF(OR(NOT(ISBLANK(BD1102)),ISBLANK(BE1102)),#N/A,
IF(BB1102="empty","empty",
VLOOKUP(BB1102,MonsterGroupTable!$A:$A,1,0)))))))</f>
        <v/>
      </c>
      <c r="BG1102" s="2" t="str">
        <f>IF(AND(ISBLANK(BF1102),OR(NOT(ISBLANK(BH1102)),NOT(ISBLANK(BI1102)))),#N/A,
IF(ISBLANK(BF1102),"",
IF(AND(NOT(ISERROR(VLOOKUP(BF1102,MonsterTable!$A:$B,MATCH(MonsterTable!$B$1,MonsterTable!$A$1:$B$1,0),0))),OR(ISBLANK(BH1102),ISBLANK(BI1102))),#N/A,
IFERROR(VLOOKUP(BF1102,MonsterTable!$A:$B,MATCH(MonsterTable!$B$1,MonsterTable!$A$1:$B$1,0),0),
IF(OR(NOT(ISBLANK(BH1102)),ISBLANK(BI1102)),#N/A,
IF(BF1102="empty","empty",
VLOOKUP(BF1102,MonsterGroupTable!$A:$A,1,0)))))))</f>
        <v/>
      </c>
    </row>
    <row r="1103" spans="1:59" x14ac:dyDescent="0.3">
      <c r="A1103">
        <v>2</v>
      </c>
      <c r="B1103">
        <v>20404</v>
      </c>
      <c r="C1103">
        <f t="shared" si="60"/>
        <v>1.1000000000000001</v>
      </c>
      <c r="D1103">
        <f t="shared" si="60"/>
        <v>1.1000000000000001</v>
      </c>
      <c r="G1103">
        <f t="shared" si="57"/>
        <v>4.2513134221503096E+20</v>
      </c>
      <c r="H1103">
        <f t="shared" si="58"/>
        <v>3.2728092729979484E+18</v>
      </c>
      <c r="I1103" t="s">
        <v>30</v>
      </c>
      <c r="J1103" t="s">
        <v>31</v>
      </c>
      <c r="K1103" t="s">
        <v>32</v>
      </c>
      <c r="L1103" t="s">
        <v>33</v>
      </c>
      <c r="M1103">
        <v>0</v>
      </c>
      <c r="N1103">
        <v>-6</v>
      </c>
      <c r="O1103">
        <v>-3.5</v>
      </c>
      <c r="P1103">
        <v>6.35</v>
      </c>
      <c r="Q1103">
        <v>3</v>
      </c>
      <c r="R1103">
        <v>-11</v>
      </c>
      <c r="S1103">
        <v>2.5</v>
      </c>
      <c r="T1103">
        <v>-8.1999999999999993</v>
      </c>
      <c r="U1103" t="str">
        <f t="shared" si="59"/>
        <v>g101,5,empty,5,12,1,1</v>
      </c>
      <c r="V1103" s="1" t="s">
        <v>82</v>
      </c>
      <c r="W1103" s="2" t="str">
        <f>IF(AND(ISBLANK(V1103),OR(NOT(ISBLANK(X1103)),NOT(ISBLANK(Y1103)))),#N/A,
IF(ISBLANK(V1103),"",
IF(AND(NOT(ISERROR(VLOOKUP(V1103,MonsterTable!$A:$B,MATCH(MonsterTable!$B$1,MonsterTable!$A$1:$B$1,0),0))),OR(ISBLANK(X1103),ISBLANK(Y1103))),#N/A,
IFERROR(VLOOKUP(V1103,MonsterTable!$A:$B,MATCH(MonsterTable!$B$1,MonsterTable!$A$1:$B$1,0),0),
IF(OR(NOT(ISBLANK(X1103)),ISBLANK(Y1103)),#N/A,
IF(V1103="empty","empty",
VLOOKUP(V1103,MonsterGroupTable!$A:$A,1,0)))))))</f>
        <v>g101</v>
      </c>
      <c r="Y1103">
        <v>5</v>
      </c>
      <c r="Z1103" s="1" t="s">
        <v>83</v>
      </c>
      <c r="AA1103" s="2" t="str">
        <f>IF(AND(ISBLANK(Z1103),OR(NOT(ISBLANK(AB1103)),NOT(ISBLANK(AC1103)))),#N/A,
IF(ISBLANK(Z1103),"",
IF(AND(NOT(ISERROR(VLOOKUP(Z1103,MonsterTable!$A:$B,MATCH(MonsterTable!$B$1,MonsterTable!$A$1:$B$1,0),0))),OR(ISBLANK(AB1103),ISBLANK(AC1103))),#N/A,
IFERROR(VLOOKUP(Z1103,MonsterTable!$A:$B,MATCH(MonsterTable!$B$1,MonsterTable!$A$1:$B$1,0),0),
IF(OR(NOT(ISBLANK(AB1103)),ISBLANK(AC1103)),#N/A,
IF(Z1103="empty","empty",
VLOOKUP(Z1103,MonsterGroupTable!$A:$A,1,0)))))))</f>
        <v>empty</v>
      </c>
      <c r="AC1103">
        <v>5</v>
      </c>
      <c r="AD1103" s="1" t="s">
        <v>84</v>
      </c>
      <c r="AE1103" s="2">
        <f>IF(AND(ISBLANK(AD1103),OR(NOT(ISBLANK(AF1103)),NOT(ISBLANK(AG1103)))),#N/A,
IF(ISBLANK(AD1103),"",
IF(AND(NOT(ISERROR(VLOOKUP(AD1103,MonsterTable!$A:$B,MATCH(MonsterTable!$B$1,MonsterTable!$A$1:$B$1,0),0))),OR(ISBLANK(AF1103),ISBLANK(AG1103))),#N/A,
IFERROR(VLOOKUP(AD1103,MonsterTable!$A:$B,MATCH(MonsterTable!$B$1,MonsterTable!$A$1:$B$1,0),0),
IF(OR(NOT(ISBLANK(AF1103)),ISBLANK(AG1103)),#N/A,
IF(AD1103="empty","empty",
VLOOKUP(AD1103,MonsterGroupTable!$A:$A,1,0)))))))</f>
        <v>12</v>
      </c>
      <c r="AF1103">
        <v>1</v>
      </c>
      <c r="AG1103">
        <v>1</v>
      </c>
      <c r="AI1103" s="2" t="str">
        <f>IF(AND(ISBLANK(AH1103),OR(NOT(ISBLANK(AJ1103)),NOT(ISBLANK(AK1103)))),#N/A,
IF(ISBLANK(AH1103),"",
IF(AND(NOT(ISERROR(VLOOKUP(AH1103,MonsterTable!$A:$B,MATCH(MonsterTable!$B$1,MonsterTable!$A$1:$B$1,0),0))),OR(ISBLANK(AJ1103),ISBLANK(AK1103))),#N/A,
IFERROR(VLOOKUP(AH1103,MonsterTable!$A:$B,MATCH(MonsterTable!$B$1,MonsterTable!$A$1:$B$1,0),0),
IF(OR(NOT(ISBLANK(AJ1103)),ISBLANK(AK1103)),#N/A,
IF(AH1103="empty","empty",
VLOOKUP(AH1103,MonsterGroupTable!$A:$A,1,0)))))))</f>
        <v/>
      </c>
      <c r="AM1103" s="2" t="str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/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U1103" s="2" t="str">
        <f>IF(AND(ISBLANK(AT1103),OR(NOT(ISBLANK(AV1103)),NOT(ISBLANK(AW1103)))),#N/A,
IF(ISBLANK(AT1103),"",
IF(AND(NOT(ISERROR(VLOOKUP(AT1103,MonsterTable!$A:$B,MATCH(MonsterTable!$B$1,MonsterTable!$A$1:$B$1,0),0))),OR(ISBLANK(AV1103),ISBLANK(AW1103))),#N/A,
IFERROR(VLOOKUP(AT1103,MonsterTable!$A:$B,MATCH(MonsterTable!$B$1,MonsterTable!$A$1:$B$1,0),0),
IF(OR(NOT(ISBLANK(AV1103)),ISBLANK(AW1103)),#N/A,
IF(AT1103="empty","empty",
VLOOKUP(AT1103,MonsterGroupTable!$A:$A,1,0)))))))</f>
        <v/>
      </c>
      <c r="AY1103" s="2" t="str">
        <f>IF(AND(ISBLANK(AX1103),OR(NOT(ISBLANK(AZ1103)),NOT(ISBLANK(BA1103)))),#N/A,
IF(ISBLANK(AX1103),"",
IF(AND(NOT(ISERROR(VLOOKUP(AX1103,MonsterTable!$A:$B,MATCH(MonsterTable!$B$1,MonsterTable!$A$1:$B$1,0),0))),OR(ISBLANK(AZ1103),ISBLANK(BA1103))),#N/A,
IFERROR(VLOOKUP(AX1103,MonsterTable!$A:$B,MATCH(MonsterTable!$B$1,MonsterTable!$A$1:$B$1,0),0),
IF(OR(NOT(ISBLANK(AZ1103)),ISBLANK(BA1103)),#N/A,
IF(AX1103="empty","empty",
VLOOKUP(AX1103,MonsterGroupTable!$A:$A,1,0)))))))</f>
        <v/>
      </c>
      <c r="BC1103" s="2" t="str">
        <f>IF(AND(ISBLANK(BB1103),OR(NOT(ISBLANK(BD1103)),NOT(ISBLANK(BE1103)))),#N/A,
IF(ISBLANK(BB1103),"",
IF(AND(NOT(ISERROR(VLOOKUP(BB1103,MonsterTable!$A:$B,MATCH(MonsterTable!$B$1,MonsterTable!$A$1:$B$1,0),0))),OR(ISBLANK(BD1103),ISBLANK(BE1103))),#N/A,
IFERROR(VLOOKUP(BB1103,MonsterTable!$A:$B,MATCH(MonsterTable!$B$1,MonsterTable!$A$1:$B$1,0),0),
IF(OR(NOT(ISBLANK(BD1103)),ISBLANK(BE1103)),#N/A,
IF(BB1103="empty","empty",
VLOOKUP(BB1103,MonsterGroupTable!$A:$A,1,0)))))))</f>
        <v/>
      </c>
      <c r="BG1103" s="2" t="str">
        <f>IF(AND(ISBLANK(BF1103),OR(NOT(ISBLANK(BH1103)),NOT(ISBLANK(BI1103)))),#N/A,
IF(ISBLANK(BF1103),"",
IF(AND(NOT(ISERROR(VLOOKUP(BF1103,MonsterTable!$A:$B,MATCH(MonsterTable!$B$1,MonsterTable!$A$1:$B$1,0),0))),OR(ISBLANK(BH1103),ISBLANK(BI1103))),#N/A,
IFERROR(VLOOKUP(BF1103,MonsterTable!$A:$B,MATCH(MonsterTable!$B$1,MonsterTable!$A$1:$B$1,0),0),
IF(OR(NOT(ISBLANK(BH1103)),ISBLANK(BI1103)),#N/A,
IF(BF1103="empty","empty",
VLOOKUP(BF1103,MonsterGroupTable!$A:$A,1,0)))))))</f>
        <v/>
      </c>
    </row>
    <row r="1104" spans="1:59" x14ac:dyDescent="0.3">
      <c r="A1104">
        <v>2</v>
      </c>
      <c r="B1104">
        <v>20405</v>
      </c>
      <c r="C1104">
        <f t="shared" si="60"/>
        <v>1.1000000000000001</v>
      </c>
      <c r="D1104">
        <f t="shared" si="60"/>
        <v>1.1000000000000001</v>
      </c>
      <c r="G1104">
        <f t="shared" si="57"/>
        <v>4.6764447643653407E+20</v>
      </c>
      <c r="H1104">
        <f t="shared" si="58"/>
        <v>3.6000902002977434E+18</v>
      </c>
      <c r="I1104" t="s">
        <v>30</v>
      </c>
      <c r="J1104" t="s">
        <v>31</v>
      </c>
      <c r="K1104" t="s">
        <v>32</v>
      </c>
      <c r="L1104" t="s">
        <v>33</v>
      </c>
      <c r="M1104">
        <v>0</v>
      </c>
      <c r="N1104">
        <v>-6</v>
      </c>
      <c r="O1104">
        <v>-3.5</v>
      </c>
      <c r="P1104">
        <v>6.35</v>
      </c>
      <c r="Q1104">
        <v>3</v>
      </c>
      <c r="R1104">
        <v>-11</v>
      </c>
      <c r="S1104">
        <v>2.5</v>
      </c>
      <c r="T1104">
        <v>-8.1999999999999993</v>
      </c>
      <c r="U1104" t="str">
        <f t="shared" si="59"/>
        <v>g101,5,empty,5,12,1,1</v>
      </c>
      <c r="V1104" s="1" t="s">
        <v>82</v>
      </c>
      <c r="W1104" s="2" t="str">
        <f>IF(AND(ISBLANK(V1104),OR(NOT(ISBLANK(X1104)),NOT(ISBLANK(Y1104)))),#N/A,
IF(ISBLANK(V1104),"",
IF(AND(NOT(ISERROR(VLOOKUP(V1104,MonsterTable!$A:$B,MATCH(MonsterTable!$B$1,MonsterTable!$A$1:$B$1,0),0))),OR(ISBLANK(X1104),ISBLANK(Y1104))),#N/A,
IFERROR(VLOOKUP(V1104,MonsterTable!$A:$B,MATCH(MonsterTable!$B$1,MonsterTable!$A$1:$B$1,0),0),
IF(OR(NOT(ISBLANK(X1104)),ISBLANK(Y1104)),#N/A,
IF(V1104="empty","empty",
VLOOKUP(V1104,MonsterGroupTable!$A:$A,1,0)))))))</f>
        <v>g101</v>
      </c>
      <c r="Y1104">
        <v>5</v>
      </c>
      <c r="Z1104" s="1" t="s">
        <v>83</v>
      </c>
      <c r="AA1104" s="2" t="str">
        <f>IF(AND(ISBLANK(Z1104),OR(NOT(ISBLANK(AB1104)),NOT(ISBLANK(AC1104)))),#N/A,
IF(ISBLANK(Z1104),"",
IF(AND(NOT(ISERROR(VLOOKUP(Z1104,MonsterTable!$A:$B,MATCH(MonsterTable!$B$1,MonsterTable!$A$1:$B$1,0),0))),OR(ISBLANK(AB1104),ISBLANK(AC1104))),#N/A,
IFERROR(VLOOKUP(Z1104,MonsterTable!$A:$B,MATCH(MonsterTable!$B$1,MonsterTable!$A$1:$B$1,0),0),
IF(OR(NOT(ISBLANK(AB1104)),ISBLANK(AC1104)),#N/A,
IF(Z1104="empty","empty",
VLOOKUP(Z1104,MonsterGroupTable!$A:$A,1,0)))))))</f>
        <v>empty</v>
      </c>
      <c r="AC1104">
        <v>5</v>
      </c>
      <c r="AD1104" s="1" t="s">
        <v>84</v>
      </c>
      <c r="AE1104" s="2">
        <f>IF(AND(ISBLANK(AD1104),OR(NOT(ISBLANK(AF1104)),NOT(ISBLANK(AG1104)))),#N/A,
IF(ISBLANK(AD1104),"",
IF(AND(NOT(ISERROR(VLOOKUP(AD1104,MonsterTable!$A:$B,MATCH(MonsterTable!$B$1,MonsterTable!$A$1:$B$1,0),0))),OR(ISBLANK(AF1104),ISBLANK(AG1104))),#N/A,
IFERROR(VLOOKUP(AD1104,MonsterTable!$A:$B,MATCH(MonsterTable!$B$1,MonsterTable!$A$1:$B$1,0),0),
IF(OR(NOT(ISBLANK(AF1104)),ISBLANK(AG1104)),#N/A,
IF(AD1104="empty","empty",
VLOOKUP(AD1104,MonsterGroupTable!$A:$A,1,0)))))))</f>
        <v>12</v>
      </c>
      <c r="AF1104">
        <v>1</v>
      </c>
      <c r="AG1104">
        <v>1</v>
      </c>
      <c r="AI1104" s="2" t="str">
        <f>IF(AND(ISBLANK(AH1104),OR(NOT(ISBLANK(AJ1104)),NOT(ISBLANK(AK1104)))),#N/A,
IF(ISBLANK(AH1104),"",
IF(AND(NOT(ISERROR(VLOOKUP(AH1104,MonsterTable!$A:$B,MATCH(MonsterTable!$B$1,MonsterTable!$A$1:$B$1,0),0))),OR(ISBLANK(AJ1104),ISBLANK(AK1104))),#N/A,
IFERROR(VLOOKUP(AH1104,MonsterTable!$A:$B,MATCH(MonsterTable!$B$1,MonsterTable!$A$1:$B$1,0),0),
IF(OR(NOT(ISBLANK(AJ1104)),ISBLANK(AK1104)),#N/A,
IF(AH1104="empty","empty",
VLOOKUP(AH1104,MonsterGroupTable!$A:$A,1,0)))))))</f>
        <v/>
      </c>
      <c r="AM1104" s="2" t="str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/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U1104" s="2" t="str">
        <f>IF(AND(ISBLANK(AT1104),OR(NOT(ISBLANK(AV1104)),NOT(ISBLANK(AW1104)))),#N/A,
IF(ISBLANK(AT1104),"",
IF(AND(NOT(ISERROR(VLOOKUP(AT1104,MonsterTable!$A:$B,MATCH(MonsterTable!$B$1,MonsterTable!$A$1:$B$1,0),0))),OR(ISBLANK(AV1104),ISBLANK(AW1104))),#N/A,
IFERROR(VLOOKUP(AT1104,MonsterTable!$A:$B,MATCH(MonsterTable!$B$1,MonsterTable!$A$1:$B$1,0),0),
IF(OR(NOT(ISBLANK(AV1104)),ISBLANK(AW1104)),#N/A,
IF(AT1104="empty","empty",
VLOOKUP(AT1104,MonsterGroupTable!$A:$A,1,0)))))))</f>
        <v/>
      </c>
      <c r="AY1104" s="2" t="str">
        <f>IF(AND(ISBLANK(AX1104),OR(NOT(ISBLANK(AZ1104)),NOT(ISBLANK(BA1104)))),#N/A,
IF(ISBLANK(AX1104),"",
IF(AND(NOT(ISERROR(VLOOKUP(AX1104,MonsterTable!$A:$B,MATCH(MonsterTable!$B$1,MonsterTable!$A$1:$B$1,0),0))),OR(ISBLANK(AZ1104),ISBLANK(BA1104))),#N/A,
IFERROR(VLOOKUP(AX1104,MonsterTable!$A:$B,MATCH(MonsterTable!$B$1,MonsterTable!$A$1:$B$1,0),0),
IF(OR(NOT(ISBLANK(AZ1104)),ISBLANK(BA1104)),#N/A,
IF(AX1104="empty","empty",
VLOOKUP(AX1104,MonsterGroupTable!$A:$A,1,0)))))))</f>
        <v/>
      </c>
      <c r="BC1104" s="2" t="str">
        <f>IF(AND(ISBLANK(BB1104),OR(NOT(ISBLANK(BD1104)),NOT(ISBLANK(BE1104)))),#N/A,
IF(ISBLANK(BB1104),"",
IF(AND(NOT(ISERROR(VLOOKUP(BB1104,MonsterTable!$A:$B,MATCH(MonsterTable!$B$1,MonsterTable!$A$1:$B$1,0),0))),OR(ISBLANK(BD1104),ISBLANK(BE1104))),#N/A,
IFERROR(VLOOKUP(BB1104,MonsterTable!$A:$B,MATCH(MonsterTable!$B$1,MonsterTable!$A$1:$B$1,0),0),
IF(OR(NOT(ISBLANK(BD1104)),ISBLANK(BE1104)),#N/A,
IF(BB1104="empty","empty",
VLOOKUP(BB1104,MonsterGroupTable!$A:$A,1,0)))))))</f>
        <v/>
      </c>
      <c r="BG1104" s="2" t="str">
        <f>IF(AND(ISBLANK(BF1104),OR(NOT(ISBLANK(BH1104)),NOT(ISBLANK(BI1104)))),#N/A,
IF(ISBLANK(BF1104),"",
IF(AND(NOT(ISERROR(VLOOKUP(BF1104,MonsterTable!$A:$B,MATCH(MonsterTable!$B$1,MonsterTable!$A$1:$B$1,0),0))),OR(ISBLANK(BH1104),ISBLANK(BI1104))),#N/A,
IFERROR(VLOOKUP(BF1104,MonsterTable!$A:$B,MATCH(MonsterTable!$B$1,MonsterTable!$A$1:$B$1,0),0),
IF(OR(NOT(ISBLANK(BH1104)),ISBLANK(BI1104)),#N/A,
IF(BF1104="empty","empty",
VLOOKUP(BF1104,MonsterGroupTable!$A:$A,1,0)))))))</f>
        <v/>
      </c>
    </row>
    <row r="1105" spans="1:59" x14ac:dyDescent="0.3">
      <c r="A1105">
        <v>2</v>
      </c>
      <c r="B1105">
        <v>20406</v>
      </c>
      <c r="C1105">
        <f t="shared" si="60"/>
        <v>1.1000000000000001</v>
      </c>
      <c r="D1105">
        <f t="shared" si="60"/>
        <v>1.1000000000000001</v>
      </c>
      <c r="G1105">
        <f t="shared" si="57"/>
        <v>5.1440892408018751E+20</v>
      </c>
      <c r="H1105">
        <f t="shared" si="58"/>
        <v>3.9600992203275182E+18</v>
      </c>
      <c r="I1105" t="s">
        <v>30</v>
      </c>
      <c r="J1105" t="s">
        <v>31</v>
      </c>
      <c r="K1105" t="s">
        <v>32</v>
      </c>
      <c r="L1105" t="s">
        <v>33</v>
      </c>
      <c r="M1105">
        <v>0</v>
      </c>
      <c r="N1105">
        <v>-6</v>
      </c>
      <c r="O1105">
        <v>-3.5</v>
      </c>
      <c r="P1105">
        <v>6.35</v>
      </c>
      <c r="Q1105">
        <v>3</v>
      </c>
      <c r="R1105">
        <v>-11</v>
      </c>
      <c r="S1105">
        <v>2.5</v>
      </c>
      <c r="T1105">
        <v>-8.1999999999999993</v>
      </c>
      <c r="U1105" t="str">
        <f t="shared" si="59"/>
        <v>g101,5,empty,5,12,1,1</v>
      </c>
      <c r="V1105" s="1" t="s">
        <v>82</v>
      </c>
      <c r="W1105" s="2" t="str">
        <f>IF(AND(ISBLANK(V1105),OR(NOT(ISBLANK(X1105)),NOT(ISBLANK(Y1105)))),#N/A,
IF(ISBLANK(V1105),"",
IF(AND(NOT(ISERROR(VLOOKUP(V1105,MonsterTable!$A:$B,MATCH(MonsterTable!$B$1,MonsterTable!$A$1:$B$1,0),0))),OR(ISBLANK(X1105),ISBLANK(Y1105))),#N/A,
IFERROR(VLOOKUP(V1105,MonsterTable!$A:$B,MATCH(MonsterTable!$B$1,MonsterTable!$A$1:$B$1,0),0),
IF(OR(NOT(ISBLANK(X1105)),ISBLANK(Y1105)),#N/A,
IF(V1105="empty","empty",
VLOOKUP(V1105,MonsterGroupTable!$A:$A,1,0)))))))</f>
        <v>g101</v>
      </c>
      <c r="Y1105">
        <v>5</v>
      </c>
      <c r="Z1105" s="1" t="s">
        <v>83</v>
      </c>
      <c r="AA1105" s="2" t="str">
        <f>IF(AND(ISBLANK(Z1105),OR(NOT(ISBLANK(AB1105)),NOT(ISBLANK(AC1105)))),#N/A,
IF(ISBLANK(Z1105),"",
IF(AND(NOT(ISERROR(VLOOKUP(Z1105,MonsterTable!$A:$B,MATCH(MonsterTable!$B$1,MonsterTable!$A$1:$B$1,0),0))),OR(ISBLANK(AB1105),ISBLANK(AC1105))),#N/A,
IFERROR(VLOOKUP(Z1105,MonsterTable!$A:$B,MATCH(MonsterTable!$B$1,MonsterTable!$A$1:$B$1,0),0),
IF(OR(NOT(ISBLANK(AB1105)),ISBLANK(AC1105)),#N/A,
IF(Z1105="empty","empty",
VLOOKUP(Z1105,MonsterGroupTable!$A:$A,1,0)))))))</f>
        <v>empty</v>
      </c>
      <c r="AC1105">
        <v>5</v>
      </c>
      <c r="AD1105" s="1" t="s">
        <v>84</v>
      </c>
      <c r="AE1105" s="2">
        <f>IF(AND(ISBLANK(AD1105),OR(NOT(ISBLANK(AF1105)),NOT(ISBLANK(AG1105)))),#N/A,
IF(ISBLANK(AD1105),"",
IF(AND(NOT(ISERROR(VLOOKUP(AD1105,MonsterTable!$A:$B,MATCH(MonsterTable!$B$1,MonsterTable!$A$1:$B$1,0),0))),OR(ISBLANK(AF1105),ISBLANK(AG1105))),#N/A,
IFERROR(VLOOKUP(AD1105,MonsterTable!$A:$B,MATCH(MonsterTable!$B$1,MonsterTable!$A$1:$B$1,0),0),
IF(OR(NOT(ISBLANK(AF1105)),ISBLANK(AG1105)),#N/A,
IF(AD1105="empty","empty",
VLOOKUP(AD1105,MonsterGroupTable!$A:$A,1,0)))))))</f>
        <v>12</v>
      </c>
      <c r="AF1105">
        <v>1</v>
      </c>
      <c r="AG1105">
        <v>1</v>
      </c>
      <c r="AI1105" s="2" t="str">
        <f>IF(AND(ISBLANK(AH1105),OR(NOT(ISBLANK(AJ1105)),NOT(ISBLANK(AK1105)))),#N/A,
IF(ISBLANK(AH1105),"",
IF(AND(NOT(ISERROR(VLOOKUP(AH1105,MonsterTable!$A:$B,MATCH(MonsterTable!$B$1,MonsterTable!$A$1:$B$1,0),0))),OR(ISBLANK(AJ1105),ISBLANK(AK1105))),#N/A,
IFERROR(VLOOKUP(AH1105,MonsterTable!$A:$B,MATCH(MonsterTable!$B$1,MonsterTable!$A$1:$B$1,0),0),
IF(OR(NOT(ISBLANK(AJ1105)),ISBLANK(AK1105)),#N/A,
IF(AH1105="empty","empty",
VLOOKUP(AH1105,MonsterGroupTable!$A:$A,1,0)))))))</f>
        <v/>
      </c>
      <c r="AM1105" s="2" t="str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/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U1105" s="2" t="str">
        <f>IF(AND(ISBLANK(AT1105),OR(NOT(ISBLANK(AV1105)),NOT(ISBLANK(AW1105)))),#N/A,
IF(ISBLANK(AT1105),"",
IF(AND(NOT(ISERROR(VLOOKUP(AT1105,MonsterTable!$A:$B,MATCH(MonsterTable!$B$1,MonsterTable!$A$1:$B$1,0),0))),OR(ISBLANK(AV1105),ISBLANK(AW1105))),#N/A,
IFERROR(VLOOKUP(AT1105,MonsterTable!$A:$B,MATCH(MonsterTable!$B$1,MonsterTable!$A$1:$B$1,0),0),
IF(OR(NOT(ISBLANK(AV1105)),ISBLANK(AW1105)),#N/A,
IF(AT1105="empty","empty",
VLOOKUP(AT1105,MonsterGroupTable!$A:$A,1,0)))))))</f>
        <v/>
      </c>
      <c r="AY1105" s="2" t="str">
        <f>IF(AND(ISBLANK(AX1105),OR(NOT(ISBLANK(AZ1105)),NOT(ISBLANK(BA1105)))),#N/A,
IF(ISBLANK(AX1105),"",
IF(AND(NOT(ISERROR(VLOOKUP(AX1105,MonsterTable!$A:$B,MATCH(MonsterTable!$B$1,MonsterTable!$A$1:$B$1,0),0))),OR(ISBLANK(AZ1105),ISBLANK(BA1105))),#N/A,
IFERROR(VLOOKUP(AX1105,MonsterTable!$A:$B,MATCH(MonsterTable!$B$1,MonsterTable!$A$1:$B$1,0),0),
IF(OR(NOT(ISBLANK(AZ1105)),ISBLANK(BA1105)),#N/A,
IF(AX1105="empty","empty",
VLOOKUP(AX1105,MonsterGroupTable!$A:$A,1,0)))))))</f>
        <v/>
      </c>
      <c r="BC1105" s="2" t="str">
        <f>IF(AND(ISBLANK(BB1105),OR(NOT(ISBLANK(BD1105)),NOT(ISBLANK(BE1105)))),#N/A,
IF(ISBLANK(BB1105),"",
IF(AND(NOT(ISERROR(VLOOKUP(BB1105,MonsterTable!$A:$B,MATCH(MonsterTable!$B$1,MonsterTable!$A$1:$B$1,0),0))),OR(ISBLANK(BD1105),ISBLANK(BE1105))),#N/A,
IFERROR(VLOOKUP(BB1105,MonsterTable!$A:$B,MATCH(MonsterTable!$B$1,MonsterTable!$A$1:$B$1,0),0),
IF(OR(NOT(ISBLANK(BD1105)),ISBLANK(BE1105)),#N/A,
IF(BB1105="empty","empty",
VLOOKUP(BB1105,MonsterGroupTable!$A:$A,1,0)))))))</f>
        <v/>
      </c>
      <c r="BG1105" s="2" t="str">
        <f>IF(AND(ISBLANK(BF1105),OR(NOT(ISBLANK(BH1105)),NOT(ISBLANK(BI1105)))),#N/A,
IF(ISBLANK(BF1105),"",
IF(AND(NOT(ISERROR(VLOOKUP(BF1105,MonsterTable!$A:$B,MATCH(MonsterTable!$B$1,MonsterTable!$A$1:$B$1,0),0))),OR(ISBLANK(BH1105),ISBLANK(BI1105))),#N/A,
IFERROR(VLOOKUP(BF1105,MonsterTable!$A:$B,MATCH(MonsterTable!$B$1,MonsterTable!$A$1:$B$1,0),0),
IF(OR(NOT(ISBLANK(BH1105)),ISBLANK(BI1105)),#N/A,
IF(BF1105="empty","empty",
VLOOKUP(BF1105,MonsterGroupTable!$A:$A,1,0)))))))</f>
        <v/>
      </c>
    </row>
    <row r="1106" spans="1:59" x14ac:dyDescent="0.3">
      <c r="A1106">
        <v>2</v>
      </c>
      <c r="B1106">
        <v>20407</v>
      </c>
      <c r="C1106">
        <f t="shared" si="60"/>
        <v>1.1000000000000001</v>
      </c>
      <c r="D1106">
        <f t="shared" si="60"/>
        <v>1.1000000000000001</v>
      </c>
      <c r="G1106">
        <f t="shared" si="57"/>
        <v>5.6584981648820627E+20</v>
      </c>
      <c r="H1106">
        <f t="shared" si="58"/>
        <v>4.3561091423602703E+18</v>
      </c>
      <c r="I1106" t="s">
        <v>30</v>
      </c>
      <c r="J1106" t="s">
        <v>31</v>
      </c>
      <c r="K1106" t="s">
        <v>32</v>
      </c>
      <c r="L1106" t="s">
        <v>33</v>
      </c>
      <c r="M1106">
        <v>0</v>
      </c>
      <c r="N1106">
        <v>-6</v>
      </c>
      <c r="O1106">
        <v>-3.5</v>
      </c>
      <c r="P1106">
        <v>6.35</v>
      </c>
      <c r="Q1106">
        <v>3</v>
      </c>
      <c r="R1106">
        <v>-11</v>
      </c>
      <c r="S1106">
        <v>2.5</v>
      </c>
      <c r="T1106">
        <v>-8.1999999999999993</v>
      </c>
      <c r="U1106" t="str">
        <f t="shared" si="59"/>
        <v>g101,5,empty,5,12,1,1</v>
      </c>
      <c r="V1106" s="1" t="s">
        <v>82</v>
      </c>
      <c r="W1106" s="2" t="str">
        <f>IF(AND(ISBLANK(V1106),OR(NOT(ISBLANK(X1106)),NOT(ISBLANK(Y1106)))),#N/A,
IF(ISBLANK(V1106),"",
IF(AND(NOT(ISERROR(VLOOKUP(V1106,MonsterTable!$A:$B,MATCH(MonsterTable!$B$1,MonsterTable!$A$1:$B$1,0),0))),OR(ISBLANK(X1106),ISBLANK(Y1106))),#N/A,
IFERROR(VLOOKUP(V1106,MonsterTable!$A:$B,MATCH(MonsterTable!$B$1,MonsterTable!$A$1:$B$1,0),0),
IF(OR(NOT(ISBLANK(X1106)),ISBLANK(Y1106)),#N/A,
IF(V1106="empty","empty",
VLOOKUP(V1106,MonsterGroupTable!$A:$A,1,0)))))))</f>
        <v>g101</v>
      </c>
      <c r="Y1106">
        <v>5</v>
      </c>
      <c r="Z1106" s="1" t="s">
        <v>83</v>
      </c>
      <c r="AA1106" s="2" t="str">
        <f>IF(AND(ISBLANK(Z1106),OR(NOT(ISBLANK(AB1106)),NOT(ISBLANK(AC1106)))),#N/A,
IF(ISBLANK(Z1106),"",
IF(AND(NOT(ISERROR(VLOOKUP(Z1106,MonsterTable!$A:$B,MATCH(MonsterTable!$B$1,MonsterTable!$A$1:$B$1,0),0))),OR(ISBLANK(AB1106),ISBLANK(AC1106))),#N/A,
IFERROR(VLOOKUP(Z1106,MonsterTable!$A:$B,MATCH(MonsterTable!$B$1,MonsterTable!$A$1:$B$1,0),0),
IF(OR(NOT(ISBLANK(AB1106)),ISBLANK(AC1106)),#N/A,
IF(Z1106="empty","empty",
VLOOKUP(Z1106,MonsterGroupTable!$A:$A,1,0)))))))</f>
        <v>empty</v>
      </c>
      <c r="AC1106">
        <v>5</v>
      </c>
      <c r="AD1106" s="1" t="s">
        <v>84</v>
      </c>
      <c r="AE1106" s="2">
        <f>IF(AND(ISBLANK(AD1106),OR(NOT(ISBLANK(AF1106)),NOT(ISBLANK(AG1106)))),#N/A,
IF(ISBLANK(AD1106),"",
IF(AND(NOT(ISERROR(VLOOKUP(AD1106,MonsterTable!$A:$B,MATCH(MonsterTable!$B$1,MonsterTable!$A$1:$B$1,0),0))),OR(ISBLANK(AF1106),ISBLANK(AG1106))),#N/A,
IFERROR(VLOOKUP(AD1106,MonsterTable!$A:$B,MATCH(MonsterTable!$B$1,MonsterTable!$A$1:$B$1,0),0),
IF(OR(NOT(ISBLANK(AF1106)),ISBLANK(AG1106)),#N/A,
IF(AD1106="empty","empty",
VLOOKUP(AD1106,MonsterGroupTable!$A:$A,1,0)))))))</f>
        <v>12</v>
      </c>
      <c r="AF1106">
        <v>1</v>
      </c>
      <c r="AG1106">
        <v>1</v>
      </c>
      <c r="AI1106" s="2" t="str">
        <f>IF(AND(ISBLANK(AH1106),OR(NOT(ISBLANK(AJ1106)),NOT(ISBLANK(AK1106)))),#N/A,
IF(ISBLANK(AH1106),"",
IF(AND(NOT(ISERROR(VLOOKUP(AH1106,MonsterTable!$A:$B,MATCH(MonsterTable!$B$1,MonsterTable!$A$1:$B$1,0),0))),OR(ISBLANK(AJ1106),ISBLANK(AK1106))),#N/A,
IFERROR(VLOOKUP(AH1106,MonsterTable!$A:$B,MATCH(MonsterTable!$B$1,MonsterTable!$A$1:$B$1,0),0),
IF(OR(NOT(ISBLANK(AJ1106)),ISBLANK(AK1106)),#N/A,
IF(AH1106="empty","empty",
VLOOKUP(AH1106,MonsterGroupTable!$A:$A,1,0)))))))</f>
        <v/>
      </c>
      <c r="AM1106" s="2" t="str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/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U1106" s="2" t="str">
        <f>IF(AND(ISBLANK(AT1106),OR(NOT(ISBLANK(AV1106)),NOT(ISBLANK(AW1106)))),#N/A,
IF(ISBLANK(AT1106),"",
IF(AND(NOT(ISERROR(VLOOKUP(AT1106,MonsterTable!$A:$B,MATCH(MonsterTable!$B$1,MonsterTable!$A$1:$B$1,0),0))),OR(ISBLANK(AV1106),ISBLANK(AW1106))),#N/A,
IFERROR(VLOOKUP(AT1106,MonsterTable!$A:$B,MATCH(MonsterTable!$B$1,MonsterTable!$A$1:$B$1,0),0),
IF(OR(NOT(ISBLANK(AV1106)),ISBLANK(AW1106)),#N/A,
IF(AT1106="empty","empty",
VLOOKUP(AT1106,MonsterGroupTable!$A:$A,1,0)))))))</f>
        <v/>
      </c>
      <c r="AY1106" s="2" t="str">
        <f>IF(AND(ISBLANK(AX1106),OR(NOT(ISBLANK(AZ1106)),NOT(ISBLANK(BA1106)))),#N/A,
IF(ISBLANK(AX1106),"",
IF(AND(NOT(ISERROR(VLOOKUP(AX1106,MonsterTable!$A:$B,MATCH(MonsterTable!$B$1,MonsterTable!$A$1:$B$1,0),0))),OR(ISBLANK(AZ1106),ISBLANK(BA1106))),#N/A,
IFERROR(VLOOKUP(AX1106,MonsterTable!$A:$B,MATCH(MonsterTable!$B$1,MonsterTable!$A$1:$B$1,0),0),
IF(OR(NOT(ISBLANK(AZ1106)),ISBLANK(BA1106)),#N/A,
IF(AX1106="empty","empty",
VLOOKUP(AX1106,MonsterGroupTable!$A:$A,1,0)))))))</f>
        <v/>
      </c>
      <c r="BC1106" s="2" t="str">
        <f>IF(AND(ISBLANK(BB1106),OR(NOT(ISBLANK(BD1106)),NOT(ISBLANK(BE1106)))),#N/A,
IF(ISBLANK(BB1106),"",
IF(AND(NOT(ISERROR(VLOOKUP(BB1106,MonsterTable!$A:$B,MATCH(MonsterTable!$B$1,MonsterTable!$A$1:$B$1,0),0))),OR(ISBLANK(BD1106),ISBLANK(BE1106))),#N/A,
IFERROR(VLOOKUP(BB1106,MonsterTable!$A:$B,MATCH(MonsterTable!$B$1,MonsterTable!$A$1:$B$1,0),0),
IF(OR(NOT(ISBLANK(BD1106)),ISBLANK(BE1106)),#N/A,
IF(BB1106="empty","empty",
VLOOKUP(BB1106,MonsterGroupTable!$A:$A,1,0)))))))</f>
        <v/>
      </c>
      <c r="BG1106" s="2" t="str">
        <f>IF(AND(ISBLANK(BF1106),OR(NOT(ISBLANK(BH1106)),NOT(ISBLANK(BI1106)))),#N/A,
IF(ISBLANK(BF1106),"",
IF(AND(NOT(ISERROR(VLOOKUP(BF1106,MonsterTable!$A:$B,MATCH(MonsterTable!$B$1,MonsterTable!$A$1:$B$1,0),0))),OR(ISBLANK(BH1106),ISBLANK(BI1106))),#N/A,
IFERROR(VLOOKUP(BF1106,MonsterTable!$A:$B,MATCH(MonsterTable!$B$1,MonsterTable!$A$1:$B$1,0),0),
IF(OR(NOT(ISBLANK(BH1106)),ISBLANK(BI1106)),#N/A,
IF(BF1106="empty","empty",
VLOOKUP(BF1106,MonsterGroupTable!$A:$A,1,0)))))))</f>
        <v/>
      </c>
    </row>
    <row r="1107" spans="1:59" x14ac:dyDescent="0.3">
      <c r="A1107">
        <v>2</v>
      </c>
      <c r="B1107">
        <v>20408</v>
      </c>
      <c r="C1107">
        <f t="shared" si="60"/>
        <v>1.1000000000000001</v>
      </c>
      <c r="D1107">
        <f t="shared" si="60"/>
        <v>1.1000000000000001</v>
      </c>
      <c r="G1107">
        <f t="shared" si="57"/>
        <v>6.2243479813702694E+20</v>
      </c>
      <c r="H1107">
        <f t="shared" si="58"/>
        <v>4.7917200565962977E+18</v>
      </c>
      <c r="I1107" t="s">
        <v>30</v>
      </c>
      <c r="J1107" t="s">
        <v>31</v>
      </c>
      <c r="K1107" t="s">
        <v>32</v>
      </c>
      <c r="L1107" t="s">
        <v>33</v>
      </c>
      <c r="M1107">
        <v>0</v>
      </c>
      <c r="N1107">
        <v>-6</v>
      </c>
      <c r="O1107">
        <v>-3.5</v>
      </c>
      <c r="P1107">
        <v>6.35</v>
      </c>
      <c r="Q1107">
        <v>3</v>
      </c>
      <c r="R1107">
        <v>-11</v>
      </c>
      <c r="S1107">
        <v>2.5</v>
      </c>
      <c r="T1107">
        <v>-8.1999999999999993</v>
      </c>
      <c r="U1107" t="str">
        <f t="shared" si="59"/>
        <v>g101,5,empty,5,12,1,1</v>
      </c>
      <c r="V1107" s="1" t="s">
        <v>82</v>
      </c>
      <c r="W1107" s="2" t="str">
        <f>IF(AND(ISBLANK(V1107),OR(NOT(ISBLANK(X1107)),NOT(ISBLANK(Y1107)))),#N/A,
IF(ISBLANK(V1107),"",
IF(AND(NOT(ISERROR(VLOOKUP(V1107,MonsterTable!$A:$B,MATCH(MonsterTable!$B$1,MonsterTable!$A$1:$B$1,0),0))),OR(ISBLANK(X1107),ISBLANK(Y1107))),#N/A,
IFERROR(VLOOKUP(V1107,MonsterTable!$A:$B,MATCH(MonsterTable!$B$1,MonsterTable!$A$1:$B$1,0),0),
IF(OR(NOT(ISBLANK(X1107)),ISBLANK(Y1107)),#N/A,
IF(V1107="empty","empty",
VLOOKUP(V1107,MonsterGroupTable!$A:$A,1,0)))))))</f>
        <v>g101</v>
      </c>
      <c r="Y1107">
        <v>5</v>
      </c>
      <c r="Z1107" s="1" t="s">
        <v>83</v>
      </c>
      <c r="AA1107" s="2" t="str">
        <f>IF(AND(ISBLANK(Z1107),OR(NOT(ISBLANK(AB1107)),NOT(ISBLANK(AC1107)))),#N/A,
IF(ISBLANK(Z1107),"",
IF(AND(NOT(ISERROR(VLOOKUP(Z1107,MonsterTable!$A:$B,MATCH(MonsterTable!$B$1,MonsterTable!$A$1:$B$1,0),0))),OR(ISBLANK(AB1107),ISBLANK(AC1107))),#N/A,
IFERROR(VLOOKUP(Z1107,MonsterTable!$A:$B,MATCH(MonsterTable!$B$1,MonsterTable!$A$1:$B$1,0),0),
IF(OR(NOT(ISBLANK(AB1107)),ISBLANK(AC1107)),#N/A,
IF(Z1107="empty","empty",
VLOOKUP(Z1107,MonsterGroupTable!$A:$A,1,0)))))))</f>
        <v>empty</v>
      </c>
      <c r="AC1107">
        <v>5</v>
      </c>
      <c r="AD1107" s="1" t="s">
        <v>84</v>
      </c>
      <c r="AE1107" s="2">
        <f>IF(AND(ISBLANK(AD1107),OR(NOT(ISBLANK(AF1107)),NOT(ISBLANK(AG1107)))),#N/A,
IF(ISBLANK(AD1107),"",
IF(AND(NOT(ISERROR(VLOOKUP(AD1107,MonsterTable!$A:$B,MATCH(MonsterTable!$B$1,MonsterTable!$A$1:$B$1,0),0))),OR(ISBLANK(AF1107),ISBLANK(AG1107))),#N/A,
IFERROR(VLOOKUP(AD1107,MonsterTable!$A:$B,MATCH(MonsterTable!$B$1,MonsterTable!$A$1:$B$1,0),0),
IF(OR(NOT(ISBLANK(AF1107)),ISBLANK(AG1107)),#N/A,
IF(AD1107="empty","empty",
VLOOKUP(AD1107,MonsterGroupTable!$A:$A,1,0)))))))</f>
        <v>12</v>
      </c>
      <c r="AF1107">
        <v>1</v>
      </c>
      <c r="AG1107">
        <v>1</v>
      </c>
      <c r="AI1107" s="2" t="str">
        <f>IF(AND(ISBLANK(AH1107),OR(NOT(ISBLANK(AJ1107)),NOT(ISBLANK(AK1107)))),#N/A,
IF(ISBLANK(AH1107),"",
IF(AND(NOT(ISERROR(VLOOKUP(AH1107,MonsterTable!$A:$B,MATCH(MonsterTable!$B$1,MonsterTable!$A$1:$B$1,0),0))),OR(ISBLANK(AJ1107),ISBLANK(AK1107))),#N/A,
IFERROR(VLOOKUP(AH1107,MonsterTable!$A:$B,MATCH(MonsterTable!$B$1,MonsterTable!$A$1:$B$1,0),0),
IF(OR(NOT(ISBLANK(AJ1107)),ISBLANK(AK1107)),#N/A,
IF(AH1107="empty","empty",
VLOOKUP(AH1107,MonsterGroupTable!$A:$A,1,0)))))))</f>
        <v/>
      </c>
      <c r="AM1107" s="2" t="str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/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U1107" s="2" t="str">
        <f>IF(AND(ISBLANK(AT1107),OR(NOT(ISBLANK(AV1107)),NOT(ISBLANK(AW1107)))),#N/A,
IF(ISBLANK(AT1107),"",
IF(AND(NOT(ISERROR(VLOOKUP(AT1107,MonsterTable!$A:$B,MATCH(MonsterTable!$B$1,MonsterTable!$A$1:$B$1,0),0))),OR(ISBLANK(AV1107),ISBLANK(AW1107))),#N/A,
IFERROR(VLOOKUP(AT1107,MonsterTable!$A:$B,MATCH(MonsterTable!$B$1,MonsterTable!$A$1:$B$1,0),0),
IF(OR(NOT(ISBLANK(AV1107)),ISBLANK(AW1107)),#N/A,
IF(AT1107="empty","empty",
VLOOKUP(AT1107,MonsterGroupTable!$A:$A,1,0)))))))</f>
        <v/>
      </c>
      <c r="AY1107" s="2" t="str">
        <f>IF(AND(ISBLANK(AX1107),OR(NOT(ISBLANK(AZ1107)),NOT(ISBLANK(BA1107)))),#N/A,
IF(ISBLANK(AX1107),"",
IF(AND(NOT(ISERROR(VLOOKUP(AX1107,MonsterTable!$A:$B,MATCH(MonsterTable!$B$1,MonsterTable!$A$1:$B$1,0),0))),OR(ISBLANK(AZ1107),ISBLANK(BA1107))),#N/A,
IFERROR(VLOOKUP(AX1107,MonsterTable!$A:$B,MATCH(MonsterTable!$B$1,MonsterTable!$A$1:$B$1,0),0),
IF(OR(NOT(ISBLANK(AZ1107)),ISBLANK(BA1107)),#N/A,
IF(AX1107="empty","empty",
VLOOKUP(AX1107,MonsterGroupTable!$A:$A,1,0)))))))</f>
        <v/>
      </c>
      <c r="BC1107" s="2" t="str">
        <f>IF(AND(ISBLANK(BB1107),OR(NOT(ISBLANK(BD1107)),NOT(ISBLANK(BE1107)))),#N/A,
IF(ISBLANK(BB1107),"",
IF(AND(NOT(ISERROR(VLOOKUP(BB1107,MonsterTable!$A:$B,MATCH(MonsterTable!$B$1,MonsterTable!$A$1:$B$1,0),0))),OR(ISBLANK(BD1107),ISBLANK(BE1107))),#N/A,
IFERROR(VLOOKUP(BB1107,MonsterTable!$A:$B,MATCH(MonsterTable!$B$1,MonsterTable!$A$1:$B$1,0),0),
IF(OR(NOT(ISBLANK(BD1107)),ISBLANK(BE1107)),#N/A,
IF(BB1107="empty","empty",
VLOOKUP(BB1107,MonsterGroupTable!$A:$A,1,0)))))))</f>
        <v/>
      </c>
      <c r="BG1107" s="2" t="str">
        <f>IF(AND(ISBLANK(BF1107),OR(NOT(ISBLANK(BH1107)),NOT(ISBLANK(BI1107)))),#N/A,
IF(ISBLANK(BF1107),"",
IF(AND(NOT(ISERROR(VLOOKUP(BF1107,MonsterTable!$A:$B,MATCH(MonsterTable!$B$1,MonsterTable!$A$1:$B$1,0),0))),OR(ISBLANK(BH1107),ISBLANK(BI1107))),#N/A,
IFERROR(VLOOKUP(BF1107,MonsterTable!$A:$B,MATCH(MonsterTable!$B$1,MonsterTable!$A$1:$B$1,0),0),
IF(OR(NOT(ISBLANK(BH1107)),ISBLANK(BI1107)),#N/A,
IF(BF1107="empty","empty",
VLOOKUP(BF1107,MonsterGroupTable!$A:$A,1,0)))))))</f>
        <v/>
      </c>
    </row>
    <row r="1108" spans="1:59" x14ac:dyDescent="0.3">
      <c r="A1108">
        <v>2</v>
      </c>
      <c r="B1108">
        <v>20409</v>
      </c>
      <c r="C1108">
        <f t="shared" si="60"/>
        <v>1.1000000000000001</v>
      </c>
      <c r="D1108">
        <f t="shared" si="60"/>
        <v>1.1000000000000001</v>
      </c>
      <c r="G1108">
        <f t="shared" si="57"/>
        <v>6.8467827795072975E+20</v>
      </c>
      <c r="H1108">
        <f t="shared" si="58"/>
        <v>5.2708920622559283E+18</v>
      </c>
      <c r="I1108" t="s">
        <v>30</v>
      </c>
      <c r="J1108" t="s">
        <v>31</v>
      </c>
      <c r="K1108" t="s">
        <v>32</v>
      </c>
      <c r="L1108" t="s">
        <v>33</v>
      </c>
      <c r="M1108">
        <v>0</v>
      </c>
      <c r="N1108">
        <v>-6</v>
      </c>
      <c r="O1108">
        <v>-3.5</v>
      </c>
      <c r="P1108">
        <v>6.35</v>
      </c>
      <c r="Q1108">
        <v>3</v>
      </c>
      <c r="R1108">
        <v>-11</v>
      </c>
      <c r="S1108">
        <v>2.5</v>
      </c>
      <c r="T1108">
        <v>-8.1999999999999993</v>
      </c>
      <c r="U1108" t="str">
        <f t="shared" si="59"/>
        <v>g101,5,empty,5,12,1,1</v>
      </c>
      <c r="V1108" s="1" t="s">
        <v>82</v>
      </c>
      <c r="W1108" s="2" t="str">
        <f>IF(AND(ISBLANK(V1108),OR(NOT(ISBLANK(X1108)),NOT(ISBLANK(Y1108)))),#N/A,
IF(ISBLANK(V1108),"",
IF(AND(NOT(ISERROR(VLOOKUP(V1108,MonsterTable!$A:$B,MATCH(MonsterTable!$B$1,MonsterTable!$A$1:$B$1,0),0))),OR(ISBLANK(X1108),ISBLANK(Y1108))),#N/A,
IFERROR(VLOOKUP(V1108,MonsterTable!$A:$B,MATCH(MonsterTable!$B$1,MonsterTable!$A$1:$B$1,0),0),
IF(OR(NOT(ISBLANK(X1108)),ISBLANK(Y1108)),#N/A,
IF(V1108="empty","empty",
VLOOKUP(V1108,MonsterGroupTable!$A:$A,1,0)))))))</f>
        <v>g101</v>
      </c>
      <c r="Y1108">
        <v>5</v>
      </c>
      <c r="Z1108" s="1" t="s">
        <v>83</v>
      </c>
      <c r="AA1108" s="2" t="str">
        <f>IF(AND(ISBLANK(Z1108),OR(NOT(ISBLANK(AB1108)),NOT(ISBLANK(AC1108)))),#N/A,
IF(ISBLANK(Z1108),"",
IF(AND(NOT(ISERROR(VLOOKUP(Z1108,MonsterTable!$A:$B,MATCH(MonsterTable!$B$1,MonsterTable!$A$1:$B$1,0),0))),OR(ISBLANK(AB1108),ISBLANK(AC1108))),#N/A,
IFERROR(VLOOKUP(Z1108,MonsterTable!$A:$B,MATCH(MonsterTable!$B$1,MonsterTable!$A$1:$B$1,0),0),
IF(OR(NOT(ISBLANK(AB1108)),ISBLANK(AC1108)),#N/A,
IF(Z1108="empty","empty",
VLOOKUP(Z1108,MonsterGroupTable!$A:$A,1,0)))))))</f>
        <v>empty</v>
      </c>
      <c r="AC1108">
        <v>5</v>
      </c>
      <c r="AD1108" s="1" t="s">
        <v>84</v>
      </c>
      <c r="AE1108" s="2">
        <f>IF(AND(ISBLANK(AD1108),OR(NOT(ISBLANK(AF1108)),NOT(ISBLANK(AG1108)))),#N/A,
IF(ISBLANK(AD1108),"",
IF(AND(NOT(ISERROR(VLOOKUP(AD1108,MonsterTable!$A:$B,MATCH(MonsterTable!$B$1,MonsterTable!$A$1:$B$1,0),0))),OR(ISBLANK(AF1108),ISBLANK(AG1108))),#N/A,
IFERROR(VLOOKUP(AD1108,MonsterTable!$A:$B,MATCH(MonsterTable!$B$1,MonsterTable!$A$1:$B$1,0),0),
IF(OR(NOT(ISBLANK(AF1108)),ISBLANK(AG1108)),#N/A,
IF(AD1108="empty","empty",
VLOOKUP(AD1108,MonsterGroupTable!$A:$A,1,0)))))))</f>
        <v>12</v>
      </c>
      <c r="AF1108">
        <v>1</v>
      </c>
      <c r="AG1108">
        <v>1</v>
      </c>
      <c r="AI1108" s="2" t="str">
        <f>IF(AND(ISBLANK(AH1108),OR(NOT(ISBLANK(AJ1108)),NOT(ISBLANK(AK1108)))),#N/A,
IF(ISBLANK(AH1108),"",
IF(AND(NOT(ISERROR(VLOOKUP(AH1108,MonsterTable!$A:$B,MATCH(MonsterTable!$B$1,MonsterTable!$A$1:$B$1,0),0))),OR(ISBLANK(AJ1108),ISBLANK(AK1108))),#N/A,
IFERROR(VLOOKUP(AH1108,MonsterTable!$A:$B,MATCH(MonsterTable!$B$1,MonsterTable!$A$1:$B$1,0),0),
IF(OR(NOT(ISBLANK(AJ1108)),ISBLANK(AK1108)),#N/A,
IF(AH1108="empty","empty",
VLOOKUP(AH1108,MonsterGroupTable!$A:$A,1,0)))))))</f>
        <v/>
      </c>
      <c r="AM1108" s="2" t="str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/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U1108" s="2" t="str">
        <f>IF(AND(ISBLANK(AT1108),OR(NOT(ISBLANK(AV1108)),NOT(ISBLANK(AW1108)))),#N/A,
IF(ISBLANK(AT1108),"",
IF(AND(NOT(ISERROR(VLOOKUP(AT1108,MonsterTable!$A:$B,MATCH(MonsterTable!$B$1,MonsterTable!$A$1:$B$1,0),0))),OR(ISBLANK(AV1108),ISBLANK(AW1108))),#N/A,
IFERROR(VLOOKUP(AT1108,MonsterTable!$A:$B,MATCH(MonsterTable!$B$1,MonsterTable!$A$1:$B$1,0),0),
IF(OR(NOT(ISBLANK(AV1108)),ISBLANK(AW1108)),#N/A,
IF(AT1108="empty","empty",
VLOOKUP(AT1108,MonsterGroupTable!$A:$A,1,0)))))))</f>
        <v/>
      </c>
      <c r="AY1108" s="2" t="str">
        <f>IF(AND(ISBLANK(AX1108),OR(NOT(ISBLANK(AZ1108)),NOT(ISBLANK(BA1108)))),#N/A,
IF(ISBLANK(AX1108),"",
IF(AND(NOT(ISERROR(VLOOKUP(AX1108,MonsterTable!$A:$B,MATCH(MonsterTable!$B$1,MonsterTable!$A$1:$B$1,0),0))),OR(ISBLANK(AZ1108),ISBLANK(BA1108))),#N/A,
IFERROR(VLOOKUP(AX1108,MonsterTable!$A:$B,MATCH(MonsterTable!$B$1,MonsterTable!$A$1:$B$1,0),0),
IF(OR(NOT(ISBLANK(AZ1108)),ISBLANK(BA1108)),#N/A,
IF(AX1108="empty","empty",
VLOOKUP(AX1108,MonsterGroupTable!$A:$A,1,0)))))))</f>
        <v/>
      </c>
      <c r="BC1108" s="2" t="str">
        <f>IF(AND(ISBLANK(BB1108),OR(NOT(ISBLANK(BD1108)),NOT(ISBLANK(BE1108)))),#N/A,
IF(ISBLANK(BB1108),"",
IF(AND(NOT(ISERROR(VLOOKUP(BB1108,MonsterTable!$A:$B,MATCH(MonsterTable!$B$1,MonsterTable!$A$1:$B$1,0),0))),OR(ISBLANK(BD1108),ISBLANK(BE1108))),#N/A,
IFERROR(VLOOKUP(BB1108,MonsterTable!$A:$B,MATCH(MonsterTable!$B$1,MonsterTable!$A$1:$B$1,0),0),
IF(OR(NOT(ISBLANK(BD1108)),ISBLANK(BE1108)),#N/A,
IF(BB1108="empty","empty",
VLOOKUP(BB1108,MonsterGroupTable!$A:$A,1,0)))))))</f>
        <v/>
      </c>
      <c r="BG1108" s="2" t="str">
        <f>IF(AND(ISBLANK(BF1108),OR(NOT(ISBLANK(BH1108)),NOT(ISBLANK(BI1108)))),#N/A,
IF(ISBLANK(BF1108),"",
IF(AND(NOT(ISERROR(VLOOKUP(BF1108,MonsterTable!$A:$B,MATCH(MonsterTable!$B$1,MonsterTable!$A$1:$B$1,0),0))),OR(ISBLANK(BH1108),ISBLANK(BI1108))),#N/A,
IFERROR(VLOOKUP(BF1108,MonsterTable!$A:$B,MATCH(MonsterTable!$B$1,MonsterTable!$A$1:$B$1,0),0),
IF(OR(NOT(ISBLANK(BH1108)),ISBLANK(BI1108)),#N/A,
IF(BF1108="empty","empty",
VLOOKUP(BF1108,MonsterGroupTable!$A:$A,1,0)))))))</f>
        <v/>
      </c>
    </row>
    <row r="1109" spans="1:59" x14ac:dyDescent="0.3">
      <c r="A1109">
        <v>2</v>
      </c>
      <c r="B1109">
        <v>20410</v>
      </c>
      <c r="C1109">
        <f t="shared" si="60"/>
        <v>1.2</v>
      </c>
      <c r="D1109">
        <f t="shared" si="60"/>
        <v>1.1000000000000001</v>
      </c>
      <c r="G1109">
        <f t="shared" si="57"/>
        <v>8.216139335408757E+20</v>
      </c>
      <c r="H1109">
        <f t="shared" si="58"/>
        <v>5.7979812684815217E+18</v>
      </c>
      <c r="I1109" t="s">
        <v>30</v>
      </c>
      <c r="J1109" t="s">
        <v>31</v>
      </c>
      <c r="K1109" t="s">
        <v>32</v>
      </c>
      <c r="L1109" t="s">
        <v>33</v>
      </c>
      <c r="M1109">
        <v>0</v>
      </c>
      <c r="N1109">
        <v>-6</v>
      </c>
      <c r="O1109">
        <v>-3.5</v>
      </c>
      <c r="P1109">
        <v>6.35</v>
      </c>
      <c r="Q1109">
        <v>3</v>
      </c>
      <c r="R1109">
        <v>-11</v>
      </c>
      <c r="S1109">
        <v>2.5</v>
      </c>
      <c r="T1109">
        <v>-8.1999999999999993</v>
      </c>
      <c r="U1109" t="str">
        <f t="shared" si="59"/>
        <v>g101,5,empty,5,12,1,1</v>
      </c>
      <c r="V1109" s="1" t="s">
        <v>82</v>
      </c>
      <c r="W1109" s="2" t="str">
        <f>IF(AND(ISBLANK(V1109),OR(NOT(ISBLANK(X1109)),NOT(ISBLANK(Y1109)))),#N/A,
IF(ISBLANK(V1109),"",
IF(AND(NOT(ISERROR(VLOOKUP(V1109,MonsterTable!$A:$B,MATCH(MonsterTable!$B$1,MonsterTable!$A$1:$B$1,0),0))),OR(ISBLANK(X1109),ISBLANK(Y1109))),#N/A,
IFERROR(VLOOKUP(V1109,MonsterTable!$A:$B,MATCH(MonsterTable!$B$1,MonsterTable!$A$1:$B$1,0),0),
IF(OR(NOT(ISBLANK(X1109)),ISBLANK(Y1109)),#N/A,
IF(V1109="empty","empty",
VLOOKUP(V1109,MonsterGroupTable!$A:$A,1,0)))))))</f>
        <v>g101</v>
      </c>
      <c r="Y1109">
        <v>5</v>
      </c>
      <c r="Z1109" s="1" t="s">
        <v>83</v>
      </c>
      <c r="AA1109" s="2" t="str">
        <f>IF(AND(ISBLANK(Z1109),OR(NOT(ISBLANK(AB1109)),NOT(ISBLANK(AC1109)))),#N/A,
IF(ISBLANK(Z1109),"",
IF(AND(NOT(ISERROR(VLOOKUP(Z1109,MonsterTable!$A:$B,MATCH(MonsterTable!$B$1,MonsterTable!$A$1:$B$1,0),0))),OR(ISBLANK(AB1109),ISBLANK(AC1109))),#N/A,
IFERROR(VLOOKUP(Z1109,MonsterTable!$A:$B,MATCH(MonsterTable!$B$1,MonsterTable!$A$1:$B$1,0),0),
IF(OR(NOT(ISBLANK(AB1109)),ISBLANK(AC1109)),#N/A,
IF(Z1109="empty","empty",
VLOOKUP(Z1109,MonsterGroupTable!$A:$A,1,0)))))))</f>
        <v>empty</v>
      </c>
      <c r="AC1109">
        <v>5</v>
      </c>
      <c r="AD1109" s="1" t="s">
        <v>84</v>
      </c>
      <c r="AE1109" s="2">
        <f>IF(AND(ISBLANK(AD1109),OR(NOT(ISBLANK(AF1109)),NOT(ISBLANK(AG1109)))),#N/A,
IF(ISBLANK(AD1109),"",
IF(AND(NOT(ISERROR(VLOOKUP(AD1109,MonsterTable!$A:$B,MATCH(MonsterTable!$B$1,MonsterTable!$A$1:$B$1,0),0))),OR(ISBLANK(AF1109),ISBLANK(AG1109))),#N/A,
IFERROR(VLOOKUP(AD1109,MonsterTable!$A:$B,MATCH(MonsterTable!$B$1,MonsterTable!$A$1:$B$1,0),0),
IF(OR(NOT(ISBLANK(AF1109)),ISBLANK(AG1109)),#N/A,
IF(AD1109="empty","empty",
VLOOKUP(AD1109,MonsterGroupTable!$A:$A,1,0)))))))</f>
        <v>12</v>
      </c>
      <c r="AF1109">
        <v>1</v>
      </c>
      <c r="AG1109">
        <v>1</v>
      </c>
      <c r="AI1109" s="2" t="str">
        <f>IF(AND(ISBLANK(AH1109),OR(NOT(ISBLANK(AJ1109)),NOT(ISBLANK(AK1109)))),#N/A,
IF(ISBLANK(AH1109),"",
IF(AND(NOT(ISERROR(VLOOKUP(AH1109,MonsterTable!$A:$B,MATCH(MonsterTable!$B$1,MonsterTable!$A$1:$B$1,0),0))),OR(ISBLANK(AJ1109),ISBLANK(AK1109))),#N/A,
IFERROR(VLOOKUP(AH1109,MonsterTable!$A:$B,MATCH(MonsterTable!$B$1,MonsterTable!$A$1:$B$1,0),0),
IF(OR(NOT(ISBLANK(AJ1109)),ISBLANK(AK1109)),#N/A,
IF(AH1109="empty","empty",
VLOOKUP(AH1109,MonsterGroupTable!$A:$A,1,0)))))))</f>
        <v/>
      </c>
      <c r="AM1109" s="2" t="str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/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U1109" s="2" t="str">
        <f>IF(AND(ISBLANK(AT1109),OR(NOT(ISBLANK(AV1109)),NOT(ISBLANK(AW1109)))),#N/A,
IF(ISBLANK(AT1109),"",
IF(AND(NOT(ISERROR(VLOOKUP(AT1109,MonsterTable!$A:$B,MATCH(MonsterTable!$B$1,MonsterTable!$A$1:$B$1,0),0))),OR(ISBLANK(AV1109),ISBLANK(AW1109))),#N/A,
IFERROR(VLOOKUP(AT1109,MonsterTable!$A:$B,MATCH(MonsterTable!$B$1,MonsterTable!$A$1:$B$1,0),0),
IF(OR(NOT(ISBLANK(AV1109)),ISBLANK(AW1109)),#N/A,
IF(AT1109="empty","empty",
VLOOKUP(AT1109,MonsterGroupTable!$A:$A,1,0)))))))</f>
        <v/>
      </c>
      <c r="AY1109" s="2" t="str">
        <f>IF(AND(ISBLANK(AX1109),OR(NOT(ISBLANK(AZ1109)),NOT(ISBLANK(BA1109)))),#N/A,
IF(ISBLANK(AX1109),"",
IF(AND(NOT(ISERROR(VLOOKUP(AX1109,MonsterTable!$A:$B,MATCH(MonsterTable!$B$1,MonsterTable!$A$1:$B$1,0),0))),OR(ISBLANK(AZ1109),ISBLANK(BA1109))),#N/A,
IFERROR(VLOOKUP(AX1109,MonsterTable!$A:$B,MATCH(MonsterTable!$B$1,MonsterTable!$A$1:$B$1,0),0),
IF(OR(NOT(ISBLANK(AZ1109)),ISBLANK(BA1109)),#N/A,
IF(AX1109="empty","empty",
VLOOKUP(AX1109,MonsterGroupTable!$A:$A,1,0)))))))</f>
        <v/>
      </c>
      <c r="BC1109" s="2" t="str">
        <f>IF(AND(ISBLANK(BB1109),OR(NOT(ISBLANK(BD1109)),NOT(ISBLANK(BE1109)))),#N/A,
IF(ISBLANK(BB1109),"",
IF(AND(NOT(ISERROR(VLOOKUP(BB1109,MonsterTable!$A:$B,MATCH(MonsterTable!$B$1,MonsterTable!$A$1:$B$1,0),0))),OR(ISBLANK(BD1109),ISBLANK(BE1109))),#N/A,
IFERROR(VLOOKUP(BB1109,MonsterTable!$A:$B,MATCH(MonsterTable!$B$1,MonsterTable!$A$1:$B$1,0),0),
IF(OR(NOT(ISBLANK(BD1109)),ISBLANK(BE1109)),#N/A,
IF(BB1109="empty","empty",
VLOOKUP(BB1109,MonsterGroupTable!$A:$A,1,0)))))))</f>
        <v/>
      </c>
      <c r="BG1109" s="2" t="str">
        <f>IF(AND(ISBLANK(BF1109),OR(NOT(ISBLANK(BH1109)),NOT(ISBLANK(BI1109)))),#N/A,
IF(ISBLANK(BF1109),"",
IF(AND(NOT(ISERROR(VLOOKUP(BF1109,MonsterTable!$A:$B,MATCH(MonsterTable!$B$1,MonsterTable!$A$1:$B$1,0),0))),OR(ISBLANK(BH1109),ISBLANK(BI1109))),#N/A,
IFERROR(VLOOKUP(BF1109,MonsterTable!$A:$B,MATCH(MonsterTable!$B$1,MonsterTable!$A$1:$B$1,0),0),
IF(OR(NOT(ISBLANK(BH1109)),ISBLANK(BI1109)),#N/A,
IF(BF1109="empty","empty",
VLOOKUP(BF1109,MonsterGroupTable!$A:$A,1,0)))))))</f>
        <v/>
      </c>
    </row>
    <row r="1110" spans="1:59" x14ac:dyDescent="0.3">
      <c r="A1110">
        <v>2</v>
      </c>
      <c r="B1110">
        <v>20411</v>
      </c>
      <c r="C1110">
        <f t="shared" si="60"/>
        <v>1.1000000000000001</v>
      </c>
      <c r="D1110">
        <f t="shared" si="60"/>
        <v>1.1000000000000001</v>
      </c>
      <c r="G1110">
        <f t="shared" si="57"/>
        <v>9.0377532689496329E+20</v>
      </c>
      <c r="H1110">
        <f t="shared" si="58"/>
        <v>6.3777793953296742E+18</v>
      </c>
      <c r="I1110" t="s">
        <v>30</v>
      </c>
      <c r="J1110" t="s">
        <v>31</v>
      </c>
      <c r="K1110" t="s">
        <v>32</v>
      </c>
      <c r="L1110" t="s">
        <v>33</v>
      </c>
      <c r="M1110">
        <v>0</v>
      </c>
      <c r="N1110">
        <v>-6</v>
      </c>
      <c r="O1110">
        <v>-3.5</v>
      </c>
      <c r="P1110">
        <v>6.35</v>
      </c>
      <c r="Q1110">
        <v>3</v>
      </c>
      <c r="R1110">
        <v>-11</v>
      </c>
      <c r="S1110">
        <v>2.5</v>
      </c>
      <c r="T1110">
        <v>-8.1999999999999993</v>
      </c>
      <c r="U1110" t="str">
        <f t="shared" si="59"/>
        <v>g101,5,empty,5,12,1,1</v>
      </c>
      <c r="V1110" s="1" t="s">
        <v>82</v>
      </c>
      <c r="W1110" s="2" t="str">
        <f>IF(AND(ISBLANK(V1110),OR(NOT(ISBLANK(X1110)),NOT(ISBLANK(Y1110)))),#N/A,
IF(ISBLANK(V1110),"",
IF(AND(NOT(ISERROR(VLOOKUP(V1110,MonsterTable!$A:$B,MATCH(MonsterTable!$B$1,MonsterTable!$A$1:$B$1,0),0))),OR(ISBLANK(X1110),ISBLANK(Y1110))),#N/A,
IFERROR(VLOOKUP(V1110,MonsterTable!$A:$B,MATCH(MonsterTable!$B$1,MonsterTable!$A$1:$B$1,0),0),
IF(OR(NOT(ISBLANK(X1110)),ISBLANK(Y1110)),#N/A,
IF(V1110="empty","empty",
VLOOKUP(V1110,MonsterGroupTable!$A:$A,1,0)))))))</f>
        <v>g101</v>
      </c>
      <c r="Y1110">
        <v>5</v>
      </c>
      <c r="Z1110" s="1" t="s">
        <v>83</v>
      </c>
      <c r="AA1110" s="2" t="str">
        <f>IF(AND(ISBLANK(Z1110),OR(NOT(ISBLANK(AB1110)),NOT(ISBLANK(AC1110)))),#N/A,
IF(ISBLANK(Z1110),"",
IF(AND(NOT(ISERROR(VLOOKUP(Z1110,MonsterTable!$A:$B,MATCH(MonsterTable!$B$1,MonsterTable!$A$1:$B$1,0),0))),OR(ISBLANK(AB1110),ISBLANK(AC1110))),#N/A,
IFERROR(VLOOKUP(Z1110,MonsterTable!$A:$B,MATCH(MonsterTable!$B$1,MonsterTable!$A$1:$B$1,0),0),
IF(OR(NOT(ISBLANK(AB1110)),ISBLANK(AC1110)),#N/A,
IF(Z1110="empty","empty",
VLOOKUP(Z1110,MonsterGroupTable!$A:$A,1,0)))))))</f>
        <v>empty</v>
      </c>
      <c r="AC1110">
        <v>5</v>
      </c>
      <c r="AD1110" s="1" t="s">
        <v>84</v>
      </c>
      <c r="AE1110" s="2">
        <f>IF(AND(ISBLANK(AD1110),OR(NOT(ISBLANK(AF1110)),NOT(ISBLANK(AG1110)))),#N/A,
IF(ISBLANK(AD1110),"",
IF(AND(NOT(ISERROR(VLOOKUP(AD1110,MonsterTable!$A:$B,MATCH(MonsterTable!$B$1,MonsterTable!$A$1:$B$1,0),0))),OR(ISBLANK(AF1110),ISBLANK(AG1110))),#N/A,
IFERROR(VLOOKUP(AD1110,MonsterTable!$A:$B,MATCH(MonsterTable!$B$1,MonsterTable!$A$1:$B$1,0),0),
IF(OR(NOT(ISBLANK(AF1110)),ISBLANK(AG1110)),#N/A,
IF(AD1110="empty","empty",
VLOOKUP(AD1110,MonsterGroupTable!$A:$A,1,0)))))))</f>
        <v>12</v>
      </c>
      <c r="AF1110">
        <v>1</v>
      </c>
      <c r="AG1110">
        <v>1</v>
      </c>
      <c r="AI1110" s="2" t="str">
        <f>IF(AND(ISBLANK(AH1110),OR(NOT(ISBLANK(AJ1110)),NOT(ISBLANK(AK1110)))),#N/A,
IF(ISBLANK(AH1110),"",
IF(AND(NOT(ISERROR(VLOOKUP(AH1110,MonsterTable!$A:$B,MATCH(MonsterTable!$B$1,MonsterTable!$A$1:$B$1,0),0))),OR(ISBLANK(AJ1110),ISBLANK(AK1110))),#N/A,
IFERROR(VLOOKUP(AH1110,MonsterTable!$A:$B,MATCH(MonsterTable!$B$1,MonsterTable!$A$1:$B$1,0),0),
IF(OR(NOT(ISBLANK(AJ1110)),ISBLANK(AK1110)),#N/A,
IF(AH1110="empty","empty",
VLOOKUP(AH1110,MonsterGroupTable!$A:$A,1,0)))))))</f>
        <v/>
      </c>
      <c r="AM1110" s="2" t="str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/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U1110" s="2" t="str">
        <f>IF(AND(ISBLANK(AT1110),OR(NOT(ISBLANK(AV1110)),NOT(ISBLANK(AW1110)))),#N/A,
IF(ISBLANK(AT1110),"",
IF(AND(NOT(ISERROR(VLOOKUP(AT1110,MonsterTable!$A:$B,MATCH(MonsterTable!$B$1,MonsterTable!$A$1:$B$1,0),0))),OR(ISBLANK(AV1110),ISBLANK(AW1110))),#N/A,
IFERROR(VLOOKUP(AT1110,MonsterTable!$A:$B,MATCH(MonsterTable!$B$1,MonsterTable!$A$1:$B$1,0),0),
IF(OR(NOT(ISBLANK(AV1110)),ISBLANK(AW1110)),#N/A,
IF(AT1110="empty","empty",
VLOOKUP(AT1110,MonsterGroupTable!$A:$A,1,0)))))))</f>
        <v/>
      </c>
      <c r="AY1110" s="2" t="str">
        <f>IF(AND(ISBLANK(AX1110),OR(NOT(ISBLANK(AZ1110)),NOT(ISBLANK(BA1110)))),#N/A,
IF(ISBLANK(AX1110),"",
IF(AND(NOT(ISERROR(VLOOKUP(AX1110,MonsterTable!$A:$B,MATCH(MonsterTable!$B$1,MonsterTable!$A$1:$B$1,0),0))),OR(ISBLANK(AZ1110),ISBLANK(BA1110))),#N/A,
IFERROR(VLOOKUP(AX1110,MonsterTable!$A:$B,MATCH(MonsterTable!$B$1,MonsterTable!$A$1:$B$1,0),0),
IF(OR(NOT(ISBLANK(AZ1110)),ISBLANK(BA1110)),#N/A,
IF(AX1110="empty","empty",
VLOOKUP(AX1110,MonsterGroupTable!$A:$A,1,0)))))))</f>
        <v/>
      </c>
      <c r="BC1110" s="2" t="str">
        <f>IF(AND(ISBLANK(BB1110),OR(NOT(ISBLANK(BD1110)),NOT(ISBLANK(BE1110)))),#N/A,
IF(ISBLANK(BB1110),"",
IF(AND(NOT(ISERROR(VLOOKUP(BB1110,MonsterTable!$A:$B,MATCH(MonsterTable!$B$1,MonsterTable!$A$1:$B$1,0),0))),OR(ISBLANK(BD1110),ISBLANK(BE1110))),#N/A,
IFERROR(VLOOKUP(BB1110,MonsterTable!$A:$B,MATCH(MonsterTable!$B$1,MonsterTable!$A$1:$B$1,0),0),
IF(OR(NOT(ISBLANK(BD1110)),ISBLANK(BE1110)),#N/A,
IF(BB1110="empty","empty",
VLOOKUP(BB1110,MonsterGroupTable!$A:$A,1,0)))))))</f>
        <v/>
      </c>
      <c r="BG1110" s="2" t="str">
        <f>IF(AND(ISBLANK(BF1110),OR(NOT(ISBLANK(BH1110)),NOT(ISBLANK(BI1110)))),#N/A,
IF(ISBLANK(BF1110),"",
IF(AND(NOT(ISERROR(VLOOKUP(BF1110,MonsterTable!$A:$B,MATCH(MonsterTable!$B$1,MonsterTable!$A$1:$B$1,0),0))),OR(ISBLANK(BH1110),ISBLANK(BI1110))),#N/A,
IFERROR(VLOOKUP(BF1110,MonsterTable!$A:$B,MATCH(MonsterTable!$B$1,MonsterTable!$A$1:$B$1,0),0),
IF(OR(NOT(ISBLANK(BH1110)),ISBLANK(BI1110)),#N/A,
IF(BF1110="empty","empty",
VLOOKUP(BF1110,MonsterGroupTable!$A:$A,1,0)))))))</f>
        <v/>
      </c>
    </row>
    <row r="1111" spans="1:59" x14ac:dyDescent="0.3">
      <c r="A1111">
        <v>2</v>
      </c>
      <c r="B1111">
        <v>20412</v>
      </c>
      <c r="C1111">
        <f t="shared" si="60"/>
        <v>1.1000000000000001</v>
      </c>
      <c r="D1111">
        <f t="shared" si="60"/>
        <v>1.1000000000000001</v>
      </c>
      <c r="G1111">
        <f t="shared" si="57"/>
        <v>9.941528595844597E+20</v>
      </c>
      <c r="H1111">
        <f t="shared" si="58"/>
        <v>7.0155573348626422E+18</v>
      </c>
      <c r="I1111" t="s">
        <v>30</v>
      </c>
      <c r="J1111" t="s">
        <v>31</v>
      </c>
      <c r="K1111" t="s">
        <v>32</v>
      </c>
      <c r="L1111" t="s">
        <v>33</v>
      </c>
      <c r="M1111">
        <v>0</v>
      </c>
      <c r="N1111">
        <v>-6</v>
      </c>
      <c r="O1111">
        <v>-3.5</v>
      </c>
      <c r="P1111">
        <v>6.35</v>
      </c>
      <c r="Q1111">
        <v>3</v>
      </c>
      <c r="R1111">
        <v>-11</v>
      </c>
      <c r="S1111">
        <v>2.5</v>
      </c>
      <c r="T1111">
        <v>-8.1999999999999993</v>
      </c>
      <c r="U1111" t="str">
        <f t="shared" si="59"/>
        <v>g101,5,empty,5,12,1,1</v>
      </c>
      <c r="V1111" s="1" t="s">
        <v>82</v>
      </c>
      <c r="W1111" s="2" t="str">
        <f>IF(AND(ISBLANK(V1111),OR(NOT(ISBLANK(X1111)),NOT(ISBLANK(Y1111)))),#N/A,
IF(ISBLANK(V1111),"",
IF(AND(NOT(ISERROR(VLOOKUP(V1111,MonsterTable!$A:$B,MATCH(MonsterTable!$B$1,MonsterTable!$A$1:$B$1,0),0))),OR(ISBLANK(X1111),ISBLANK(Y1111))),#N/A,
IFERROR(VLOOKUP(V1111,MonsterTable!$A:$B,MATCH(MonsterTable!$B$1,MonsterTable!$A$1:$B$1,0),0),
IF(OR(NOT(ISBLANK(X1111)),ISBLANK(Y1111)),#N/A,
IF(V1111="empty","empty",
VLOOKUP(V1111,MonsterGroupTable!$A:$A,1,0)))))))</f>
        <v>g101</v>
      </c>
      <c r="Y1111">
        <v>5</v>
      </c>
      <c r="Z1111" s="1" t="s">
        <v>83</v>
      </c>
      <c r="AA1111" s="2" t="str">
        <f>IF(AND(ISBLANK(Z1111),OR(NOT(ISBLANK(AB1111)),NOT(ISBLANK(AC1111)))),#N/A,
IF(ISBLANK(Z1111),"",
IF(AND(NOT(ISERROR(VLOOKUP(Z1111,MonsterTable!$A:$B,MATCH(MonsterTable!$B$1,MonsterTable!$A$1:$B$1,0),0))),OR(ISBLANK(AB1111),ISBLANK(AC1111))),#N/A,
IFERROR(VLOOKUP(Z1111,MonsterTable!$A:$B,MATCH(MonsterTable!$B$1,MonsterTable!$A$1:$B$1,0),0),
IF(OR(NOT(ISBLANK(AB1111)),ISBLANK(AC1111)),#N/A,
IF(Z1111="empty","empty",
VLOOKUP(Z1111,MonsterGroupTable!$A:$A,1,0)))))))</f>
        <v>empty</v>
      </c>
      <c r="AC1111">
        <v>5</v>
      </c>
      <c r="AD1111" s="1" t="s">
        <v>84</v>
      </c>
      <c r="AE1111" s="2">
        <f>IF(AND(ISBLANK(AD1111),OR(NOT(ISBLANK(AF1111)),NOT(ISBLANK(AG1111)))),#N/A,
IF(ISBLANK(AD1111),"",
IF(AND(NOT(ISERROR(VLOOKUP(AD1111,MonsterTable!$A:$B,MATCH(MonsterTable!$B$1,MonsterTable!$A$1:$B$1,0),0))),OR(ISBLANK(AF1111),ISBLANK(AG1111))),#N/A,
IFERROR(VLOOKUP(AD1111,MonsterTable!$A:$B,MATCH(MonsterTable!$B$1,MonsterTable!$A$1:$B$1,0),0),
IF(OR(NOT(ISBLANK(AF1111)),ISBLANK(AG1111)),#N/A,
IF(AD1111="empty","empty",
VLOOKUP(AD1111,MonsterGroupTable!$A:$A,1,0)))))))</f>
        <v>12</v>
      </c>
      <c r="AF1111">
        <v>1</v>
      </c>
      <c r="AG1111">
        <v>1</v>
      </c>
      <c r="AI1111" s="2" t="str">
        <f>IF(AND(ISBLANK(AH1111),OR(NOT(ISBLANK(AJ1111)),NOT(ISBLANK(AK1111)))),#N/A,
IF(ISBLANK(AH1111),"",
IF(AND(NOT(ISERROR(VLOOKUP(AH1111,MonsterTable!$A:$B,MATCH(MonsterTable!$B$1,MonsterTable!$A$1:$B$1,0),0))),OR(ISBLANK(AJ1111),ISBLANK(AK1111))),#N/A,
IFERROR(VLOOKUP(AH1111,MonsterTable!$A:$B,MATCH(MonsterTable!$B$1,MonsterTable!$A$1:$B$1,0),0),
IF(OR(NOT(ISBLANK(AJ1111)),ISBLANK(AK1111)),#N/A,
IF(AH1111="empty","empty",
VLOOKUP(AH1111,MonsterGroupTable!$A:$A,1,0)))))))</f>
        <v/>
      </c>
      <c r="AM1111" s="2" t="str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/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U1111" s="2" t="str">
        <f>IF(AND(ISBLANK(AT1111),OR(NOT(ISBLANK(AV1111)),NOT(ISBLANK(AW1111)))),#N/A,
IF(ISBLANK(AT1111),"",
IF(AND(NOT(ISERROR(VLOOKUP(AT1111,MonsterTable!$A:$B,MATCH(MonsterTable!$B$1,MonsterTable!$A$1:$B$1,0),0))),OR(ISBLANK(AV1111),ISBLANK(AW1111))),#N/A,
IFERROR(VLOOKUP(AT1111,MonsterTable!$A:$B,MATCH(MonsterTable!$B$1,MonsterTable!$A$1:$B$1,0),0),
IF(OR(NOT(ISBLANK(AV1111)),ISBLANK(AW1111)),#N/A,
IF(AT1111="empty","empty",
VLOOKUP(AT1111,MonsterGroupTable!$A:$A,1,0)))))))</f>
        <v/>
      </c>
      <c r="AY1111" s="2" t="str">
        <f>IF(AND(ISBLANK(AX1111),OR(NOT(ISBLANK(AZ1111)),NOT(ISBLANK(BA1111)))),#N/A,
IF(ISBLANK(AX1111),"",
IF(AND(NOT(ISERROR(VLOOKUP(AX1111,MonsterTable!$A:$B,MATCH(MonsterTable!$B$1,MonsterTable!$A$1:$B$1,0),0))),OR(ISBLANK(AZ1111),ISBLANK(BA1111))),#N/A,
IFERROR(VLOOKUP(AX1111,MonsterTable!$A:$B,MATCH(MonsterTable!$B$1,MonsterTable!$A$1:$B$1,0),0),
IF(OR(NOT(ISBLANK(AZ1111)),ISBLANK(BA1111)),#N/A,
IF(AX1111="empty","empty",
VLOOKUP(AX1111,MonsterGroupTable!$A:$A,1,0)))))))</f>
        <v/>
      </c>
      <c r="BC1111" s="2" t="str">
        <f>IF(AND(ISBLANK(BB1111),OR(NOT(ISBLANK(BD1111)),NOT(ISBLANK(BE1111)))),#N/A,
IF(ISBLANK(BB1111),"",
IF(AND(NOT(ISERROR(VLOOKUP(BB1111,MonsterTable!$A:$B,MATCH(MonsterTable!$B$1,MonsterTable!$A$1:$B$1,0),0))),OR(ISBLANK(BD1111),ISBLANK(BE1111))),#N/A,
IFERROR(VLOOKUP(BB1111,MonsterTable!$A:$B,MATCH(MonsterTable!$B$1,MonsterTable!$A$1:$B$1,0),0),
IF(OR(NOT(ISBLANK(BD1111)),ISBLANK(BE1111)),#N/A,
IF(BB1111="empty","empty",
VLOOKUP(BB1111,MonsterGroupTable!$A:$A,1,0)))))))</f>
        <v/>
      </c>
      <c r="BG1111" s="2" t="str">
        <f>IF(AND(ISBLANK(BF1111),OR(NOT(ISBLANK(BH1111)),NOT(ISBLANK(BI1111)))),#N/A,
IF(ISBLANK(BF1111),"",
IF(AND(NOT(ISERROR(VLOOKUP(BF1111,MonsterTable!$A:$B,MATCH(MonsterTable!$B$1,MonsterTable!$A$1:$B$1,0),0))),OR(ISBLANK(BH1111),ISBLANK(BI1111))),#N/A,
IFERROR(VLOOKUP(BF1111,MonsterTable!$A:$B,MATCH(MonsterTable!$B$1,MonsterTable!$A$1:$B$1,0),0),
IF(OR(NOT(ISBLANK(BH1111)),ISBLANK(BI1111)),#N/A,
IF(BF1111="empty","empty",
VLOOKUP(BF1111,MonsterGroupTable!$A:$A,1,0)))))))</f>
        <v/>
      </c>
    </row>
    <row r="1112" spans="1:59" x14ac:dyDescent="0.3">
      <c r="A1112">
        <v>2</v>
      </c>
      <c r="B1112">
        <v>20413</v>
      </c>
      <c r="C1112">
        <f t="shared" si="60"/>
        <v>1.1000000000000001</v>
      </c>
      <c r="D1112">
        <f t="shared" si="60"/>
        <v>1.1000000000000001</v>
      </c>
      <c r="G1112">
        <f t="shared" si="57"/>
        <v>1.0935681455429057E+21</v>
      </c>
      <c r="H1112">
        <f t="shared" si="58"/>
        <v>7.7171130683489075E+18</v>
      </c>
      <c r="I1112" t="s">
        <v>30</v>
      </c>
      <c r="J1112" t="s">
        <v>31</v>
      </c>
      <c r="K1112" t="s">
        <v>32</v>
      </c>
      <c r="L1112" t="s">
        <v>33</v>
      </c>
      <c r="M1112">
        <v>0</v>
      </c>
      <c r="N1112">
        <v>-6</v>
      </c>
      <c r="O1112">
        <v>-3.5</v>
      </c>
      <c r="P1112">
        <v>6.35</v>
      </c>
      <c r="Q1112">
        <v>3</v>
      </c>
      <c r="R1112">
        <v>-11</v>
      </c>
      <c r="S1112">
        <v>2.5</v>
      </c>
      <c r="T1112">
        <v>-8.1999999999999993</v>
      </c>
      <c r="U1112" t="str">
        <f t="shared" si="59"/>
        <v>g101,5,empty,5,12,1,1</v>
      </c>
      <c r="V1112" s="1" t="s">
        <v>82</v>
      </c>
      <c r="W1112" s="2" t="str">
        <f>IF(AND(ISBLANK(V1112),OR(NOT(ISBLANK(X1112)),NOT(ISBLANK(Y1112)))),#N/A,
IF(ISBLANK(V1112),"",
IF(AND(NOT(ISERROR(VLOOKUP(V1112,MonsterTable!$A:$B,MATCH(MonsterTable!$B$1,MonsterTable!$A$1:$B$1,0),0))),OR(ISBLANK(X1112),ISBLANK(Y1112))),#N/A,
IFERROR(VLOOKUP(V1112,MonsterTable!$A:$B,MATCH(MonsterTable!$B$1,MonsterTable!$A$1:$B$1,0),0),
IF(OR(NOT(ISBLANK(X1112)),ISBLANK(Y1112)),#N/A,
IF(V1112="empty","empty",
VLOOKUP(V1112,MonsterGroupTable!$A:$A,1,0)))))))</f>
        <v>g101</v>
      </c>
      <c r="Y1112">
        <v>5</v>
      </c>
      <c r="Z1112" s="1" t="s">
        <v>83</v>
      </c>
      <c r="AA1112" s="2" t="str">
        <f>IF(AND(ISBLANK(Z1112),OR(NOT(ISBLANK(AB1112)),NOT(ISBLANK(AC1112)))),#N/A,
IF(ISBLANK(Z1112),"",
IF(AND(NOT(ISERROR(VLOOKUP(Z1112,MonsterTable!$A:$B,MATCH(MonsterTable!$B$1,MonsterTable!$A$1:$B$1,0),0))),OR(ISBLANK(AB1112),ISBLANK(AC1112))),#N/A,
IFERROR(VLOOKUP(Z1112,MonsterTable!$A:$B,MATCH(MonsterTable!$B$1,MonsterTable!$A$1:$B$1,0),0),
IF(OR(NOT(ISBLANK(AB1112)),ISBLANK(AC1112)),#N/A,
IF(Z1112="empty","empty",
VLOOKUP(Z1112,MonsterGroupTable!$A:$A,1,0)))))))</f>
        <v>empty</v>
      </c>
      <c r="AC1112">
        <v>5</v>
      </c>
      <c r="AD1112" s="1" t="s">
        <v>84</v>
      </c>
      <c r="AE1112" s="2">
        <f>IF(AND(ISBLANK(AD1112),OR(NOT(ISBLANK(AF1112)),NOT(ISBLANK(AG1112)))),#N/A,
IF(ISBLANK(AD1112),"",
IF(AND(NOT(ISERROR(VLOOKUP(AD1112,MonsterTable!$A:$B,MATCH(MonsterTable!$B$1,MonsterTable!$A$1:$B$1,0),0))),OR(ISBLANK(AF1112),ISBLANK(AG1112))),#N/A,
IFERROR(VLOOKUP(AD1112,MonsterTable!$A:$B,MATCH(MonsterTable!$B$1,MonsterTable!$A$1:$B$1,0),0),
IF(OR(NOT(ISBLANK(AF1112)),ISBLANK(AG1112)),#N/A,
IF(AD1112="empty","empty",
VLOOKUP(AD1112,MonsterGroupTable!$A:$A,1,0)))))))</f>
        <v>12</v>
      </c>
      <c r="AF1112">
        <v>1</v>
      </c>
      <c r="AG1112">
        <v>1</v>
      </c>
      <c r="AI1112" s="2" t="str">
        <f>IF(AND(ISBLANK(AH1112),OR(NOT(ISBLANK(AJ1112)),NOT(ISBLANK(AK1112)))),#N/A,
IF(ISBLANK(AH1112),"",
IF(AND(NOT(ISERROR(VLOOKUP(AH1112,MonsterTable!$A:$B,MATCH(MonsterTable!$B$1,MonsterTable!$A$1:$B$1,0),0))),OR(ISBLANK(AJ1112),ISBLANK(AK1112))),#N/A,
IFERROR(VLOOKUP(AH1112,MonsterTable!$A:$B,MATCH(MonsterTable!$B$1,MonsterTable!$A$1:$B$1,0),0),
IF(OR(NOT(ISBLANK(AJ1112)),ISBLANK(AK1112)),#N/A,
IF(AH1112="empty","empty",
VLOOKUP(AH1112,MonsterGroupTable!$A:$A,1,0)))))))</f>
        <v/>
      </c>
      <c r="AM1112" s="2" t="str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/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U1112" s="2" t="str">
        <f>IF(AND(ISBLANK(AT1112),OR(NOT(ISBLANK(AV1112)),NOT(ISBLANK(AW1112)))),#N/A,
IF(ISBLANK(AT1112),"",
IF(AND(NOT(ISERROR(VLOOKUP(AT1112,MonsterTable!$A:$B,MATCH(MonsterTable!$B$1,MonsterTable!$A$1:$B$1,0),0))),OR(ISBLANK(AV1112),ISBLANK(AW1112))),#N/A,
IFERROR(VLOOKUP(AT1112,MonsterTable!$A:$B,MATCH(MonsterTable!$B$1,MonsterTable!$A$1:$B$1,0),0),
IF(OR(NOT(ISBLANK(AV1112)),ISBLANK(AW1112)),#N/A,
IF(AT1112="empty","empty",
VLOOKUP(AT1112,MonsterGroupTable!$A:$A,1,0)))))))</f>
        <v/>
      </c>
      <c r="AY1112" s="2" t="str">
        <f>IF(AND(ISBLANK(AX1112),OR(NOT(ISBLANK(AZ1112)),NOT(ISBLANK(BA1112)))),#N/A,
IF(ISBLANK(AX1112),"",
IF(AND(NOT(ISERROR(VLOOKUP(AX1112,MonsterTable!$A:$B,MATCH(MonsterTable!$B$1,MonsterTable!$A$1:$B$1,0),0))),OR(ISBLANK(AZ1112),ISBLANK(BA1112))),#N/A,
IFERROR(VLOOKUP(AX1112,MonsterTable!$A:$B,MATCH(MonsterTable!$B$1,MonsterTable!$A$1:$B$1,0),0),
IF(OR(NOT(ISBLANK(AZ1112)),ISBLANK(BA1112)),#N/A,
IF(AX1112="empty","empty",
VLOOKUP(AX1112,MonsterGroupTable!$A:$A,1,0)))))))</f>
        <v/>
      </c>
      <c r="BC1112" s="2" t="str">
        <f>IF(AND(ISBLANK(BB1112),OR(NOT(ISBLANK(BD1112)),NOT(ISBLANK(BE1112)))),#N/A,
IF(ISBLANK(BB1112),"",
IF(AND(NOT(ISERROR(VLOOKUP(BB1112,MonsterTable!$A:$B,MATCH(MonsterTable!$B$1,MonsterTable!$A$1:$B$1,0),0))),OR(ISBLANK(BD1112),ISBLANK(BE1112))),#N/A,
IFERROR(VLOOKUP(BB1112,MonsterTable!$A:$B,MATCH(MonsterTable!$B$1,MonsterTable!$A$1:$B$1,0),0),
IF(OR(NOT(ISBLANK(BD1112)),ISBLANK(BE1112)),#N/A,
IF(BB1112="empty","empty",
VLOOKUP(BB1112,MonsterGroupTable!$A:$A,1,0)))))))</f>
        <v/>
      </c>
      <c r="BG1112" s="2" t="str">
        <f>IF(AND(ISBLANK(BF1112),OR(NOT(ISBLANK(BH1112)),NOT(ISBLANK(BI1112)))),#N/A,
IF(ISBLANK(BF1112),"",
IF(AND(NOT(ISERROR(VLOOKUP(BF1112,MonsterTable!$A:$B,MATCH(MonsterTable!$B$1,MonsterTable!$A$1:$B$1,0),0))),OR(ISBLANK(BH1112),ISBLANK(BI1112))),#N/A,
IFERROR(VLOOKUP(BF1112,MonsterTable!$A:$B,MATCH(MonsterTable!$B$1,MonsterTable!$A$1:$B$1,0),0),
IF(OR(NOT(ISBLANK(BH1112)),ISBLANK(BI1112)),#N/A,
IF(BF1112="empty","empty",
VLOOKUP(BF1112,MonsterGroupTable!$A:$A,1,0)))))))</f>
        <v/>
      </c>
    </row>
    <row r="1113" spans="1:59" x14ac:dyDescent="0.3">
      <c r="A1113">
        <v>2</v>
      </c>
      <c r="B1113">
        <v>20414</v>
      </c>
      <c r="C1113">
        <f t="shared" si="60"/>
        <v>1.1000000000000001</v>
      </c>
      <c r="D1113">
        <f t="shared" si="60"/>
        <v>1.1000000000000001</v>
      </c>
      <c r="G1113">
        <f t="shared" si="57"/>
        <v>1.2029249600971963E+21</v>
      </c>
      <c r="H1113">
        <f t="shared" si="58"/>
        <v>8.4888243751837993E+18</v>
      </c>
      <c r="I1113" t="s">
        <v>30</v>
      </c>
      <c r="J1113" t="s">
        <v>31</v>
      </c>
      <c r="K1113" t="s">
        <v>32</v>
      </c>
      <c r="L1113" t="s">
        <v>33</v>
      </c>
      <c r="M1113">
        <v>0</v>
      </c>
      <c r="N1113">
        <v>-6</v>
      </c>
      <c r="O1113">
        <v>-3.5</v>
      </c>
      <c r="P1113">
        <v>6.35</v>
      </c>
      <c r="Q1113">
        <v>3</v>
      </c>
      <c r="R1113">
        <v>-11</v>
      </c>
      <c r="S1113">
        <v>2.5</v>
      </c>
      <c r="T1113">
        <v>-8.1999999999999993</v>
      </c>
      <c r="U1113" t="str">
        <f t="shared" si="59"/>
        <v>g101,5,empty,5,12,1,1</v>
      </c>
      <c r="V1113" s="1" t="s">
        <v>82</v>
      </c>
      <c r="W1113" s="2" t="str">
        <f>IF(AND(ISBLANK(V1113),OR(NOT(ISBLANK(X1113)),NOT(ISBLANK(Y1113)))),#N/A,
IF(ISBLANK(V1113),"",
IF(AND(NOT(ISERROR(VLOOKUP(V1113,MonsterTable!$A:$B,MATCH(MonsterTable!$B$1,MonsterTable!$A$1:$B$1,0),0))),OR(ISBLANK(X1113),ISBLANK(Y1113))),#N/A,
IFERROR(VLOOKUP(V1113,MonsterTable!$A:$B,MATCH(MonsterTable!$B$1,MonsterTable!$A$1:$B$1,0),0),
IF(OR(NOT(ISBLANK(X1113)),ISBLANK(Y1113)),#N/A,
IF(V1113="empty","empty",
VLOOKUP(V1113,MonsterGroupTable!$A:$A,1,0)))))))</f>
        <v>g101</v>
      </c>
      <c r="Y1113">
        <v>5</v>
      </c>
      <c r="Z1113" s="1" t="s">
        <v>83</v>
      </c>
      <c r="AA1113" s="2" t="str">
        <f>IF(AND(ISBLANK(Z1113),OR(NOT(ISBLANK(AB1113)),NOT(ISBLANK(AC1113)))),#N/A,
IF(ISBLANK(Z1113),"",
IF(AND(NOT(ISERROR(VLOOKUP(Z1113,MonsterTable!$A:$B,MATCH(MonsterTable!$B$1,MonsterTable!$A$1:$B$1,0),0))),OR(ISBLANK(AB1113),ISBLANK(AC1113))),#N/A,
IFERROR(VLOOKUP(Z1113,MonsterTable!$A:$B,MATCH(MonsterTable!$B$1,MonsterTable!$A$1:$B$1,0),0),
IF(OR(NOT(ISBLANK(AB1113)),ISBLANK(AC1113)),#N/A,
IF(Z1113="empty","empty",
VLOOKUP(Z1113,MonsterGroupTable!$A:$A,1,0)))))))</f>
        <v>empty</v>
      </c>
      <c r="AC1113">
        <v>5</v>
      </c>
      <c r="AD1113" s="1" t="s">
        <v>84</v>
      </c>
      <c r="AE1113" s="2">
        <f>IF(AND(ISBLANK(AD1113),OR(NOT(ISBLANK(AF1113)),NOT(ISBLANK(AG1113)))),#N/A,
IF(ISBLANK(AD1113),"",
IF(AND(NOT(ISERROR(VLOOKUP(AD1113,MonsterTable!$A:$B,MATCH(MonsterTable!$B$1,MonsterTable!$A$1:$B$1,0),0))),OR(ISBLANK(AF1113),ISBLANK(AG1113))),#N/A,
IFERROR(VLOOKUP(AD1113,MonsterTable!$A:$B,MATCH(MonsterTable!$B$1,MonsterTable!$A$1:$B$1,0),0),
IF(OR(NOT(ISBLANK(AF1113)),ISBLANK(AG1113)),#N/A,
IF(AD1113="empty","empty",
VLOOKUP(AD1113,MonsterGroupTable!$A:$A,1,0)))))))</f>
        <v>12</v>
      </c>
      <c r="AF1113">
        <v>1</v>
      </c>
      <c r="AG1113">
        <v>1</v>
      </c>
      <c r="AI1113" s="2" t="str">
        <f>IF(AND(ISBLANK(AH1113),OR(NOT(ISBLANK(AJ1113)),NOT(ISBLANK(AK1113)))),#N/A,
IF(ISBLANK(AH1113),"",
IF(AND(NOT(ISERROR(VLOOKUP(AH1113,MonsterTable!$A:$B,MATCH(MonsterTable!$B$1,MonsterTable!$A$1:$B$1,0),0))),OR(ISBLANK(AJ1113),ISBLANK(AK1113))),#N/A,
IFERROR(VLOOKUP(AH1113,MonsterTable!$A:$B,MATCH(MonsterTable!$B$1,MonsterTable!$A$1:$B$1,0),0),
IF(OR(NOT(ISBLANK(AJ1113)),ISBLANK(AK1113)),#N/A,
IF(AH1113="empty","empty",
VLOOKUP(AH1113,MonsterGroupTable!$A:$A,1,0)))))))</f>
        <v/>
      </c>
      <c r="AM1113" s="2" t="str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/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U1113" s="2" t="str">
        <f>IF(AND(ISBLANK(AT1113),OR(NOT(ISBLANK(AV1113)),NOT(ISBLANK(AW1113)))),#N/A,
IF(ISBLANK(AT1113),"",
IF(AND(NOT(ISERROR(VLOOKUP(AT1113,MonsterTable!$A:$B,MATCH(MonsterTable!$B$1,MonsterTable!$A$1:$B$1,0),0))),OR(ISBLANK(AV1113),ISBLANK(AW1113))),#N/A,
IFERROR(VLOOKUP(AT1113,MonsterTable!$A:$B,MATCH(MonsterTable!$B$1,MonsterTable!$A$1:$B$1,0),0),
IF(OR(NOT(ISBLANK(AV1113)),ISBLANK(AW1113)),#N/A,
IF(AT1113="empty","empty",
VLOOKUP(AT1113,MonsterGroupTable!$A:$A,1,0)))))))</f>
        <v/>
      </c>
      <c r="AY1113" s="2" t="str">
        <f>IF(AND(ISBLANK(AX1113),OR(NOT(ISBLANK(AZ1113)),NOT(ISBLANK(BA1113)))),#N/A,
IF(ISBLANK(AX1113),"",
IF(AND(NOT(ISERROR(VLOOKUP(AX1113,MonsterTable!$A:$B,MATCH(MonsterTable!$B$1,MonsterTable!$A$1:$B$1,0),0))),OR(ISBLANK(AZ1113),ISBLANK(BA1113))),#N/A,
IFERROR(VLOOKUP(AX1113,MonsterTable!$A:$B,MATCH(MonsterTable!$B$1,MonsterTable!$A$1:$B$1,0),0),
IF(OR(NOT(ISBLANK(AZ1113)),ISBLANK(BA1113)),#N/A,
IF(AX1113="empty","empty",
VLOOKUP(AX1113,MonsterGroupTable!$A:$A,1,0)))))))</f>
        <v/>
      </c>
      <c r="BC1113" s="2" t="str">
        <f>IF(AND(ISBLANK(BB1113),OR(NOT(ISBLANK(BD1113)),NOT(ISBLANK(BE1113)))),#N/A,
IF(ISBLANK(BB1113),"",
IF(AND(NOT(ISERROR(VLOOKUP(BB1113,MonsterTable!$A:$B,MATCH(MonsterTable!$B$1,MonsterTable!$A$1:$B$1,0),0))),OR(ISBLANK(BD1113),ISBLANK(BE1113))),#N/A,
IFERROR(VLOOKUP(BB1113,MonsterTable!$A:$B,MATCH(MonsterTable!$B$1,MonsterTable!$A$1:$B$1,0),0),
IF(OR(NOT(ISBLANK(BD1113)),ISBLANK(BE1113)),#N/A,
IF(BB1113="empty","empty",
VLOOKUP(BB1113,MonsterGroupTable!$A:$A,1,0)))))))</f>
        <v/>
      </c>
      <c r="BG1113" s="2" t="str">
        <f>IF(AND(ISBLANK(BF1113),OR(NOT(ISBLANK(BH1113)),NOT(ISBLANK(BI1113)))),#N/A,
IF(ISBLANK(BF1113),"",
IF(AND(NOT(ISERROR(VLOOKUP(BF1113,MonsterTable!$A:$B,MATCH(MonsterTable!$B$1,MonsterTable!$A$1:$B$1,0),0))),OR(ISBLANK(BH1113),ISBLANK(BI1113))),#N/A,
IFERROR(VLOOKUP(BF1113,MonsterTable!$A:$B,MATCH(MonsterTable!$B$1,MonsterTable!$A$1:$B$1,0),0),
IF(OR(NOT(ISBLANK(BH1113)),ISBLANK(BI1113)),#N/A,
IF(BF1113="empty","empty",
VLOOKUP(BF1113,MonsterGroupTable!$A:$A,1,0)))))))</f>
        <v/>
      </c>
    </row>
    <row r="1114" spans="1:59" x14ac:dyDescent="0.3">
      <c r="A1114">
        <v>2</v>
      </c>
      <c r="B1114">
        <v>20415</v>
      </c>
      <c r="C1114">
        <f t="shared" si="60"/>
        <v>1.1000000000000001</v>
      </c>
      <c r="D1114">
        <f t="shared" si="60"/>
        <v>1.1000000000000001</v>
      </c>
      <c r="G1114">
        <f t="shared" si="57"/>
        <v>1.323217456106916E+21</v>
      </c>
      <c r="H1114">
        <f t="shared" si="58"/>
        <v>9.3377068127021793E+18</v>
      </c>
      <c r="I1114" t="s">
        <v>30</v>
      </c>
      <c r="J1114" t="s">
        <v>31</v>
      </c>
      <c r="K1114" t="s">
        <v>32</v>
      </c>
      <c r="L1114" t="s">
        <v>33</v>
      </c>
      <c r="M1114">
        <v>0</v>
      </c>
      <c r="N1114">
        <v>-6</v>
      </c>
      <c r="O1114">
        <v>-3.5</v>
      </c>
      <c r="P1114">
        <v>6.35</v>
      </c>
      <c r="Q1114">
        <v>3</v>
      </c>
      <c r="R1114">
        <v>-11</v>
      </c>
      <c r="S1114">
        <v>2.5</v>
      </c>
      <c r="T1114">
        <v>-8.1999999999999993</v>
      </c>
      <c r="U1114" t="str">
        <f t="shared" si="59"/>
        <v>g101,5,empty,5,12,1,1</v>
      </c>
      <c r="V1114" s="1" t="s">
        <v>82</v>
      </c>
      <c r="W1114" s="2" t="str">
        <f>IF(AND(ISBLANK(V1114),OR(NOT(ISBLANK(X1114)),NOT(ISBLANK(Y1114)))),#N/A,
IF(ISBLANK(V1114),"",
IF(AND(NOT(ISERROR(VLOOKUP(V1114,MonsterTable!$A:$B,MATCH(MonsterTable!$B$1,MonsterTable!$A$1:$B$1,0),0))),OR(ISBLANK(X1114),ISBLANK(Y1114))),#N/A,
IFERROR(VLOOKUP(V1114,MonsterTable!$A:$B,MATCH(MonsterTable!$B$1,MonsterTable!$A$1:$B$1,0),0),
IF(OR(NOT(ISBLANK(X1114)),ISBLANK(Y1114)),#N/A,
IF(V1114="empty","empty",
VLOOKUP(V1114,MonsterGroupTable!$A:$A,1,0)))))))</f>
        <v>g101</v>
      </c>
      <c r="Y1114">
        <v>5</v>
      </c>
      <c r="Z1114" s="1" t="s">
        <v>83</v>
      </c>
      <c r="AA1114" s="2" t="str">
        <f>IF(AND(ISBLANK(Z1114),OR(NOT(ISBLANK(AB1114)),NOT(ISBLANK(AC1114)))),#N/A,
IF(ISBLANK(Z1114),"",
IF(AND(NOT(ISERROR(VLOOKUP(Z1114,MonsterTable!$A:$B,MATCH(MonsterTable!$B$1,MonsterTable!$A$1:$B$1,0),0))),OR(ISBLANK(AB1114),ISBLANK(AC1114))),#N/A,
IFERROR(VLOOKUP(Z1114,MonsterTable!$A:$B,MATCH(MonsterTable!$B$1,MonsterTable!$A$1:$B$1,0),0),
IF(OR(NOT(ISBLANK(AB1114)),ISBLANK(AC1114)),#N/A,
IF(Z1114="empty","empty",
VLOOKUP(Z1114,MonsterGroupTable!$A:$A,1,0)))))))</f>
        <v>empty</v>
      </c>
      <c r="AC1114">
        <v>5</v>
      </c>
      <c r="AD1114" s="1" t="s">
        <v>84</v>
      </c>
      <c r="AE1114" s="2">
        <f>IF(AND(ISBLANK(AD1114),OR(NOT(ISBLANK(AF1114)),NOT(ISBLANK(AG1114)))),#N/A,
IF(ISBLANK(AD1114),"",
IF(AND(NOT(ISERROR(VLOOKUP(AD1114,MonsterTable!$A:$B,MATCH(MonsterTable!$B$1,MonsterTable!$A$1:$B$1,0),0))),OR(ISBLANK(AF1114),ISBLANK(AG1114))),#N/A,
IFERROR(VLOOKUP(AD1114,MonsterTable!$A:$B,MATCH(MonsterTable!$B$1,MonsterTable!$A$1:$B$1,0),0),
IF(OR(NOT(ISBLANK(AF1114)),ISBLANK(AG1114)),#N/A,
IF(AD1114="empty","empty",
VLOOKUP(AD1114,MonsterGroupTable!$A:$A,1,0)))))))</f>
        <v>12</v>
      </c>
      <c r="AF1114">
        <v>1</v>
      </c>
      <c r="AG1114">
        <v>1</v>
      </c>
      <c r="AI1114" s="2" t="str">
        <f>IF(AND(ISBLANK(AH1114),OR(NOT(ISBLANK(AJ1114)),NOT(ISBLANK(AK1114)))),#N/A,
IF(ISBLANK(AH1114),"",
IF(AND(NOT(ISERROR(VLOOKUP(AH1114,MonsterTable!$A:$B,MATCH(MonsterTable!$B$1,MonsterTable!$A$1:$B$1,0),0))),OR(ISBLANK(AJ1114),ISBLANK(AK1114))),#N/A,
IFERROR(VLOOKUP(AH1114,MonsterTable!$A:$B,MATCH(MonsterTable!$B$1,MonsterTable!$A$1:$B$1,0),0),
IF(OR(NOT(ISBLANK(AJ1114)),ISBLANK(AK1114)),#N/A,
IF(AH1114="empty","empty",
VLOOKUP(AH1114,MonsterGroupTable!$A:$A,1,0)))))))</f>
        <v/>
      </c>
      <c r="AM1114" s="2" t="str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/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U1114" s="2" t="str">
        <f>IF(AND(ISBLANK(AT1114),OR(NOT(ISBLANK(AV1114)),NOT(ISBLANK(AW1114)))),#N/A,
IF(ISBLANK(AT1114),"",
IF(AND(NOT(ISERROR(VLOOKUP(AT1114,MonsterTable!$A:$B,MATCH(MonsterTable!$B$1,MonsterTable!$A$1:$B$1,0),0))),OR(ISBLANK(AV1114),ISBLANK(AW1114))),#N/A,
IFERROR(VLOOKUP(AT1114,MonsterTable!$A:$B,MATCH(MonsterTable!$B$1,MonsterTable!$A$1:$B$1,0),0),
IF(OR(NOT(ISBLANK(AV1114)),ISBLANK(AW1114)),#N/A,
IF(AT1114="empty","empty",
VLOOKUP(AT1114,MonsterGroupTable!$A:$A,1,0)))))))</f>
        <v/>
      </c>
      <c r="AY1114" s="2" t="str">
        <f>IF(AND(ISBLANK(AX1114),OR(NOT(ISBLANK(AZ1114)),NOT(ISBLANK(BA1114)))),#N/A,
IF(ISBLANK(AX1114),"",
IF(AND(NOT(ISERROR(VLOOKUP(AX1114,MonsterTable!$A:$B,MATCH(MonsterTable!$B$1,MonsterTable!$A$1:$B$1,0),0))),OR(ISBLANK(AZ1114),ISBLANK(BA1114))),#N/A,
IFERROR(VLOOKUP(AX1114,MonsterTable!$A:$B,MATCH(MonsterTable!$B$1,MonsterTable!$A$1:$B$1,0),0),
IF(OR(NOT(ISBLANK(AZ1114)),ISBLANK(BA1114)),#N/A,
IF(AX1114="empty","empty",
VLOOKUP(AX1114,MonsterGroupTable!$A:$A,1,0)))))))</f>
        <v/>
      </c>
      <c r="BC1114" s="2" t="str">
        <f>IF(AND(ISBLANK(BB1114),OR(NOT(ISBLANK(BD1114)),NOT(ISBLANK(BE1114)))),#N/A,
IF(ISBLANK(BB1114),"",
IF(AND(NOT(ISERROR(VLOOKUP(BB1114,MonsterTable!$A:$B,MATCH(MonsterTable!$B$1,MonsterTable!$A$1:$B$1,0),0))),OR(ISBLANK(BD1114),ISBLANK(BE1114))),#N/A,
IFERROR(VLOOKUP(BB1114,MonsterTable!$A:$B,MATCH(MonsterTable!$B$1,MonsterTable!$A$1:$B$1,0),0),
IF(OR(NOT(ISBLANK(BD1114)),ISBLANK(BE1114)),#N/A,
IF(BB1114="empty","empty",
VLOOKUP(BB1114,MonsterGroupTable!$A:$A,1,0)))))))</f>
        <v/>
      </c>
      <c r="BG1114" s="2" t="str">
        <f>IF(AND(ISBLANK(BF1114),OR(NOT(ISBLANK(BH1114)),NOT(ISBLANK(BI1114)))),#N/A,
IF(ISBLANK(BF1114),"",
IF(AND(NOT(ISERROR(VLOOKUP(BF1114,MonsterTable!$A:$B,MATCH(MonsterTable!$B$1,MonsterTable!$A$1:$B$1,0),0))),OR(ISBLANK(BH1114),ISBLANK(BI1114))),#N/A,
IFERROR(VLOOKUP(BF1114,MonsterTable!$A:$B,MATCH(MonsterTable!$B$1,MonsterTable!$A$1:$B$1,0),0),
IF(OR(NOT(ISBLANK(BH1114)),ISBLANK(BI1114)),#N/A,
IF(BF1114="empty","empty",
VLOOKUP(BF1114,MonsterGroupTable!$A:$A,1,0)))))))</f>
        <v/>
      </c>
    </row>
    <row r="1115" spans="1:59" x14ac:dyDescent="0.3">
      <c r="A1115">
        <v>2</v>
      </c>
      <c r="B1115">
        <v>20416</v>
      </c>
      <c r="C1115">
        <f t="shared" si="60"/>
        <v>1.1000000000000001</v>
      </c>
      <c r="D1115">
        <f t="shared" si="60"/>
        <v>1.1000000000000001</v>
      </c>
      <c r="G1115">
        <f t="shared" si="57"/>
        <v>1.4555392017176079E+21</v>
      </c>
      <c r="H1115">
        <f t="shared" si="58"/>
        <v>1.0271477493972398E+19</v>
      </c>
      <c r="I1115" t="s">
        <v>30</v>
      </c>
      <c r="J1115" t="s">
        <v>31</v>
      </c>
      <c r="K1115" t="s">
        <v>32</v>
      </c>
      <c r="L1115" t="s">
        <v>33</v>
      </c>
      <c r="M1115">
        <v>0</v>
      </c>
      <c r="N1115">
        <v>-6</v>
      </c>
      <c r="O1115">
        <v>-3.5</v>
      </c>
      <c r="P1115">
        <v>6.35</v>
      </c>
      <c r="Q1115">
        <v>3</v>
      </c>
      <c r="R1115">
        <v>-11</v>
      </c>
      <c r="S1115">
        <v>2.5</v>
      </c>
      <c r="T1115">
        <v>-8.1999999999999993</v>
      </c>
      <c r="U1115" t="str">
        <f t="shared" si="59"/>
        <v>g101,5,empty,5,12,1,1</v>
      </c>
      <c r="V1115" s="1" t="s">
        <v>82</v>
      </c>
      <c r="W1115" s="2" t="str">
        <f>IF(AND(ISBLANK(V1115),OR(NOT(ISBLANK(X1115)),NOT(ISBLANK(Y1115)))),#N/A,
IF(ISBLANK(V1115),"",
IF(AND(NOT(ISERROR(VLOOKUP(V1115,MonsterTable!$A:$B,MATCH(MonsterTable!$B$1,MonsterTable!$A$1:$B$1,0),0))),OR(ISBLANK(X1115),ISBLANK(Y1115))),#N/A,
IFERROR(VLOOKUP(V1115,MonsterTable!$A:$B,MATCH(MonsterTable!$B$1,MonsterTable!$A$1:$B$1,0),0),
IF(OR(NOT(ISBLANK(X1115)),ISBLANK(Y1115)),#N/A,
IF(V1115="empty","empty",
VLOOKUP(V1115,MonsterGroupTable!$A:$A,1,0)))))))</f>
        <v>g101</v>
      </c>
      <c r="Y1115">
        <v>5</v>
      </c>
      <c r="Z1115" s="1" t="s">
        <v>83</v>
      </c>
      <c r="AA1115" s="2" t="str">
        <f>IF(AND(ISBLANK(Z1115),OR(NOT(ISBLANK(AB1115)),NOT(ISBLANK(AC1115)))),#N/A,
IF(ISBLANK(Z1115),"",
IF(AND(NOT(ISERROR(VLOOKUP(Z1115,MonsterTable!$A:$B,MATCH(MonsterTable!$B$1,MonsterTable!$A$1:$B$1,0),0))),OR(ISBLANK(AB1115),ISBLANK(AC1115))),#N/A,
IFERROR(VLOOKUP(Z1115,MonsterTable!$A:$B,MATCH(MonsterTable!$B$1,MonsterTable!$A$1:$B$1,0),0),
IF(OR(NOT(ISBLANK(AB1115)),ISBLANK(AC1115)),#N/A,
IF(Z1115="empty","empty",
VLOOKUP(Z1115,MonsterGroupTable!$A:$A,1,0)))))))</f>
        <v>empty</v>
      </c>
      <c r="AC1115">
        <v>5</v>
      </c>
      <c r="AD1115" s="1" t="s">
        <v>84</v>
      </c>
      <c r="AE1115" s="2">
        <f>IF(AND(ISBLANK(AD1115),OR(NOT(ISBLANK(AF1115)),NOT(ISBLANK(AG1115)))),#N/A,
IF(ISBLANK(AD1115),"",
IF(AND(NOT(ISERROR(VLOOKUP(AD1115,MonsterTable!$A:$B,MATCH(MonsterTable!$B$1,MonsterTable!$A$1:$B$1,0),0))),OR(ISBLANK(AF1115),ISBLANK(AG1115))),#N/A,
IFERROR(VLOOKUP(AD1115,MonsterTable!$A:$B,MATCH(MonsterTable!$B$1,MonsterTable!$A$1:$B$1,0),0),
IF(OR(NOT(ISBLANK(AF1115)),ISBLANK(AG1115)),#N/A,
IF(AD1115="empty","empty",
VLOOKUP(AD1115,MonsterGroupTable!$A:$A,1,0)))))))</f>
        <v>12</v>
      </c>
      <c r="AF1115">
        <v>1</v>
      </c>
      <c r="AG1115">
        <v>1</v>
      </c>
      <c r="AI1115" s="2" t="str">
        <f>IF(AND(ISBLANK(AH1115),OR(NOT(ISBLANK(AJ1115)),NOT(ISBLANK(AK1115)))),#N/A,
IF(ISBLANK(AH1115),"",
IF(AND(NOT(ISERROR(VLOOKUP(AH1115,MonsterTable!$A:$B,MATCH(MonsterTable!$B$1,MonsterTable!$A$1:$B$1,0),0))),OR(ISBLANK(AJ1115),ISBLANK(AK1115))),#N/A,
IFERROR(VLOOKUP(AH1115,MonsterTable!$A:$B,MATCH(MonsterTable!$B$1,MonsterTable!$A$1:$B$1,0),0),
IF(OR(NOT(ISBLANK(AJ1115)),ISBLANK(AK1115)),#N/A,
IF(AH1115="empty","empty",
VLOOKUP(AH1115,MonsterGroupTable!$A:$A,1,0)))))))</f>
        <v/>
      </c>
      <c r="AM1115" s="2" t="str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/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U1115" s="2" t="str">
        <f>IF(AND(ISBLANK(AT1115),OR(NOT(ISBLANK(AV1115)),NOT(ISBLANK(AW1115)))),#N/A,
IF(ISBLANK(AT1115),"",
IF(AND(NOT(ISERROR(VLOOKUP(AT1115,MonsterTable!$A:$B,MATCH(MonsterTable!$B$1,MonsterTable!$A$1:$B$1,0),0))),OR(ISBLANK(AV1115),ISBLANK(AW1115))),#N/A,
IFERROR(VLOOKUP(AT1115,MonsterTable!$A:$B,MATCH(MonsterTable!$B$1,MonsterTable!$A$1:$B$1,0),0),
IF(OR(NOT(ISBLANK(AV1115)),ISBLANK(AW1115)),#N/A,
IF(AT1115="empty","empty",
VLOOKUP(AT1115,MonsterGroupTable!$A:$A,1,0)))))))</f>
        <v/>
      </c>
      <c r="AY1115" s="2" t="str">
        <f>IF(AND(ISBLANK(AX1115),OR(NOT(ISBLANK(AZ1115)),NOT(ISBLANK(BA1115)))),#N/A,
IF(ISBLANK(AX1115),"",
IF(AND(NOT(ISERROR(VLOOKUP(AX1115,MonsterTable!$A:$B,MATCH(MonsterTable!$B$1,MonsterTable!$A$1:$B$1,0),0))),OR(ISBLANK(AZ1115),ISBLANK(BA1115))),#N/A,
IFERROR(VLOOKUP(AX1115,MonsterTable!$A:$B,MATCH(MonsterTable!$B$1,MonsterTable!$A$1:$B$1,0),0),
IF(OR(NOT(ISBLANK(AZ1115)),ISBLANK(BA1115)),#N/A,
IF(AX1115="empty","empty",
VLOOKUP(AX1115,MonsterGroupTable!$A:$A,1,0)))))))</f>
        <v/>
      </c>
      <c r="BC1115" s="2" t="str">
        <f>IF(AND(ISBLANK(BB1115),OR(NOT(ISBLANK(BD1115)),NOT(ISBLANK(BE1115)))),#N/A,
IF(ISBLANK(BB1115),"",
IF(AND(NOT(ISERROR(VLOOKUP(BB1115,MonsterTable!$A:$B,MATCH(MonsterTable!$B$1,MonsterTable!$A$1:$B$1,0),0))),OR(ISBLANK(BD1115),ISBLANK(BE1115))),#N/A,
IFERROR(VLOOKUP(BB1115,MonsterTable!$A:$B,MATCH(MonsterTable!$B$1,MonsterTable!$A$1:$B$1,0),0),
IF(OR(NOT(ISBLANK(BD1115)),ISBLANK(BE1115)),#N/A,
IF(BB1115="empty","empty",
VLOOKUP(BB1115,MonsterGroupTable!$A:$A,1,0)))))))</f>
        <v/>
      </c>
      <c r="BG1115" s="2" t="str">
        <f>IF(AND(ISBLANK(BF1115),OR(NOT(ISBLANK(BH1115)),NOT(ISBLANK(BI1115)))),#N/A,
IF(ISBLANK(BF1115),"",
IF(AND(NOT(ISERROR(VLOOKUP(BF1115,MonsterTable!$A:$B,MATCH(MonsterTable!$B$1,MonsterTable!$A$1:$B$1,0),0))),OR(ISBLANK(BH1115),ISBLANK(BI1115))),#N/A,
IFERROR(VLOOKUP(BF1115,MonsterTable!$A:$B,MATCH(MonsterTable!$B$1,MonsterTable!$A$1:$B$1,0),0),
IF(OR(NOT(ISBLANK(BH1115)),ISBLANK(BI1115)),#N/A,
IF(BF1115="empty","empty",
VLOOKUP(BF1115,MonsterGroupTable!$A:$A,1,0)))))))</f>
        <v/>
      </c>
    </row>
    <row r="1116" spans="1:59" x14ac:dyDescent="0.3">
      <c r="A1116">
        <v>2</v>
      </c>
      <c r="B1116">
        <v>20417</v>
      </c>
      <c r="C1116">
        <f t="shared" si="60"/>
        <v>1.1000000000000001</v>
      </c>
      <c r="D1116">
        <f t="shared" si="60"/>
        <v>1.1000000000000001</v>
      </c>
      <c r="G1116">
        <f t="shared" si="57"/>
        <v>1.6010931218893688E+21</v>
      </c>
      <c r="H1116">
        <f t="shared" si="58"/>
        <v>1.1298625243369638E+19</v>
      </c>
      <c r="I1116" t="s">
        <v>30</v>
      </c>
      <c r="J1116" t="s">
        <v>31</v>
      </c>
      <c r="K1116" t="s">
        <v>32</v>
      </c>
      <c r="L1116" t="s">
        <v>33</v>
      </c>
      <c r="M1116">
        <v>0</v>
      </c>
      <c r="N1116">
        <v>-6</v>
      </c>
      <c r="O1116">
        <v>-3.5</v>
      </c>
      <c r="P1116">
        <v>6.35</v>
      </c>
      <c r="Q1116">
        <v>3</v>
      </c>
      <c r="R1116">
        <v>-11</v>
      </c>
      <c r="S1116">
        <v>2.5</v>
      </c>
      <c r="T1116">
        <v>-8.1999999999999993</v>
      </c>
      <c r="U1116" t="str">
        <f t="shared" si="59"/>
        <v>g101,5,empty,5,12,1,1</v>
      </c>
      <c r="V1116" s="1" t="s">
        <v>82</v>
      </c>
      <c r="W1116" s="2" t="str">
        <f>IF(AND(ISBLANK(V1116),OR(NOT(ISBLANK(X1116)),NOT(ISBLANK(Y1116)))),#N/A,
IF(ISBLANK(V1116),"",
IF(AND(NOT(ISERROR(VLOOKUP(V1116,MonsterTable!$A:$B,MATCH(MonsterTable!$B$1,MonsterTable!$A$1:$B$1,0),0))),OR(ISBLANK(X1116),ISBLANK(Y1116))),#N/A,
IFERROR(VLOOKUP(V1116,MonsterTable!$A:$B,MATCH(MonsterTable!$B$1,MonsterTable!$A$1:$B$1,0),0),
IF(OR(NOT(ISBLANK(X1116)),ISBLANK(Y1116)),#N/A,
IF(V1116="empty","empty",
VLOOKUP(V1116,MonsterGroupTable!$A:$A,1,0)))))))</f>
        <v>g101</v>
      </c>
      <c r="Y1116">
        <v>5</v>
      </c>
      <c r="Z1116" s="1" t="s">
        <v>83</v>
      </c>
      <c r="AA1116" s="2" t="str">
        <f>IF(AND(ISBLANK(Z1116),OR(NOT(ISBLANK(AB1116)),NOT(ISBLANK(AC1116)))),#N/A,
IF(ISBLANK(Z1116),"",
IF(AND(NOT(ISERROR(VLOOKUP(Z1116,MonsterTable!$A:$B,MATCH(MonsterTable!$B$1,MonsterTable!$A$1:$B$1,0),0))),OR(ISBLANK(AB1116),ISBLANK(AC1116))),#N/A,
IFERROR(VLOOKUP(Z1116,MonsterTable!$A:$B,MATCH(MonsterTable!$B$1,MonsterTable!$A$1:$B$1,0),0),
IF(OR(NOT(ISBLANK(AB1116)),ISBLANK(AC1116)),#N/A,
IF(Z1116="empty","empty",
VLOOKUP(Z1116,MonsterGroupTable!$A:$A,1,0)))))))</f>
        <v>empty</v>
      </c>
      <c r="AC1116">
        <v>5</v>
      </c>
      <c r="AD1116" s="1" t="s">
        <v>84</v>
      </c>
      <c r="AE1116" s="2">
        <f>IF(AND(ISBLANK(AD1116),OR(NOT(ISBLANK(AF1116)),NOT(ISBLANK(AG1116)))),#N/A,
IF(ISBLANK(AD1116),"",
IF(AND(NOT(ISERROR(VLOOKUP(AD1116,MonsterTable!$A:$B,MATCH(MonsterTable!$B$1,MonsterTable!$A$1:$B$1,0),0))),OR(ISBLANK(AF1116),ISBLANK(AG1116))),#N/A,
IFERROR(VLOOKUP(AD1116,MonsterTable!$A:$B,MATCH(MonsterTable!$B$1,MonsterTable!$A$1:$B$1,0),0),
IF(OR(NOT(ISBLANK(AF1116)),ISBLANK(AG1116)),#N/A,
IF(AD1116="empty","empty",
VLOOKUP(AD1116,MonsterGroupTable!$A:$A,1,0)))))))</f>
        <v>12</v>
      </c>
      <c r="AF1116">
        <v>1</v>
      </c>
      <c r="AG1116">
        <v>1</v>
      </c>
      <c r="AI1116" s="2" t="str">
        <f>IF(AND(ISBLANK(AH1116),OR(NOT(ISBLANK(AJ1116)),NOT(ISBLANK(AK1116)))),#N/A,
IF(ISBLANK(AH1116),"",
IF(AND(NOT(ISERROR(VLOOKUP(AH1116,MonsterTable!$A:$B,MATCH(MonsterTable!$B$1,MonsterTable!$A$1:$B$1,0),0))),OR(ISBLANK(AJ1116),ISBLANK(AK1116))),#N/A,
IFERROR(VLOOKUP(AH1116,MonsterTable!$A:$B,MATCH(MonsterTable!$B$1,MonsterTable!$A$1:$B$1,0),0),
IF(OR(NOT(ISBLANK(AJ1116)),ISBLANK(AK1116)),#N/A,
IF(AH1116="empty","empty",
VLOOKUP(AH1116,MonsterGroupTable!$A:$A,1,0)))))))</f>
        <v/>
      </c>
      <c r="AM1116" s="2" t="str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/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U1116" s="2" t="str">
        <f>IF(AND(ISBLANK(AT1116),OR(NOT(ISBLANK(AV1116)),NOT(ISBLANK(AW1116)))),#N/A,
IF(ISBLANK(AT1116),"",
IF(AND(NOT(ISERROR(VLOOKUP(AT1116,MonsterTable!$A:$B,MATCH(MonsterTable!$B$1,MonsterTable!$A$1:$B$1,0),0))),OR(ISBLANK(AV1116),ISBLANK(AW1116))),#N/A,
IFERROR(VLOOKUP(AT1116,MonsterTable!$A:$B,MATCH(MonsterTable!$B$1,MonsterTable!$A$1:$B$1,0),0),
IF(OR(NOT(ISBLANK(AV1116)),ISBLANK(AW1116)),#N/A,
IF(AT1116="empty","empty",
VLOOKUP(AT1116,MonsterGroupTable!$A:$A,1,0)))))))</f>
        <v/>
      </c>
      <c r="AY1116" s="2" t="str">
        <f>IF(AND(ISBLANK(AX1116),OR(NOT(ISBLANK(AZ1116)),NOT(ISBLANK(BA1116)))),#N/A,
IF(ISBLANK(AX1116),"",
IF(AND(NOT(ISERROR(VLOOKUP(AX1116,MonsterTable!$A:$B,MATCH(MonsterTable!$B$1,MonsterTable!$A$1:$B$1,0),0))),OR(ISBLANK(AZ1116),ISBLANK(BA1116))),#N/A,
IFERROR(VLOOKUP(AX1116,MonsterTable!$A:$B,MATCH(MonsterTable!$B$1,MonsterTable!$A$1:$B$1,0),0),
IF(OR(NOT(ISBLANK(AZ1116)),ISBLANK(BA1116)),#N/A,
IF(AX1116="empty","empty",
VLOOKUP(AX1116,MonsterGroupTable!$A:$A,1,0)))))))</f>
        <v/>
      </c>
      <c r="BC1116" s="2" t="str">
        <f>IF(AND(ISBLANK(BB1116),OR(NOT(ISBLANK(BD1116)),NOT(ISBLANK(BE1116)))),#N/A,
IF(ISBLANK(BB1116),"",
IF(AND(NOT(ISERROR(VLOOKUP(BB1116,MonsterTable!$A:$B,MATCH(MonsterTable!$B$1,MonsterTable!$A$1:$B$1,0),0))),OR(ISBLANK(BD1116),ISBLANK(BE1116))),#N/A,
IFERROR(VLOOKUP(BB1116,MonsterTable!$A:$B,MATCH(MonsterTable!$B$1,MonsterTable!$A$1:$B$1,0),0),
IF(OR(NOT(ISBLANK(BD1116)),ISBLANK(BE1116)),#N/A,
IF(BB1116="empty","empty",
VLOOKUP(BB1116,MonsterGroupTable!$A:$A,1,0)))))))</f>
        <v/>
      </c>
      <c r="BG1116" s="2" t="str">
        <f>IF(AND(ISBLANK(BF1116),OR(NOT(ISBLANK(BH1116)),NOT(ISBLANK(BI1116)))),#N/A,
IF(ISBLANK(BF1116),"",
IF(AND(NOT(ISERROR(VLOOKUP(BF1116,MonsterTable!$A:$B,MATCH(MonsterTable!$B$1,MonsterTable!$A$1:$B$1,0),0))),OR(ISBLANK(BH1116),ISBLANK(BI1116))),#N/A,
IFERROR(VLOOKUP(BF1116,MonsterTable!$A:$B,MATCH(MonsterTable!$B$1,MonsterTable!$A$1:$B$1,0),0),
IF(OR(NOT(ISBLANK(BH1116)),ISBLANK(BI1116)),#N/A,
IF(BF1116="empty","empty",
VLOOKUP(BF1116,MonsterGroupTable!$A:$A,1,0)))))))</f>
        <v/>
      </c>
    </row>
    <row r="1117" spans="1:59" x14ac:dyDescent="0.3">
      <c r="A1117">
        <v>2</v>
      </c>
      <c r="B1117">
        <v>20418</v>
      </c>
      <c r="C1117">
        <f t="shared" si="60"/>
        <v>1.1000000000000001</v>
      </c>
      <c r="D1117">
        <f t="shared" si="60"/>
        <v>1.1000000000000001</v>
      </c>
      <c r="G1117">
        <f t="shared" si="57"/>
        <v>1.7612024340783059E+21</v>
      </c>
      <c r="H1117">
        <f t="shared" si="58"/>
        <v>1.2428487767706604E+19</v>
      </c>
      <c r="I1117" t="s">
        <v>30</v>
      </c>
      <c r="J1117" t="s">
        <v>31</v>
      </c>
      <c r="K1117" t="s">
        <v>32</v>
      </c>
      <c r="L1117" t="s">
        <v>33</v>
      </c>
      <c r="M1117">
        <v>0</v>
      </c>
      <c r="N1117">
        <v>-6</v>
      </c>
      <c r="O1117">
        <v>-3.5</v>
      </c>
      <c r="P1117">
        <v>6.35</v>
      </c>
      <c r="Q1117">
        <v>3</v>
      </c>
      <c r="R1117">
        <v>-11</v>
      </c>
      <c r="S1117">
        <v>2.5</v>
      </c>
      <c r="T1117">
        <v>-8.1999999999999993</v>
      </c>
      <c r="U1117" t="str">
        <f t="shared" si="59"/>
        <v>g101,5,empty,5,12,1,1</v>
      </c>
      <c r="V1117" s="1" t="s">
        <v>82</v>
      </c>
      <c r="W1117" s="2" t="str">
        <f>IF(AND(ISBLANK(V1117),OR(NOT(ISBLANK(X1117)),NOT(ISBLANK(Y1117)))),#N/A,
IF(ISBLANK(V1117),"",
IF(AND(NOT(ISERROR(VLOOKUP(V1117,MonsterTable!$A:$B,MATCH(MonsterTable!$B$1,MonsterTable!$A$1:$B$1,0),0))),OR(ISBLANK(X1117),ISBLANK(Y1117))),#N/A,
IFERROR(VLOOKUP(V1117,MonsterTable!$A:$B,MATCH(MonsterTable!$B$1,MonsterTable!$A$1:$B$1,0),0),
IF(OR(NOT(ISBLANK(X1117)),ISBLANK(Y1117)),#N/A,
IF(V1117="empty","empty",
VLOOKUP(V1117,MonsterGroupTable!$A:$A,1,0)))))))</f>
        <v>g101</v>
      </c>
      <c r="Y1117">
        <v>5</v>
      </c>
      <c r="Z1117" s="1" t="s">
        <v>83</v>
      </c>
      <c r="AA1117" s="2" t="str">
        <f>IF(AND(ISBLANK(Z1117),OR(NOT(ISBLANK(AB1117)),NOT(ISBLANK(AC1117)))),#N/A,
IF(ISBLANK(Z1117),"",
IF(AND(NOT(ISERROR(VLOOKUP(Z1117,MonsterTable!$A:$B,MATCH(MonsterTable!$B$1,MonsterTable!$A$1:$B$1,0),0))),OR(ISBLANK(AB1117),ISBLANK(AC1117))),#N/A,
IFERROR(VLOOKUP(Z1117,MonsterTable!$A:$B,MATCH(MonsterTable!$B$1,MonsterTable!$A$1:$B$1,0),0),
IF(OR(NOT(ISBLANK(AB1117)),ISBLANK(AC1117)),#N/A,
IF(Z1117="empty","empty",
VLOOKUP(Z1117,MonsterGroupTable!$A:$A,1,0)))))))</f>
        <v>empty</v>
      </c>
      <c r="AC1117">
        <v>5</v>
      </c>
      <c r="AD1117" s="1" t="s">
        <v>84</v>
      </c>
      <c r="AE1117" s="2">
        <f>IF(AND(ISBLANK(AD1117),OR(NOT(ISBLANK(AF1117)),NOT(ISBLANK(AG1117)))),#N/A,
IF(ISBLANK(AD1117),"",
IF(AND(NOT(ISERROR(VLOOKUP(AD1117,MonsterTable!$A:$B,MATCH(MonsterTable!$B$1,MonsterTable!$A$1:$B$1,0),0))),OR(ISBLANK(AF1117),ISBLANK(AG1117))),#N/A,
IFERROR(VLOOKUP(AD1117,MonsterTable!$A:$B,MATCH(MonsterTable!$B$1,MonsterTable!$A$1:$B$1,0),0),
IF(OR(NOT(ISBLANK(AF1117)),ISBLANK(AG1117)),#N/A,
IF(AD1117="empty","empty",
VLOOKUP(AD1117,MonsterGroupTable!$A:$A,1,0)))))))</f>
        <v>12</v>
      </c>
      <c r="AF1117">
        <v>1</v>
      </c>
      <c r="AG1117">
        <v>1</v>
      </c>
      <c r="AI1117" s="2" t="str">
        <f>IF(AND(ISBLANK(AH1117),OR(NOT(ISBLANK(AJ1117)),NOT(ISBLANK(AK1117)))),#N/A,
IF(ISBLANK(AH1117),"",
IF(AND(NOT(ISERROR(VLOOKUP(AH1117,MonsterTable!$A:$B,MATCH(MonsterTable!$B$1,MonsterTable!$A$1:$B$1,0),0))),OR(ISBLANK(AJ1117),ISBLANK(AK1117))),#N/A,
IFERROR(VLOOKUP(AH1117,MonsterTable!$A:$B,MATCH(MonsterTable!$B$1,MonsterTable!$A$1:$B$1,0),0),
IF(OR(NOT(ISBLANK(AJ1117)),ISBLANK(AK1117)),#N/A,
IF(AH1117="empty","empty",
VLOOKUP(AH1117,MonsterGroupTable!$A:$A,1,0)))))))</f>
        <v/>
      </c>
      <c r="AM1117" s="2" t="str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/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U1117" s="2" t="str">
        <f>IF(AND(ISBLANK(AT1117),OR(NOT(ISBLANK(AV1117)),NOT(ISBLANK(AW1117)))),#N/A,
IF(ISBLANK(AT1117),"",
IF(AND(NOT(ISERROR(VLOOKUP(AT1117,MonsterTable!$A:$B,MATCH(MonsterTable!$B$1,MonsterTable!$A$1:$B$1,0),0))),OR(ISBLANK(AV1117),ISBLANK(AW1117))),#N/A,
IFERROR(VLOOKUP(AT1117,MonsterTable!$A:$B,MATCH(MonsterTable!$B$1,MonsterTable!$A$1:$B$1,0),0),
IF(OR(NOT(ISBLANK(AV1117)),ISBLANK(AW1117)),#N/A,
IF(AT1117="empty","empty",
VLOOKUP(AT1117,MonsterGroupTable!$A:$A,1,0)))))))</f>
        <v/>
      </c>
      <c r="AY1117" s="2" t="str">
        <f>IF(AND(ISBLANK(AX1117),OR(NOT(ISBLANK(AZ1117)),NOT(ISBLANK(BA1117)))),#N/A,
IF(ISBLANK(AX1117),"",
IF(AND(NOT(ISERROR(VLOOKUP(AX1117,MonsterTable!$A:$B,MATCH(MonsterTable!$B$1,MonsterTable!$A$1:$B$1,0),0))),OR(ISBLANK(AZ1117),ISBLANK(BA1117))),#N/A,
IFERROR(VLOOKUP(AX1117,MonsterTable!$A:$B,MATCH(MonsterTable!$B$1,MonsterTable!$A$1:$B$1,0),0),
IF(OR(NOT(ISBLANK(AZ1117)),ISBLANK(BA1117)),#N/A,
IF(AX1117="empty","empty",
VLOOKUP(AX1117,MonsterGroupTable!$A:$A,1,0)))))))</f>
        <v/>
      </c>
      <c r="BC1117" s="2" t="str">
        <f>IF(AND(ISBLANK(BB1117),OR(NOT(ISBLANK(BD1117)),NOT(ISBLANK(BE1117)))),#N/A,
IF(ISBLANK(BB1117),"",
IF(AND(NOT(ISERROR(VLOOKUP(BB1117,MonsterTable!$A:$B,MATCH(MonsterTable!$B$1,MonsterTable!$A$1:$B$1,0),0))),OR(ISBLANK(BD1117),ISBLANK(BE1117))),#N/A,
IFERROR(VLOOKUP(BB1117,MonsterTable!$A:$B,MATCH(MonsterTable!$B$1,MonsterTable!$A$1:$B$1,0),0),
IF(OR(NOT(ISBLANK(BD1117)),ISBLANK(BE1117)),#N/A,
IF(BB1117="empty","empty",
VLOOKUP(BB1117,MonsterGroupTable!$A:$A,1,0)))))))</f>
        <v/>
      </c>
      <c r="BG1117" s="2" t="str">
        <f>IF(AND(ISBLANK(BF1117),OR(NOT(ISBLANK(BH1117)),NOT(ISBLANK(BI1117)))),#N/A,
IF(ISBLANK(BF1117),"",
IF(AND(NOT(ISERROR(VLOOKUP(BF1117,MonsterTable!$A:$B,MATCH(MonsterTable!$B$1,MonsterTable!$A$1:$B$1,0),0))),OR(ISBLANK(BH1117),ISBLANK(BI1117))),#N/A,
IFERROR(VLOOKUP(BF1117,MonsterTable!$A:$B,MATCH(MonsterTable!$B$1,MonsterTable!$A$1:$B$1,0),0),
IF(OR(NOT(ISBLANK(BH1117)),ISBLANK(BI1117)),#N/A,
IF(BF1117="empty","empty",
VLOOKUP(BF1117,MonsterGroupTable!$A:$A,1,0)))))))</f>
        <v/>
      </c>
    </row>
    <row r="1118" spans="1:59" x14ac:dyDescent="0.3">
      <c r="A1118">
        <v>2</v>
      </c>
      <c r="B1118">
        <v>20419</v>
      </c>
      <c r="C1118">
        <f t="shared" si="60"/>
        <v>1.1000000000000001</v>
      </c>
      <c r="D1118">
        <f t="shared" si="60"/>
        <v>1.1000000000000001</v>
      </c>
      <c r="G1118">
        <f t="shared" si="57"/>
        <v>1.9373226774861366E+21</v>
      </c>
      <c r="H1118">
        <f t="shared" si="58"/>
        <v>1.3671336544477266E+19</v>
      </c>
      <c r="I1118" t="s">
        <v>30</v>
      </c>
      <c r="J1118" t="s">
        <v>31</v>
      </c>
      <c r="K1118" t="s">
        <v>32</v>
      </c>
      <c r="L1118" t="s">
        <v>33</v>
      </c>
      <c r="M1118">
        <v>0</v>
      </c>
      <c r="N1118">
        <v>-6</v>
      </c>
      <c r="O1118">
        <v>-3.5</v>
      </c>
      <c r="P1118">
        <v>6.35</v>
      </c>
      <c r="Q1118">
        <v>3</v>
      </c>
      <c r="R1118">
        <v>-11</v>
      </c>
      <c r="S1118">
        <v>2.5</v>
      </c>
      <c r="T1118">
        <v>-8.1999999999999993</v>
      </c>
      <c r="U1118" t="str">
        <f t="shared" si="59"/>
        <v>g101,5,empty,5,12,1,1</v>
      </c>
      <c r="V1118" s="1" t="s">
        <v>82</v>
      </c>
      <c r="W1118" s="2" t="str">
        <f>IF(AND(ISBLANK(V1118),OR(NOT(ISBLANK(X1118)),NOT(ISBLANK(Y1118)))),#N/A,
IF(ISBLANK(V1118),"",
IF(AND(NOT(ISERROR(VLOOKUP(V1118,MonsterTable!$A:$B,MATCH(MonsterTable!$B$1,MonsterTable!$A$1:$B$1,0),0))),OR(ISBLANK(X1118),ISBLANK(Y1118))),#N/A,
IFERROR(VLOOKUP(V1118,MonsterTable!$A:$B,MATCH(MonsterTable!$B$1,MonsterTable!$A$1:$B$1,0),0),
IF(OR(NOT(ISBLANK(X1118)),ISBLANK(Y1118)),#N/A,
IF(V1118="empty","empty",
VLOOKUP(V1118,MonsterGroupTable!$A:$A,1,0)))))))</f>
        <v>g101</v>
      </c>
      <c r="Y1118">
        <v>5</v>
      </c>
      <c r="Z1118" s="1" t="s">
        <v>83</v>
      </c>
      <c r="AA1118" s="2" t="str">
        <f>IF(AND(ISBLANK(Z1118),OR(NOT(ISBLANK(AB1118)),NOT(ISBLANK(AC1118)))),#N/A,
IF(ISBLANK(Z1118),"",
IF(AND(NOT(ISERROR(VLOOKUP(Z1118,MonsterTable!$A:$B,MATCH(MonsterTable!$B$1,MonsterTable!$A$1:$B$1,0),0))),OR(ISBLANK(AB1118),ISBLANK(AC1118))),#N/A,
IFERROR(VLOOKUP(Z1118,MonsterTable!$A:$B,MATCH(MonsterTable!$B$1,MonsterTable!$A$1:$B$1,0),0),
IF(OR(NOT(ISBLANK(AB1118)),ISBLANK(AC1118)),#N/A,
IF(Z1118="empty","empty",
VLOOKUP(Z1118,MonsterGroupTable!$A:$A,1,0)))))))</f>
        <v>empty</v>
      </c>
      <c r="AC1118">
        <v>5</v>
      </c>
      <c r="AD1118" s="1" t="s">
        <v>84</v>
      </c>
      <c r="AE1118" s="2">
        <f>IF(AND(ISBLANK(AD1118),OR(NOT(ISBLANK(AF1118)),NOT(ISBLANK(AG1118)))),#N/A,
IF(ISBLANK(AD1118),"",
IF(AND(NOT(ISERROR(VLOOKUP(AD1118,MonsterTable!$A:$B,MATCH(MonsterTable!$B$1,MonsterTable!$A$1:$B$1,0),0))),OR(ISBLANK(AF1118),ISBLANK(AG1118))),#N/A,
IFERROR(VLOOKUP(AD1118,MonsterTable!$A:$B,MATCH(MonsterTable!$B$1,MonsterTable!$A$1:$B$1,0),0),
IF(OR(NOT(ISBLANK(AF1118)),ISBLANK(AG1118)),#N/A,
IF(AD1118="empty","empty",
VLOOKUP(AD1118,MonsterGroupTable!$A:$A,1,0)))))))</f>
        <v>12</v>
      </c>
      <c r="AF1118">
        <v>1</v>
      </c>
      <c r="AG1118">
        <v>1</v>
      </c>
      <c r="AI1118" s="2" t="str">
        <f>IF(AND(ISBLANK(AH1118),OR(NOT(ISBLANK(AJ1118)),NOT(ISBLANK(AK1118)))),#N/A,
IF(ISBLANK(AH1118),"",
IF(AND(NOT(ISERROR(VLOOKUP(AH1118,MonsterTable!$A:$B,MATCH(MonsterTable!$B$1,MonsterTable!$A$1:$B$1,0),0))),OR(ISBLANK(AJ1118),ISBLANK(AK1118))),#N/A,
IFERROR(VLOOKUP(AH1118,MonsterTable!$A:$B,MATCH(MonsterTable!$B$1,MonsterTable!$A$1:$B$1,0),0),
IF(OR(NOT(ISBLANK(AJ1118)),ISBLANK(AK1118)),#N/A,
IF(AH1118="empty","empty",
VLOOKUP(AH1118,MonsterGroupTable!$A:$A,1,0)))))))</f>
        <v/>
      </c>
      <c r="AM1118" s="2" t="str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/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U1118" s="2" t="str">
        <f>IF(AND(ISBLANK(AT1118),OR(NOT(ISBLANK(AV1118)),NOT(ISBLANK(AW1118)))),#N/A,
IF(ISBLANK(AT1118),"",
IF(AND(NOT(ISERROR(VLOOKUP(AT1118,MonsterTable!$A:$B,MATCH(MonsterTable!$B$1,MonsterTable!$A$1:$B$1,0),0))),OR(ISBLANK(AV1118),ISBLANK(AW1118))),#N/A,
IFERROR(VLOOKUP(AT1118,MonsterTable!$A:$B,MATCH(MonsterTable!$B$1,MonsterTable!$A$1:$B$1,0),0),
IF(OR(NOT(ISBLANK(AV1118)),ISBLANK(AW1118)),#N/A,
IF(AT1118="empty","empty",
VLOOKUP(AT1118,MonsterGroupTable!$A:$A,1,0)))))))</f>
        <v/>
      </c>
      <c r="AY1118" s="2" t="str">
        <f>IF(AND(ISBLANK(AX1118),OR(NOT(ISBLANK(AZ1118)),NOT(ISBLANK(BA1118)))),#N/A,
IF(ISBLANK(AX1118),"",
IF(AND(NOT(ISERROR(VLOOKUP(AX1118,MonsterTable!$A:$B,MATCH(MonsterTable!$B$1,MonsterTable!$A$1:$B$1,0),0))),OR(ISBLANK(AZ1118),ISBLANK(BA1118))),#N/A,
IFERROR(VLOOKUP(AX1118,MonsterTable!$A:$B,MATCH(MonsterTable!$B$1,MonsterTable!$A$1:$B$1,0),0),
IF(OR(NOT(ISBLANK(AZ1118)),ISBLANK(BA1118)),#N/A,
IF(AX1118="empty","empty",
VLOOKUP(AX1118,MonsterGroupTable!$A:$A,1,0)))))))</f>
        <v/>
      </c>
      <c r="BC1118" s="2" t="str">
        <f>IF(AND(ISBLANK(BB1118),OR(NOT(ISBLANK(BD1118)),NOT(ISBLANK(BE1118)))),#N/A,
IF(ISBLANK(BB1118),"",
IF(AND(NOT(ISERROR(VLOOKUP(BB1118,MonsterTable!$A:$B,MATCH(MonsterTable!$B$1,MonsterTable!$A$1:$B$1,0),0))),OR(ISBLANK(BD1118),ISBLANK(BE1118))),#N/A,
IFERROR(VLOOKUP(BB1118,MonsterTable!$A:$B,MATCH(MonsterTable!$B$1,MonsterTable!$A$1:$B$1,0),0),
IF(OR(NOT(ISBLANK(BD1118)),ISBLANK(BE1118)),#N/A,
IF(BB1118="empty","empty",
VLOOKUP(BB1118,MonsterGroupTable!$A:$A,1,0)))))))</f>
        <v/>
      </c>
      <c r="BG1118" s="2" t="str">
        <f>IF(AND(ISBLANK(BF1118),OR(NOT(ISBLANK(BH1118)),NOT(ISBLANK(BI1118)))),#N/A,
IF(ISBLANK(BF1118),"",
IF(AND(NOT(ISERROR(VLOOKUP(BF1118,MonsterTable!$A:$B,MATCH(MonsterTable!$B$1,MonsterTable!$A$1:$B$1,0),0))),OR(ISBLANK(BH1118),ISBLANK(BI1118))),#N/A,
IFERROR(VLOOKUP(BF1118,MonsterTable!$A:$B,MATCH(MonsterTable!$B$1,MonsterTable!$A$1:$B$1,0),0),
IF(OR(NOT(ISBLANK(BH1118)),ISBLANK(BI1118)),#N/A,
IF(BF1118="empty","empty",
VLOOKUP(BF1118,MonsterGroupTable!$A:$A,1,0)))))))</f>
        <v/>
      </c>
    </row>
    <row r="1119" spans="1:59" x14ac:dyDescent="0.3">
      <c r="A1119">
        <v>2</v>
      </c>
      <c r="B1119">
        <v>20420</v>
      </c>
      <c r="C1119">
        <f t="shared" si="60"/>
        <v>1.2</v>
      </c>
      <c r="D1119">
        <f t="shared" si="60"/>
        <v>1.1000000000000001</v>
      </c>
      <c r="G1119">
        <f t="shared" si="57"/>
        <v>2.3247872129833637E+21</v>
      </c>
      <c r="H1119">
        <f t="shared" si="58"/>
        <v>1.5038470198924995E+19</v>
      </c>
      <c r="I1119" t="s">
        <v>30</v>
      </c>
      <c r="J1119" t="s">
        <v>31</v>
      </c>
      <c r="K1119" t="s">
        <v>32</v>
      </c>
      <c r="L1119" t="s">
        <v>33</v>
      </c>
      <c r="M1119">
        <v>0</v>
      </c>
      <c r="N1119">
        <v>-6</v>
      </c>
      <c r="O1119">
        <v>-3.5</v>
      </c>
      <c r="P1119">
        <v>6.35</v>
      </c>
      <c r="Q1119">
        <v>3</v>
      </c>
      <c r="R1119">
        <v>-11</v>
      </c>
      <c r="S1119">
        <v>2.5</v>
      </c>
      <c r="T1119">
        <v>-8.1999999999999993</v>
      </c>
      <c r="U1119" t="str">
        <f t="shared" si="59"/>
        <v>g101,5,empty,5,12,1,1</v>
      </c>
      <c r="V1119" s="1" t="s">
        <v>82</v>
      </c>
      <c r="W1119" s="2" t="str">
        <f>IF(AND(ISBLANK(V1119),OR(NOT(ISBLANK(X1119)),NOT(ISBLANK(Y1119)))),#N/A,
IF(ISBLANK(V1119),"",
IF(AND(NOT(ISERROR(VLOOKUP(V1119,MonsterTable!$A:$B,MATCH(MonsterTable!$B$1,MonsterTable!$A$1:$B$1,0),0))),OR(ISBLANK(X1119),ISBLANK(Y1119))),#N/A,
IFERROR(VLOOKUP(V1119,MonsterTable!$A:$B,MATCH(MonsterTable!$B$1,MonsterTable!$A$1:$B$1,0),0),
IF(OR(NOT(ISBLANK(X1119)),ISBLANK(Y1119)),#N/A,
IF(V1119="empty","empty",
VLOOKUP(V1119,MonsterGroupTable!$A:$A,1,0)))))))</f>
        <v>g101</v>
      </c>
      <c r="Y1119">
        <v>5</v>
      </c>
      <c r="Z1119" s="1" t="s">
        <v>83</v>
      </c>
      <c r="AA1119" s="2" t="str">
        <f>IF(AND(ISBLANK(Z1119),OR(NOT(ISBLANK(AB1119)),NOT(ISBLANK(AC1119)))),#N/A,
IF(ISBLANK(Z1119),"",
IF(AND(NOT(ISERROR(VLOOKUP(Z1119,MonsterTable!$A:$B,MATCH(MonsterTable!$B$1,MonsterTable!$A$1:$B$1,0),0))),OR(ISBLANK(AB1119),ISBLANK(AC1119))),#N/A,
IFERROR(VLOOKUP(Z1119,MonsterTable!$A:$B,MATCH(MonsterTable!$B$1,MonsterTable!$A$1:$B$1,0),0),
IF(OR(NOT(ISBLANK(AB1119)),ISBLANK(AC1119)),#N/A,
IF(Z1119="empty","empty",
VLOOKUP(Z1119,MonsterGroupTable!$A:$A,1,0)))))))</f>
        <v>empty</v>
      </c>
      <c r="AC1119">
        <v>5</v>
      </c>
      <c r="AD1119" s="1" t="s">
        <v>84</v>
      </c>
      <c r="AE1119" s="2">
        <f>IF(AND(ISBLANK(AD1119),OR(NOT(ISBLANK(AF1119)),NOT(ISBLANK(AG1119)))),#N/A,
IF(ISBLANK(AD1119),"",
IF(AND(NOT(ISERROR(VLOOKUP(AD1119,MonsterTable!$A:$B,MATCH(MonsterTable!$B$1,MonsterTable!$A$1:$B$1,0),0))),OR(ISBLANK(AF1119),ISBLANK(AG1119))),#N/A,
IFERROR(VLOOKUP(AD1119,MonsterTable!$A:$B,MATCH(MonsterTable!$B$1,MonsterTable!$A$1:$B$1,0),0),
IF(OR(NOT(ISBLANK(AF1119)),ISBLANK(AG1119)),#N/A,
IF(AD1119="empty","empty",
VLOOKUP(AD1119,MonsterGroupTable!$A:$A,1,0)))))))</f>
        <v>12</v>
      </c>
      <c r="AF1119">
        <v>1</v>
      </c>
      <c r="AG1119">
        <v>1</v>
      </c>
      <c r="AI1119" s="2" t="str">
        <f>IF(AND(ISBLANK(AH1119),OR(NOT(ISBLANK(AJ1119)),NOT(ISBLANK(AK1119)))),#N/A,
IF(ISBLANK(AH1119),"",
IF(AND(NOT(ISERROR(VLOOKUP(AH1119,MonsterTable!$A:$B,MATCH(MonsterTable!$B$1,MonsterTable!$A$1:$B$1,0),0))),OR(ISBLANK(AJ1119),ISBLANK(AK1119))),#N/A,
IFERROR(VLOOKUP(AH1119,MonsterTable!$A:$B,MATCH(MonsterTable!$B$1,MonsterTable!$A$1:$B$1,0),0),
IF(OR(NOT(ISBLANK(AJ1119)),ISBLANK(AK1119)),#N/A,
IF(AH1119="empty","empty",
VLOOKUP(AH1119,MonsterGroupTable!$A:$A,1,0)))))))</f>
        <v/>
      </c>
      <c r="AM1119" s="2" t="str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/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U1119" s="2" t="str">
        <f>IF(AND(ISBLANK(AT1119),OR(NOT(ISBLANK(AV1119)),NOT(ISBLANK(AW1119)))),#N/A,
IF(ISBLANK(AT1119),"",
IF(AND(NOT(ISERROR(VLOOKUP(AT1119,MonsterTable!$A:$B,MATCH(MonsterTable!$B$1,MonsterTable!$A$1:$B$1,0),0))),OR(ISBLANK(AV1119),ISBLANK(AW1119))),#N/A,
IFERROR(VLOOKUP(AT1119,MonsterTable!$A:$B,MATCH(MonsterTable!$B$1,MonsterTable!$A$1:$B$1,0),0),
IF(OR(NOT(ISBLANK(AV1119)),ISBLANK(AW1119)),#N/A,
IF(AT1119="empty","empty",
VLOOKUP(AT1119,MonsterGroupTable!$A:$A,1,0)))))))</f>
        <v/>
      </c>
      <c r="AY1119" s="2" t="str">
        <f>IF(AND(ISBLANK(AX1119),OR(NOT(ISBLANK(AZ1119)),NOT(ISBLANK(BA1119)))),#N/A,
IF(ISBLANK(AX1119),"",
IF(AND(NOT(ISERROR(VLOOKUP(AX1119,MonsterTable!$A:$B,MATCH(MonsterTable!$B$1,MonsterTable!$A$1:$B$1,0),0))),OR(ISBLANK(AZ1119),ISBLANK(BA1119))),#N/A,
IFERROR(VLOOKUP(AX1119,MonsterTable!$A:$B,MATCH(MonsterTable!$B$1,MonsterTable!$A$1:$B$1,0),0),
IF(OR(NOT(ISBLANK(AZ1119)),ISBLANK(BA1119)),#N/A,
IF(AX1119="empty","empty",
VLOOKUP(AX1119,MonsterGroupTable!$A:$A,1,0)))))))</f>
        <v/>
      </c>
      <c r="BC1119" s="2" t="str">
        <f>IF(AND(ISBLANK(BB1119),OR(NOT(ISBLANK(BD1119)),NOT(ISBLANK(BE1119)))),#N/A,
IF(ISBLANK(BB1119),"",
IF(AND(NOT(ISERROR(VLOOKUP(BB1119,MonsterTable!$A:$B,MATCH(MonsterTable!$B$1,MonsterTable!$A$1:$B$1,0),0))),OR(ISBLANK(BD1119),ISBLANK(BE1119))),#N/A,
IFERROR(VLOOKUP(BB1119,MonsterTable!$A:$B,MATCH(MonsterTable!$B$1,MonsterTable!$A$1:$B$1,0),0),
IF(OR(NOT(ISBLANK(BD1119)),ISBLANK(BE1119)),#N/A,
IF(BB1119="empty","empty",
VLOOKUP(BB1119,MonsterGroupTable!$A:$A,1,0)))))))</f>
        <v/>
      </c>
      <c r="BG1119" s="2" t="str">
        <f>IF(AND(ISBLANK(BF1119),OR(NOT(ISBLANK(BH1119)),NOT(ISBLANK(BI1119)))),#N/A,
IF(ISBLANK(BF1119),"",
IF(AND(NOT(ISERROR(VLOOKUP(BF1119,MonsterTable!$A:$B,MATCH(MonsterTable!$B$1,MonsterTable!$A$1:$B$1,0),0))),OR(ISBLANK(BH1119),ISBLANK(BI1119))),#N/A,
IFERROR(VLOOKUP(BF1119,MonsterTable!$A:$B,MATCH(MonsterTable!$B$1,MonsterTable!$A$1:$B$1,0),0),
IF(OR(NOT(ISBLANK(BH1119)),ISBLANK(BI1119)),#N/A,
IF(BF1119="empty","empty",
VLOOKUP(BF1119,MonsterGroupTable!$A:$A,1,0)))))))</f>
        <v/>
      </c>
    </row>
    <row r="1120" spans="1:59" x14ac:dyDescent="0.3">
      <c r="A1120">
        <v>2</v>
      </c>
      <c r="B1120">
        <v>20421</v>
      </c>
      <c r="C1120">
        <f t="shared" si="60"/>
        <v>1.1000000000000001</v>
      </c>
      <c r="D1120">
        <f t="shared" si="60"/>
        <v>1.1000000000000001</v>
      </c>
      <c r="G1120">
        <f t="shared" si="57"/>
        <v>2.5572659342817E+21</v>
      </c>
      <c r="H1120">
        <f t="shared" si="58"/>
        <v>1.6542317218817495E+19</v>
      </c>
      <c r="I1120" t="s">
        <v>30</v>
      </c>
      <c r="J1120" t="s">
        <v>31</v>
      </c>
      <c r="K1120" t="s">
        <v>32</v>
      </c>
      <c r="L1120" t="s">
        <v>33</v>
      </c>
      <c r="M1120">
        <v>0</v>
      </c>
      <c r="N1120">
        <v>-6</v>
      </c>
      <c r="O1120">
        <v>-3.5</v>
      </c>
      <c r="P1120">
        <v>6.35</v>
      </c>
      <c r="Q1120">
        <v>3</v>
      </c>
      <c r="R1120">
        <v>-11</v>
      </c>
      <c r="S1120">
        <v>2.5</v>
      </c>
      <c r="T1120">
        <v>-8.1999999999999993</v>
      </c>
      <c r="U1120" t="str">
        <f t="shared" si="59"/>
        <v>g101,5,empty,5,12,1,1</v>
      </c>
      <c r="V1120" s="1" t="s">
        <v>82</v>
      </c>
      <c r="W1120" s="2" t="str">
        <f>IF(AND(ISBLANK(V1120),OR(NOT(ISBLANK(X1120)),NOT(ISBLANK(Y1120)))),#N/A,
IF(ISBLANK(V1120),"",
IF(AND(NOT(ISERROR(VLOOKUP(V1120,MonsterTable!$A:$B,MATCH(MonsterTable!$B$1,MonsterTable!$A$1:$B$1,0),0))),OR(ISBLANK(X1120),ISBLANK(Y1120))),#N/A,
IFERROR(VLOOKUP(V1120,MonsterTable!$A:$B,MATCH(MonsterTable!$B$1,MonsterTable!$A$1:$B$1,0),0),
IF(OR(NOT(ISBLANK(X1120)),ISBLANK(Y1120)),#N/A,
IF(V1120="empty","empty",
VLOOKUP(V1120,MonsterGroupTable!$A:$A,1,0)))))))</f>
        <v>g101</v>
      </c>
      <c r="Y1120">
        <v>5</v>
      </c>
      <c r="Z1120" s="1" t="s">
        <v>83</v>
      </c>
      <c r="AA1120" s="2" t="str">
        <f>IF(AND(ISBLANK(Z1120),OR(NOT(ISBLANK(AB1120)),NOT(ISBLANK(AC1120)))),#N/A,
IF(ISBLANK(Z1120),"",
IF(AND(NOT(ISERROR(VLOOKUP(Z1120,MonsterTable!$A:$B,MATCH(MonsterTable!$B$1,MonsterTable!$A$1:$B$1,0),0))),OR(ISBLANK(AB1120),ISBLANK(AC1120))),#N/A,
IFERROR(VLOOKUP(Z1120,MonsterTable!$A:$B,MATCH(MonsterTable!$B$1,MonsterTable!$A$1:$B$1,0),0),
IF(OR(NOT(ISBLANK(AB1120)),ISBLANK(AC1120)),#N/A,
IF(Z1120="empty","empty",
VLOOKUP(Z1120,MonsterGroupTable!$A:$A,1,0)))))))</f>
        <v>empty</v>
      </c>
      <c r="AC1120">
        <v>5</v>
      </c>
      <c r="AD1120" s="1" t="s">
        <v>84</v>
      </c>
      <c r="AE1120" s="2">
        <f>IF(AND(ISBLANK(AD1120),OR(NOT(ISBLANK(AF1120)),NOT(ISBLANK(AG1120)))),#N/A,
IF(ISBLANK(AD1120),"",
IF(AND(NOT(ISERROR(VLOOKUP(AD1120,MonsterTable!$A:$B,MATCH(MonsterTable!$B$1,MonsterTable!$A$1:$B$1,0),0))),OR(ISBLANK(AF1120),ISBLANK(AG1120))),#N/A,
IFERROR(VLOOKUP(AD1120,MonsterTable!$A:$B,MATCH(MonsterTable!$B$1,MonsterTable!$A$1:$B$1,0),0),
IF(OR(NOT(ISBLANK(AF1120)),ISBLANK(AG1120)),#N/A,
IF(AD1120="empty","empty",
VLOOKUP(AD1120,MonsterGroupTable!$A:$A,1,0)))))))</f>
        <v>12</v>
      </c>
      <c r="AF1120">
        <v>1</v>
      </c>
      <c r="AG1120">
        <v>1</v>
      </c>
      <c r="AI1120" s="2" t="str">
        <f>IF(AND(ISBLANK(AH1120),OR(NOT(ISBLANK(AJ1120)),NOT(ISBLANK(AK1120)))),#N/A,
IF(ISBLANK(AH1120),"",
IF(AND(NOT(ISERROR(VLOOKUP(AH1120,MonsterTable!$A:$B,MATCH(MonsterTable!$B$1,MonsterTable!$A$1:$B$1,0),0))),OR(ISBLANK(AJ1120),ISBLANK(AK1120))),#N/A,
IFERROR(VLOOKUP(AH1120,MonsterTable!$A:$B,MATCH(MonsterTable!$B$1,MonsterTable!$A$1:$B$1,0),0),
IF(OR(NOT(ISBLANK(AJ1120)),ISBLANK(AK1120)),#N/A,
IF(AH1120="empty","empty",
VLOOKUP(AH1120,MonsterGroupTable!$A:$A,1,0)))))))</f>
        <v/>
      </c>
      <c r="AM1120" s="2" t="str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/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U1120" s="2" t="str">
        <f>IF(AND(ISBLANK(AT1120),OR(NOT(ISBLANK(AV1120)),NOT(ISBLANK(AW1120)))),#N/A,
IF(ISBLANK(AT1120),"",
IF(AND(NOT(ISERROR(VLOOKUP(AT1120,MonsterTable!$A:$B,MATCH(MonsterTable!$B$1,MonsterTable!$A$1:$B$1,0),0))),OR(ISBLANK(AV1120),ISBLANK(AW1120))),#N/A,
IFERROR(VLOOKUP(AT1120,MonsterTable!$A:$B,MATCH(MonsterTable!$B$1,MonsterTable!$A$1:$B$1,0),0),
IF(OR(NOT(ISBLANK(AV1120)),ISBLANK(AW1120)),#N/A,
IF(AT1120="empty","empty",
VLOOKUP(AT1120,MonsterGroupTable!$A:$A,1,0)))))))</f>
        <v/>
      </c>
      <c r="AY1120" s="2" t="str">
        <f>IF(AND(ISBLANK(AX1120),OR(NOT(ISBLANK(AZ1120)),NOT(ISBLANK(BA1120)))),#N/A,
IF(ISBLANK(AX1120),"",
IF(AND(NOT(ISERROR(VLOOKUP(AX1120,MonsterTable!$A:$B,MATCH(MonsterTable!$B$1,MonsterTable!$A$1:$B$1,0),0))),OR(ISBLANK(AZ1120),ISBLANK(BA1120))),#N/A,
IFERROR(VLOOKUP(AX1120,MonsterTable!$A:$B,MATCH(MonsterTable!$B$1,MonsterTable!$A$1:$B$1,0),0),
IF(OR(NOT(ISBLANK(AZ1120)),ISBLANK(BA1120)),#N/A,
IF(AX1120="empty","empty",
VLOOKUP(AX1120,MonsterGroupTable!$A:$A,1,0)))))))</f>
        <v/>
      </c>
      <c r="BC1120" s="2" t="str">
        <f>IF(AND(ISBLANK(BB1120),OR(NOT(ISBLANK(BD1120)),NOT(ISBLANK(BE1120)))),#N/A,
IF(ISBLANK(BB1120),"",
IF(AND(NOT(ISERROR(VLOOKUP(BB1120,MonsterTable!$A:$B,MATCH(MonsterTable!$B$1,MonsterTable!$A$1:$B$1,0),0))),OR(ISBLANK(BD1120),ISBLANK(BE1120))),#N/A,
IFERROR(VLOOKUP(BB1120,MonsterTable!$A:$B,MATCH(MonsterTable!$B$1,MonsterTable!$A$1:$B$1,0),0),
IF(OR(NOT(ISBLANK(BD1120)),ISBLANK(BE1120)),#N/A,
IF(BB1120="empty","empty",
VLOOKUP(BB1120,MonsterGroupTable!$A:$A,1,0)))))))</f>
        <v/>
      </c>
      <c r="BG1120" s="2" t="str">
        <f>IF(AND(ISBLANK(BF1120),OR(NOT(ISBLANK(BH1120)),NOT(ISBLANK(BI1120)))),#N/A,
IF(ISBLANK(BF1120),"",
IF(AND(NOT(ISERROR(VLOOKUP(BF1120,MonsterTable!$A:$B,MATCH(MonsterTable!$B$1,MonsterTable!$A$1:$B$1,0),0))),OR(ISBLANK(BH1120),ISBLANK(BI1120))),#N/A,
IFERROR(VLOOKUP(BF1120,MonsterTable!$A:$B,MATCH(MonsterTable!$B$1,MonsterTable!$A$1:$B$1,0),0),
IF(OR(NOT(ISBLANK(BH1120)),ISBLANK(BI1120)),#N/A,
IF(BF1120="empty","empty",
VLOOKUP(BF1120,MonsterGroupTable!$A:$A,1,0)))))))</f>
        <v/>
      </c>
    </row>
    <row r="1121" spans="1:59" x14ac:dyDescent="0.3">
      <c r="A1121">
        <v>2</v>
      </c>
      <c r="B1121">
        <v>20422</v>
      </c>
      <c r="C1121">
        <f t="shared" si="60"/>
        <v>1.1000000000000001</v>
      </c>
      <c r="D1121">
        <f t="shared" si="60"/>
        <v>1.1000000000000001</v>
      </c>
      <c r="G1121">
        <f t="shared" si="57"/>
        <v>2.8129925277098705E+21</v>
      </c>
      <c r="H1121">
        <f t="shared" si="58"/>
        <v>1.8196548940699247E+19</v>
      </c>
      <c r="I1121" t="s">
        <v>30</v>
      </c>
      <c r="J1121" t="s">
        <v>31</v>
      </c>
      <c r="K1121" t="s">
        <v>32</v>
      </c>
      <c r="L1121" t="s">
        <v>33</v>
      </c>
      <c r="M1121">
        <v>0</v>
      </c>
      <c r="N1121">
        <v>-6</v>
      </c>
      <c r="O1121">
        <v>-3.5</v>
      </c>
      <c r="P1121">
        <v>6.35</v>
      </c>
      <c r="Q1121">
        <v>3</v>
      </c>
      <c r="R1121">
        <v>-11</v>
      </c>
      <c r="S1121">
        <v>2.5</v>
      </c>
      <c r="T1121">
        <v>-8.1999999999999993</v>
      </c>
      <c r="U1121" t="str">
        <f t="shared" si="59"/>
        <v>g101,5,empty,5,12,1,1</v>
      </c>
      <c r="V1121" s="1" t="s">
        <v>82</v>
      </c>
      <c r="W1121" s="2" t="str">
        <f>IF(AND(ISBLANK(V1121),OR(NOT(ISBLANK(X1121)),NOT(ISBLANK(Y1121)))),#N/A,
IF(ISBLANK(V1121),"",
IF(AND(NOT(ISERROR(VLOOKUP(V1121,MonsterTable!$A:$B,MATCH(MonsterTable!$B$1,MonsterTable!$A$1:$B$1,0),0))),OR(ISBLANK(X1121),ISBLANK(Y1121))),#N/A,
IFERROR(VLOOKUP(V1121,MonsterTable!$A:$B,MATCH(MonsterTable!$B$1,MonsterTable!$A$1:$B$1,0),0),
IF(OR(NOT(ISBLANK(X1121)),ISBLANK(Y1121)),#N/A,
IF(V1121="empty","empty",
VLOOKUP(V1121,MonsterGroupTable!$A:$A,1,0)))))))</f>
        <v>g101</v>
      </c>
      <c r="Y1121">
        <v>5</v>
      </c>
      <c r="Z1121" s="1" t="s">
        <v>83</v>
      </c>
      <c r="AA1121" s="2" t="str">
        <f>IF(AND(ISBLANK(Z1121),OR(NOT(ISBLANK(AB1121)),NOT(ISBLANK(AC1121)))),#N/A,
IF(ISBLANK(Z1121),"",
IF(AND(NOT(ISERROR(VLOOKUP(Z1121,MonsterTable!$A:$B,MATCH(MonsterTable!$B$1,MonsterTable!$A$1:$B$1,0),0))),OR(ISBLANK(AB1121),ISBLANK(AC1121))),#N/A,
IFERROR(VLOOKUP(Z1121,MonsterTable!$A:$B,MATCH(MonsterTable!$B$1,MonsterTable!$A$1:$B$1,0),0),
IF(OR(NOT(ISBLANK(AB1121)),ISBLANK(AC1121)),#N/A,
IF(Z1121="empty","empty",
VLOOKUP(Z1121,MonsterGroupTable!$A:$A,1,0)))))))</f>
        <v>empty</v>
      </c>
      <c r="AC1121">
        <v>5</v>
      </c>
      <c r="AD1121" s="1" t="s">
        <v>84</v>
      </c>
      <c r="AE1121" s="2">
        <f>IF(AND(ISBLANK(AD1121),OR(NOT(ISBLANK(AF1121)),NOT(ISBLANK(AG1121)))),#N/A,
IF(ISBLANK(AD1121),"",
IF(AND(NOT(ISERROR(VLOOKUP(AD1121,MonsterTable!$A:$B,MATCH(MonsterTable!$B$1,MonsterTable!$A$1:$B$1,0),0))),OR(ISBLANK(AF1121),ISBLANK(AG1121))),#N/A,
IFERROR(VLOOKUP(AD1121,MonsterTable!$A:$B,MATCH(MonsterTable!$B$1,MonsterTable!$A$1:$B$1,0),0),
IF(OR(NOT(ISBLANK(AF1121)),ISBLANK(AG1121)),#N/A,
IF(AD1121="empty","empty",
VLOOKUP(AD1121,MonsterGroupTable!$A:$A,1,0)))))))</f>
        <v>12</v>
      </c>
      <c r="AF1121">
        <v>1</v>
      </c>
      <c r="AG1121">
        <v>1</v>
      </c>
      <c r="AI1121" s="2" t="str">
        <f>IF(AND(ISBLANK(AH1121),OR(NOT(ISBLANK(AJ1121)),NOT(ISBLANK(AK1121)))),#N/A,
IF(ISBLANK(AH1121),"",
IF(AND(NOT(ISERROR(VLOOKUP(AH1121,MonsterTable!$A:$B,MATCH(MonsterTable!$B$1,MonsterTable!$A$1:$B$1,0),0))),OR(ISBLANK(AJ1121),ISBLANK(AK1121))),#N/A,
IFERROR(VLOOKUP(AH1121,MonsterTable!$A:$B,MATCH(MonsterTable!$B$1,MonsterTable!$A$1:$B$1,0),0),
IF(OR(NOT(ISBLANK(AJ1121)),ISBLANK(AK1121)),#N/A,
IF(AH1121="empty","empty",
VLOOKUP(AH1121,MonsterGroupTable!$A:$A,1,0)))))))</f>
        <v/>
      </c>
      <c r="AM1121" s="2" t="str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/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U1121" s="2" t="str">
        <f>IF(AND(ISBLANK(AT1121),OR(NOT(ISBLANK(AV1121)),NOT(ISBLANK(AW1121)))),#N/A,
IF(ISBLANK(AT1121),"",
IF(AND(NOT(ISERROR(VLOOKUP(AT1121,MonsterTable!$A:$B,MATCH(MonsterTable!$B$1,MonsterTable!$A$1:$B$1,0),0))),OR(ISBLANK(AV1121),ISBLANK(AW1121))),#N/A,
IFERROR(VLOOKUP(AT1121,MonsterTable!$A:$B,MATCH(MonsterTable!$B$1,MonsterTable!$A$1:$B$1,0),0),
IF(OR(NOT(ISBLANK(AV1121)),ISBLANK(AW1121)),#N/A,
IF(AT1121="empty","empty",
VLOOKUP(AT1121,MonsterGroupTable!$A:$A,1,0)))))))</f>
        <v/>
      </c>
      <c r="AY1121" s="2" t="str">
        <f>IF(AND(ISBLANK(AX1121),OR(NOT(ISBLANK(AZ1121)),NOT(ISBLANK(BA1121)))),#N/A,
IF(ISBLANK(AX1121),"",
IF(AND(NOT(ISERROR(VLOOKUP(AX1121,MonsterTable!$A:$B,MATCH(MonsterTable!$B$1,MonsterTable!$A$1:$B$1,0),0))),OR(ISBLANK(AZ1121),ISBLANK(BA1121))),#N/A,
IFERROR(VLOOKUP(AX1121,MonsterTable!$A:$B,MATCH(MonsterTable!$B$1,MonsterTable!$A$1:$B$1,0),0),
IF(OR(NOT(ISBLANK(AZ1121)),ISBLANK(BA1121)),#N/A,
IF(AX1121="empty","empty",
VLOOKUP(AX1121,MonsterGroupTable!$A:$A,1,0)))))))</f>
        <v/>
      </c>
      <c r="BC1121" s="2" t="str">
        <f>IF(AND(ISBLANK(BB1121),OR(NOT(ISBLANK(BD1121)),NOT(ISBLANK(BE1121)))),#N/A,
IF(ISBLANK(BB1121),"",
IF(AND(NOT(ISERROR(VLOOKUP(BB1121,MonsterTable!$A:$B,MATCH(MonsterTable!$B$1,MonsterTable!$A$1:$B$1,0),0))),OR(ISBLANK(BD1121),ISBLANK(BE1121))),#N/A,
IFERROR(VLOOKUP(BB1121,MonsterTable!$A:$B,MATCH(MonsterTable!$B$1,MonsterTable!$A$1:$B$1,0),0),
IF(OR(NOT(ISBLANK(BD1121)),ISBLANK(BE1121)),#N/A,
IF(BB1121="empty","empty",
VLOOKUP(BB1121,MonsterGroupTable!$A:$A,1,0)))))))</f>
        <v/>
      </c>
      <c r="BG1121" s="2" t="str">
        <f>IF(AND(ISBLANK(BF1121),OR(NOT(ISBLANK(BH1121)),NOT(ISBLANK(BI1121)))),#N/A,
IF(ISBLANK(BF1121),"",
IF(AND(NOT(ISERROR(VLOOKUP(BF1121,MonsterTable!$A:$B,MATCH(MonsterTable!$B$1,MonsterTable!$A$1:$B$1,0),0))),OR(ISBLANK(BH1121),ISBLANK(BI1121))),#N/A,
IFERROR(VLOOKUP(BF1121,MonsterTable!$A:$B,MATCH(MonsterTable!$B$1,MonsterTable!$A$1:$B$1,0),0),
IF(OR(NOT(ISBLANK(BH1121)),ISBLANK(BI1121)),#N/A,
IF(BF1121="empty","empty",
VLOOKUP(BF1121,MonsterGroupTable!$A:$A,1,0)))))))</f>
        <v/>
      </c>
    </row>
    <row r="1122" spans="1:59" x14ac:dyDescent="0.3">
      <c r="A1122">
        <v>2</v>
      </c>
      <c r="B1122">
        <v>20423</v>
      </c>
      <c r="C1122">
        <f t="shared" si="60"/>
        <v>1.1000000000000001</v>
      </c>
      <c r="D1122">
        <f t="shared" si="60"/>
        <v>1.1000000000000001</v>
      </c>
      <c r="G1122">
        <f t="shared" si="57"/>
        <v>3.0942917804808575E+21</v>
      </c>
      <c r="H1122">
        <f t="shared" si="58"/>
        <v>2.0016203834769175E+19</v>
      </c>
      <c r="I1122" t="s">
        <v>30</v>
      </c>
      <c r="J1122" t="s">
        <v>31</v>
      </c>
      <c r="K1122" t="s">
        <v>32</v>
      </c>
      <c r="L1122" t="s">
        <v>33</v>
      </c>
      <c r="M1122">
        <v>0</v>
      </c>
      <c r="N1122">
        <v>-6</v>
      </c>
      <c r="O1122">
        <v>-3.5</v>
      </c>
      <c r="P1122">
        <v>6.35</v>
      </c>
      <c r="Q1122">
        <v>3</v>
      </c>
      <c r="R1122">
        <v>-11</v>
      </c>
      <c r="S1122">
        <v>2.5</v>
      </c>
      <c r="T1122">
        <v>-8.1999999999999993</v>
      </c>
      <c r="U1122" t="str">
        <f t="shared" si="59"/>
        <v>g101,5,empty,5,12,1,1</v>
      </c>
      <c r="V1122" s="1" t="s">
        <v>82</v>
      </c>
      <c r="W1122" s="2" t="str">
        <f>IF(AND(ISBLANK(V1122),OR(NOT(ISBLANK(X1122)),NOT(ISBLANK(Y1122)))),#N/A,
IF(ISBLANK(V1122),"",
IF(AND(NOT(ISERROR(VLOOKUP(V1122,MonsterTable!$A:$B,MATCH(MonsterTable!$B$1,MonsterTable!$A$1:$B$1,0),0))),OR(ISBLANK(X1122),ISBLANK(Y1122))),#N/A,
IFERROR(VLOOKUP(V1122,MonsterTable!$A:$B,MATCH(MonsterTable!$B$1,MonsterTable!$A$1:$B$1,0),0),
IF(OR(NOT(ISBLANK(X1122)),ISBLANK(Y1122)),#N/A,
IF(V1122="empty","empty",
VLOOKUP(V1122,MonsterGroupTable!$A:$A,1,0)))))))</f>
        <v>g101</v>
      </c>
      <c r="Y1122">
        <v>5</v>
      </c>
      <c r="Z1122" s="1" t="s">
        <v>83</v>
      </c>
      <c r="AA1122" s="2" t="str">
        <f>IF(AND(ISBLANK(Z1122),OR(NOT(ISBLANK(AB1122)),NOT(ISBLANK(AC1122)))),#N/A,
IF(ISBLANK(Z1122),"",
IF(AND(NOT(ISERROR(VLOOKUP(Z1122,MonsterTable!$A:$B,MATCH(MonsterTable!$B$1,MonsterTable!$A$1:$B$1,0),0))),OR(ISBLANK(AB1122),ISBLANK(AC1122))),#N/A,
IFERROR(VLOOKUP(Z1122,MonsterTable!$A:$B,MATCH(MonsterTable!$B$1,MonsterTable!$A$1:$B$1,0),0),
IF(OR(NOT(ISBLANK(AB1122)),ISBLANK(AC1122)),#N/A,
IF(Z1122="empty","empty",
VLOOKUP(Z1122,MonsterGroupTable!$A:$A,1,0)))))))</f>
        <v>empty</v>
      </c>
      <c r="AC1122">
        <v>5</v>
      </c>
      <c r="AD1122" s="1" t="s">
        <v>84</v>
      </c>
      <c r="AE1122" s="2">
        <f>IF(AND(ISBLANK(AD1122),OR(NOT(ISBLANK(AF1122)),NOT(ISBLANK(AG1122)))),#N/A,
IF(ISBLANK(AD1122),"",
IF(AND(NOT(ISERROR(VLOOKUP(AD1122,MonsterTable!$A:$B,MATCH(MonsterTable!$B$1,MonsterTable!$A$1:$B$1,0),0))),OR(ISBLANK(AF1122),ISBLANK(AG1122))),#N/A,
IFERROR(VLOOKUP(AD1122,MonsterTable!$A:$B,MATCH(MonsterTable!$B$1,MonsterTable!$A$1:$B$1,0),0),
IF(OR(NOT(ISBLANK(AF1122)),ISBLANK(AG1122)),#N/A,
IF(AD1122="empty","empty",
VLOOKUP(AD1122,MonsterGroupTable!$A:$A,1,0)))))))</f>
        <v>12</v>
      </c>
      <c r="AF1122">
        <v>1</v>
      </c>
      <c r="AG1122">
        <v>1</v>
      </c>
      <c r="AI1122" s="2" t="str">
        <f>IF(AND(ISBLANK(AH1122),OR(NOT(ISBLANK(AJ1122)),NOT(ISBLANK(AK1122)))),#N/A,
IF(ISBLANK(AH1122),"",
IF(AND(NOT(ISERROR(VLOOKUP(AH1122,MonsterTable!$A:$B,MATCH(MonsterTable!$B$1,MonsterTable!$A$1:$B$1,0),0))),OR(ISBLANK(AJ1122),ISBLANK(AK1122))),#N/A,
IFERROR(VLOOKUP(AH1122,MonsterTable!$A:$B,MATCH(MonsterTable!$B$1,MonsterTable!$A$1:$B$1,0),0),
IF(OR(NOT(ISBLANK(AJ1122)),ISBLANK(AK1122)),#N/A,
IF(AH1122="empty","empty",
VLOOKUP(AH1122,MonsterGroupTable!$A:$A,1,0)))))))</f>
        <v/>
      </c>
      <c r="AM1122" s="2" t="str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/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U1122" s="2" t="str">
        <f>IF(AND(ISBLANK(AT1122),OR(NOT(ISBLANK(AV1122)),NOT(ISBLANK(AW1122)))),#N/A,
IF(ISBLANK(AT1122),"",
IF(AND(NOT(ISERROR(VLOOKUP(AT1122,MonsterTable!$A:$B,MATCH(MonsterTable!$B$1,MonsterTable!$A$1:$B$1,0),0))),OR(ISBLANK(AV1122),ISBLANK(AW1122))),#N/A,
IFERROR(VLOOKUP(AT1122,MonsterTable!$A:$B,MATCH(MonsterTable!$B$1,MonsterTable!$A$1:$B$1,0),0),
IF(OR(NOT(ISBLANK(AV1122)),ISBLANK(AW1122)),#N/A,
IF(AT1122="empty","empty",
VLOOKUP(AT1122,MonsterGroupTable!$A:$A,1,0)))))))</f>
        <v/>
      </c>
      <c r="AY1122" s="2" t="str">
        <f>IF(AND(ISBLANK(AX1122),OR(NOT(ISBLANK(AZ1122)),NOT(ISBLANK(BA1122)))),#N/A,
IF(ISBLANK(AX1122),"",
IF(AND(NOT(ISERROR(VLOOKUP(AX1122,MonsterTable!$A:$B,MATCH(MonsterTable!$B$1,MonsterTable!$A$1:$B$1,0),0))),OR(ISBLANK(AZ1122),ISBLANK(BA1122))),#N/A,
IFERROR(VLOOKUP(AX1122,MonsterTable!$A:$B,MATCH(MonsterTable!$B$1,MonsterTable!$A$1:$B$1,0),0),
IF(OR(NOT(ISBLANK(AZ1122)),ISBLANK(BA1122)),#N/A,
IF(AX1122="empty","empty",
VLOOKUP(AX1122,MonsterGroupTable!$A:$A,1,0)))))))</f>
        <v/>
      </c>
      <c r="BC1122" s="2" t="str">
        <f>IF(AND(ISBLANK(BB1122),OR(NOT(ISBLANK(BD1122)),NOT(ISBLANK(BE1122)))),#N/A,
IF(ISBLANK(BB1122),"",
IF(AND(NOT(ISERROR(VLOOKUP(BB1122,MonsterTable!$A:$B,MATCH(MonsterTable!$B$1,MonsterTable!$A$1:$B$1,0),0))),OR(ISBLANK(BD1122),ISBLANK(BE1122))),#N/A,
IFERROR(VLOOKUP(BB1122,MonsterTable!$A:$B,MATCH(MonsterTable!$B$1,MonsterTable!$A$1:$B$1,0),0),
IF(OR(NOT(ISBLANK(BD1122)),ISBLANK(BE1122)),#N/A,
IF(BB1122="empty","empty",
VLOOKUP(BB1122,MonsterGroupTable!$A:$A,1,0)))))))</f>
        <v/>
      </c>
      <c r="BG1122" s="2" t="str">
        <f>IF(AND(ISBLANK(BF1122),OR(NOT(ISBLANK(BH1122)),NOT(ISBLANK(BI1122)))),#N/A,
IF(ISBLANK(BF1122),"",
IF(AND(NOT(ISERROR(VLOOKUP(BF1122,MonsterTable!$A:$B,MATCH(MonsterTable!$B$1,MonsterTable!$A$1:$B$1,0),0))),OR(ISBLANK(BH1122),ISBLANK(BI1122))),#N/A,
IFERROR(VLOOKUP(BF1122,MonsterTable!$A:$B,MATCH(MonsterTable!$B$1,MonsterTable!$A$1:$B$1,0),0),
IF(OR(NOT(ISBLANK(BH1122)),ISBLANK(BI1122)),#N/A,
IF(BF1122="empty","empty",
VLOOKUP(BF1122,MonsterGroupTable!$A:$A,1,0)))))))</f>
        <v/>
      </c>
    </row>
    <row r="1123" spans="1:59" x14ac:dyDescent="0.3">
      <c r="A1123">
        <v>2</v>
      </c>
      <c r="B1123">
        <v>20424</v>
      </c>
      <c r="C1123">
        <f t="shared" si="60"/>
        <v>1.1000000000000001</v>
      </c>
      <c r="D1123">
        <f t="shared" si="60"/>
        <v>1.1000000000000001</v>
      </c>
      <c r="G1123">
        <f t="shared" si="57"/>
        <v>3.4037209585289438E+21</v>
      </c>
      <c r="H1123">
        <f t="shared" si="58"/>
        <v>2.2017824218246095E+19</v>
      </c>
      <c r="I1123" t="s">
        <v>30</v>
      </c>
      <c r="J1123" t="s">
        <v>31</v>
      </c>
      <c r="K1123" t="s">
        <v>32</v>
      </c>
      <c r="L1123" t="s">
        <v>33</v>
      </c>
      <c r="M1123">
        <v>0</v>
      </c>
      <c r="N1123">
        <v>-6</v>
      </c>
      <c r="O1123">
        <v>-3.5</v>
      </c>
      <c r="P1123">
        <v>6.35</v>
      </c>
      <c r="Q1123">
        <v>3</v>
      </c>
      <c r="R1123">
        <v>-11</v>
      </c>
      <c r="S1123">
        <v>2.5</v>
      </c>
      <c r="T1123">
        <v>-8.1999999999999993</v>
      </c>
      <c r="U1123" t="str">
        <f t="shared" si="59"/>
        <v>g101,5,empty,5,12,1,1</v>
      </c>
      <c r="V1123" s="1" t="s">
        <v>82</v>
      </c>
      <c r="W1123" s="2" t="str">
        <f>IF(AND(ISBLANK(V1123),OR(NOT(ISBLANK(X1123)),NOT(ISBLANK(Y1123)))),#N/A,
IF(ISBLANK(V1123),"",
IF(AND(NOT(ISERROR(VLOOKUP(V1123,MonsterTable!$A:$B,MATCH(MonsterTable!$B$1,MonsterTable!$A$1:$B$1,0),0))),OR(ISBLANK(X1123),ISBLANK(Y1123))),#N/A,
IFERROR(VLOOKUP(V1123,MonsterTable!$A:$B,MATCH(MonsterTable!$B$1,MonsterTable!$A$1:$B$1,0),0),
IF(OR(NOT(ISBLANK(X1123)),ISBLANK(Y1123)),#N/A,
IF(V1123="empty","empty",
VLOOKUP(V1123,MonsterGroupTable!$A:$A,1,0)))))))</f>
        <v>g101</v>
      </c>
      <c r="Y1123">
        <v>5</v>
      </c>
      <c r="Z1123" s="1" t="s">
        <v>83</v>
      </c>
      <c r="AA1123" s="2" t="str">
        <f>IF(AND(ISBLANK(Z1123),OR(NOT(ISBLANK(AB1123)),NOT(ISBLANK(AC1123)))),#N/A,
IF(ISBLANK(Z1123),"",
IF(AND(NOT(ISERROR(VLOOKUP(Z1123,MonsterTable!$A:$B,MATCH(MonsterTable!$B$1,MonsterTable!$A$1:$B$1,0),0))),OR(ISBLANK(AB1123),ISBLANK(AC1123))),#N/A,
IFERROR(VLOOKUP(Z1123,MonsterTable!$A:$B,MATCH(MonsterTable!$B$1,MonsterTable!$A$1:$B$1,0),0),
IF(OR(NOT(ISBLANK(AB1123)),ISBLANK(AC1123)),#N/A,
IF(Z1123="empty","empty",
VLOOKUP(Z1123,MonsterGroupTable!$A:$A,1,0)))))))</f>
        <v>empty</v>
      </c>
      <c r="AC1123">
        <v>5</v>
      </c>
      <c r="AD1123" s="1" t="s">
        <v>84</v>
      </c>
      <c r="AE1123" s="2">
        <f>IF(AND(ISBLANK(AD1123),OR(NOT(ISBLANK(AF1123)),NOT(ISBLANK(AG1123)))),#N/A,
IF(ISBLANK(AD1123),"",
IF(AND(NOT(ISERROR(VLOOKUP(AD1123,MonsterTable!$A:$B,MATCH(MonsterTable!$B$1,MonsterTable!$A$1:$B$1,0),0))),OR(ISBLANK(AF1123),ISBLANK(AG1123))),#N/A,
IFERROR(VLOOKUP(AD1123,MonsterTable!$A:$B,MATCH(MonsterTable!$B$1,MonsterTable!$A$1:$B$1,0),0),
IF(OR(NOT(ISBLANK(AF1123)),ISBLANK(AG1123)),#N/A,
IF(AD1123="empty","empty",
VLOOKUP(AD1123,MonsterGroupTable!$A:$A,1,0)))))))</f>
        <v>12</v>
      </c>
      <c r="AF1123">
        <v>1</v>
      </c>
      <c r="AG1123">
        <v>1</v>
      </c>
      <c r="AI1123" s="2" t="str">
        <f>IF(AND(ISBLANK(AH1123),OR(NOT(ISBLANK(AJ1123)),NOT(ISBLANK(AK1123)))),#N/A,
IF(ISBLANK(AH1123),"",
IF(AND(NOT(ISERROR(VLOOKUP(AH1123,MonsterTable!$A:$B,MATCH(MonsterTable!$B$1,MonsterTable!$A$1:$B$1,0),0))),OR(ISBLANK(AJ1123),ISBLANK(AK1123))),#N/A,
IFERROR(VLOOKUP(AH1123,MonsterTable!$A:$B,MATCH(MonsterTable!$B$1,MonsterTable!$A$1:$B$1,0),0),
IF(OR(NOT(ISBLANK(AJ1123)),ISBLANK(AK1123)),#N/A,
IF(AH1123="empty","empty",
VLOOKUP(AH1123,MonsterGroupTable!$A:$A,1,0)))))))</f>
        <v/>
      </c>
      <c r="AM1123" s="2" t="str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/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U1123" s="2" t="str">
        <f>IF(AND(ISBLANK(AT1123),OR(NOT(ISBLANK(AV1123)),NOT(ISBLANK(AW1123)))),#N/A,
IF(ISBLANK(AT1123),"",
IF(AND(NOT(ISERROR(VLOOKUP(AT1123,MonsterTable!$A:$B,MATCH(MonsterTable!$B$1,MonsterTable!$A$1:$B$1,0),0))),OR(ISBLANK(AV1123),ISBLANK(AW1123))),#N/A,
IFERROR(VLOOKUP(AT1123,MonsterTable!$A:$B,MATCH(MonsterTable!$B$1,MonsterTable!$A$1:$B$1,0),0),
IF(OR(NOT(ISBLANK(AV1123)),ISBLANK(AW1123)),#N/A,
IF(AT1123="empty","empty",
VLOOKUP(AT1123,MonsterGroupTable!$A:$A,1,0)))))))</f>
        <v/>
      </c>
      <c r="AY1123" s="2" t="str">
        <f>IF(AND(ISBLANK(AX1123),OR(NOT(ISBLANK(AZ1123)),NOT(ISBLANK(BA1123)))),#N/A,
IF(ISBLANK(AX1123),"",
IF(AND(NOT(ISERROR(VLOOKUP(AX1123,MonsterTable!$A:$B,MATCH(MonsterTable!$B$1,MonsterTable!$A$1:$B$1,0),0))),OR(ISBLANK(AZ1123),ISBLANK(BA1123))),#N/A,
IFERROR(VLOOKUP(AX1123,MonsterTable!$A:$B,MATCH(MonsterTable!$B$1,MonsterTable!$A$1:$B$1,0),0),
IF(OR(NOT(ISBLANK(AZ1123)),ISBLANK(BA1123)),#N/A,
IF(AX1123="empty","empty",
VLOOKUP(AX1123,MonsterGroupTable!$A:$A,1,0)))))))</f>
        <v/>
      </c>
      <c r="BC1123" s="2" t="str">
        <f>IF(AND(ISBLANK(BB1123),OR(NOT(ISBLANK(BD1123)),NOT(ISBLANK(BE1123)))),#N/A,
IF(ISBLANK(BB1123),"",
IF(AND(NOT(ISERROR(VLOOKUP(BB1123,MonsterTable!$A:$B,MATCH(MonsterTable!$B$1,MonsterTable!$A$1:$B$1,0),0))),OR(ISBLANK(BD1123),ISBLANK(BE1123))),#N/A,
IFERROR(VLOOKUP(BB1123,MonsterTable!$A:$B,MATCH(MonsterTable!$B$1,MonsterTable!$A$1:$B$1,0),0),
IF(OR(NOT(ISBLANK(BD1123)),ISBLANK(BE1123)),#N/A,
IF(BB1123="empty","empty",
VLOOKUP(BB1123,MonsterGroupTable!$A:$A,1,0)))))))</f>
        <v/>
      </c>
      <c r="BG1123" s="2" t="str">
        <f>IF(AND(ISBLANK(BF1123),OR(NOT(ISBLANK(BH1123)),NOT(ISBLANK(BI1123)))),#N/A,
IF(ISBLANK(BF1123),"",
IF(AND(NOT(ISERROR(VLOOKUP(BF1123,MonsterTable!$A:$B,MATCH(MonsterTable!$B$1,MonsterTable!$A$1:$B$1,0),0))),OR(ISBLANK(BH1123),ISBLANK(BI1123))),#N/A,
IFERROR(VLOOKUP(BF1123,MonsterTable!$A:$B,MATCH(MonsterTable!$B$1,MonsterTable!$A$1:$B$1,0),0),
IF(OR(NOT(ISBLANK(BH1123)),ISBLANK(BI1123)),#N/A,
IF(BF1123="empty","empty",
VLOOKUP(BF1123,MonsterGroupTable!$A:$A,1,0)))))))</f>
        <v/>
      </c>
    </row>
    <row r="1124" spans="1:59" x14ac:dyDescent="0.3">
      <c r="A1124">
        <v>2</v>
      </c>
      <c r="B1124">
        <v>20425</v>
      </c>
      <c r="C1124">
        <f t="shared" si="60"/>
        <v>1.1000000000000001</v>
      </c>
      <c r="D1124">
        <f t="shared" si="60"/>
        <v>1.1000000000000001</v>
      </c>
      <c r="G1124">
        <f t="shared" si="57"/>
        <v>3.7440930543818386E+21</v>
      </c>
      <c r="H1124">
        <f t="shared" si="58"/>
        <v>2.4219606640070705E+19</v>
      </c>
      <c r="I1124" t="s">
        <v>30</v>
      </c>
      <c r="J1124" t="s">
        <v>31</v>
      </c>
      <c r="K1124" t="s">
        <v>32</v>
      </c>
      <c r="L1124" t="s">
        <v>33</v>
      </c>
      <c r="M1124">
        <v>0</v>
      </c>
      <c r="N1124">
        <v>-6</v>
      </c>
      <c r="O1124">
        <v>-3.5</v>
      </c>
      <c r="P1124">
        <v>6.35</v>
      </c>
      <c r="Q1124">
        <v>3</v>
      </c>
      <c r="R1124">
        <v>-11</v>
      </c>
      <c r="S1124">
        <v>2.5</v>
      </c>
      <c r="T1124">
        <v>-8.1999999999999993</v>
      </c>
      <c r="U1124" t="str">
        <f t="shared" si="59"/>
        <v>g101,5,empty,5,12,1,1</v>
      </c>
      <c r="V1124" s="1" t="s">
        <v>82</v>
      </c>
      <c r="W1124" s="2" t="str">
        <f>IF(AND(ISBLANK(V1124),OR(NOT(ISBLANK(X1124)),NOT(ISBLANK(Y1124)))),#N/A,
IF(ISBLANK(V1124),"",
IF(AND(NOT(ISERROR(VLOOKUP(V1124,MonsterTable!$A:$B,MATCH(MonsterTable!$B$1,MonsterTable!$A$1:$B$1,0),0))),OR(ISBLANK(X1124),ISBLANK(Y1124))),#N/A,
IFERROR(VLOOKUP(V1124,MonsterTable!$A:$B,MATCH(MonsterTable!$B$1,MonsterTable!$A$1:$B$1,0),0),
IF(OR(NOT(ISBLANK(X1124)),ISBLANK(Y1124)),#N/A,
IF(V1124="empty","empty",
VLOOKUP(V1124,MonsterGroupTable!$A:$A,1,0)))))))</f>
        <v>g101</v>
      </c>
      <c r="Y1124">
        <v>5</v>
      </c>
      <c r="Z1124" s="1" t="s">
        <v>83</v>
      </c>
      <c r="AA1124" s="2" t="str">
        <f>IF(AND(ISBLANK(Z1124),OR(NOT(ISBLANK(AB1124)),NOT(ISBLANK(AC1124)))),#N/A,
IF(ISBLANK(Z1124),"",
IF(AND(NOT(ISERROR(VLOOKUP(Z1124,MonsterTable!$A:$B,MATCH(MonsterTable!$B$1,MonsterTable!$A$1:$B$1,0),0))),OR(ISBLANK(AB1124),ISBLANK(AC1124))),#N/A,
IFERROR(VLOOKUP(Z1124,MonsterTable!$A:$B,MATCH(MonsterTable!$B$1,MonsterTable!$A$1:$B$1,0),0),
IF(OR(NOT(ISBLANK(AB1124)),ISBLANK(AC1124)),#N/A,
IF(Z1124="empty","empty",
VLOOKUP(Z1124,MonsterGroupTable!$A:$A,1,0)))))))</f>
        <v>empty</v>
      </c>
      <c r="AC1124">
        <v>5</v>
      </c>
      <c r="AD1124" s="1" t="s">
        <v>84</v>
      </c>
      <c r="AE1124" s="2">
        <f>IF(AND(ISBLANK(AD1124),OR(NOT(ISBLANK(AF1124)),NOT(ISBLANK(AG1124)))),#N/A,
IF(ISBLANK(AD1124),"",
IF(AND(NOT(ISERROR(VLOOKUP(AD1124,MonsterTable!$A:$B,MATCH(MonsterTable!$B$1,MonsterTable!$A$1:$B$1,0),0))),OR(ISBLANK(AF1124),ISBLANK(AG1124))),#N/A,
IFERROR(VLOOKUP(AD1124,MonsterTable!$A:$B,MATCH(MonsterTable!$B$1,MonsterTable!$A$1:$B$1,0),0),
IF(OR(NOT(ISBLANK(AF1124)),ISBLANK(AG1124)),#N/A,
IF(AD1124="empty","empty",
VLOOKUP(AD1124,MonsterGroupTable!$A:$A,1,0)))))))</f>
        <v>12</v>
      </c>
      <c r="AF1124">
        <v>1</v>
      </c>
      <c r="AG1124">
        <v>1</v>
      </c>
      <c r="AI1124" s="2" t="str">
        <f>IF(AND(ISBLANK(AH1124),OR(NOT(ISBLANK(AJ1124)),NOT(ISBLANK(AK1124)))),#N/A,
IF(ISBLANK(AH1124),"",
IF(AND(NOT(ISERROR(VLOOKUP(AH1124,MonsterTable!$A:$B,MATCH(MonsterTable!$B$1,MonsterTable!$A$1:$B$1,0),0))),OR(ISBLANK(AJ1124),ISBLANK(AK1124))),#N/A,
IFERROR(VLOOKUP(AH1124,MonsterTable!$A:$B,MATCH(MonsterTable!$B$1,MonsterTable!$A$1:$B$1,0),0),
IF(OR(NOT(ISBLANK(AJ1124)),ISBLANK(AK1124)),#N/A,
IF(AH1124="empty","empty",
VLOOKUP(AH1124,MonsterGroupTable!$A:$A,1,0)))))))</f>
        <v/>
      </c>
      <c r="AM1124" s="2" t="str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/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U1124" s="2" t="str">
        <f>IF(AND(ISBLANK(AT1124),OR(NOT(ISBLANK(AV1124)),NOT(ISBLANK(AW1124)))),#N/A,
IF(ISBLANK(AT1124),"",
IF(AND(NOT(ISERROR(VLOOKUP(AT1124,MonsterTable!$A:$B,MATCH(MonsterTable!$B$1,MonsterTable!$A$1:$B$1,0),0))),OR(ISBLANK(AV1124),ISBLANK(AW1124))),#N/A,
IFERROR(VLOOKUP(AT1124,MonsterTable!$A:$B,MATCH(MonsterTable!$B$1,MonsterTable!$A$1:$B$1,0),0),
IF(OR(NOT(ISBLANK(AV1124)),ISBLANK(AW1124)),#N/A,
IF(AT1124="empty","empty",
VLOOKUP(AT1124,MonsterGroupTable!$A:$A,1,0)))))))</f>
        <v/>
      </c>
      <c r="AY1124" s="2" t="str">
        <f>IF(AND(ISBLANK(AX1124),OR(NOT(ISBLANK(AZ1124)),NOT(ISBLANK(BA1124)))),#N/A,
IF(ISBLANK(AX1124),"",
IF(AND(NOT(ISERROR(VLOOKUP(AX1124,MonsterTable!$A:$B,MATCH(MonsterTable!$B$1,MonsterTable!$A$1:$B$1,0),0))),OR(ISBLANK(AZ1124),ISBLANK(BA1124))),#N/A,
IFERROR(VLOOKUP(AX1124,MonsterTable!$A:$B,MATCH(MonsterTable!$B$1,MonsterTable!$A$1:$B$1,0),0),
IF(OR(NOT(ISBLANK(AZ1124)),ISBLANK(BA1124)),#N/A,
IF(AX1124="empty","empty",
VLOOKUP(AX1124,MonsterGroupTable!$A:$A,1,0)))))))</f>
        <v/>
      </c>
      <c r="BC1124" s="2" t="str">
        <f>IF(AND(ISBLANK(BB1124),OR(NOT(ISBLANK(BD1124)),NOT(ISBLANK(BE1124)))),#N/A,
IF(ISBLANK(BB1124),"",
IF(AND(NOT(ISERROR(VLOOKUP(BB1124,MonsterTable!$A:$B,MATCH(MonsterTable!$B$1,MonsterTable!$A$1:$B$1,0),0))),OR(ISBLANK(BD1124),ISBLANK(BE1124))),#N/A,
IFERROR(VLOOKUP(BB1124,MonsterTable!$A:$B,MATCH(MonsterTable!$B$1,MonsterTable!$A$1:$B$1,0),0),
IF(OR(NOT(ISBLANK(BD1124)),ISBLANK(BE1124)),#N/A,
IF(BB1124="empty","empty",
VLOOKUP(BB1124,MonsterGroupTable!$A:$A,1,0)))))))</f>
        <v/>
      </c>
      <c r="BG1124" s="2" t="str">
        <f>IF(AND(ISBLANK(BF1124),OR(NOT(ISBLANK(BH1124)),NOT(ISBLANK(BI1124)))),#N/A,
IF(ISBLANK(BF1124),"",
IF(AND(NOT(ISERROR(VLOOKUP(BF1124,MonsterTable!$A:$B,MATCH(MonsterTable!$B$1,MonsterTable!$A$1:$B$1,0),0))),OR(ISBLANK(BH1124),ISBLANK(BI1124))),#N/A,
IFERROR(VLOOKUP(BF1124,MonsterTable!$A:$B,MATCH(MonsterTable!$B$1,MonsterTable!$A$1:$B$1,0),0),
IF(OR(NOT(ISBLANK(BH1124)),ISBLANK(BI1124)),#N/A,
IF(BF1124="empty","empty",
VLOOKUP(BF1124,MonsterGroupTable!$A:$A,1,0)))))))</f>
        <v/>
      </c>
    </row>
    <row r="1125" spans="1:59" x14ac:dyDescent="0.3">
      <c r="A1125">
        <v>2</v>
      </c>
      <c r="B1125">
        <v>20426</v>
      </c>
      <c r="C1125">
        <f t="shared" si="60"/>
        <v>1.1000000000000001</v>
      </c>
      <c r="D1125">
        <f t="shared" si="60"/>
        <v>1.1000000000000001</v>
      </c>
      <c r="G1125">
        <f t="shared" si="57"/>
        <v>4.1185023598200226E+21</v>
      </c>
      <c r="H1125">
        <f t="shared" si="58"/>
        <v>2.6641567304077779E+19</v>
      </c>
      <c r="I1125" t="s">
        <v>30</v>
      </c>
      <c r="J1125" t="s">
        <v>31</v>
      </c>
      <c r="K1125" t="s">
        <v>32</v>
      </c>
      <c r="L1125" t="s">
        <v>33</v>
      </c>
      <c r="M1125">
        <v>0</v>
      </c>
      <c r="N1125">
        <v>-6</v>
      </c>
      <c r="O1125">
        <v>-3.5</v>
      </c>
      <c r="P1125">
        <v>6.35</v>
      </c>
      <c r="Q1125">
        <v>3</v>
      </c>
      <c r="R1125">
        <v>-11</v>
      </c>
      <c r="S1125">
        <v>2.5</v>
      </c>
      <c r="T1125">
        <v>-8.1999999999999993</v>
      </c>
      <c r="U1125" t="str">
        <f t="shared" si="59"/>
        <v>g101,5,empty,5,12,1,1</v>
      </c>
      <c r="V1125" s="1" t="s">
        <v>82</v>
      </c>
      <c r="W1125" s="2" t="str">
        <f>IF(AND(ISBLANK(V1125),OR(NOT(ISBLANK(X1125)),NOT(ISBLANK(Y1125)))),#N/A,
IF(ISBLANK(V1125),"",
IF(AND(NOT(ISERROR(VLOOKUP(V1125,MonsterTable!$A:$B,MATCH(MonsterTable!$B$1,MonsterTable!$A$1:$B$1,0),0))),OR(ISBLANK(X1125),ISBLANK(Y1125))),#N/A,
IFERROR(VLOOKUP(V1125,MonsterTable!$A:$B,MATCH(MonsterTable!$B$1,MonsterTable!$A$1:$B$1,0),0),
IF(OR(NOT(ISBLANK(X1125)),ISBLANK(Y1125)),#N/A,
IF(V1125="empty","empty",
VLOOKUP(V1125,MonsterGroupTable!$A:$A,1,0)))))))</f>
        <v>g101</v>
      </c>
      <c r="Y1125">
        <v>5</v>
      </c>
      <c r="Z1125" s="1" t="s">
        <v>83</v>
      </c>
      <c r="AA1125" s="2" t="str">
        <f>IF(AND(ISBLANK(Z1125),OR(NOT(ISBLANK(AB1125)),NOT(ISBLANK(AC1125)))),#N/A,
IF(ISBLANK(Z1125),"",
IF(AND(NOT(ISERROR(VLOOKUP(Z1125,MonsterTable!$A:$B,MATCH(MonsterTable!$B$1,MonsterTable!$A$1:$B$1,0),0))),OR(ISBLANK(AB1125),ISBLANK(AC1125))),#N/A,
IFERROR(VLOOKUP(Z1125,MonsterTable!$A:$B,MATCH(MonsterTable!$B$1,MonsterTable!$A$1:$B$1,0),0),
IF(OR(NOT(ISBLANK(AB1125)),ISBLANK(AC1125)),#N/A,
IF(Z1125="empty","empty",
VLOOKUP(Z1125,MonsterGroupTable!$A:$A,1,0)))))))</f>
        <v>empty</v>
      </c>
      <c r="AC1125">
        <v>5</v>
      </c>
      <c r="AD1125" s="1" t="s">
        <v>84</v>
      </c>
      <c r="AE1125" s="2">
        <f>IF(AND(ISBLANK(AD1125),OR(NOT(ISBLANK(AF1125)),NOT(ISBLANK(AG1125)))),#N/A,
IF(ISBLANK(AD1125),"",
IF(AND(NOT(ISERROR(VLOOKUP(AD1125,MonsterTable!$A:$B,MATCH(MonsterTable!$B$1,MonsterTable!$A$1:$B$1,0),0))),OR(ISBLANK(AF1125),ISBLANK(AG1125))),#N/A,
IFERROR(VLOOKUP(AD1125,MonsterTable!$A:$B,MATCH(MonsterTable!$B$1,MonsterTable!$A$1:$B$1,0),0),
IF(OR(NOT(ISBLANK(AF1125)),ISBLANK(AG1125)),#N/A,
IF(AD1125="empty","empty",
VLOOKUP(AD1125,MonsterGroupTable!$A:$A,1,0)))))))</f>
        <v>12</v>
      </c>
      <c r="AF1125">
        <v>1</v>
      </c>
      <c r="AG1125">
        <v>1</v>
      </c>
      <c r="AI1125" s="2" t="str">
        <f>IF(AND(ISBLANK(AH1125),OR(NOT(ISBLANK(AJ1125)),NOT(ISBLANK(AK1125)))),#N/A,
IF(ISBLANK(AH1125),"",
IF(AND(NOT(ISERROR(VLOOKUP(AH1125,MonsterTable!$A:$B,MATCH(MonsterTable!$B$1,MonsterTable!$A$1:$B$1,0),0))),OR(ISBLANK(AJ1125),ISBLANK(AK1125))),#N/A,
IFERROR(VLOOKUP(AH1125,MonsterTable!$A:$B,MATCH(MonsterTable!$B$1,MonsterTable!$A$1:$B$1,0),0),
IF(OR(NOT(ISBLANK(AJ1125)),ISBLANK(AK1125)),#N/A,
IF(AH1125="empty","empty",
VLOOKUP(AH1125,MonsterGroupTable!$A:$A,1,0)))))))</f>
        <v/>
      </c>
      <c r="AM1125" s="2" t="str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/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U1125" s="2" t="str">
        <f>IF(AND(ISBLANK(AT1125),OR(NOT(ISBLANK(AV1125)),NOT(ISBLANK(AW1125)))),#N/A,
IF(ISBLANK(AT1125),"",
IF(AND(NOT(ISERROR(VLOOKUP(AT1125,MonsterTable!$A:$B,MATCH(MonsterTable!$B$1,MonsterTable!$A$1:$B$1,0),0))),OR(ISBLANK(AV1125),ISBLANK(AW1125))),#N/A,
IFERROR(VLOOKUP(AT1125,MonsterTable!$A:$B,MATCH(MonsterTable!$B$1,MonsterTable!$A$1:$B$1,0),0),
IF(OR(NOT(ISBLANK(AV1125)),ISBLANK(AW1125)),#N/A,
IF(AT1125="empty","empty",
VLOOKUP(AT1125,MonsterGroupTable!$A:$A,1,0)))))))</f>
        <v/>
      </c>
      <c r="AY1125" s="2" t="str">
        <f>IF(AND(ISBLANK(AX1125),OR(NOT(ISBLANK(AZ1125)),NOT(ISBLANK(BA1125)))),#N/A,
IF(ISBLANK(AX1125),"",
IF(AND(NOT(ISERROR(VLOOKUP(AX1125,MonsterTable!$A:$B,MATCH(MonsterTable!$B$1,MonsterTable!$A$1:$B$1,0),0))),OR(ISBLANK(AZ1125),ISBLANK(BA1125))),#N/A,
IFERROR(VLOOKUP(AX1125,MonsterTable!$A:$B,MATCH(MonsterTable!$B$1,MonsterTable!$A$1:$B$1,0),0),
IF(OR(NOT(ISBLANK(AZ1125)),ISBLANK(BA1125)),#N/A,
IF(AX1125="empty","empty",
VLOOKUP(AX1125,MonsterGroupTable!$A:$A,1,0)))))))</f>
        <v/>
      </c>
      <c r="BC1125" s="2" t="str">
        <f>IF(AND(ISBLANK(BB1125),OR(NOT(ISBLANK(BD1125)),NOT(ISBLANK(BE1125)))),#N/A,
IF(ISBLANK(BB1125),"",
IF(AND(NOT(ISERROR(VLOOKUP(BB1125,MonsterTable!$A:$B,MATCH(MonsterTable!$B$1,MonsterTable!$A$1:$B$1,0),0))),OR(ISBLANK(BD1125),ISBLANK(BE1125))),#N/A,
IFERROR(VLOOKUP(BB1125,MonsterTable!$A:$B,MATCH(MonsterTable!$B$1,MonsterTable!$A$1:$B$1,0),0),
IF(OR(NOT(ISBLANK(BD1125)),ISBLANK(BE1125)),#N/A,
IF(BB1125="empty","empty",
VLOOKUP(BB1125,MonsterGroupTable!$A:$A,1,0)))))))</f>
        <v/>
      </c>
      <c r="BG1125" s="2" t="str">
        <f>IF(AND(ISBLANK(BF1125),OR(NOT(ISBLANK(BH1125)),NOT(ISBLANK(BI1125)))),#N/A,
IF(ISBLANK(BF1125),"",
IF(AND(NOT(ISERROR(VLOOKUP(BF1125,MonsterTable!$A:$B,MATCH(MonsterTable!$B$1,MonsterTable!$A$1:$B$1,0),0))),OR(ISBLANK(BH1125),ISBLANK(BI1125))),#N/A,
IFERROR(VLOOKUP(BF1125,MonsterTable!$A:$B,MATCH(MonsterTable!$B$1,MonsterTable!$A$1:$B$1,0),0),
IF(OR(NOT(ISBLANK(BH1125)),ISBLANK(BI1125)),#N/A,
IF(BF1125="empty","empty",
VLOOKUP(BF1125,MonsterGroupTable!$A:$A,1,0)))))))</f>
        <v/>
      </c>
    </row>
    <row r="1126" spans="1:59" x14ac:dyDescent="0.3">
      <c r="A1126">
        <v>2</v>
      </c>
      <c r="B1126">
        <v>20427</v>
      </c>
      <c r="C1126">
        <f t="shared" si="60"/>
        <v>1.1000000000000001</v>
      </c>
      <c r="D1126">
        <f t="shared" si="60"/>
        <v>1.1000000000000001</v>
      </c>
      <c r="G1126">
        <f t="shared" si="57"/>
        <v>4.5303525958020251E+21</v>
      </c>
      <c r="H1126">
        <f t="shared" si="58"/>
        <v>2.9305724034485559E+19</v>
      </c>
      <c r="I1126" t="s">
        <v>30</v>
      </c>
      <c r="J1126" t="s">
        <v>31</v>
      </c>
      <c r="K1126" t="s">
        <v>32</v>
      </c>
      <c r="L1126" t="s">
        <v>33</v>
      </c>
      <c r="M1126">
        <v>0</v>
      </c>
      <c r="N1126">
        <v>-6</v>
      </c>
      <c r="O1126">
        <v>-3.5</v>
      </c>
      <c r="P1126">
        <v>6.35</v>
      </c>
      <c r="Q1126">
        <v>3</v>
      </c>
      <c r="R1126">
        <v>-11</v>
      </c>
      <c r="S1126">
        <v>2.5</v>
      </c>
      <c r="T1126">
        <v>-8.1999999999999993</v>
      </c>
      <c r="U1126" t="str">
        <f t="shared" si="59"/>
        <v>g101,5,empty,5,12,1,1</v>
      </c>
      <c r="V1126" s="1" t="s">
        <v>82</v>
      </c>
      <c r="W1126" s="2" t="str">
        <f>IF(AND(ISBLANK(V1126),OR(NOT(ISBLANK(X1126)),NOT(ISBLANK(Y1126)))),#N/A,
IF(ISBLANK(V1126),"",
IF(AND(NOT(ISERROR(VLOOKUP(V1126,MonsterTable!$A:$B,MATCH(MonsterTable!$B$1,MonsterTable!$A$1:$B$1,0),0))),OR(ISBLANK(X1126),ISBLANK(Y1126))),#N/A,
IFERROR(VLOOKUP(V1126,MonsterTable!$A:$B,MATCH(MonsterTable!$B$1,MonsterTable!$A$1:$B$1,0),0),
IF(OR(NOT(ISBLANK(X1126)),ISBLANK(Y1126)),#N/A,
IF(V1126="empty","empty",
VLOOKUP(V1126,MonsterGroupTable!$A:$A,1,0)))))))</f>
        <v>g101</v>
      </c>
      <c r="Y1126">
        <v>5</v>
      </c>
      <c r="Z1126" s="1" t="s">
        <v>83</v>
      </c>
      <c r="AA1126" s="2" t="str">
        <f>IF(AND(ISBLANK(Z1126),OR(NOT(ISBLANK(AB1126)),NOT(ISBLANK(AC1126)))),#N/A,
IF(ISBLANK(Z1126),"",
IF(AND(NOT(ISERROR(VLOOKUP(Z1126,MonsterTable!$A:$B,MATCH(MonsterTable!$B$1,MonsterTable!$A$1:$B$1,0),0))),OR(ISBLANK(AB1126),ISBLANK(AC1126))),#N/A,
IFERROR(VLOOKUP(Z1126,MonsterTable!$A:$B,MATCH(MonsterTable!$B$1,MonsterTable!$A$1:$B$1,0),0),
IF(OR(NOT(ISBLANK(AB1126)),ISBLANK(AC1126)),#N/A,
IF(Z1126="empty","empty",
VLOOKUP(Z1126,MonsterGroupTable!$A:$A,1,0)))))))</f>
        <v>empty</v>
      </c>
      <c r="AC1126">
        <v>5</v>
      </c>
      <c r="AD1126" s="1" t="s">
        <v>84</v>
      </c>
      <c r="AE1126" s="2">
        <f>IF(AND(ISBLANK(AD1126),OR(NOT(ISBLANK(AF1126)),NOT(ISBLANK(AG1126)))),#N/A,
IF(ISBLANK(AD1126),"",
IF(AND(NOT(ISERROR(VLOOKUP(AD1126,MonsterTable!$A:$B,MATCH(MonsterTable!$B$1,MonsterTable!$A$1:$B$1,0),0))),OR(ISBLANK(AF1126),ISBLANK(AG1126))),#N/A,
IFERROR(VLOOKUP(AD1126,MonsterTable!$A:$B,MATCH(MonsterTable!$B$1,MonsterTable!$A$1:$B$1,0),0),
IF(OR(NOT(ISBLANK(AF1126)),ISBLANK(AG1126)),#N/A,
IF(AD1126="empty","empty",
VLOOKUP(AD1126,MonsterGroupTable!$A:$A,1,0)))))))</f>
        <v>12</v>
      </c>
      <c r="AF1126">
        <v>1</v>
      </c>
      <c r="AG1126">
        <v>1</v>
      </c>
      <c r="AI1126" s="2" t="str">
        <f>IF(AND(ISBLANK(AH1126),OR(NOT(ISBLANK(AJ1126)),NOT(ISBLANK(AK1126)))),#N/A,
IF(ISBLANK(AH1126),"",
IF(AND(NOT(ISERROR(VLOOKUP(AH1126,MonsterTable!$A:$B,MATCH(MonsterTable!$B$1,MonsterTable!$A$1:$B$1,0),0))),OR(ISBLANK(AJ1126),ISBLANK(AK1126))),#N/A,
IFERROR(VLOOKUP(AH1126,MonsterTable!$A:$B,MATCH(MonsterTable!$B$1,MonsterTable!$A$1:$B$1,0),0),
IF(OR(NOT(ISBLANK(AJ1126)),ISBLANK(AK1126)),#N/A,
IF(AH1126="empty","empty",
VLOOKUP(AH1126,MonsterGroupTable!$A:$A,1,0)))))))</f>
        <v/>
      </c>
      <c r="AM1126" s="2" t="str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/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U1126" s="2" t="str">
        <f>IF(AND(ISBLANK(AT1126),OR(NOT(ISBLANK(AV1126)),NOT(ISBLANK(AW1126)))),#N/A,
IF(ISBLANK(AT1126),"",
IF(AND(NOT(ISERROR(VLOOKUP(AT1126,MonsterTable!$A:$B,MATCH(MonsterTable!$B$1,MonsterTable!$A$1:$B$1,0),0))),OR(ISBLANK(AV1126),ISBLANK(AW1126))),#N/A,
IFERROR(VLOOKUP(AT1126,MonsterTable!$A:$B,MATCH(MonsterTable!$B$1,MonsterTable!$A$1:$B$1,0),0),
IF(OR(NOT(ISBLANK(AV1126)),ISBLANK(AW1126)),#N/A,
IF(AT1126="empty","empty",
VLOOKUP(AT1126,MonsterGroupTable!$A:$A,1,0)))))))</f>
        <v/>
      </c>
      <c r="AY1126" s="2" t="str">
        <f>IF(AND(ISBLANK(AX1126),OR(NOT(ISBLANK(AZ1126)),NOT(ISBLANK(BA1126)))),#N/A,
IF(ISBLANK(AX1126),"",
IF(AND(NOT(ISERROR(VLOOKUP(AX1126,MonsterTable!$A:$B,MATCH(MonsterTable!$B$1,MonsterTable!$A$1:$B$1,0),0))),OR(ISBLANK(AZ1126),ISBLANK(BA1126))),#N/A,
IFERROR(VLOOKUP(AX1126,MonsterTable!$A:$B,MATCH(MonsterTable!$B$1,MonsterTable!$A$1:$B$1,0),0),
IF(OR(NOT(ISBLANK(AZ1126)),ISBLANK(BA1126)),#N/A,
IF(AX1126="empty","empty",
VLOOKUP(AX1126,MonsterGroupTable!$A:$A,1,0)))))))</f>
        <v/>
      </c>
      <c r="BC1126" s="2" t="str">
        <f>IF(AND(ISBLANK(BB1126),OR(NOT(ISBLANK(BD1126)),NOT(ISBLANK(BE1126)))),#N/A,
IF(ISBLANK(BB1126),"",
IF(AND(NOT(ISERROR(VLOOKUP(BB1126,MonsterTable!$A:$B,MATCH(MonsterTable!$B$1,MonsterTable!$A$1:$B$1,0),0))),OR(ISBLANK(BD1126),ISBLANK(BE1126))),#N/A,
IFERROR(VLOOKUP(BB1126,MonsterTable!$A:$B,MATCH(MonsterTable!$B$1,MonsterTable!$A$1:$B$1,0),0),
IF(OR(NOT(ISBLANK(BD1126)),ISBLANK(BE1126)),#N/A,
IF(BB1126="empty","empty",
VLOOKUP(BB1126,MonsterGroupTable!$A:$A,1,0)))))))</f>
        <v/>
      </c>
      <c r="BG1126" s="2" t="str">
        <f>IF(AND(ISBLANK(BF1126),OR(NOT(ISBLANK(BH1126)),NOT(ISBLANK(BI1126)))),#N/A,
IF(ISBLANK(BF1126),"",
IF(AND(NOT(ISERROR(VLOOKUP(BF1126,MonsterTable!$A:$B,MATCH(MonsterTable!$B$1,MonsterTable!$A$1:$B$1,0),0))),OR(ISBLANK(BH1126),ISBLANK(BI1126))),#N/A,
IFERROR(VLOOKUP(BF1126,MonsterTable!$A:$B,MATCH(MonsterTable!$B$1,MonsterTable!$A$1:$B$1,0),0),
IF(OR(NOT(ISBLANK(BH1126)),ISBLANK(BI1126)),#N/A,
IF(BF1126="empty","empty",
VLOOKUP(BF1126,MonsterGroupTable!$A:$A,1,0)))))))</f>
        <v/>
      </c>
    </row>
    <row r="1127" spans="1:59" x14ac:dyDescent="0.3">
      <c r="A1127">
        <v>2</v>
      </c>
      <c r="B1127">
        <v>20428</v>
      </c>
      <c r="C1127">
        <f t="shared" si="60"/>
        <v>1.1000000000000001</v>
      </c>
      <c r="D1127">
        <f t="shared" si="60"/>
        <v>1.1000000000000001</v>
      </c>
      <c r="G1127">
        <f t="shared" si="57"/>
        <v>4.9833878553822285E+21</v>
      </c>
      <c r="H1127">
        <f t="shared" si="58"/>
        <v>3.2236296437934117E+19</v>
      </c>
      <c r="I1127" t="s">
        <v>30</v>
      </c>
      <c r="J1127" t="s">
        <v>31</v>
      </c>
      <c r="K1127" t="s">
        <v>32</v>
      </c>
      <c r="L1127" t="s">
        <v>33</v>
      </c>
      <c r="M1127">
        <v>0</v>
      </c>
      <c r="N1127">
        <v>-6</v>
      </c>
      <c r="O1127">
        <v>-3.5</v>
      </c>
      <c r="P1127">
        <v>6.35</v>
      </c>
      <c r="Q1127">
        <v>3</v>
      </c>
      <c r="R1127">
        <v>-11</v>
      </c>
      <c r="S1127">
        <v>2.5</v>
      </c>
      <c r="T1127">
        <v>-8.1999999999999993</v>
      </c>
      <c r="U1127" t="str">
        <f t="shared" si="59"/>
        <v>g101,5,empty,5,12,1,1</v>
      </c>
      <c r="V1127" s="1" t="s">
        <v>82</v>
      </c>
      <c r="W1127" s="2" t="str">
        <f>IF(AND(ISBLANK(V1127),OR(NOT(ISBLANK(X1127)),NOT(ISBLANK(Y1127)))),#N/A,
IF(ISBLANK(V1127),"",
IF(AND(NOT(ISERROR(VLOOKUP(V1127,MonsterTable!$A:$B,MATCH(MonsterTable!$B$1,MonsterTable!$A$1:$B$1,0),0))),OR(ISBLANK(X1127),ISBLANK(Y1127))),#N/A,
IFERROR(VLOOKUP(V1127,MonsterTable!$A:$B,MATCH(MonsterTable!$B$1,MonsterTable!$A$1:$B$1,0),0),
IF(OR(NOT(ISBLANK(X1127)),ISBLANK(Y1127)),#N/A,
IF(V1127="empty","empty",
VLOOKUP(V1127,MonsterGroupTable!$A:$A,1,0)))))))</f>
        <v>g101</v>
      </c>
      <c r="Y1127">
        <v>5</v>
      </c>
      <c r="Z1127" s="1" t="s">
        <v>83</v>
      </c>
      <c r="AA1127" s="2" t="str">
        <f>IF(AND(ISBLANK(Z1127),OR(NOT(ISBLANK(AB1127)),NOT(ISBLANK(AC1127)))),#N/A,
IF(ISBLANK(Z1127),"",
IF(AND(NOT(ISERROR(VLOOKUP(Z1127,MonsterTable!$A:$B,MATCH(MonsterTable!$B$1,MonsterTable!$A$1:$B$1,0),0))),OR(ISBLANK(AB1127),ISBLANK(AC1127))),#N/A,
IFERROR(VLOOKUP(Z1127,MonsterTable!$A:$B,MATCH(MonsterTable!$B$1,MonsterTable!$A$1:$B$1,0),0),
IF(OR(NOT(ISBLANK(AB1127)),ISBLANK(AC1127)),#N/A,
IF(Z1127="empty","empty",
VLOOKUP(Z1127,MonsterGroupTable!$A:$A,1,0)))))))</f>
        <v>empty</v>
      </c>
      <c r="AC1127">
        <v>5</v>
      </c>
      <c r="AD1127" s="1" t="s">
        <v>84</v>
      </c>
      <c r="AE1127" s="2">
        <f>IF(AND(ISBLANK(AD1127),OR(NOT(ISBLANK(AF1127)),NOT(ISBLANK(AG1127)))),#N/A,
IF(ISBLANK(AD1127),"",
IF(AND(NOT(ISERROR(VLOOKUP(AD1127,MonsterTable!$A:$B,MATCH(MonsterTable!$B$1,MonsterTable!$A$1:$B$1,0),0))),OR(ISBLANK(AF1127),ISBLANK(AG1127))),#N/A,
IFERROR(VLOOKUP(AD1127,MonsterTable!$A:$B,MATCH(MonsterTable!$B$1,MonsterTable!$A$1:$B$1,0),0),
IF(OR(NOT(ISBLANK(AF1127)),ISBLANK(AG1127)),#N/A,
IF(AD1127="empty","empty",
VLOOKUP(AD1127,MonsterGroupTable!$A:$A,1,0)))))))</f>
        <v>12</v>
      </c>
      <c r="AF1127">
        <v>1</v>
      </c>
      <c r="AG1127">
        <v>1</v>
      </c>
      <c r="AI1127" s="2" t="str">
        <f>IF(AND(ISBLANK(AH1127),OR(NOT(ISBLANK(AJ1127)),NOT(ISBLANK(AK1127)))),#N/A,
IF(ISBLANK(AH1127),"",
IF(AND(NOT(ISERROR(VLOOKUP(AH1127,MonsterTable!$A:$B,MATCH(MonsterTable!$B$1,MonsterTable!$A$1:$B$1,0),0))),OR(ISBLANK(AJ1127),ISBLANK(AK1127))),#N/A,
IFERROR(VLOOKUP(AH1127,MonsterTable!$A:$B,MATCH(MonsterTable!$B$1,MonsterTable!$A$1:$B$1,0),0),
IF(OR(NOT(ISBLANK(AJ1127)),ISBLANK(AK1127)),#N/A,
IF(AH1127="empty","empty",
VLOOKUP(AH1127,MonsterGroupTable!$A:$A,1,0)))))))</f>
        <v/>
      </c>
      <c r="AM1127" s="2" t="str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/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U1127" s="2" t="str">
        <f>IF(AND(ISBLANK(AT1127),OR(NOT(ISBLANK(AV1127)),NOT(ISBLANK(AW1127)))),#N/A,
IF(ISBLANK(AT1127),"",
IF(AND(NOT(ISERROR(VLOOKUP(AT1127,MonsterTable!$A:$B,MATCH(MonsterTable!$B$1,MonsterTable!$A$1:$B$1,0),0))),OR(ISBLANK(AV1127),ISBLANK(AW1127))),#N/A,
IFERROR(VLOOKUP(AT1127,MonsterTable!$A:$B,MATCH(MonsterTable!$B$1,MonsterTable!$A$1:$B$1,0),0),
IF(OR(NOT(ISBLANK(AV1127)),ISBLANK(AW1127)),#N/A,
IF(AT1127="empty","empty",
VLOOKUP(AT1127,MonsterGroupTable!$A:$A,1,0)))))))</f>
        <v/>
      </c>
      <c r="AY1127" s="2" t="str">
        <f>IF(AND(ISBLANK(AX1127),OR(NOT(ISBLANK(AZ1127)),NOT(ISBLANK(BA1127)))),#N/A,
IF(ISBLANK(AX1127),"",
IF(AND(NOT(ISERROR(VLOOKUP(AX1127,MonsterTable!$A:$B,MATCH(MonsterTable!$B$1,MonsterTable!$A$1:$B$1,0),0))),OR(ISBLANK(AZ1127),ISBLANK(BA1127))),#N/A,
IFERROR(VLOOKUP(AX1127,MonsterTable!$A:$B,MATCH(MonsterTable!$B$1,MonsterTable!$A$1:$B$1,0),0),
IF(OR(NOT(ISBLANK(AZ1127)),ISBLANK(BA1127)),#N/A,
IF(AX1127="empty","empty",
VLOOKUP(AX1127,MonsterGroupTable!$A:$A,1,0)))))))</f>
        <v/>
      </c>
      <c r="BC1127" s="2" t="str">
        <f>IF(AND(ISBLANK(BB1127),OR(NOT(ISBLANK(BD1127)),NOT(ISBLANK(BE1127)))),#N/A,
IF(ISBLANK(BB1127),"",
IF(AND(NOT(ISERROR(VLOOKUP(BB1127,MonsterTable!$A:$B,MATCH(MonsterTable!$B$1,MonsterTable!$A$1:$B$1,0),0))),OR(ISBLANK(BD1127),ISBLANK(BE1127))),#N/A,
IFERROR(VLOOKUP(BB1127,MonsterTable!$A:$B,MATCH(MonsterTable!$B$1,MonsterTable!$A$1:$B$1,0),0),
IF(OR(NOT(ISBLANK(BD1127)),ISBLANK(BE1127)),#N/A,
IF(BB1127="empty","empty",
VLOOKUP(BB1127,MonsterGroupTable!$A:$A,1,0)))))))</f>
        <v/>
      </c>
      <c r="BG1127" s="2" t="str">
        <f>IF(AND(ISBLANK(BF1127),OR(NOT(ISBLANK(BH1127)),NOT(ISBLANK(BI1127)))),#N/A,
IF(ISBLANK(BF1127),"",
IF(AND(NOT(ISERROR(VLOOKUP(BF1127,MonsterTable!$A:$B,MATCH(MonsterTable!$B$1,MonsterTable!$A$1:$B$1,0),0))),OR(ISBLANK(BH1127),ISBLANK(BI1127))),#N/A,
IFERROR(VLOOKUP(BF1127,MonsterTable!$A:$B,MATCH(MonsterTable!$B$1,MonsterTable!$A$1:$B$1,0),0),
IF(OR(NOT(ISBLANK(BH1127)),ISBLANK(BI1127)),#N/A,
IF(BF1127="empty","empty",
VLOOKUP(BF1127,MonsterGroupTable!$A:$A,1,0)))))))</f>
        <v/>
      </c>
    </row>
    <row r="1128" spans="1:59" x14ac:dyDescent="0.3">
      <c r="A1128">
        <v>2</v>
      </c>
      <c r="B1128">
        <v>20429</v>
      </c>
      <c r="C1128">
        <f t="shared" si="60"/>
        <v>1.1000000000000001</v>
      </c>
      <c r="D1128">
        <f t="shared" si="60"/>
        <v>1.1000000000000001</v>
      </c>
      <c r="G1128">
        <f t="shared" si="57"/>
        <v>5.4817266409204519E+21</v>
      </c>
      <c r="H1128">
        <f t="shared" si="58"/>
        <v>3.5459926081727533E+19</v>
      </c>
      <c r="I1128" t="s">
        <v>30</v>
      </c>
      <c r="J1128" t="s">
        <v>31</v>
      </c>
      <c r="K1128" t="s">
        <v>32</v>
      </c>
      <c r="L1128" t="s">
        <v>33</v>
      </c>
      <c r="M1128">
        <v>0</v>
      </c>
      <c r="N1128">
        <v>-6</v>
      </c>
      <c r="O1128">
        <v>-3.5</v>
      </c>
      <c r="P1128">
        <v>6.35</v>
      </c>
      <c r="Q1128">
        <v>3</v>
      </c>
      <c r="R1128">
        <v>-11</v>
      </c>
      <c r="S1128">
        <v>2.5</v>
      </c>
      <c r="T1128">
        <v>-8.1999999999999993</v>
      </c>
      <c r="U1128" t="str">
        <f t="shared" si="59"/>
        <v>g101,5,empty,5,12,1,1</v>
      </c>
      <c r="V1128" s="1" t="s">
        <v>82</v>
      </c>
      <c r="W1128" s="2" t="str">
        <f>IF(AND(ISBLANK(V1128),OR(NOT(ISBLANK(X1128)),NOT(ISBLANK(Y1128)))),#N/A,
IF(ISBLANK(V1128),"",
IF(AND(NOT(ISERROR(VLOOKUP(V1128,MonsterTable!$A:$B,MATCH(MonsterTable!$B$1,MonsterTable!$A$1:$B$1,0),0))),OR(ISBLANK(X1128),ISBLANK(Y1128))),#N/A,
IFERROR(VLOOKUP(V1128,MonsterTable!$A:$B,MATCH(MonsterTable!$B$1,MonsterTable!$A$1:$B$1,0),0),
IF(OR(NOT(ISBLANK(X1128)),ISBLANK(Y1128)),#N/A,
IF(V1128="empty","empty",
VLOOKUP(V1128,MonsterGroupTable!$A:$A,1,0)))))))</f>
        <v>g101</v>
      </c>
      <c r="Y1128">
        <v>5</v>
      </c>
      <c r="Z1128" s="1" t="s">
        <v>83</v>
      </c>
      <c r="AA1128" s="2" t="str">
        <f>IF(AND(ISBLANK(Z1128),OR(NOT(ISBLANK(AB1128)),NOT(ISBLANK(AC1128)))),#N/A,
IF(ISBLANK(Z1128),"",
IF(AND(NOT(ISERROR(VLOOKUP(Z1128,MonsterTable!$A:$B,MATCH(MonsterTable!$B$1,MonsterTable!$A$1:$B$1,0),0))),OR(ISBLANK(AB1128),ISBLANK(AC1128))),#N/A,
IFERROR(VLOOKUP(Z1128,MonsterTable!$A:$B,MATCH(MonsterTable!$B$1,MonsterTable!$A$1:$B$1,0),0),
IF(OR(NOT(ISBLANK(AB1128)),ISBLANK(AC1128)),#N/A,
IF(Z1128="empty","empty",
VLOOKUP(Z1128,MonsterGroupTable!$A:$A,1,0)))))))</f>
        <v>empty</v>
      </c>
      <c r="AC1128">
        <v>5</v>
      </c>
      <c r="AD1128" s="1" t="s">
        <v>84</v>
      </c>
      <c r="AE1128" s="2">
        <f>IF(AND(ISBLANK(AD1128),OR(NOT(ISBLANK(AF1128)),NOT(ISBLANK(AG1128)))),#N/A,
IF(ISBLANK(AD1128),"",
IF(AND(NOT(ISERROR(VLOOKUP(AD1128,MonsterTable!$A:$B,MATCH(MonsterTable!$B$1,MonsterTable!$A$1:$B$1,0),0))),OR(ISBLANK(AF1128),ISBLANK(AG1128))),#N/A,
IFERROR(VLOOKUP(AD1128,MonsterTable!$A:$B,MATCH(MonsterTable!$B$1,MonsterTable!$A$1:$B$1,0),0),
IF(OR(NOT(ISBLANK(AF1128)),ISBLANK(AG1128)),#N/A,
IF(AD1128="empty","empty",
VLOOKUP(AD1128,MonsterGroupTable!$A:$A,1,0)))))))</f>
        <v>12</v>
      </c>
      <c r="AF1128">
        <v>1</v>
      </c>
      <c r="AG1128">
        <v>1</v>
      </c>
      <c r="AI1128" s="2" t="str">
        <f>IF(AND(ISBLANK(AH1128),OR(NOT(ISBLANK(AJ1128)),NOT(ISBLANK(AK1128)))),#N/A,
IF(ISBLANK(AH1128),"",
IF(AND(NOT(ISERROR(VLOOKUP(AH1128,MonsterTable!$A:$B,MATCH(MonsterTable!$B$1,MonsterTable!$A$1:$B$1,0),0))),OR(ISBLANK(AJ1128),ISBLANK(AK1128))),#N/A,
IFERROR(VLOOKUP(AH1128,MonsterTable!$A:$B,MATCH(MonsterTable!$B$1,MonsterTable!$A$1:$B$1,0),0),
IF(OR(NOT(ISBLANK(AJ1128)),ISBLANK(AK1128)),#N/A,
IF(AH1128="empty","empty",
VLOOKUP(AH1128,MonsterGroupTable!$A:$A,1,0)))))))</f>
        <v/>
      </c>
      <c r="AM1128" s="2" t="str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/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U1128" s="2" t="str">
        <f>IF(AND(ISBLANK(AT1128),OR(NOT(ISBLANK(AV1128)),NOT(ISBLANK(AW1128)))),#N/A,
IF(ISBLANK(AT1128),"",
IF(AND(NOT(ISERROR(VLOOKUP(AT1128,MonsterTable!$A:$B,MATCH(MonsterTable!$B$1,MonsterTable!$A$1:$B$1,0),0))),OR(ISBLANK(AV1128),ISBLANK(AW1128))),#N/A,
IFERROR(VLOOKUP(AT1128,MonsterTable!$A:$B,MATCH(MonsterTable!$B$1,MonsterTable!$A$1:$B$1,0),0),
IF(OR(NOT(ISBLANK(AV1128)),ISBLANK(AW1128)),#N/A,
IF(AT1128="empty","empty",
VLOOKUP(AT1128,MonsterGroupTable!$A:$A,1,0)))))))</f>
        <v/>
      </c>
      <c r="AY1128" s="2" t="str">
        <f>IF(AND(ISBLANK(AX1128),OR(NOT(ISBLANK(AZ1128)),NOT(ISBLANK(BA1128)))),#N/A,
IF(ISBLANK(AX1128),"",
IF(AND(NOT(ISERROR(VLOOKUP(AX1128,MonsterTable!$A:$B,MATCH(MonsterTable!$B$1,MonsterTable!$A$1:$B$1,0),0))),OR(ISBLANK(AZ1128),ISBLANK(BA1128))),#N/A,
IFERROR(VLOOKUP(AX1128,MonsterTable!$A:$B,MATCH(MonsterTable!$B$1,MonsterTable!$A$1:$B$1,0),0),
IF(OR(NOT(ISBLANK(AZ1128)),ISBLANK(BA1128)),#N/A,
IF(AX1128="empty","empty",
VLOOKUP(AX1128,MonsterGroupTable!$A:$A,1,0)))))))</f>
        <v/>
      </c>
      <c r="BC1128" s="2" t="str">
        <f>IF(AND(ISBLANK(BB1128),OR(NOT(ISBLANK(BD1128)),NOT(ISBLANK(BE1128)))),#N/A,
IF(ISBLANK(BB1128),"",
IF(AND(NOT(ISERROR(VLOOKUP(BB1128,MonsterTable!$A:$B,MATCH(MonsterTable!$B$1,MonsterTable!$A$1:$B$1,0),0))),OR(ISBLANK(BD1128),ISBLANK(BE1128))),#N/A,
IFERROR(VLOOKUP(BB1128,MonsterTable!$A:$B,MATCH(MonsterTable!$B$1,MonsterTable!$A$1:$B$1,0),0),
IF(OR(NOT(ISBLANK(BD1128)),ISBLANK(BE1128)),#N/A,
IF(BB1128="empty","empty",
VLOOKUP(BB1128,MonsterGroupTable!$A:$A,1,0)))))))</f>
        <v/>
      </c>
      <c r="BG1128" s="2" t="str">
        <f>IF(AND(ISBLANK(BF1128),OR(NOT(ISBLANK(BH1128)),NOT(ISBLANK(BI1128)))),#N/A,
IF(ISBLANK(BF1128),"",
IF(AND(NOT(ISERROR(VLOOKUP(BF1128,MonsterTable!$A:$B,MATCH(MonsterTable!$B$1,MonsterTable!$A$1:$B$1,0),0))),OR(ISBLANK(BH1128),ISBLANK(BI1128))),#N/A,
IFERROR(VLOOKUP(BF1128,MonsterTable!$A:$B,MATCH(MonsterTable!$B$1,MonsterTable!$A$1:$B$1,0),0),
IF(OR(NOT(ISBLANK(BH1128)),ISBLANK(BI1128)),#N/A,
IF(BF1128="empty","empty",
VLOOKUP(BF1128,MonsterGroupTable!$A:$A,1,0)))))))</f>
        <v/>
      </c>
    </row>
    <row r="1129" spans="1:59" x14ac:dyDescent="0.3">
      <c r="A1129">
        <v>2</v>
      </c>
      <c r="B1129">
        <v>20430</v>
      </c>
      <c r="C1129">
        <f t="shared" si="60"/>
        <v>1.2</v>
      </c>
      <c r="D1129">
        <f t="shared" si="60"/>
        <v>1.1000000000000001</v>
      </c>
      <c r="G1129">
        <f t="shared" si="57"/>
        <v>6.578071969104542E+21</v>
      </c>
      <c r="H1129">
        <f t="shared" si="58"/>
        <v>3.900591868990029E+19</v>
      </c>
      <c r="I1129" t="s">
        <v>30</v>
      </c>
      <c r="J1129" t="s">
        <v>31</v>
      </c>
      <c r="K1129" t="s">
        <v>32</v>
      </c>
      <c r="L1129" t="s">
        <v>33</v>
      </c>
      <c r="M1129">
        <v>0</v>
      </c>
      <c r="N1129">
        <v>-6</v>
      </c>
      <c r="O1129">
        <v>-3.5</v>
      </c>
      <c r="P1129">
        <v>6.35</v>
      </c>
      <c r="Q1129">
        <v>3</v>
      </c>
      <c r="R1129">
        <v>-11</v>
      </c>
      <c r="S1129">
        <v>2.5</v>
      </c>
      <c r="T1129">
        <v>-8.1999999999999993</v>
      </c>
      <c r="U1129" t="str">
        <f t="shared" si="59"/>
        <v>g101,5,empty,5,12,1,1</v>
      </c>
      <c r="V1129" s="1" t="s">
        <v>82</v>
      </c>
      <c r="W1129" s="2" t="str">
        <f>IF(AND(ISBLANK(V1129),OR(NOT(ISBLANK(X1129)),NOT(ISBLANK(Y1129)))),#N/A,
IF(ISBLANK(V1129),"",
IF(AND(NOT(ISERROR(VLOOKUP(V1129,MonsterTable!$A:$B,MATCH(MonsterTable!$B$1,MonsterTable!$A$1:$B$1,0),0))),OR(ISBLANK(X1129),ISBLANK(Y1129))),#N/A,
IFERROR(VLOOKUP(V1129,MonsterTable!$A:$B,MATCH(MonsterTable!$B$1,MonsterTable!$A$1:$B$1,0),0),
IF(OR(NOT(ISBLANK(X1129)),ISBLANK(Y1129)),#N/A,
IF(V1129="empty","empty",
VLOOKUP(V1129,MonsterGroupTable!$A:$A,1,0)))))))</f>
        <v>g101</v>
      </c>
      <c r="Y1129">
        <v>5</v>
      </c>
      <c r="Z1129" s="1" t="s">
        <v>83</v>
      </c>
      <c r="AA1129" s="2" t="str">
        <f>IF(AND(ISBLANK(Z1129),OR(NOT(ISBLANK(AB1129)),NOT(ISBLANK(AC1129)))),#N/A,
IF(ISBLANK(Z1129),"",
IF(AND(NOT(ISERROR(VLOOKUP(Z1129,MonsterTable!$A:$B,MATCH(MonsterTable!$B$1,MonsterTable!$A$1:$B$1,0),0))),OR(ISBLANK(AB1129),ISBLANK(AC1129))),#N/A,
IFERROR(VLOOKUP(Z1129,MonsterTable!$A:$B,MATCH(MonsterTable!$B$1,MonsterTable!$A$1:$B$1,0),0),
IF(OR(NOT(ISBLANK(AB1129)),ISBLANK(AC1129)),#N/A,
IF(Z1129="empty","empty",
VLOOKUP(Z1129,MonsterGroupTable!$A:$A,1,0)))))))</f>
        <v>empty</v>
      </c>
      <c r="AC1129">
        <v>5</v>
      </c>
      <c r="AD1129" s="1" t="s">
        <v>84</v>
      </c>
      <c r="AE1129" s="2">
        <f>IF(AND(ISBLANK(AD1129),OR(NOT(ISBLANK(AF1129)),NOT(ISBLANK(AG1129)))),#N/A,
IF(ISBLANK(AD1129),"",
IF(AND(NOT(ISERROR(VLOOKUP(AD1129,MonsterTable!$A:$B,MATCH(MonsterTable!$B$1,MonsterTable!$A$1:$B$1,0),0))),OR(ISBLANK(AF1129),ISBLANK(AG1129))),#N/A,
IFERROR(VLOOKUP(AD1129,MonsterTable!$A:$B,MATCH(MonsterTable!$B$1,MonsterTable!$A$1:$B$1,0),0),
IF(OR(NOT(ISBLANK(AF1129)),ISBLANK(AG1129)),#N/A,
IF(AD1129="empty","empty",
VLOOKUP(AD1129,MonsterGroupTable!$A:$A,1,0)))))))</f>
        <v>12</v>
      </c>
      <c r="AF1129">
        <v>1</v>
      </c>
      <c r="AG1129">
        <v>1</v>
      </c>
      <c r="AI1129" s="2" t="str">
        <f>IF(AND(ISBLANK(AH1129),OR(NOT(ISBLANK(AJ1129)),NOT(ISBLANK(AK1129)))),#N/A,
IF(ISBLANK(AH1129),"",
IF(AND(NOT(ISERROR(VLOOKUP(AH1129,MonsterTable!$A:$B,MATCH(MonsterTable!$B$1,MonsterTable!$A$1:$B$1,0),0))),OR(ISBLANK(AJ1129),ISBLANK(AK1129))),#N/A,
IFERROR(VLOOKUP(AH1129,MonsterTable!$A:$B,MATCH(MonsterTable!$B$1,MonsterTable!$A$1:$B$1,0),0),
IF(OR(NOT(ISBLANK(AJ1129)),ISBLANK(AK1129)),#N/A,
IF(AH1129="empty","empty",
VLOOKUP(AH1129,MonsterGroupTable!$A:$A,1,0)))))))</f>
        <v/>
      </c>
      <c r="AM1129" s="2" t="str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/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U1129" s="2" t="str">
        <f>IF(AND(ISBLANK(AT1129),OR(NOT(ISBLANK(AV1129)),NOT(ISBLANK(AW1129)))),#N/A,
IF(ISBLANK(AT1129),"",
IF(AND(NOT(ISERROR(VLOOKUP(AT1129,MonsterTable!$A:$B,MATCH(MonsterTable!$B$1,MonsterTable!$A$1:$B$1,0),0))),OR(ISBLANK(AV1129),ISBLANK(AW1129))),#N/A,
IFERROR(VLOOKUP(AT1129,MonsterTable!$A:$B,MATCH(MonsterTable!$B$1,MonsterTable!$A$1:$B$1,0),0),
IF(OR(NOT(ISBLANK(AV1129)),ISBLANK(AW1129)),#N/A,
IF(AT1129="empty","empty",
VLOOKUP(AT1129,MonsterGroupTable!$A:$A,1,0)))))))</f>
        <v/>
      </c>
      <c r="AY1129" s="2" t="str">
        <f>IF(AND(ISBLANK(AX1129),OR(NOT(ISBLANK(AZ1129)),NOT(ISBLANK(BA1129)))),#N/A,
IF(ISBLANK(AX1129),"",
IF(AND(NOT(ISERROR(VLOOKUP(AX1129,MonsterTable!$A:$B,MATCH(MonsterTable!$B$1,MonsterTable!$A$1:$B$1,0),0))),OR(ISBLANK(AZ1129),ISBLANK(BA1129))),#N/A,
IFERROR(VLOOKUP(AX1129,MonsterTable!$A:$B,MATCH(MonsterTable!$B$1,MonsterTable!$A$1:$B$1,0),0),
IF(OR(NOT(ISBLANK(AZ1129)),ISBLANK(BA1129)),#N/A,
IF(AX1129="empty","empty",
VLOOKUP(AX1129,MonsterGroupTable!$A:$A,1,0)))))))</f>
        <v/>
      </c>
      <c r="BC1129" s="2" t="str">
        <f>IF(AND(ISBLANK(BB1129),OR(NOT(ISBLANK(BD1129)),NOT(ISBLANK(BE1129)))),#N/A,
IF(ISBLANK(BB1129),"",
IF(AND(NOT(ISERROR(VLOOKUP(BB1129,MonsterTable!$A:$B,MATCH(MonsterTable!$B$1,MonsterTable!$A$1:$B$1,0),0))),OR(ISBLANK(BD1129),ISBLANK(BE1129))),#N/A,
IFERROR(VLOOKUP(BB1129,MonsterTable!$A:$B,MATCH(MonsterTable!$B$1,MonsterTable!$A$1:$B$1,0),0),
IF(OR(NOT(ISBLANK(BD1129)),ISBLANK(BE1129)),#N/A,
IF(BB1129="empty","empty",
VLOOKUP(BB1129,MonsterGroupTable!$A:$A,1,0)))))))</f>
        <v/>
      </c>
      <c r="BG1129" s="2" t="str">
        <f>IF(AND(ISBLANK(BF1129),OR(NOT(ISBLANK(BH1129)),NOT(ISBLANK(BI1129)))),#N/A,
IF(ISBLANK(BF1129),"",
IF(AND(NOT(ISERROR(VLOOKUP(BF1129,MonsterTable!$A:$B,MATCH(MonsterTable!$B$1,MonsterTable!$A$1:$B$1,0),0))),OR(ISBLANK(BH1129),ISBLANK(BI1129))),#N/A,
IFERROR(VLOOKUP(BF1129,MonsterTable!$A:$B,MATCH(MonsterTable!$B$1,MonsterTable!$A$1:$B$1,0),0),
IF(OR(NOT(ISBLANK(BH1129)),ISBLANK(BI1129)),#N/A,
IF(BF1129="empty","empty",
VLOOKUP(BF1129,MonsterGroupTable!$A:$A,1,0)))))))</f>
        <v/>
      </c>
    </row>
    <row r="1130" spans="1:59" x14ac:dyDescent="0.3">
      <c r="A1130">
        <v>2</v>
      </c>
      <c r="B1130">
        <v>20431</v>
      </c>
      <c r="C1130">
        <f t="shared" si="60"/>
        <v>1.1000000000000001</v>
      </c>
      <c r="D1130">
        <f t="shared" si="60"/>
        <v>1.1000000000000001</v>
      </c>
      <c r="G1130">
        <f t="shared" si="57"/>
        <v>7.2358791660149963E+21</v>
      </c>
      <c r="H1130">
        <f t="shared" si="58"/>
        <v>4.290651055889032E+19</v>
      </c>
      <c r="I1130" t="s">
        <v>30</v>
      </c>
      <c r="J1130" t="s">
        <v>31</v>
      </c>
      <c r="K1130" t="s">
        <v>32</v>
      </c>
      <c r="L1130" t="s">
        <v>33</v>
      </c>
      <c r="M1130">
        <v>0</v>
      </c>
      <c r="N1130">
        <v>-6</v>
      </c>
      <c r="O1130">
        <v>-3.5</v>
      </c>
      <c r="P1130">
        <v>6.35</v>
      </c>
      <c r="Q1130">
        <v>3</v>
      </c>
      <c r="R1130">
        <v>-11</v>
      </c>
      <c r="S1130">
        <v>2.5</v>
      </c>
      <c r="T1130">
        <v>-8.1999999999999993</v>
      </c>
      <c r="U1130" t="str">
        <f t="shared" si="59"/>
        <v>g101,5,empty,5,12,1,1</v>
      </c>
      <c r="V1130" s="1" t="s">
        <v>82</v>
      </c>
      <c r="W1130" s="2" t="str">
        <f>IF(AND(ISBLANK(V1130),OR(NOT(ISBLANK(X1130)),NOT(ISBLANK(Y1130)))),#N/A,
IF(ISBLANK(V1130),"",
IF(AND(NOT(ISERROR(VLOOKUP(V1130,MonsterTable!$A:$B,MATCH(MonsterTable!$B$1,MonsterTable!$A$1:$B$1,0),0))),OR(ISBLANK(X1130),ISBLANK(Y1130))),#N/A,
IFERROR(VLOOKUP(V1130,MonsterTable!$A:$B,MATCH(MonsterTable!$B$1,MonsterTable!$A$1:$B$1,0),0),
IF(OR(NOT(ISBLANK(X1130)),ISBLANK(Y1130)),#N/A,
IF(V1130="empty","empty",
VLOOKUP(V1130,MonsterGroupTable!$A:$A,1,0)))))))</f>
        <v>g101</v>
      </c>
      <c r="Y1130">
        <v>5</v>
      </c>
      <c r="Z1130" s="1" t="s">
        <v>83</v>
      </c>
      <c r="AA1130" s="2" t="str">
        <f>IF(AND(ISBLANK(Z1130),OR(NOT(ISBLANK(AB1130)),NOT(ISBLANK(AC1130)))),#N/A,
IF(ISBLANK(Z1130),"",
IF(AND(NOT(ISERROR(VLOOKUP(Z1130,MonsterTable!$A:$B,MATCH(MonsterTable!$B$1,MonsterTable!$A$1:$B$1,0),0))),OR(ISBLANK(AB1130),ISBLANK(AC1130))),#N/A,
IFERROR(VLOOKUP(Z1130,MonsterTable!$A:$B,MATCH(MonsterTable!$B$1,MonsterTable!$A$1:$B$1,0),0),
IF(OR(NOT(ISBLANK(AB1130)),ISBLANK(AC1130)),#N/A,
IF(Z1130="empty","empty",
VLOOKUP(Z1130,MonsterGroupTable!$A:$A,1,0)))))))</f>
        <v>empty</v>
      </c>
      <c r="AC1130">
        <v>5</v>
      </c>
      <c r="AD1130" s="1" t="s">
        <v>84</v>
      </c>
      <c r="AE1130" s="2">
        <f>IF(AND(ISBLANK(AD1130),OR(NOT(ISBLANK(AF1130)),NOT(ISBLANK(AG1130)))),#N/A,
IF(ISBLANK(AD1130),"",
IF(AND(NOT(ISERROR(VLOOKUP(AD1130,MonsterTable!$A:$B,MATCH(MonsterTable!$B$1,MonsterTable!$A$1:$B$1,0),0))),OR(ISBLANK(AF1130),ISBLANK(AG1130))),#N/A,
IFERROR(VLOOKUP(AD1130,MonsterTable!$A:$B,MATCH(MonsterTable!$B$1,MonsterTable!$A$1:$B$1,0),0),
IF(OR(NOT(ISBLANK(AF1130)),ISBLANK(AG1130)),#N/A,
IF(AD1130="empty","empty",
VLOOKUP(AD1130,MonsterGroupTable!$A:$A,1,0)))))))</f>
        <v>12</v>
      </c>
      <c r="AF1130">
        <v>1</v>
      </c>
      <c r="AG1130">
        <v>1</v>
      </c>
      <c r="AI1130" s="2" t="str">
        <f>IF(AND(ISBLANK(AH1130),OR(NOT(ISBLANK(AJ1130)),NOT(ISBLANK(AK1130)))),#N/A,
IF(ISBLANK(AH1130),"",
IF(AND(NOT(ISERROR(VLOOKUP(AH1130,MonsterTable!$A:$B,MATCH(MonsterTable!$B$1,MonsterTable!$A$1:$B$1,0),0))),OR(ISBLANK(AJ1130),ISBLANK(AK1130))),#N/A,
IFERROR(VLOOKUP(AH1130,MonsterTable!$A:$B,MATCH(MonsterTable!$B$1,MonsterTable!$A$1:$B$1,0),0),
IF(OR(NOT(ISBLANK(AJ1130)),ISBLANK(AK1130)),#N/A,
IF(AH1130="empty","empty",
VLOOKUP(AH1130,MonsterGroupTable!$A:$A,1,0)))))))</f>
        <v/>
      </c>
      <c r="AM1130" s="2" t="str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/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U1130" s="2" t="str">
        <f>IF(AND(ISBLANK(AT1130),OR(NOT(ISBLANK(AV1130)),NOT(ISBLANK(AW1130)))),#N/A,
IF(ISBLANK(AT1130),"",
IF(AND(NOT(ISERROR(VLOOKUP(AT1130,MonsterTable!$A:$B,MATCH(MonsterTable!$B$1,MonsterTable!$A$1:$B$1,0),0))),OR(ISBLANK(AV1130),ISBLANK(AW1130))),#N/A,
IFERROR(VLOOKUP(AT1130,MonsterTable!$A:$B,MATCH(MonsterTable!$B$1,MonsterTable!$A$1:$B$1,0),0),
IF(OR(NOT(ISBLANK(AV1130)),ISBLANK(AW1130)),#N/A,
IF(AT1130="empty","empty",
VLOOKUP(AT1130,MonsterGroupTable!$A:$A,1,0)))))))</f>
        <v/>
      </c>
      <c r="AY1130" s="2" t="str">
        <f>IF(AND(ISBLANK(AX1130),OR(NOT(ISBLANK(AZ1130)),NOT(ISBLANK(BA1130)))),#N/A,
IF(ISBLANK(AX1130),"",
IF(AND(NOT(ISERROR(VLOOKUP(AX1130,MonsterTable!$A:$B,MATCH(MonsterTable!$B$1,MonsterTable!$A$1:$B$1,0),0))),OR(ISBLANK(AZ1130),ISBLANK(BA1130))),#N/A,
IFERROR(VLOOKUP(AX1130,MonsterTable!$A:$B,MATCH(MonsterTable!$B$1,MonsterTable!$A$1:$B$1,0),0),
IF(OR(NOT(ISBLANK(AZ1130)),ISBLANK(BA1130)),#N/A,
IF(AX1130="empty","empty",
VLOOKUP(AX1130,MonsterGroupTable!$A:$A,1,0)))))))</f>
        <v/>
      </c>
      <c r="BC1130" s="2" t="str">
        <f>IF(AND(ISBLANK(BB1130),OR(NOT(ISBLANK(BD1130)),NOT(ISBLANK(BE1130)))),#N/A,
IF(ISBLANK(BB1130),"",
IF(AND(NOT(ISERROR(VLOOKUP(BB1130,MonsterTable!$A:$B,MATCH(MonsterTable!$B$1,MonsterTable!$A$1:$B$1,0),0))),OR(ISBLANK(BD1130),ISBLANK(BE1130))),#N/A,
IFERROR(VLOOKUP(BB1130,MonsterTable!$A:$B,MATCH(MonsterTable!$B$1,MonsterTable!$A$1:$B$1,0),0),
IF(OR(NOT(ISBLANK(BD1130)),ISBLANK(BE1130)),#N/A,
IF(BB1130="empty","empty",
VLOOKUP(BB1130,MonsterGroupTable!$A:$A,1,0)))))))</f>
        <v/>
      </c>
      <c r="BG1130" s="2" t="str">
        <f>IF(AND(ISBLANK(BF1130),OR(NOT(ISBLANK(BH1130)),NOT(ISBLANK(BI1130)))),#N/A,
IF(ISBLANK(BF1130),"",
IF(AND(NOT(ISERROR(VLOOKUP(BF1130,MonsterTable!$A:$B,MATCH(MonsterTable!$B$1,MonsterTable!$A$1:$B$1,0),0))),OR(ISBLANK(BH1130),ISBLANK(BI1130))),#N/A,
IFERROR(VLOOKUP(BF1130,MonsterTable!$A:$B,MATCH(MonsterTable!$B$1,MonsterTable!$A$1:$B$1,0),0),
IF(OR(NOT(ISBLANK(BH1130)),ISBLANK(BI1130)),#N/A,
IF(BF1130="empty","empty",
VLOOKUP(BF1130,MonsterGroupTable!$A:$A,1,0)))))))</f>
        <v/>
      </c>
    </row>
    <row r="1131" spans="1:59" x14ac:dyDescent="0.3">
      <c r="A1131">
        <v>2</v>
      </c>
      <c r="B1131">
        <v>20432</v>
      </c>
      <c r="C1131">
        <f t="shared" si="60"/>
        <v>1.1000000000000001</v>
      </c>
      <c r="D1131">
        <f t="shared" si="60"/>
        <v>1.1000000000000001</v>
      </c>
      <c r="G1131">
        <f t="shared" si="57"/>
        <v>7.9594670826164962E+21</v>
      </c>
      <c r="H1131">
        <f t="shared" si="58"/>
        <v>4.7197161614779359E+19</v>
      </c>
      <c r="I1131" t="s">
        <v>30</v>
      </c>
      <c r="J1131" t="s">
        <v>31</v>
      </c>
      <c r="K1131" t="s">
        <v>32</v>
      </c>
      <c r="L1131" t="s">
        <v>33</v>
      </c>
      <c r="M1131">
        <v>0</v>
      </c>
      <c r="N1131">
        <v>-6</v>
      </c>
      <c r="O1131">
        <v>-3.5</v>
      </c>
      <c r="P1131">
        <v>6.35</v>
      </c>
      <c r="Q1131">
        <v>3</v>
      </c>
      <c r="R1131">
        <v>-11</v>
      </c>
      <c r="S1131">
        <v>2.5</v>
      </c>
      <c r="T1131">
        <v>-8.1999999999999993</v>
      </c>
      <c r="U1131" t="str">
        <f t="shared" si="59"/>
        <v>g101,5,empty,5,12,1,1</v>
      </c>
      <c r="V1131" s="1" t="s">
        <v>82</v>
      </c>
      <c r="W1131" s="2" t="str">
        <f>IF(AND(ISBLANK(V1131),OR(NOT(ISBLANK(X1131)),NOT(ISBLANK(Y1131)))),#N/A,
IF(ISBLANK(V1131),"",
IF(AND(NOT(ISERROR(VLOOKUP(V1131,MonsterTable!$A:$B,MATCH(MonsterTable!$B$1,MonsterTable!$A$1:$B$1,0),0))),OR(ISBLANK(X1131),ISBLANK(Y1131))),#N/A,
IFERROR(VLOOKUP(V1131,MonsterTable!$A:$B,MATCH(MonsterTable!$B$1,MonsterTable!$A$1:$B$1,0),0),
IF(OR(NOT(ISBLANK(X1131)),ISBLANK(Y1131)),#N/A,
IF(V1131="empty","empty",
VLOOKUP(V1131,MonsterGroupTable!$A:$A,1,0)))))))</f>
        <v>g101</v>
      </c>
      <c r="Y1131">
        <v>5</v>
      </c>
      <c r="Z1131" s="1" t="s">
        <v>83</v>
      </c>
      <c r="AA1131" s="2" t="str">
        <f>IF(AND(ISBLANK(Z1131),OR(NOT(ISBLANK(AB1131)),NOT(ISBLANK(AC1131)))),#N/A,
IF(ISBLANK(Z1131),"",
IF(AND(NOT(ISERROR(VLOOKUP(Z1131,MonsterTable!$A:$B,MATCH(MonsterTable!$B$1,MonsterTable!$A$1:$B$1,0),0))),OR(ISBLANK(AB1131),ISBLANK(AC1131))),#N/A,
IFERROR(VLOOKUP(Z1131,MonsterTable!$A:$B,MATCH(MonsterTable!$B$1,MonsterTable!$A$1:$B$1,0),0),
IF(OR(NOT(ISBLANK(AB1131)),ISBLANK(AC1131)),#N/A,
IF(Z1131="empty","empty",
VLOOKUP(Z1131,MonsterGroupTable!$A:$A,1,0)))))))</f>
        <v>empty</v>
      </c>
      <c r="AC1131">
        <v>5</v>
      </c>
      <c r="AD1131" s="1" t="s">
        <v>84</v>
      </c>
      <c r="AE1131" s="2">
        <f>IF(AND(ISBLANK(AD1131),OR(NOT(ISBLANK(AF1131)),NOT(ISBLANK(AG1131)))),#N/A,
IF(ISBLANK(AD1131),"",
IF(AND(NOT(ISERROR(VLOOKUP(AD1131,MonsterTable!$A:$B,MATCH(MonsterTable!$B$1,MonsterTable!$A$1:$B$1,0),0))),OR(ISBLANK(AF1131),ISBLANK(AG1131))),#N/A,
IFERROR(VLOOKUP(AD1131,MonsterTable!$A:$B,MATCH(MonsterTable!$B$1,MonsterTable!$A$1:$B$1,0),0),
IF(OR(NOT(ISBLANK(AF1131)),ISBLANK(AG1131)),#N/A,
IF(AD1131="empty","empty",
VLOOKUP(AD1131,MonsterGroupTable!$A:$A,1,0)))))))</f>
        <v>12</v>
      </c>
      <c r="AF1131">
        <v>1</v>
      </c>
      <c r="AG1131">
        <v>1</v>
      </c>
      <c r="AI1131" s="2" t="str">
        <f>IF(AND(ISBLANK(AH1131),OR(NOT(ISBLANK(AJ1131)),NOT(ISBLANK(AK1131)))),#N/A,
IF(ISBLANK(AH1131),"",
IF(AND(NOT(ISERROR(VLOOKUP(AH1131,MonsterTable!$A:$B,MATCH(MonsterTable!$B$1,MonsterTable!$A$1:$B$1,0),0))),OR(ISBLANK(AJ1131),ISBLANK(AK1131))),#N/A,
IFERROR(VLOOKUP(AH1131,MonsterTable!$A:$B,MATCH(MonsterTable!$B$1,MonsterTable!$A$1:$B$1,0),0),
IF(OR(NOT(ISBLANK(AJ1131)),ISBLANK(AK1131)),#N/A,
IF(AH1131="empty","empty",
VLOOKUP(AH1131,MonsterGroupTable!$A:$A,1,0)))))))</f>
        <v/>
      </c>
      <c r="AM1131" s="2" t="str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/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U1131" s="2" t="str">
        <f>IF(AND(ISBLANK(AT1131),OR(NOT(ISBLANK(AV1131)),NOT(ISBLANK(AW1131)))),#N/A,
IF(ISBLANK(AT1131),"",
IF(AND(NOT(ISERROR(VLOOKUP(AT1131,MonsterTable!$A:$B,MATCH(MonsterTable!$B$1,MonsterTable!$A$1:$B$1,0),0))),OR(ISBLANK(AV1131),ISBLANK(AW1131))),#N/A,
IFERROR(VLOOKUP(AT1131,MonsterTable!$A:$B,MATCH(MonsterTable!$B$1,MonsterTable!$A$1:$B$1,0),0),
IF(OR(NOT(ISBLANK(AV1131)),ISBLANK(AW1131)),#N/A,
IF(AT1131="empty","empty",
VLOOKUP(AT1131,MonsterGroupTable!$A:$A,1,0)))))))</f>
        <v/>
      </c>
      <c r="AY1131" s="2" t="str">
        <f>IF(AND(ISBLANK(AX1131),OR(NOT(ISBLANK(AZ1131)),NOT(ISBLANK(BA1131)))),#N/A,
IF(ISBLANK(AX1131),"",
IF(AND(NOT(ISERROR(VLOOKUP(AX1131,MonsterTable!$A:$B,MATCH(MonsterTable!$B$1,MonsterTable!$A$1:$B$1,0),0))),OR(ISBLANK(AZ1131),ISBLANK(BA1131))),#N/A,
IFERROR(VLOOKUP(AX1131,MonsterTable!$A:$B,MATCH(MonsterTable!$B$1,MonsterTable!$A$1:$B$1,0),0),
IF(OR(NOT(ISBLANK(AZ1131)),ISBLANK(BA1131)),#N/A,
IF(AX1131="empty","empty",
VLOOKUP(AX1131,MonsterGroupTable!$A:$A,1,0)))))))</f>
        <v/>
      </c>
      <c r="BC1131" s="2" t="str">
        <f>IF(AND(ISBLANK(BB1131),OR(NOT(ISBLANK(BD1131)),NOT(ISBLANK(BE1131)))),#N/A,
IF(ISBLANK(BB1131),"",
IF(AND(NOT(ISERROR(VLOOKUP(BB1131,MonsterTable!$A:$B,MATCH(MonsterTable!$B$1,MonsterTable!$A$1:$B$1,0),0))),OR(ISBLANK(BD1131),ISBLANK(BE1131))),#N/A,
IFERROR(VLOOKUP(BB1131,MonsterTable!$A:$B,MATCH(MonsterTable!$B$1,MonsterTable!$A$1:$B$1,0),0),
IF(OR(NOT(ISBLANK(BD1131)),ISBLANK(BE1131)),#N/A,
IF(BB1131="empty","empty",
VLOOKUP(BB1131,MonsterGroupTable!$A:$A,1,0)))))))</f>
        <v/>
      </c>
      <c r="BG1131" s="2" t="str">
        <f>IF(AND(ISBLANK(BF1131),OR(NOT(ISBLANK(BH1131)),NOT(ISBLANK(BI1131)))),#N/A,
IF(ISBLANK(BF1131),"",
IF(AND(NOT(ISERROR(VLOOKUP(BF1131,MonsterTable!$A:$B,MATCH(MonsterTable!$B$1,MonsterTable!$A$1:$B$1,0),0))),OR(ISBLANK(BH1131),ISBLANK(BI1131))),#N/A,
IFERROR(VLOOKUP(BF1131,MonsterTable!$A:$B,MATCH(MonsterTable!$B$1,MonsterTable!$A$1:$B$1,0),0),
IF(OR(NOT(ISBLANK(BH1131)),ISBLANK(BI1131)),#N/A,
IF(BF1131="empty","empty",
VLOOKUP(BF1131,MonsterGroupTable!$A:$A,1,0)))))))</f>
        <v/>
      </c>
    </row>
    <row r="1132" spans="1:59" x14ac:dyDescent="0.3">
      <c r="A1132">
        <v>2</v>
      </c>
      <c r="B1132">
        <v>20433</v>
      </c>
      <c r="C1132">
        <f t="shared" si="60"/>
        <v>1.1000000000000001</v>
      </c>
      <c r="D1132">
        <f t="shared" si="60"/>
        <v>1.1000000000000001</v>
      </c>
      <c r="G1132">
        <f t="shared" si="57"/>
        <v>8.7554137908781462E+21</v>
      </c>
      <c r="H1132">
        <f t="shared" si="58"/>
        <v>5.1916877776257303E+19</v>
      </c>
      <c r="I1132" t="s">
        <v>30</v>
      </c>
      <c r="J1132" t="s">
        <v>31</v>
      </c>
      <c r="K1132" t="s">
        <v>32</v>
      </c>
      <c r="L1132" t="s">
        <v>33</v>
      </c>
      <c r="M1132">
        <v>0</v>
      </c>
      <c r="N1132">
        <v>-6</v>
      </c>
      <c r="O1132">
        <v>-3.5</v>
      </c>
      <c r="P1132">
        <v>6.35</v>
      </c>
      <c r="Q1132">
        <v>3</v>
      </c>
      <c r="R1132">
        <v>-11</v>
      </c>
      <c r="S1132">
        <v>2.5</v>
      </c>
      <c r="T1132">
        <v>-8.1999999999999993</v>
      </c>
      <c r="U1132" t="str">
        <f t="shared" si="59"/>
        <v>g101,5,empty,5,12,1,1</v>
      </c>
      <c r="V1132" s="1" t="s">
        <v>82</v>
      </c>
      <c r="W1132" s="2" t="str">
        <f>IF(AND(ISBLANK(V1132),OR(NOT(ISBLANK(X1132)),NOT(ISBLANK(Y1132)))),#N/A,
IF(ISBLANK(V1132),"",
IF(AND(NOT(ISERROR(VLOOKUP(V1132,MonsterTable!$A:$B,MATCH(MonsterTable!$B$1,MonsterTable!$A$1:$B$1,0),0))),OR(ISBLANK(X1132),ISBLANK(Y1132))),#N/A,
IFERROR(VLOOKUP(V1132,MonsterTable!$A:$B,MATCH(MonsterTable!$B$1,MonsterTable!$A$1:$B$1,0),0),
IF(OR(NOT(ISBLANK(X1132)),ISBLANK(Y1132)),#N/A,
IF(V1132="empty","empty",
VLOOKUP(V1132,MonsterGroupTable!$A:$A,1,0)))))))</f>
        <v>g101</v>
      </c>
      <c r="Y1132">
        <v>5</v>
      </c>
      <c r="Z1132" s="1" t="s">
        <v>83</v>
      </c>
      <c r="AA1132" s="2" t="str">
        <f>IF(AND(ISBLANK(Z1132),OR(NOT(ISBLANK(AB1132)),NOT(ISBLANK(AC1132)))),#N/A,
IF(ISBLANK(Z1132),"",
IF(AND(NOT(ISERROR(VLOOKUP(Z1132,MonsterTable!$A:$B,MATCH(MonsterTable!$B$1,MonsterTable!$A$1:$B$1,0),0))),OR(ISBLANK(AB1132),ISBLANK(AC1132))),#N/A,
IFERROR(VLOOKUP(Z1132,MonsterTable!$A:$B,MATCH(MonsterTable!$B$1,MonsterTable!$A$1:$B$1,0),0),
IF(OR(NOT(ISBLANK(AB1132)),ISBLANK(AC1132)),#N/A,
IF(Z1132="empty","empty",
VLOOKUP(Z1132,MonsterGroupTable!$A:$A,1,0)))))))</f>
        <v>empty</v>
      </c>
      <c r="AC1132">
        <v>5</v>
      </c>
      <c r="AD1132" s="1" t="s">
        <v>84</v>
      </c>
      <c r="AE1132" s="2">
        <f>IF(AND(ISBLANK(AD1132),OR(NOT(ISBLANK(AF1132)),NOT(ISBLANK(AG1132)))),#N/A,
IF(ISBLANK(AD1132),"",
IF(AND(NOT(ISERROR(VLOOKUP(AD1132,MonsterTable!$A:$B,MATCH(MonsterTable!$B$1,MonsterTable!$A$1:$B$1,0),0))),OR(ISBLANK(AF1132),ISBLANK(AG1132))),#N/A,
IFERROR(VLOOKUP(AD1132,MonsterTable!$A:$B,MATCH(MonsterTable!$B$1,MonsterTable!$A$1:$B$1,0),0),
IF(OR(NOT(ISBLANK(AF1132)),ISBLANK(AG1132)),#N/A,
IF(AD1132="empty","empty",
VLOOKUP(AD1132,MonsterGroupTable!$A:$A,1,0)))))))</f>
        <v>12</v>
      </c>
      <c r="AF1132">
        <v>1</v>
      </c>
      <c r="AG1132">
        <v>1</v>
      </c>
      <c r="AI1132" s="2" t="str">
        <f>IF(AND(ISBLANK(AH1132),OR(NOT(ISBLANK(AJ1132)),NOT(ISBLANK(AK1132)))),#N/A,
IF(ISBLANK(AH1132),"",
IF(AND(NOT(ISERROR(VLOOKUP(AH1132,MonsterTable!$A:$B,MATCH(MonsterTable!$B$1,MonsterTable!$A$1:$B$1,0),0))),OR(ISBLANK(AJ1132),ISBLANK(AK1132))),#N/A,
IFERROR(VLOOKUP(AH1132,MonsterTable!$A:$B,MATCH(MonsterTable!$B$1,MonsterTable!$A$1:$B$1,0),0),
IF(OR(NOT(ISBLANK(AJ1132)),ISBLANK(AK1132)),#N/A,
IF(AH1132="empty","empty",
VLOOKUP(AH1132,MonsterGroupTable!$A:$A,1,0)))))))</f>
        <v/>
      </c>
      <c r="AM1132" s="2" t="str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/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U1132" s="2" t="str">
        <f>IF(AND(ISBLANK(AT1132),OR(NOT(ISBLANK(AV1132)),NOT(ISBLANK(AW1132)))),#N/A,
IF(ISBLANK(AT1132),"",
IF(AND(NOT(ISERROR(VLOOKUP(AT1132,MonsterTable!$A:$B,MATCH(MonsterTable!$B$1,MonsterTable!$A$1:$B$1,0),0))),OR(ISBLANK(AV1132),ISBLANK(AW1132))),#N/A,
IFERROR(VLOOKUP(AT1132,MonsterTable!$A:$B,MATCH(MonsterTable!$B$1,MonsterTable!$A$1:$B$1,0),0),
IF(OR(NOT(ISBLANK(AV1132)),ISBLANK(AW1132)),#N/A,
IF(AT1132="empty","empty",
VLOOKUP(AT1132,MonsterGroupTable!$A:$A,1,0)))))))</f>
        <v/>
      </c>
      <c r="AY1132" s="2" t="str">
        <f>IF(AND(ISBLANK(AX1132),OR(NOT(ISBLANK(AZ1132)),NOT(ISBLANK(BA1132)))),#N/A,
IF(ISBLANK(AX1132),"",
IF(AND(NOT(ISERROR(VLOOKUP(AX1132,MonsterTable!$A:$B,MATCH(MonsterTable!$B$1,MonsterTable!$A$1:$B$1,0),0))),OR(ISBLANK(AZ1132),ISBLANK(BA1132))),#N/A,
IFERROR(VLOOKUP(AX1132,MonsterTable!$A:$B,MATCH(MonsterTable!$B$1,MonsterTable!$A$1:$B$1,0),0),
IF(OR(NOT(ISBLANK(AZ1132)),ISBLANK(BA1132)),#N/A,
IF(AX1132="empty","empty",
VLOOKUP(AX1132,MonsterGroupTable!$A:$A,1,0)))))))</f>
        <v/>
      </c>
      <c r="BC1132" s="2" t="str">
        <f>IF(AND(ISBLANK(BB1132),OR(NOT(ISBLANK(BD1132)),NOT(ISBLANK(BE1132)))),#N/A,
IF(ISBLANK(BB1132),"",
IF(AND(NOT(ISERROR(VLOOKUP(BB1132,MonsterTable!$A:$B,MATCH(MonsterTable!$B$1,MonsterTable!$A$1:$B$1,0),0))),OR(ISBLANK(BD1132),ISBLANK(BE1132))),#N/A,
IFERROR(VLOOKUP(BB1132,MonsterTable!$A:$B,MATCH(MonsterTable!$B$1,MonsterTable!$A$1:$B$1,0),0),
IF(OR(NOT(ISBLANK(BD1132)),ISBLANK(BE1132)),#N/A,
IF(BB1132="empty","empty",
VLOOKUP(BB1132,MonsterGroupTable!$A:$A,1,0)))))))</f>
        <v/>
      </c>
      <c r="BG1132" s="2" t="str">
        <f>IF(AND(ISBLANK(BF1132),OR(NOT(ISBLANK(BH1132)),NOT(ISBLANK(BI1132)))),#N/A,
IF(ISBLANK(BF1132),"",
IF(AND(NOT(ISERROR(VLOOKUP(BF1132,MonsterTable!$A:$B,MATCH(MonsterTable!$B$1,MonsterTable!$A$1:$B$1,0),0))),OR(ISBLANK(BH1132),ISBLANK(BI1132))),#N/A,
IFERROR(VLOOKUP(BF1132,MonsterTable!$A:$B,MATCH(MonsterTable!$B$1,MonsterTable!$A$1:$B$1,0),0),
IF(OR(NOT(ISBLANK(BH1132)),ISBLANK(BI1132)),#N/A,
IF(BF1132="empty","empty",
VLOOKUP(BF1132,MonsterGroupTable!$A:$A,1,0)))))))</f>
        <v/>
      </c>
    </row>
    <row r="1133" spans="1:59" x14ac:dyDescent="0.3">
      <c r="A1133">
        <v>2</v>
      </c>
      <c r="B1133">
        <v>20434</v>
      </c>
      <c r="C1133">
        <f t="shared" si="60"/>
        <v>1.1000000000000001</v>
      </c>
      <c r="D1133">
        <f t="shared" si="60"/>
        <v>1.1000000000000001</v>
      </c>
      <c r="G1133">
        <f t="shared" si="57"/>
        <v>9.6309551699659619E+21</v>
      </c>
      <c r="H1133">
        <f t="shared" si="58"/>
        <v>5.7108565553883038E+19</v>
      </c>
      <c r="I1133" t="s">
        <v>30</v>
      </c>
      <c r="J1133" t="s">
        <v>31</v>
      </c>
      <c r="K1133" t="s">
        <v>32</v>
      </c>
      <c r="L1133" t="s">
        <v>33</v>
      </c>
      <c r="M1133">
        <v>0</v>
      </c>
      <c r="N1133">
        <v>-6</v>
      </c>
      <c r="O1133">
        <v>-3.5</v>
      </c>
      <c r="P1133">
        <v>6.35</v>
      </c>
      <c r="Q1133">
        <v>3</v>
      </c>
      <c r="R1133">
        <v>-11</v>
      </c>
      <c r="S1133">
        <v>2.5</v>
      </c>
      <c r="T1133">
        <v>-8.1999999999999993</v>
      </c>
      <c r="U1133" t="str">
        <f t="shared" si="59"/>
        <v>g101,5,empty,5,12,1,1</v>
      </c>
      <c r="V1133" s="1" t="s">
        <v>82</v>
      </c>
      <c r="W1133" s="2" t="str">
        <f>IF(AND(ISBLANK(V1133),OR(NOT(ISBLANK(X1133)),NOT(ISBLANK(Y1133)))),#N/A,
IF(ISBLANK(V1133),"",
IF(AND(NOT(ISERROR(VLOOKUP(V1133,MonsterTable!$A:$B,MATCH(MonsterTable!$B$1,MonsterTable!$A$1:$B$1,0),0))),OR(ISBLANK(X1133),ISBLANK(Y1133))),#N/A,
IFERROR(VLOOKUP(V1133,MonsterTable!$A:$B,MATCH(MonsterTable!$B$1,MonsterTable!$A$1:$B$1,0),0),
IF(OR(NOT(ISBLANK(X1133)),ISBLANK(Y1133)),#N/A,
IF(V1133="empty","empty",
VLOOKUP(V1133,MonsterGroupTable!$A:$A,1,0)))))))</f>
        <v>g101</v>
      </c>
      <c r="Y1133">
        <v>5</v>
      </c>
      <c r="Z1133" s="1" t="s">
        <v>83</v>
      </c>
      <c r="AA1133" s="2" t="str">
        <f>IF(AND(ISBLANK(Z1133),OR(NOT(ISBLANK(AB1133)),NOT(ISBLANK(AC1133)))),#N/A,
IF(ISBLANK(Z1133),"",
IF(AND(NOT(ISERROR(VLOOKUP(Z1133,MonsterTable!$A:$B,MATCH(MonsterTable!$B$1,MonsterTable!$A$1:$B$1,0),0))),OR(ISBLANK(AB1133),ISBLANK(AC1133))),#N/A,
IFERROR(VLOOKUP(Z1133,MonsterTable!$A:$B,MATCH(MonsterTable!$B$1,MonsterTable!$A$1:$B$1,0),0),
IF(OR(NOT(ISBLANK(AB1133)),ISBLANK(AC1133)),#N/A,
IF(Z1133="empty","empty",
VLOOKUP(Z1133,MonsterGroupTable!$A:$A,1,0)))))))</f>
        <v>empty</v>
      </c>
      <c r="AC1133">
        <v>5</v>
      </c>
      <c r="AD1133" s="1" t="s">
        <v>84</v>
      </c>
      <c r="AE1133" s="2">
        <f>IF(AND(ISBLANK(AD1133),OR(NOT(ISBLANK(AF1133)),NOT(ISBLANK(AG1133)))),#N/A,
IF(ISBLANK(AD1133),"",
IF(AND(NOT(ISERROR(VLOOKUP(AD1133,MonsterTable!$A:$B,MATCH(MonsterTable!$B$1,MonsterTable!$A$1:$B$1,0),0))),OR(ISBLANK(AF1133),ISBLANK(AG1133))),#N/A,
IFERROR(VLOOKUP(AD1133,MonsterTable!$A:$B,MATCH(MonsterTable!$B$1,MonsterTable!$A$1:$B$1,0),0),
IF(OR(NOT(ISBLANK(AF1133)),ISBLANK(AG1133)),#N/A,
IF(AD1133="empty","empty",
VLOOKUP(AD1133,MonsterGroupTable!$A:$A,1,0)))))))</f>
        <v>12</v>
      </c>
      <c r="AF1133">
        <v>1</v>
      </c>
      <c r="AG1133">
        <v>1</v>
      </c>
      <c r="AI1133" s="2" t="str">
        <f>IF(AND(ISBLANK(AH1133),OR(NOT(ISBLANK(AJ1133)),NOT(ISBLANK(AK1133)))),#N/A,
IF(ISBLANK(AH1133),"",
IF(AND(NOT(ISERROR(VLOOKUP(AH1133,MonsterTable!$A:$B,MATCH(MonsterTable!$B$1,MonsterTable!$A$1:$B$1,0),0))),OR(ISBLANK(AJ1133),ISBLANK(AK1133))),#N/A,
IFERROR(VLOOKUP(AH1133,MonsterTable!$A:$B,MATCH(MonsterTable!$B$1,MonsterTable!$A$1:$B$1,0),0),
IF(OR(NOT(ISBLANK(AJ1133)),ISBLANK(AK1133)),#N/A,
IF(AH1133="empty","empty",
VLOOKUP(AH1133,MonsterGroupTable!$A:$A,1,0)))))))</f>
        <v/>
      </c>
      <c r="AM1133" s="2" t="str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/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U1133" s="2" t="str">
        <f>IF(AND(ISBLANK(AT1133),OR(NOT(ISBLANK(AV1133)),NOT(ISBLANK(AW1133)))),#N/A,
IF(ISBLANK(AT1133),"",
IF(AND(NOT(ISERROR(VLOOKUP(AT1133,MonsterTable!$A:$B,MATCH(MonsterTable!$B$1,MonsterTable!$A$1:$B$1,0),0))),OR(ISBLANK(AV1133),ISBLANK(AW1133))),#N/A,
IFERROR(VLOOKUP(AT1133,MonsterTable!$A:$B,MATCH(MonsterTable!$B$1,MonsterTable!$A$1:$B$1,0),0),
IF(OR(NOT(ISBLANK(AV1133)),ISBLANK(AW1133)),#N/A,
IF(AT1133="empty","empty",
VLOOKUP(AT1133,MonsterGroupTable!$A:$A,1,0)))))))</f>
        <v/>
      </c>
      <c r="AY1133" s="2" t="str">
        <f>IF(AND(ISBLANK(AX1133),OR(NOT(ISBLANK(AZ1133)),NOT(ISBLANK(BA1133)))),#N/A,
IF(ISBLANK(AX1133),"",
IF(AND(NOT(ISERROR(VLOOKUP(AX1133,MonsterTable!$A:$B,MATCH(MonsterTable!$B$1,MonsterTable!$A$1:$B$1,0),0))),OR(ISBLANK(AZ1133),ISBLANK(BA1133))),#N/A,
IFERROR(VLOOKUP(AX1133,MonsterTable!$A:$B,MATCH(MonsterTable!$B$1,MonsterTable!$A$1:$B$1,0),0),
IF(OR(NOT(ISBLANK(AZ1133)),ISBLANK(BA1133)),#N/A,
IF(AX1133="empty","empty",
VLOOKUP(AX1133,MonsterGroupTable!$A:$A,1,0)))))))</f>
        <v/>
      </c>
      <c r="BC1133" s="2" t="str">
        <f>IF(AND(ISBLANK(BB1133),OR(NOT(ISBLANK(BD1133)),NOT(ISBLANK(BE1133)))),#N/A,
IF(ISBLANK(BB1133),"",
IF(AND(NOT(ISERROR(VLOOKUP(BB1133,MonsterTable!$A:$B,MATCH(MonsterTable!$B$1,MonsterTable!$A$1:$B$1,0),0))),OR(ISBLANK(BD1133),ISBLANK(BE1133))),#N/A,
IFERROR(VLOOKUP(BB1133,MonsterTable!$A:$B,MATCH(MonsterTable!$B$1,MonsterTable!$A$1:$B$1,0),0),
IF(OR(NOT(ISBLANK(BD1133)),ISBLANK(BE1133)),#N/A,
IF(BB1133="empty","empty",
VLOOKUP(BB1133,MonsterGroupTable!$A:$A,1,0)))))))</f>
        <v/>
      </c>
      <c r="BG1133" s="2" t="str">
        <f>IF(AND(ISBLANK(BF1133),OR(NOT(ISBLANK(BH1133)),NOT(ISBLANK(BI1133)))),#N/A,
IF(ISBLANK(BF1133),"",
IF(AND(NOT(ISERROR(VLOOKUP(BF1133,MonsterTable!$A:$B,MATCH(MonsterTable!$B$1,MonsterTable!$A$1:$B$1,0),0))),OR(ISBLANK(BH1133),ISBLANK(BI1133))),#N/A,
IFERROR(VLOOKUP(BF1133,MonsterTable!$A:$B,MATCH(MonsterTable!$B$1,MonsterTable!$A$1:$B$1,0),0),
IF(OR(NOT(ISBLANK(BH1133)),ISBLANK(BI1133)),#N/A,
IF(BF1133="empty","empty",
VLOOKUP(BF1133,MonsterGroupTable!$A:$A,1,0)))))))</f>
        <v/>
      </c>
    </row>
    <row r="1134" spans="1:59" x14ac:dyDescent="0.3">
      <c r="A1134">
        <v>2</v>
      </c>
      <c r="B1134">
        <v>20435</v>
      </c>
      <c r="C1134">
        <f t="shared" si="60"/>
        <v>1.1000000000000001</v>
      </c>
      <c r="D1134">
        <f t="shared" si="60"/>
        <v>1.1000000000000001</v>
      </c>
      <c r="G1134">
        <f t="shared" si="57"/>
        <v>1.0594050686962559E+22</v>
      </c>
      <c r="H1134">
        <f t="shared" si="58"/>
        <v>6.2819422109271343E+19</v>
      </c>
      <c r="I1134" t="s">
        <v>30</v>
      </c>
      <c r="J1134" t="s">
        <v>31</v>
      </c>
      <c r="K1134" t="s">
        <v>32</v>
      </c>
      <c r="L1134" t="s">
        <v>33</v>
      </c>
      <c r="M1134">
        <v>0</v>
      </c>
      <c r="N1134">
        <v>-6</v>
      </c>
      <c r="O1134">
        <v>-3.5</v>
      </c>
      <c r="P1134">
        <v>6.35</v>
      </c>
      <c r="Q1134">
        <v>3</v>
      </c>
      <c r="R1134">
        <v>-11</v>
      </c>
      <c r="S1134">
        <v>2.5</v>
      </c>
      <c r="T1134">
        <v>-8.1999999999999993</v>
      </c>
      <c r="U1134" t="str">
        <f t="shared" si="59"/>
        <v>g101,5,empty,5,12,1,1</v>
      </c>
      <c r="V1134" s="1" t="s">
        <v>82</v>
      </c>
      <c r="W1134" s="2" t="str">
        <f>IF(AND(ISBLANK(V1134),OR(NOT(ISBLANK(X1134)),NOT(ISBLANK(Y1134)))),#N/A,
IF(ISBLANK(V1134),"",
IF(AND(NOT(ISERROR(VLOOKUP(V1134,MonsterTable!$A:$B,MATCH(MonsterTable!$B$1,MonsterTable!$A$1:$B$1,0),0))),OR(ISBLANK(X1134),ISBLANK(Y1134))),#N/A,
IFERROR(VLOOKUP(V1134,MonsterTable!$A:$B,MATCH(MonsterTable!$B$1,MonsterTable!$A$1:$B$1,0),0),
IF(OR(NOT(ISBLANK(X1134)),ISBLANK(Y1134)),#N/A,
IF(V1134="empty","empty",
VLOOKUP(V1134,MonsterGroupTable!$A:$A,1,0)))))))</f>
        <v>g101</v>
      </c>
      <c r="Y1134">
        <v>5</v>
      </c>
      <c r="Z1134" s="1" t="s">
        <v>83</v>
      </c>
      <c r="AA1134" s="2" t="str">
        <f>IF(AND(ISBLANK(Z1134),OR(NOT(ISBLANK(AB1134)),NOT(ISBLANK(AC1134)))),#N/A,
IF(ISBLANK(Z1134),"",
IF(AND(NOT(ISERROR(VLOOKUP(Z1134,MonsterTable!$A:$B,MATCH(MonsterTable!$B$1,MonsterTable!$A$1:$B$1,0),0))),OR(ISBLANK(AB1134),ISBLANK(AC1134))),#N/A,
IFERROR(VLOOKUP(Z1134,MonsterTable!$A:$B,MATCH(MonsterTable!$B$1,MonsterTable!$A$1:$B$1,0),0),
IF(OR(NOT(ISBLANK(AB1134)),ISBLANK(AC1134)),#N/A,
IF(Z1134="empty","empty",
VLOOKUP(Z1134,MonsterGroupTable!$A:$A,1,0)))))))</f>
        <v>empty</v>
      </c>
      <c r="AC1134">
        <v>5</v>
      </c>
      <c r="AD1134" s="1" t="s">
        <v>84</v>
      </c>
      <c r="AE1134" s="2">
        <f>IF(AND(ISBLANK(AD1134),OR(NOT(ISBLANK(AF1134)),NOT(ISBLANK(AG1134)))),#N/A,
IF(ISBLANK(AD1134),"",
IF(AND(NOT(ISERROR(VLOOKUP(AD1134,MonsterTable!$A:$B,MATCH(MonsterTable!$B$1,MonsterTable!$A$1:$B$1,0),0))),OR(ISBLANK(AF1134),ISBLANK(AG1134))),#N/A,
IFERROR(VLOOKUP(AD1134,MonsterTable!$A:$B,MATCH(MonsterTable!$B$1,MonsterTable!$A$1:$B$1,0),0),
IF(OR(NOT(ISBLANK(AF1134)),ISBLANK(AG1134)),#N/A,
IF(AD1134="empty","empty",
VLOOKUP(AD1134,MonsterGroupTable!$A:$A,1,0)))))))</f>
        <v>12</v>
      </c>
      <c r="AF1134">
        <v>1</v>
      </c>
      <c r="AG1134">
        <v>1</v>
      </c>
      <c r="AI1134" s="2" t="str">
        <f>IF(AND(ISBLANK(AH1134),OR(NOT(ISBLANK(AJ1134)),NOT(ISBLANK(AK1134)))),#N/A,
IF(ISBLANK(AH1134),"",
IF(AND(NOT(ISERROR(VLOOKUP(AH1134,MonsterTable!$A:$B,MATCH(MonsterTable!$B$1,MonsterTable!$A$1:$B$1,0),0))),OR(ISBLANK(AJ1134),ISBLANK(AK1134))),#N/A,
IFERROR(VLOOKUP(AH1134,MonsterTable!$A:$B,MATCH(MonsterTable!$B$1,MonsterTable!$A$1:$B$1,0),0),
IF(OR(NOT(ISBLANK(AJ1134)),ISBLANK(AK1134)),#N/A,
IF(AH1134="empty","empty",
VLOOKUP(AH1134,MonsterGroupTable!$A:$A,1,0)))))))</f>
        <v/>
      </c>
      <c r="AM1134" s="2" t="str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/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U1134" s="2" t="str">
        <f>IF(AND(ISBLANK(AT1134),OR(NOT(ISBLANK(AV1134)),NOT(ISBLANK(AW1134)))),#N/A,
IF(ISBLANK(AT1134),"",
IF(AND(NOT(ISERROR(VLOOKUP(AT1134,MonsterTable!$A:$B,MATCH(MonsterTable!$B$1,MonsterTable!$A$1:$B$1,0),0))),OR(ISBLANK(AV1134),ISBLANK(AW1134))),#N/A,
IFERROR(VLOOKUP(AT1134,MonsterTable!$A:$B,MATCH(MonsterTable!$B$1,MonsterTable!$A$1:$B$1,0),0),
IF(OR(NOT(ISBLANK(AV1134)),ISBLANK(AW1134)),#N/A,
IF(AT1134="empty","empty",
VLOOKUP(AT1134,MonsterGroupTable!$A:$A,1,0)))))))</f>
        <v/>
      </c>
      <c r="AY1134" s="2" t="str">
        <f>IF(AND(ISBLANK(AX1134),OR(NOT(ISBLANK(AZ1134)),NOT(ISBLANK(BA1134)))),#N/A,
IF(ISBLANK(AX1134),"",
IF(AND(NOT(ISERROR(VLOOKUP(AX1134,MonsterTable!$A:$B,MATCH(MonsterTable!$B$1,MonsterTable!$A$1:$B$1,0),0))),OR(ISBLANK(AZ1134),ISBLANK(BA1134))),#N/A,
IFERROR(VLOOKUP(AX1134,MonsterTable!$A:$B,MATCH(MonsterTable!$B$1,MonsterTable!$A$1:$B$1,0),0),
IF(OR(NOT(ISBLANK(AZ1134)),ISBLANK(BA1134)),#N/A,
IF(AX1134="empty","empty",
VLOOKUP(AX1134,MonsterGroupTable!$A:$A,1,0)))))))</f>
        <v/>
      </c>
      <c r="BC1134" s="2" t="str">
        <f>IF(AND(ISBLANK(BB1134),OR(NOT(ISBLANK(BD1134)),NOT(ISBLANK(BE1134)))),#N/A,
IF(ISBLANK(BB1134),"",
IF(AND(NOT(ISERROR(VLOOKUP(BB1134,MonsterTable!$A:$B,MATCH(MonsterTable!$B$1,MonsterTable!$A$1:$B$1,0),0))),OR(ISBLANK(BD1134),ISBLANK(BE1134))),#N/A,
IFERROR(VLOOKUP(BB1134,MonsterTable!$A:$B,MATCH(MonsterTable!$B$1,MonsterTable!$A$1:$B$1,0),0),
IF(OR(NOT(ISBLANK(BD1134)),ISBLANK(BE1134)),#N/A,
IF(BB1134="empty","empty",
VLOOKUP(BB1134,MonsterGroupTable!$A:$A,1,0)))))))</f>
        <v/>
      </c>
      <c r="BG1134" s="2" t="str">
        <f>IF(AND(ISBLANK(BF1134),OR(NOT(ISBLANK(BH1134)),NOT(ISBLANK(BI1134)))),#N/A,
IF(ISBLANK(BF1134),"",
IF(AND(NOT(ISERROR(VLOOKUP(BF1134,MonsterTable!$A:$B,MATCH(MonsterTable!$B$1,MonsterTable!$A$1:$B$1,0),0))),OR(ISBLANK(BH1134),ISBLANK(BI1134))),#N/A,
IFERROR(VLOOKUP(BF1134,MonsterTable!$A:$B,MATCH(MonsterTable!$B$1,MonsterTable!$A$1:$B$1,0),0),
IF(OR(NOT(ISBLANK(BH1134)),ISBLANK(BI1134)),#N/A,
IF(BF1134="empty","empty",
VLOOKUP(BF1134,MonsterGroupTable!$A:$A,1,0)))))))</f>
        <v/>
      </c>
    </row>
    <row r="1135" spans="1:59" x14ac:dyDescent="0.3">
      <c r="A1135">
        <v>2</v>
      </c>
      <c r="B1135">
        <v>20436</v>
      </c>
      <c r="C1135">
        <f t="shared" si="60"/>
        <v>1.1000000000000001</v>
      </c>
      <c r="D1135">
        <f t="shared" si="60"/>
        <v>1.1000000000000001</v>
      </c>
      <c r="G1135">
        <f t="shared" si="57"/>
        <v>1.1653455755658817E+22</v>
      </c>
      <c r="H1135">
        <f t="shared" si="58"/>
        <v>6.9101364320198484E+19</v>
      </c>
      <c r="I1135" t="s">
        <v>30</v>
      </c>
      <c r="J1135" t="s">
        <v>31</v>
      </c>
      <c r="K1135" t="s">
        <v>32</v>
      </c>
      <c r="L1135" t="s">
        <v>33</v>
      </c>
      <c r="M1135">
        <v>0</v>
      </c>
      <c r="N1135">
        <v>-6</v>
      </c>
      <c r="O1135">
        <v>-3.5</v>
      </c>
      <c r="P1135">
        <v>6.35</v>
      </c>
      <c r="Q1135">
        <v>3</v>
      </c>
      <c r="R1135">
        <v>-11</v>
      </c>
      <c r="S1135">
        <v>2.5</v>
      </c>
      <c r="T1135">
        <v>-8.1999999999999993</v>
      </c>
      <c r="U1135" t="str">
        <f t="shared" si="59"/>
        <v>g101,5,empty,5,12,1,1</v>
      </c>
      <c r="V1135" s="1" t="s">
        <v>82</v>
      </c>
      <c r="W1135" s="2" t="str">
        <f>IF(AND(ISBLANK(V1135),OR(NOT(ISBLANK(X1135)),NOT(ISBLANK(Y1135)))),#N/A,
IF(ISBLANK(V1135),"",
IF(AND(NOT(ISERROR(VLOOKUP(V1135,MonsterTable!$A:$B,MATCH(MonsterTable!$B$1,MonsterTable!$A$1:$B$1,0),0))),OR(ISBLANK(X1135),ISBLANK(Y1135))),#N/A,
IFERROR(VLOOKUP(V1135,MonsterTable!$A:$B,MATCH(MonsterTable!$B$1,MonsterTable!$A$1:$B$1,0),0),
IF(OR(NOT(ISBLANK(X1135)),ISBLANK(Y1135)),#N/A,
IF(V1135="empty","empty",
VLOOKUP(V1135,MonsterGroupTable!$A:$A,1,0)))))))</f>
        <v>g101</v>
      </c>
      <c r="Y1135">
        <v>5</v>
      </c>
      <c r="Z1135" s="1" t="s">
        <v>83</v>
      </c>
      <c r="AA1135" s="2" t="str">
        <f>IF(AND(ISBLANK(Z1135),OR(NOT(ISBLANK(AB1135)),NOT(ISBLANK(AC1135)))),#N/A,
IF(ISBLANK(Z1135),"",
IF(AND(NOT(ISERROR(VLOOKUP(Z1135,MonsterTable!$A:$B,MATCH(MonsterTable!$B$1,MonsterTable!$A$1:$B$1,0),0))),OR(ISBLANK(AB1135),ISBLANK(AC1135))),#N/A,
IFERROR(VLOOKUP(Z1135,MonsterTable!$A:$B,MATCH(MonsterTable!$B$1,MonsterTable!$A$1:$B$1,0),0),
IF(OR(NOT(ISBLANK(AB1135)),ISBLANK(AC1135)),#N/A,
IF(Z1135="empty","empty",
VLOOKUP(Z1135,MonsterGroupTable!$A:$A,1,0)))))))</f>
        <v>empty</v>
      </c>
      <c r="AC1135">
        <v>5</v>
      </c>
      <c r="AD1135" s="1" t="s">
        <v>84</v>
      </c>
      <c r="AE1135" s="2">
        <f>IF(AND(ISBLANK(AD1135),OR(NOT(ISBLANK(AF1135)),NOT(ISBLANK(AG1135)))),#N/A,
IF(ISBLANK(AD1135),"",
IF(AND(NOT(ISERROR(VLOOKUP(AD1135,MonsterTable!$A:$B,MATCH(MonsterTable!$B$1,MonsterTable!$A$1:$B$1,0),0))),OR(ISBLANK(AF1135),ISBLANK(AG1135))),#N/A,
IFERROR(VLOOKUP(AD1135,MonsterTable!$A:$B,MATCH(MonsterTable!$B$1,MonsterTable!$A$1:$B$1,0),0),
IF(OR(NOT(ISBLANK(AF1135)),ISBLANK(AG1135)),#N/A,
IF(AD1135="empty","empty",
VLOOKUP(AD1135,MonsterGroupTable!$A:$A,1,0)))))))</f>
        <v>12</v>
      </c>
      <c r="AF1135">
        <v>1</v>
      </c>
      <c r="AG1135">
        <v>1</v>
      </c>
      <c r="AI1135" s="2" t="str">
        <f>IF(AND(ISBLANK(AH1135),OR(NOT(ISBLANK(AJ1135)),NOT(ISBLANK(AK1135)))),#N/A,
IF(ISBLANK(AH1135),"",
IF(AND(NOT(ISERROR(VLOOKUP(AH1135,MonsterTable!$A:$B,MATCH(MonsterTable!$B$1,MonsterTable!$A$1:$B$1,0),0))),OR(ISBLANK(AJ1135),ISBLANK(AK1135))),#N/A,
IFERROR(VLOOKUP(AH1135,MonsterTable!$A:$B,MATCH(MonsterTable!$B$1,MonsterTable!$A$1:$B$1,0),0),
IF(OR(NOT(ISBLANK(AJ1135)),ISBLANK(AK1135)),#N/A,
IF(AH1135="empty","empty",
VLOOKUP(AH1135,MonsterGroupTable!$A:$A,1,0)))))))</f>
        <v/>
      </c>
      <c r="AM1135" s="2" t="str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/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U1135" s="2" t="str">
        <f>IF(AND(ISBLANK(AT1135),OR(NOT(ISBLANK(AV1135)),NOT(ISBLANK(AW1135)))),#N/A,
IF(ISBLANK(AT1135),"",
IF(AND(NOT(ISERROR(VLOOKUP(AT1135,MonsterTable!$A:$B,MATCH(MonsterTable!$B$1,MonsterTable!$A$1:$B$1,0),0))),OR(ISBLANK(AV1135),ISBLANK(AW1135))),#N/A,
IFERROR(VLOOKUP(AT1135,MonsterTable!$A:$B,MATCH(MonsterTable!$B$1,MonsterTable!$A$1:$B$1,0),0),
IF(OR(NOT(ISBLANK(AV1135)),ISBLANK(AW1135)),#N/A,
IF(AT1135="empty","empty",
VLOOKUP(AT1135,MonsterGroupTable!$A:$A,1,0)))))))</f>
        <v/>
      </c>
      <c r="AY1135" s="2" t="str">
        <f>IF(AND(ISBLANK(AX1135),OR(NOT(ISBLANK(AZ1135)),NOT(ISBLANK(BA1135)))),#N/A,
IF(ISBLANK(AX1135),"",
IF(AND(NOT(ISERROR(VLOOKUP(AX1135,MonsterTable!$A:$B,MATCH(MonsterTable!$B$1,MonsterTable!$A$1:$B$1,0),0))),OR(ISBLANK(AZ1135),ISBLANK(BA1135))),#N/A,
IFERROR(VLOOKUP(AX1135,MonsterTable!$A:$B,MATCH(MonsterTable!$B$1,MonsterTable!$A$1:$B$1,0),0),
IF(OR(NOT(ISBLANK(AZ1135)),ISBLANK(BA1135)),#N/A,
IF(AX1135="empty","empty",
VLOOKUP(AX1135,MonsterGroupTable!$A:$A,1,0)))))))</f>
        <v/>
      </c>
      <c r="BC1135" s="2" t="str">
        <f>IF(AND(ISBLANK(BB1135),OR(NOT(ISBLANK(BD1135)),NOT(ISBLANK(BE1135)))),#N/A,
IF(ISBLANK(BB1135),"",
IF(AND(NOT(ISERROR(VLOOKUP(BB1135,MonsterTable!$A:$B,MATCH(MonsterTable!$B$1,MonsterTable!$A$1:$B$1,0),0))),OR(ISBLANK(BD1135),ISBLANK(BE1135))),#N/A,
IFERROR(VLOOKUP(BB1135,MonsterTable!$A:$B,MATCH(MonsterTable!$B$1,MonsterTable!$A$1:$B$1,0),0),
IF(OR(NOT(ISBLANK(BD1135)),ISBLANK(BE1135)),#N/A,
IF(BB1135="empty","empty",
VLOOKUP(BB1135,MonsterGroupTable!$A:$A,1,0)))))))</f>
        <v/>
      </c>
      <c r="BG1135" s="2" t="str">
        <f>IF(AND(ISBLANK(BF1135),OR(NOT(ISBLANK(BH1135)),NOT(ISBLANK(BI1135)))),#N/A,
IF(ISBLANK(BF1135),"",
IF(AND(NOT(ISERROR(VLOOKUP(BF1135,MonsterTable!$A:$B,MATCH(MonsterTable!$B$1,MonsterTable!$A$1:$B$1,0),0))),OR(ISBLANK(BH1135),ISBLANK(BI1135))),#N/A,
IFERROR(VLOOKUP(BF1135,MonsterTable!$A:$B,MATCH(MonsterTable!$B$1,MonsterTable!$A$1:$B$1,0),0),
IF(OR(NOT(ISBLANK(BH1135)),ISBLANK(BI1135)),#N/A,
IF(BF1135="empty","empty",
VLOOKUP(BF1135,MonsterGroupTable!$A:$A,1,0)))))))</f>
        <v/>
      </c>
    </row>
    <row r="1136" spans="1:59" x14ac:dyDescent="0.3">
      <c r="A1136">
        <v>2</v>
      </c>
      <c r="B1136">
        <v>20437</v>
      </c>
      <c r="C1136">
        <f t="shared" si="60"/>
        <v>1.1000000000000001</v>
      </c>
      <c r="D1136">
        <f t="shared" si="60"/>
        <v>1.1000000000000001</v>
      </c>
      <c r="G1136">
        <f t="shared" si="57"/>
        <v>1.2818801331224701E+22</v>
      </c>
      <c r="H1136">
        <f t="shared" si="58"/>
        <v>7.6011500752218341E+19</v>
      </c>
      <c r="I1136" t="s">
        <v>30</v>
      </c>
      <c r="J1136" t="s">
        <v>31</v>
      </c>
      <c r="K1136" t="s">
        <v>32</v>
      </c>
      <c r="L1136" t="s">
        <v>33</v>
      </c>
      <c r="M1136">
        <v>0</v>
      </c>
      <c r="N1136">
        <v>-6</v>
      </c>
      <c r="O1136">
        <v>-3.5</v>
      </c>
      <c r="P1136">
        <v>6.35</v>
      </c>
      <c r="Q1136">
        <v>3</v>
      </c>
      <c r="R1136">
        <v>-11</v>
      </c>
      <c r="S1136">
        <v>2.5</v>
      </c>
      <c r="T1136">
        <v>-8.1999999999999993</v>
      </c>
      <c r="U1136" t="str">
        <f t="shared" si="59"/>
        <v>g101,5,empty,5,12,1,1</v>
      </c>
      <c r="V1136" s="1" t="s">
        <v>82</v>
      </c>
      <c r="W1136" s="2" t="str">
        <f>IF(AND(ISBLANK(V1136),OR(NOT(ISBLANK(X1136)),NOT(ISBLANK(Y1136)))),#N/A,
IF(ISBLANK(V1136),"",
IF(AND(NOT(ISERROR(VLOOKUP(V1136,MonsterTable!$A:$B,MATCH(MonsterTable!$B$1,MonsterTable!$A$1:$B$1,0),0))),OR(ISBLANK(X1136),ISBLANK(Y1136))),#N/A,
IFERROR(VLOOKUP(V1136,MonsterTable!$A:$B,MATCH(MonsterTable!$B$1,MonsterTable!$A$1:$B$1,0),0),
IF(OR(NOT(ISBLANK(X1136)),ISBLANK(Y1136)),#N/A,
IF(V1136="empty","empty",
VLOOKUP(V1136,MonsterGroupTable!$A:$A,1,0)))))))</f>
        <v>g101</v>
      </c>
      <c r="Y1136">
        <v>5</v>
      </c>
      <c r="Z1136" s="1" t="s">
        <v>83</v>
      </c>
      <c r="AA1136" s="2" t="str">
        <f>IF(AND(ISBLANK(Z1136),OR(NOT(ISBLANK(AB1136)),NOT(ISBLANK(AC1136)))),#N/A,
IF(ISBLANK(Z1136),"",
IF(AND(NOT(ISERROR(VLOOKUP(Z1136,MonsterTable!$A:$B,MATCH(MonsterTable!$B$1,MonsterTable!$A$1:$B$1,0),0))),OR(ISBLANK(AB1136),ISBLANK(AC1136))),#N/A,
IFERROR(VLOOKUP(Z1136,MonsterTable!$A:$B,MATCH(MonsterTable!$B$1,MonsterTable!$A$1:$B$1,0),0),
IF(OR(NOT(ISBLANK(AB1136)),ISBLANK(AC1136)),#N/A,
IF(Z1136="empty","empty",
VLOOKUP(Z1136,MonsterGroupTable!$A:$A,1,0)))))))</f>
        <v>empty</v>
      </c>
      <c r="AC1136">
        <v>5</v>
      </c>
      <c r="AD1136" s="1" t="s">
        <v>84</v>
      </c>
      <c r="AE1136" s="2">
        <f>IF(AND(ISBLANK(AD1136),OR(NOT(ISBLANK(AF1136)),NOT(ISBLANK(AG1136)))),#N/A,
IF(ISBLANK(AD1136),"",
IF(AND(NOT(ISERROR(VLOOKUP(AD1136,MonsterTable!$A:$B,MATCH(MonsterTable!$B$1,MonsterTable!$A$1:$B$1,0),0))),OR(ISBLANK(AF1136),ISBLANK(AG1136))),#N/A,
IFERROR(VLOOKUP(AD1136,MonsterTable!$A:$B,MATCH(MonsterTable!$B$1,MonsterTable!$A$1:$B$1,0),0),
IF(OR(NOT(ISBLANK(AF1136)),ISBLANK(AG1136)),#N/A,
IF(AD1136="empty","empty",
VLOOKUP(AD1136,MonsterGroupTable!$A:$A,1,0)))))))</f>
        <v>12</v>
      </c>
      <c r="AF1136">
        <v>1</v>
      </c>
      <c r="AG1136">
        <v>1</v>
      </c>
      <c r="AI1136" s="2" t="str">
        <f>IF(AND(ISBLANK(AH1136),OR(NOT(ISBLANK(AJ1136)),NOT(ISBLANK(AK1136)))),#N/A,
IF(ISBLANK(AH1136),"",
IF(AND(NOT(ISERROR(VLOOKUP(AH1136,MonsterTable!$A:$B,MATCH(MonsterTable!$B$1,MonsterTable!$A$1:$B$1,0),0))),OR(ISBLANK(AJ1136),ISBLANK(AK1136))),#N/A,
IFERROR(VLOOKUP(AH1136,MonsterTable!$A:$B,MATCH(MonsterTable!$B$1,MonsterTable!$A$1:$B$1,0),0),
IF(OR(NOT(ISBLANK(AJ1136)),ISBLANK(AK1136)),#N/A,
IF(AH1136="empty","empty",
VLOOKUP(AH1136,MonsterGroupTable!$A:$A,1,0)))))))</f>
        <v/>
      </c>
      <c r="AM1136" s="2" t="str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/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U1136" s="2" t="str">
        <f>IF(AND(ISBLANK(AT1136),OR(NOT(ISBLANK(AV1136)),NOT(ISBLANK(AW1136)))),#N/A,
IF(ISBLANK(AT1136),"",
IF(AND(NOT(ISERROR(VLOOKUP(AT1136,MonsterTable!$A:$B,MATCH(MonsterTable!$B$1,MonsterTable!$A$1:$B$1,0),0))),OR(ISBLANK(AV1136),ISBLANK(AW1136))),#N/A,
IFERROR(VLOOKUP(AT1136,MonsterTable!$A:$B,MATCH(MonsterTable!$B$1,MonsterTable!$A$1:$B$1,0),0),
IF(OR(NOT(ISBLANK(AV1136)),ISBLANK(AW1136)),#N/A,
IF(AT1136="empty","empty",
VLOOKUP(AT1136,MonsterGroupTable!$A:$A,1,0)))))))</f>
        <v/>
      </c>
      <c r="AY1136" s="2" t="str">
        <f>IF(AND(ISBLANK(AX1136),OR(NOT(ISBLANK(AZ1136)),NOT(ISBLANK(BA1136)))),#N/A,
IF(ISBLANK(AX1136),"",
IF(AND(NOT(ISERROR(VLOOKUP(AX1136,MonsterTable!$A:$B,MATCH(MonsterTable!$B$1,MonsterTable!$A$1:$B$1,0),0))),OR(ISBLANK(AZ1136),ISBLANK(BA1136))),#N/A,
IFERROR(VLOOKUP(AX1136,MonsterTable!$A:$B,MATCH(MonsterTable!$B$1,MonsterTable!$A$1:$B$1,0),0),
IF(OR(NOT(ISBLANK(AZ1136)),ISBLANK(BA1136)),#N/A,
IF(AX1136="empty","empty",
VLOOKUP(AX1136,MonsterGroupTable!$A:$A,1,0)))))))</f>
        <v/>
      </c>
      <c r="BC1136" s="2" t="str">
        <f>IF(AND(ISBLANK(BB1136),OR(NOT(ISBLANK(BD1136)),NOT(ISBLANK(BE1136)))),#N/A,
IF(ISBLANK(BB1136),"",
IF(AND(NOT(ISERROR(VLOOKUP(BB1136,MonsterTable!$A:$B,MATCH(MonsterTable!$B$1,MonsterTable!$A$1:$B$1,0),0))),OR(ISBLANK(BD1136),ISBLANK(BE1136))),#N/A,
IFERROR(VLOOKUP(BB1136,MonsterTable!$A:$B,MATCH(MonsterTable!$B$1,MonsterTable!$A$1:$B$1,0),0),
IF(OR(NOT(ISBLANK(BD1136)),ISBLANK(BE1136)),#N/A,
IF(BB1136="empty","empty",
VLOOKUP(BB1136,MonsterGroupTable!$A:$A,1,0)))))))</f>
        <v/>
      </c>
      <c r="BG1136" s="2" t="str">
        <f>IF(AND(ISBLANK(BF1136),OR(NOT(ISBLANK(BH1136)),NOT(ISBLANK(BI1136)))),#N/A,
IF(ISBLANK(BF1136),"",
IF(AND(NOT(ISERROR(VLOOKUP(BF1136,MonsterTable!$A:$B,MATCH(MonsterTable!$B$1,MonsterTable!$A$1:$B$1,0),0))),OR(ISBLANK(BH1136),ISBLANK(BI1136))),#N/A,
IFERROR(VLOOKUP(BF1136,MonsterTable!$A:$B,MATCH(MonsterTable!$B$1,MonsterTable!$A$1:$B$1,0),0),
IF(OR(NOT(ISBLANK(BH1136)),ISBLANK(BI1136)),#N/A,
IF(BF1136="empty","empty",
VLOOKUP(BF1136,MonsterGroupTable!$A:$A,1,0)))))))</f>
        <v/>
      </c>
    </row>
    <row r="1137" spans="1:59" x14ac:dyDescent="0.3">
      <c r="A1137">
        <v>2</v>
      </c>
      <c r="B1137">
        <v>20438</v>
      </c>
      <c r="C1137">
        <f t="shared" si="60"/>
        <v>1.1000000000000001</v>
      </c>
      <c r="D1137">
        <f t="shared" si="60"/>
        <v>1.1000000000000001</v>
      </c>
      <c r="G1137">
        <f t="shared" si="57"/>
        <v>1.4100681464347173E+22</v>
      </c>
      <c r="H1137">
        <f t="shared" si="58"/>
        <v>8.3612650827440177E+19</v>
      </c>
      <c r="I1137" t="s">
        <v>30</v>
      </c>
      <c r="J1137" t="s">
        <v>31</v>
      </c>
      <c r="K1137" t="s">
        <v>32</v>
      </c>
      <c r="L1137" t="s">
        <v>33</v>
      </c>
      <c r="M1137">
        <v>0</v>
      </c>
      <c r="N1137">
        <v>-6</v>
      </c>
      <c r="O1137">
        <v>-3.5</v>
      </c>
      <c r="P1137">
        <v>6.35</v>
      </c>
      <c r="Q1137">
        <v>3</v>
      </c>
      <c r="R1137">
        <v>-11</v>
      </c>
      <c r="S1137">
        <v>2.5</v>
      </c>
      <c r="T1137">
        <v>-8.1999999999999993</v>
      </c>
      <c r="U1137" t="str">
        <f t="shared" si="59"/>
        <v>g101,5,empty,5,12,1,1</v>
      </c>
      <c r="V1137" s="1" t="s">
        <v>82</v>
      </c>
      <c r="W1137" s="2" t="str">
        <f>IF(AND(ISBLANK(V1137),OR(NOT(ISBLANK(X1137)),NOT(ISBLANK(Y1137)))),#N/A,
IF(ISBLANK(V1137),"",
IF(AND(NOT(ISERROR(VLOOKUP(V1137,MonsterTable!$A:$B,MATCH(MonsterTable!$B$1,MonsterTable!$A$1:$B$1,0),0))),OR(ISBLANK(X1137),ISBLANK(Y1137))),#N/A,
IFERROR(VLOOKUP(V1137,MonsterTable!$A:$B,MATCH(MonsterTable!$B$1,MonsterTable!$A$1:$B$1,0),0),
IF(OR(NOT(ISBLANK(X1137)),ISBLANK(Y1137)),#N/A,
IF(V1137="empty","empty",
VLOOKUP(V1137,MonsterGroupTable!$A:$A,1,0)))))))</f>
        <v>g101</v>
      </c>
      <c r="Y1137">
        <v>5</v>
      </c>
      <c r="Z1137" s="1" t="s">
        <v>83</v>
      </c>
      <c r="AA1137" s="2" t="str">
        <f>IF(AND(ISBLANK(Z1137),OR(NOT(ISBLANK(AB1137)),NOT(ISBLANK(AC1137)))),#N/A,
IF(ISBLANK(Z1137),"",
IF(AND(NOT(ISERROR(VLOOKUP(Z1137,MonsterTable!$A:$B,MATCH(MonsterTable!$B$1,MonsterTable!$A$1:$B$1,0),0))),OR(ISBLANK(AB1137),ISBLANK(AC1137))),#N/A,
IFERROR(VLOOKUP(Z1137,MonsterTable!$A:$B,MATCH(MonsterTable!$B$1,MonsterTable!$A$1:$B$1,0),0),
IF(OR(NOT(ISBLANK(AB1137)),ISBLANK(AC1137)),#N/A,
IF(Z1137="empty","empty",
VLOOKUP(Z1137,MonsterGroupTable!$A:$A,1,0)))))))</f>
        <v>empty</v>
      </c>
      <c r="AC1137">
        <v>5</v>
      </c>
      <c r="AD1137" s="1" t="s">
        <v>84</v>
      </c>
      <c r="AE1137" s="2">
        <f>IF(AND(ISBLANK(AD1137),OR(NOT(ISBLANK(AF1137)),NOT(ISBLANK(AG1137)))),#N/A,
IF(ISBLANK(AD1137),"",
IF(AND(NOT(ISERROR(VLOOKUP(AD1137,MonsterTable!$A:$B,MATCH(MonsterTable!$B$1,MonsterTable!$A$1:$B$1,0),0))),OR(ISBLANK(AF1137),ISBLANK(AG1137))),#N/A,
IFERROR(VLOOKUP(AD1137,MonsterTable!$A:$B,MATCH(MonsterTable!$B$1,MonsterTable!$A$1:$B$1,0),0),
IF(OR(NOT(ISBLANK(AF1137)),ISBLANK(AG1137)),#N/A,
IF(AD1137="empty","empty",
VLOOKUP(AD1137,MonsterGroupTable!$A:$A,1,0)))))))</f>
        <v>12</v>
      </c>
      <c r="AF1137">
        <v>1</v>
      </c>
      <c r="AG1137">
        <v>1</v>
      </c>
      <c r="AI1137" s="2" t="str">
        <f>IF(AND(ISBLANK(AH1137),OR(NOT(ISBLANK(AJ1137)),NOT(ISBLANK(AK1137)))),#N/A,
IF(ISBLANK(AH1137),"",
IF(AND(NOT(ISERROR(VLOOKUP(AH1137,MonsterTable!$A:$B,MATCH(MonsterTable!$B$1,MonsterTable!$A$1:$B$1,0),0))),OR(ISBLANK(AJ1137),ISBLANK(AK1137))),#N/A,
IFERROR(VLOOKUP(AH1137,MonsterTable!$A:$B,MATCH(MonsterTable!$B$1,MonsterTable!$A$1:$B$1,0),0),
IF(OR(NOT(ISBLANK(AJ1137)),ISBLANK(AK1137)),#N/A,
IF(AH1137="empty","empty",
VLOOKUP(AH1137,MonsterGroupTable!$A:$A,1,0)))))))</f>
        <v/>
      </c>
      <c r="AM1137" s="2" t="str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/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U1137" s="2" t="str">
        <f>IF(AND(ISBLANK(AT1137),OR(NOT(ISBLANK(AV1137)),NOT(ISBLANK(AW1137)))),#N/A,
IF(ISBLANK(AT1137),"",
IF(AND(NOT(ISERROR(VLOOKUP(AT1137,MonsterTable!$A:$B,MATCH(MonsterTable!$B$1,MonsterTable!$A$1:$B$1,0),0))),OR(ISBLANK(AV1137),ISBLANK(AW1137))),#N/A,
IFERROR(VLOOKUP(AT1137,MonsterTable!$A:$B,MATCH(MonsterTable!$B$1,MonsterTable!$A$1:$B$1,0),0),
IF(OR(NOT(ISBLANK(AV1137)),ISBLANK(AW1137)),#N/A,
IF(AT1137="empty","empty",
VLOOKUP(AT1137,MonsterGroupTable!$A:$A,1,0)))))))</f>
        <v/>
      </c>
      <c r="AY1137" s="2" t="str">
        <f>IF(AND(ISBLANK(AX1137),OR(NOT(ISBLANK(AZ1137)),NOT(ISBLANK(BA1137)))),#N/A,
IF(ISBLANK(AX1137),"",
IF(AND(NOT(ISERROR(VLOOKUP(AX1137,MonsterTable!$A:$B,MATCH(MonsterTable!$B$1,MonsterTable!$A$1:$B$1,0),0))),OR(ISBLANK(AZ1137),ISBLANK(BA1137))),#N/A,
IFERROR(VLOOKUP(AX1137,MonsterTable!$A:$B,MATCH(MonsterTable!$B$1,MonsterTable!$A$1:$B$1,0),0),
IF(OR(NOT(ISBLANK(AZ1137)),ISBLANK(BA1137)),#N/A,
IF(AX1137="empty","empty",
VLOOKUP(AX1137,MonsterGroupTable!$A:$A,1,0)))))))</f>
        <v/>
      </c>
      <c r="BC1137" s="2" t="str">
        <f>IF(AND(ISBLANK(BB1137),OR(NOT(ISBLANK(BD1137)),NOT(ISBLANK(BE1137)))),#N/A,
IF(ISBLANK(BB1137),"",
IF(AND(NOT(ISERROR(VLOOKUP(BB1137,MonsterTable!$A:$B,MATCH(MonsterTable!$B$1,MonsterTable!$A$1:$B$1,0),0))),OR(ISBLANK(BD1137),ISBLANK(BE1137))),#N/A,
IFERROR(VLOOKUP(BB1137,MonsterTable!$A:$B,MATCH(MonsterTable!$B$1,MonsterTable!$A$1:$B$1,0),0),
IF(OR(NOT(ISBLANK(BD1137)),ISBLANK(BE1137)),#N/A,
IF(BB1137="empty","empty",
VLOOKUP(BB1137,MonsterGroupTable!$A:$A,1,0)))))))</f>
        <v/>
      </c>
      <c r="BG1137" s="2" t="str">
        <f>IF(AND(ISBLANK(BF1137),OR(NOT(ISBLANK(BH1137)),NOT(ISBLANK(BI1137)))),#N/A,
IF(ISBLANK(BF1137),"",
IF(AND(NOT(ISERROR(VLOOKUP(BF1137,MonsterTable!$A:$B,MATCH(MonsterTable!$B$1,MonsterTable!$A$1:$B$1,0),0))),OR(ISBLANK(BH1137),ISBLANK(BI1137))),#N/A,
IFERROR(VLOOKUP(BF1137,MonsterTable!$A:$B,MATCH(MonsterTable!$B$1,MonsterTable!$A$1:$B$1,0),0),
IF(OR(NOT(ISBLANK(BH1137)),ISBLANK(BI1137)),#N/A,
IF(BF1137="empty","empty",
VLOOKUP(BF1137,MonsterGroupTable!$A:$A,1,0)))))))</f>
        <v/>
      </c>
    </row>
    <row r="1138" spans="1:59" x14ac:dyDescent="0.3">
      <c r="A1138">
        <v>2</v>
      </c>
      <c r="B1138">
        <v>20439</v>
      </c>
      <c r="C1138">
        <f t="shared" si="60"/>
        <v>1.1000000000000001</v>
      </c>
      <c r="D1138">
        <f t="shared" si="60"/>
        <v>1.1000000000000001</v>
      </c>
      <c r="G1138">
        <f t="shared" si="57"/>
        <v>1.5510749610781891E+22</v>
      </c>
      <c r="H1138">
        <f t="shared" si="58"/>
        <v>9.1973915910184206E+19</v>
      </c>
      <c r="I1138" t="s">
        <v>30</v>
      </c>
      <c r="J1138" t="s">
        <v>31</v>
      </c>
      <c r="K1138" t="s">
        <v>32</v>
      </c>
      <c r="L1138" t="s">
        <v>33</v>
      </c>
      <c r="M1138">
        <v>0</v>
      </c>
      <c r="N1138">
        <v>-6</v>
      </c>
      <c r="O1138">
        <v>-3.5</v>
      </c>
      <c r="P1138">
        <v>6.35</v>
      </c>
      <c r="Q1138">
        <v>3</v>
      </c>
      <c r="R1138">
        <v>-11</v>
      </c>
      <c r="S1138">
        <v>2.5</v>
      </c>
      <c r="T1138">
        <v>-8.1999999999999993</v>
      </c>
      <c r="U1138" t="str">
        <f t="shared" si="59"/>
        <v>g101,5,empty,5,12,1,1</v>
      </c>
      <c r="V1138" s="1" t="s">
        <v>82</v>
      </c>
      <c r="W1138" s="2" t="str">
        <f>IF(AND(ISBLANK(V1138),OR(NOT(ISBLANK(X1138)),NOT(ISBLANK(Y1138)))),#N/A,
IF(ISBLANK(V1138),"",
IF(AND(NOT(ISERROR(VLOOKUP(V1138,MonsterTable!$A:$B,MATCH(MonsterTable!$B$1,MonsterTable!$A$1:$B$1,0),0))),OR(ISBLANK(X1138),ISBLANK(Y1138))),#N/A,
IFERROR(VLOOKUP(V1138,MonsterTable!$A:$B,MATCH(MonsterTable!$B$1,MonsterTable!$A$1:$B$1,0),0),
IF(OR(NOT(ISBLANK(X1138)),ISBLANK(Y1138)),#N/A,
IF(V1138="empty","empty",
VLOOKUP(V1138,MonsterGroupTable!$A:$A,1,0)))))))</f>
        <v>g101</v>
      </c>
      <c r="Y1138">
        <v>5</v>
      </c>
      <c r="Z1138" s="1" t="s">
        <v>83</v>
      </c>
      <c r="AA1138" s="2" t="str">
        <f>IF(AND(ISBLANK(Z1138),OR(NOT(ISBLANK(AB1138)),NOT(ISBLANK(AC1138)))),#N/A,
IF(ISBLANK(Z1138),"",
IF(AND(NOT(ISERROR(VLOOKUP(Z1138,MonsterTable!$A:$B,MATCH(MonsterTable!$B$1,MonsterTable!$A$1:$B$1,0),0))),OR(ISBLANK(AB1138),ISBLANK(AC1138))),#N/A,
IFERROR(VLOOKUP(Z1138,MonsterTable!$A:$B,MATCH(MonsterTable!$B$1,MonsterTable!$A$1:$B$1,0),0),
IF(OR(NOT(ISBLANK(AB1138)),ISBLANK(AC1138)),#N/A,
IF(Z1138="empty","empty",
VLOOKUP(Z1138,MonsterGroupTable!$A:$A,1,0)))))))</f>
        <v>empty</v>
      </c>
      <c r="AC1138">
        <v>5</v>
      </c>
      <c r="AD1138" s="1" t="s">
        <v>84</v>
      </c>
      <c r="AE1138" s="2">
        <f>IF(AND(ISBLANK(AD1138),OR(NOT(ISBLANK(AF1138)),NOT(ISBLANK(AG1138)))),#N/A,
IF(ISBLANK(AD1138),"",
IF(AND(NOT(ISERROR(VLOOKUP(AD1138,MonsterTable!$A:$B,MATCH(MonsterTable!$B$1,MonsterTable!$A$1:$B$1,0),0))),OR(ISBLANK(AF1138),ISBLANK(AG1138))),#N/A,
IFERROR(VLOOKUP(AD1138,MonsterTable!$A:$B,MATCH(MonsterTable!$B$1,MonsterTable!$A$1:$B$1,0),0),
IF(OR(NOT(ISBLANK(AF1138)),ISBLANK(AG1138)),#N/A,
IF(AD1138="empty","empty",
VLOOKUP(AD1138,MonsterGroupTable!$A:$A,1,0)))))))</f>
        <v>12</v>
      </c>
      <c r="AF1138">
        <v>1</v>
      </c>
      <c r="AG1138">
        <v>1</v>
      </c>
      <c r="AI1138" s="2" t="str">
        <f>IF(AND(ISBLANK(AH1138),OR(NOT(ISBLANK(AJ1138)),NOT(ISBLANK(AK1138)))),#N/A,
IF(ISBLANK(AH1138),"",
IF(AND(NOT(ISERROR(VLOOKUP(AH1138,MonsterTable!$A:$B,MATCH(MonsterTable!$B$1,MonsterTable!$A$1:$B$1,0),0))),OR(ISBLANK(AJ1138),ISBLANK(AK1138))),#N/A,
IFERROR(VLOOKUP(AH1138,MonsterTable!$A:$B,MATCH(MonsterTable!$B$1,MonsterTable!$A$1:$B$1,0),0),
IF(OR(NOT(ISBLANK(AJ1138)),ISBLANK(AK1138)),#N/A,
IF(AH1138="empty","empty",
VLOOKUP(AH1138,MonsterGroupTable!$A:$A,1,0)))))))</f>
        <v/>
      </c>
      <c r="AM1138" s="2" t="str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/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U1138" s="2" t="str">
        <f>IF(AND(ISBLANK(AT1138),OR(NOT(ISBLANK(AV1138)),NOT(ISBLANK(AW1138)))),#N/A,
IF(ISBLANK(AT1138),"",
IF(AND(NOT(ISERROR(VLOOKUP(AT1138,MonsterTable!$A:$B,MATCH(MonsterTable!$B$1,MonsterTable!$A$1:$B$1,0),0))),OR(ISBLANK(AV1138),ISBLANK(AW1138))),#N/A,
IFERROR(VLOOKUP(AT1138,MonsterTable!$A:$B,MATCH(MonsterTable!$B$1,MonsterTable!$A$1:$B$1,0),0),
IF(OR(NOT(ISBLANK(AV1138)),ISBLANK(AW1138)),#N/A,
IF(AT1138="empty","empty",
VLOOKUP(AT1138,MonsterGroupTable!$A:$A,1,0)))))))</f>
        <v/>
      </c>
      <c r="AY1138" s="2" t="str">
        <f>IF(AND(ISBLANK(AX1138),OR(NOT(ISBLANK(AZ1138)),NOT(ISBLANK(BA1138)))),#N/A,
IF(ISBLANK(AX1138),"",
IF(AND(NOT(ISERROR(VLOOKUP(AX1138,MonsterTable!$A:$B,MATCH(MonsterTable!$B$1,MonsterTable!$A$1:$B$1,0),0))),OR(ISBLANK(AZ1138),ISBLANK(BA1138))),#N/A,
IFERROR(VLOOKUP(AX1138,MonsterTable!$A:$B,MATCH(MonsterTable!$B$1,MonsterTable!$A$1:$B$1,0),0),
IF(OR(NOT(ISBLANK(AZ1138)),ISBLANK(BA1138)),#N/A,
IF(AX1138="empty","empty",
VLOOKUP(AX1138,MonsterGroupTable!$A:$A,1,0)))))))</f>
        <v/>
      </c>
      <c r="BC1138" s="2" t="str">
        <f>IF(AND(ISBLANK(BB1138),OR(NOT(ISBLANK(BD1138)),NOT(ISBLANK(BE1138)))),#N/A,
IF(ISBLANK(BB1138),"",
IF(AND(NOT(ISERROR(VLOOKUP(BB1138,MonsterTable!$A:$B,MATCH(MonsterTable!$B$1,MonsterTable!$A$1:$B$1,0),0))),OR(ISBLANK(BD1138),ISBLANK(BE1138))),#N/A,
IFERROR(VLOOKUP(BB1138,MonsterTable!$A:$B,MATCH(MonsterTable!$B$1,MonsterTable!$A$1:$B$1,0),0),
IF(OR(NOT(ISBLANK(BD1138)),ISBLANK(BE1138)),#N/A,
IF(BB1138="empty","empty",
VLOOKUP(BB1138,MonsterGroupTable!$A:$A,1,0)))))))</f>
        <v/>
      </c>
      <c r="BG1138" s="2" t="str">
        <f>IF(AND(ISBLANK(BF1138),OR(NOT(ISBLANK(BH1138)),NOT(ISBLANK(BI1138)))),#N/A,
IF(ISBLANK(BF1138),"",
IF(AND(NOT(ISERROR(VLOOKUP(BF1138,MonsterTable!$A:$B,MATCH(MonsterTable!$B$1,MonsterTable!$A$1:$B$1,0),0))),OR(ISBLANK(BH1138),ISBLANK(BI1138))),#N/A,
IFERROR(VLOOKUP(BF1138,MonsterTable!$A:$B,MATCH(MonsterTable!$B$1,MonsterTable!$A$1:$B$1,0),0),
IF(OR(NOT(ISBLANK(BH1138)),ISBLANK(BI1138)),#N/A,
IF(BF1138="empty","empty",
VLOOKUP(BF1138,MonsterGroupTable!$A:$A,1,0)))))))</f>
        <v/>
      </c>
    </row>
    <row r="1139" spans="1:59" x14ac:dyDescent="0.3">
      <c r="A1139">
        <v>2</v>
      </c>
      <c r="B1139">
        <v>20440</v>
      </c>
      <c r="C1139">
        <f t="shared" si="60"/>
        <v>1.2</v>
      </c>
      <c r="D1139">
        <f t="shared" si="60"/>
        <v>1.1000000000000001</v>
      </c>
      <c r="G1139">
        <f t="shared" si="57"/>
        <v>1.8612899532938267E+22</v>
      </c>
      <c r="H1139">
        <f t="shared" si="58"/>
        <v>1.0117130750120264E+20</v>
      </c>
      <c r="I1139" t="s">
        <v>30</v>
      </c>
      <c r="J1139" t="s">
        <v>31</v>
      </c>
      <c r="K1139" t="s">
        <v>32</v>
      </c>
      <c r="L1139" t="s">
        <v>33</v>
      </c>
      <c r="M1139">
        <v>0</v>
      </c>
      <c r="N1139">
        <v>-6</v>
      </c>
      <c r="O1139">
        <v>-3.5</v>
      </c>
      <c r="P1139">
        <v>6.35</v>
      </c>
      <c r="Q1139">
        <v>3</v>
      </c>
      <c r="R1139">
        <v>-11</v>
      </c>
      <c r="S1139">
        <v>2.5</v>
      </c>
      <c r="T1139">
        <v>-8.1999999999999993</v>
      </c>
      <c r="U1139" t="str">
        <f t="shared" si="59"/>
        <v>g101,5,empty,5,12,1,1</v>
      </c>
      <c r="V1139" s="1" t="s">
        <v>82</v>
      </c>
      <c r="W1139" s="2" t="str">
        <f>IF(AND(ISBLANK(V1139),OR(NOT(ISBLANK(X1139)),NOT(ISBLANK(Y1139)))),#N/A,
IF(ISBLANK(V1139),"",
IF(AND(NOT(ISERROR(VLOOKUP(V1139,MonsterTable!$A:$B,MATCH(MonsterTable!$B$1,MonsterTable!$A$1:$B$1,0),0))),OR(ISBLANK(X1139),ISBLANK(Y1139))),#N/A,
IFERROR(VLOOKUP(V1139,MonsterTable!$A:$B,MATCH(MonsterTable!$B$1,MonsterTable!$A$1:$B$1,0),0),
IF(OR(NOT(ISBLANK(X1139)),ISBLANK(Y1139)),#N/A,
IF(V1139="empty","empty",
VLOOKUP(V1139,MonsterGroupTable!$A:$A,1,0)))))))</f>
        <v>g101</v>
      </c>
      <c r="Y1139">
        <v>5</v>
      </c>
      <c r="Z1139" s="1" t="s">
        <v>83</v>
      </c>
      <c r="AA1139" s="2" t="str">
        <f>IF(AND(ISBLANK(Z1139),OR(NOT(ISBLANK(AB1139)),NOT(ISBLANK(AC1139)))),#N/A,
IF(ISBLANK(Z1139),"",
IF(AND(NOT(ISERROR(VLOOKUP(Z1139,MonsterTable!$A:$B,MATCH(MonsterTable!$B$1,MonsterTable!$A$1:$B$1,0),0))),OR(ISBLANK(AB1139),ISBLANK(AC1139))),#N/A,
IFERROR(VLOOKUP(Z1139,MonsterTable!$A:$B,MATCH(MonsterTable!$B$1,MonsterTable!$A$1:$B$1,0),0),
IF(OR(NOT(ISBLANK(AB1139)),ISBLANK(AC1139)),#N/A,
IF(Z1139="empty","empty",
VLOOKUP(Z1139,MonsterGroupTable!$A:$A,1,0)))))))</f>
        <v>empty</v>
      </c>
      <c r="AC1139">
        <v>5</v>
      </c>
      <c r="AD1139" s="1" t="s">
        <v>84</v>
      </c>
      <c r="AE1139" s="2">
        <f>IF(AND(ISBLANK(AD1139),OR(NOT(ISBLANK(AF1139)),NOT(ISBLANK(AG1139)))),#N/A,
IF(ISBLANK(AD1139),"",
IF(AND(NOT(ISERROR(VLOOKUP(AD1139,MonsterTable!$A:$B,MATCH(MonsterTable!$B$1,MonsterTable!$A$1:$B$1,0),0))),OR(ISBLANK(AF1139),ISBLANK(AG1139))),#N/A,
IFERROR(VLOOKUP(AD1139,MonsterTable!$A:$B,MATCH(MonsterTable!$B$1,MonsterTable!$A$1:$B$1,0),0),
IF(OR(NOT(ISBLANK(AF1139)),ISBLANK(AG1139)),#N/A,
IF(AD1139="empty","empty",
VLOOKUP(AD1139,MonsterGroupTable!$A:$A,1,0)))))))</f>
        <v>12</v>
      </c>
      <c r="AF1139">
        <v>1</v>
      </c>
      <c r="AG1139">
        <v>1</v>
      </c>
      <c r="AI1139" s="2" t="str">
        <f>IF(AND(ISBLANK(AH1139),OR(NOT(ISBLANK(AJ1139)),NOT(ISBLANK(AK1139)))),#N/A,
IF(ISBLANK(AH1139),"",
IF(AND(NOT(ISERROR(VLOOKUP(AH1139,MonsterTable!$A:$B,MATCH(MonsterTable!$B$1,MonsterTable!$A$1:$B$1,0),0))),OR(ISBLANK(AJ1139),ISBLANK(AK1139))),#N/A,
IFERROR(VLOOKUP(AH1139,MonsterTable!$A:$B,MATCH(MonsterTable!$B$1,MonsterTable!$A$1:$B$1,0),0),
IF(OR(NOT(ISBLANK(AJ1139)),ISBLANK(AK1139)),#N/A,
IF(AH1139="empty","empty",
VLOOKUP(AH1139,MonsterGroupTable!$A:$A,1,0)))))))</f>
        <v/>
      </c>
      <c r="AM1139" s="2" t="str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/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U1139" s="2" t="str">
        <f>IF(AND(ISBLANK(AT1139),OR(NOT(ISBLANK(AV1139)),NOT(ISBLANK(AW1139)))),#N/A,
IF(ISBLANK(AT1139),"",
IF(AND(NOT(ISERROR(VLOOKUP(AT1139,MonsterTable!$A:$B,MATCH(MonsterTable!$B$1,MonsterTable!$A$1:$B$1,0),0))),OR(ISBLANK(AV1139),ISBLANK(AW1139))),#N/A,
IFERROR(VLOOKUP(AT1139,MonsterTable!$A:$B,MATCH(MonsterTable!$B$1,MonsterTable!$A$1:$B$1,0),0),
IF(OR(NOT(ISBLANK(AV1139)),ISBLANK(AW1139)),#N/A,
IF(AT1139="empty","empty",
VLOOKUP(AT1139,MonsterGroupTable!$A:$A,1,0)))))))</f>
        <v/>
      </c>
      <c r="AY1139" s="2" t="str">
        <f>IF(AND(ISBLANK(AX1139),OR(NOT(ISBLANK(AZ1139)),NOT(ISBLANK(BA1139)))),#N/A,
IF(ISBLANK(AX1139),"",
IF(AND(NOT(ISERROR(VLOOKUP(AX1139,MonsterTable!$A:$B,MATCH(MonsterTable!$B$1,MonsterTable!$A$1:$B$1,0),0))),OR(ISBLANK(AZ1139),ISBLANK(BA1139))),#N/A,
IFERROR(VLOOKUP(AX1139,MonsterTable!$A:$B,MATCH(MonsterTable!$B$1,MonsterTable!$A$1:$B$1,0),0),
IF(OR(NOT(ISBLANK(AZ1139)),ISBLANK(BA1139)),#N/A,
IF(AX1139="empty","empty",
VLOOKUP(AX1139,MonsterGroupTable!$A:$A,1,0)))))))</f>
        <v/>
      </c>
      <c r="BC1139" s="2" t="str">
        <f>IF(AND(ISBLANK(BB1139),OR(NOT(ISBLANK(BD1139)),NOT(ISBLANK(BE1139)))),#N/A,
IF(ISBLANK(BB1139),"",
IF(AND(NOT(ISERROR(VLOOKUP(BB1139,MonsterTable!$A:$B,MATCH(MonsterTable!$B$1,MonsterTable!$A$1:$B$1,0),0))),OR(ISBLANK(BD1139),ISBLANK(BE1139))),#N/A,
IFERROR(VLOOKUP(BB1139,MonsterTable!$A:$B,MATCH(MonsterTable!$B$1,MonsterTable!$A$1:$B$1,0),0),
IF(OR(NOT(ISBLANK(BD1139)),ISBLANK(BE1139)),#N/A,
IF(BB1139="empty","empty",
VLOOKUP(BB1139,MonsterGroupTable!$A:$A,1,0)))))))</f>
        <v/>
      </c>
      <c r="BG1139" s="2" t="str">
        <f>IF(AND(ISBLANK(BF1139),OR(NOT(ISBLANK(BH1139)),NOT(ISBLANK(BI1139)))),#N/A,
IF(ISBLANK(BF1139),"",
IF(AND(NOT(ISERROR(VLOOKUP(BF1139,MonsterTable!$A:$B,MATCH(MonsterTable!$B$1,MonsterTable!$A$1:$B$1,0),0))),OR(ISBLANK(BH1139),ISBLANK(BI1139))),#N/A,
IFERROR(VLOOKUP(BF1139,MonsterTable!$A:$B,MATCH(MonsterTable!$B$1,MonsterTable!$A$1:$B$1,0),0),
IF(OR(NOT(ISBLANK(BH1139)),ISBLANK(BI1139)),#N/A,
IF(BF1139="empty","empty",
VLOOKUP(BF1139,MonsterGroupTable!$A:$A,1,0)))))))</f>
        <v/>
      </c>
    </row>
    <row r="1140" spans="1:59" x14ac:dyDescent="0.3">
      <c r="A1140">
        <v>2</v>
      </c>
      <c r="B1140">
        <v>20441</v>
      </c>
      <c r="C1140">
        <f t="shared" si="60"/>
        <v>1.1000000000000001</v>
      </c>
      <c r="D1140">
        <f t="shared" si="60"/>
        <v>1.1000000000000001</v>
      </c>
      <c r="G1140">
        <f t="shared" si="57"/>
        <v>2.0474189486232095E+22</v>
      </c>
      <c r="H1140">
        <f t="shared" si="58"/>
        <v>1.1128843825132292E+20</v>
      </c>
      <c r="I1140" t="s">
        <v>30</v>
      </c>
      <c r="J1140" t="s">
        <v>31</v>
      </c>
      <c r="K1140" t="s">
        <v>32</v>
      </c>
      <c r="L1140" t="s">
        <v>33</v>
      </c>
      <c r="M1140">
        <v>0</v>
      </c>
      <c r="N1140">
        <v>-6</v>
      </c>
      <c r="O1140">
        <v>-3.5</v>
      </c>
      <c r="P1140">
        <v>6.35</v>
      </c>
      <c r="Q1140">
        <v>3</v>
      </c>
      <c r="R1140">
        <v>-11</v>
      </c>
      <c r="S1140">
        <v>2.5</v>
      </c>
      <c r="T1140">
        <v>-8.1999999999999993</v>
      </c>
      <c r="U1140" t="str">
        <f t="shared" si="59"/>
        <v>g101,5,empty,5,12,1,1</v>
      </c>
      <c r="V1140" s="1" t="s">
        <v>82</v>
      </c>
      <c r="W1140" s="2" t="str">
        <f>IF(AND(ISBLANK(V1140),OR(NOT(ISBLANK(X1140)),NOT(ISBLANK(Y1140)))),#N/A,
IF(ISBLANK(V1140),"",
IF(AND(NOT(ISERROR(VLOOKUP(V1140,MonsterTable!$A:$B,MATCH(MonsterTable!$B$1,MonsterTable!$A$1:$B$1,0),0))),OR(ISBLANK(X1140),ISBLANK(Y1140))),#N/A,
IFERROR(VLOOKUP(V1140,MonsterTable!$A:$B,MATCH(MonsterTable!$B$1,MonsterTable!$A$1:$B$1,0),0),
IF(OR(NOT(ISBLANK(X1140)),ISBLANK(Y1140)),#N/A,
IF(V1140="empty","empty",
VLOOKUP(V1140,MonsterGroupTable!$A:$A,1,0)))))))</f>
        <v>g101</v>
      </c>
      <c r="Y1140">
        <v>5</v>
      </c>
      <c r="Z1140" s="1" t="s">
        <v>83</v>
      </c>
      <c r="AA1140" s="2" t="str">
        <f>IF(AND(ISBLANK(Z1140),OR(NOT(ISBLANK(AB1140)),NOT(ISBLANK(AC1140)))),#N/A,
IF(ISBLANK(Z1140),"",
IF(AND(NOT(ISERROR(VLOOKUP(Z1140,MonsterTable!$A:$B,MATCH(MonsterTable!$B$1,MonsterTable!$A$1:$B$1,0),0))),OR(ISBLANK(AB1140),ISBLANK(AC1140))),#N/A,
IFERROR(VLOOKUP(Z1140,MonsterTable!$A:$B,MATCH(MonsterTable!$B$1,MonsterTable!$A$1:$B$1,0),0),
IF(OR(NOT(ISBLANK(AB1140)),ISBLANK(AC1140)),#N/A,
IF(Z1140="empty","empty",
VLOOKUP(Z1140,MonsterGroupTable!$A:$A,1,0)))))))</f>
        <v>empty</v>
      </c>
      <c r="AC1140">
        <v>5</v>
      </c>
      <c r="AD1140" s="1" t="s">
        <v>84</v>
      </c>
      <c r="AE1140" s="2">
        <f>IF(AND(ISBLANK(AD1140),OR(NOT(ISBLANK(AF1140)),NOT(ISBLANK(AG1140)))),#N/A,
IF(ISBLANK(AD1140),"",
IF(AND(NOT(ISERROR(VLOOKUP(AD1140,MonsterTable!$A:$B,MATCH(MonsterTable!$B$1,MonsterTable!$A$1:$B$1,0),0))),OR(ISBLANK(AF1140),ISBLANK(AG1140))),#N/A,
IFERROR(VLOOKUP(AD1140,MonsterTable!$A:$B,MATCH(MonsterTable!$B$1,MonsterTable!$A$1:$B$1,0),0),
IF(OR(NOT(ISBLANK(AF1140)),ISBLANK(AG1140)),#N/A,
IF(AD1140="empty","empty",
VLOOKUP(AD1140,MonsterGroupTable!$A:$A,1,0)))))))</f>
        <v>12</v>
      </c>
      <c r="AF1140">
        <v>1</v>
      </c>
      <c r="AG1140">
        <v>1</v>
      </c>
      <c r="AI1140" s="2" t="str">
        <f>IF(AND(ISBLANK(AH1140),OR(NOT(ISBLANK(AJ1140)),NOT(ISBLANK(AK1140)))),#N/A,
IF(ISBLANK(AH1140),"",
IF(AND(NOT(ISERROR(VLOOKUP(AH1140,MonsterTable!$A:$B,MATCH(MonsterTable!$B$1,MonsterTable!$A$1:$B$1,0),0))),OR(ISBLANK(AJ1140),ISBLANK(AK1140))),#N/A,
IFERROR(VLOOKUP(AH1140,MonsterTable!$A:$B,MATCH(MonsterTable!$B$1,MonsterTable!$A$1:$B$1,0),0),
IF(OR(NOT(ISBLANK(AJ1140)),ISBLANK(AK1140)),#N/A,
IF(AH1140="empty","empty",
VLOOKUP(AH1140,MonsterGroupTable!$A:$A,1,0)))))))</f>
        <v/>
      </c>
      <c r="AM1140" s="2" t="str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/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U1140" s="2" t="str">
        <f>IF(AND(ISBLANK(AT1140),OR(NOT(ISBLANK(AV1140)),NOT(ISBLANK(AW1140)))),#N/A,
IF(ISBLANK(AT1140),"",
IF(AND(NOT(ISERROR(VLOOKUP(AT1140,MonsterTable!$A:$B,MATCH(MonsterTable!$B$1,MonsterTable!$A$1:$B$1,0),0))),OR(ISBLANK(AV1140),ISBLANK(AW1140))),#N/A,
IFERROR(VLOOKUP(AT1140,MonsterTable!$A:$B,MATCH(MonsterTable!$B$1,MonsterTable!$A$1:$B$1,0),0),
IF(OR(NOT(ISBLANK(AV1140)),ISBLANK(AW1140)),#N/A,
IF(AT1140="empty","empty",
VLOOKUP(AT1140,MonsterGroupTable!$A:$A,1,0)))))))</f>
        <v/>
      </c>
      <c r="AY1140" s="2" t="str">
        <f>IF(AND(ISBLANK(AX1140),OR(NOT(ISBLANK(AZ1140)),NOT(ISBLANK(BA1140)))),#N/A,
IF(ISBLANK(AX1140),"",
IF(AND(NOT(ISERROR(VLOOKUP(AX1140,MonsterTable!$A:$B,MATCH(MonsterTable!$B$1,MonsterTable!$A$1:$B$1,0),0))),OR(ISBLANK(AZ1140),ISBLANK(BA1140))),#N/A,
IFERROR(VLOOKUP(AX1140,MonsterTable!$A:$B,MATCH(MonsterTable!$B$1,MonsterTable!$A$1:$B$1,0),0),
IF(OR(NOT(ISBLANK(AZ1140)),ISBLANK(BA1140)),#N/A,
IF(AX1140="empty","empty",
VLOOKUP(AX1140,MonsterGroupTable!$A:$A,1,0)))))))</f>
        <v/>
      </c>
      <c r="BC1140" s="2" t="str">
        <f>IF(AND(ISBLANK(BB1140),OR(NOT(ISBLANK(BD1140)),NOT(ISBLANK(BE1140)))),#N/A,
IF(ISBLANK(BB1140),"",
IF(AND(NOT(ISERROR(VLOOKUP(BB1140,MonsterTable!$A:$B,MATCH(MonsterTable!$B$1,MonsterTable!$A$1:$B$1,0),0))),OR(ISBLANK(BD1140),ISBLANK(BE1140))),#N/A,
IFERROR(VLOOKUP(BB1140,MonsterTable!$A:$B,MATCH(MonsterTable!$B$1,MonsterTable!$A$1:$B$1,0),0),
IF(OR(NOT(ISBLANK(BD1140)),ISBLANK(BE1140)),#N/A,
IF(BB1140="empty","empty",
VLOOKUP(BB1140,MonsterGroupTable!$A:$A,1,0)))))))</f>
        <v/>
      </c>
      <c r="BG1140" s="2" t="str">
        <f>IF(AND(ISBLANK(BF1140),OR(NOT(ISBLANK(BH1140)),NOT(ISBLANK(BI1140)))),#N/A,
IF(ISBLANK(BF1140),"",
IF(AND(NOT(ISERROR(VLOOKUP(BF1140,MonsterTable!$A:$B,MATCH(MonsterTable!$B$1,MonsterTable!$A$1:$B$1,0),0))),OR(ISBLANK(BH1140),ISBLANK(BI1140))),#N/A,
IFERROR(VLOOKUP(BF1140,MonsterTable!$A:$B,MATCH(MonsterTable!$B$1,MonsterTable!$A$1:$B$1,0),0),
IF(OR(NOT(ISBLANK(BH1140)),ISBLANK(BI1140)),#N/A,
IF(BF1140="empty","empty",
VLOOKUP(BF1140,MonsterGroupTable!$A:$A,1,0)))))))</f>
        <v/>
      </c>
    </row>
    <row r="1141" spans="1:59" x14ac:dyDescent="0.3">
      <c r="A1141">
        <v>2</v>
      </c>
      <c r="B1141">
        <v>20442</v>
      </c>
      <c r="C1141">
        <f t="shared" si="60"/>
        <v>1.1000000000000001</v>
      </c>
      <c r="D1141">
        <f t="shared" si="60"/>
        <v>1.1000000000000001</v>
      </c>
      <c r="G1141">
        <f t="shared" si="57"/>
        <v>2.2521608434855306E+22</v>
      </c>
      <c r="H1141">
        <f t="shared" si="58"/>
        <v>1.2241728207645522E+20</v>
      </c>
      <c r="I1141" t="s">
        <v>30</v>
      </c>
      <c r="J1141" t="s">
        <v>31</v>
      </c>
      <c r="K1141" t="s">
        <v>32</v>
      </c>
      <c r="L1141" t="s">
        <v>33</v>
      </c>
      <c r="M1141">
        <v>0</v>
      </c>
      <c r="N1141">
        <v>-6</v>
      </c>
      <c r="O1141">
        <v>-3.5</v>
      </c>
      <c r="P1141">
        <v>6.35</v>
      </c>
      <c r="Q1141">
        <v>3</v>
      </c>
      <c r="R1141">
        <v>-11</v>
      </c>
      <c r="S1141">
        <v>2.5</v>
      </c>
      <c r="T1141">
        <v>-8.1999999999999993</v>
      </c>
      <c r="U1141" t="str">
        <f t="shared" si="59"/>
        <v>g101,5,empty,5,12,1,1</v>
      </c>
      <c r="V1141" s="1" t="s">
        <v>82</v>
      </c>
      <c r="W1141" s="2" t="str">
        <f>IF(AND(ISBLANK(V1141),OR(NOT(ISBLANK(X1141)),NOT(ISBLANK(Y1141)))),#N/A,
IF(ISBLANK(V1141),"",
IF(AND(NOT(ISERROR(VLOOKUP(V1141,MonsterTable!$A:$B,MATCH(MonsterTable!$B$1,MonsterTable!$A$1:$B$1,0),0))),OR(ISBLANK(X1141),ISBLANK(Y1141))),#N/A,
IFERROR(VLOOKUP(V1141,MonsterTable!$A:$B,MATCH(MonsterTable!$B$1,MonsterTable!$A$1:$B$1,0),0),
IF(OR(NOT(ISBLANK(X1141)),ISBLANK(Y1141)),#N/A,
IF(V1141="empty","empty",
VLOOKUP(V1141,MonsterGroupTable!$A:$A,1,0)))))))</f>
        <v>g101</v>
      </c>
      <c r="Y1141">
        <v>5</v>
      </c>
      <c r="Z1141" s="1" t="s">
        <v>83</v>
      </c>
      <c r="AA1141" s="2" t="str">
        <f>IF(AND(ISBLANK(Z1141),OR(NOT(ISBLANK(AB1141)),NOT(ISBLANK(AC1141)))),#N/A,
IF(ISBLANK(Z1141),"",
IF(AND(NOT(ISERROR(VLOOKUP(Z1141,MonsterTable!$A:$B,MATCH(MonsterTable!$B$1,MonsterTable!$A$1:$B$1,0),0))),OR(ISBLANK(AB1141),ISBLANK(AC1141))),#N/A,
IFERROR(VLOOKUP(Z1141,MonsterTable!$A:$B,MATCH(MonsterTable!$B$1,MonsterTable!$A$1:$B$1,0),0),
IF(OR(NOT(ISBLANK(AB1141)),ISBLANK(AC1141)),#N/A,
IF(Z1141="empty","empty",
VLOOKUP(Z1141,MonsterGroupTable!$A:$A,1,0)))))))</f>
        <v>empty</v>
      </c>
      <c r="AC1141">
        <v>5</v>
      </c>
      <c r="AD1141" s="1" t="s">
        <v>84</v>
      </c>
      <c r="AE1141" s="2">
        <f>IF(AND(ISBLANK(AD1141),OR(NOT(ISBLANK(AF1141)),NOT(ISBLANK(AG1141)))),#N/A,
IF(ISBLANK(AD1141),"",
IF(AND(NOT(ISERROR(VLOOKUP(AD1141,MonsterTable!$A:$B,MATCH(MonsterTable!$B$1,MonsterTable!$A$1:$B$1,0),0))),OR(ISBLANK(AF1141),ISBLANK(AG1141))),#N/A,
IFERROR(VLOOKUP(AD1141,MonsterTable!$A:$B,MATCH(MonsterTable!$B$1,MonsterTable!$A$1:$B$1,0),0),
IF(OR(NOT(ISBLANK(AF1141)),ISBLANK(AG1141)),#N/A,
IF(AD1141="empty","empty",
VLOOKUP(AD1141,MonsterGroupTable!$A:$A,1,0)))))))</f>
        <v>12</v>
      </c>
      <c r="AF1141">
        <v>1</v>
      </c>
      <c r="AG1141">
        <v>1</v>
      </c>
      <c r="AI1141" s="2" t="str">
        <f>IF(AND(ISBLANK(AH1141),OR(NOT(ISBLANK(AJ1141)),NOT(ISBLANK(AK1141)))),#N/A,
IF(ISBLANK(AH1141),"",
IF(AND(NOT(ISERROR(VLOOKUP(AH1141,MonsterTable!$A:$B,MATCH(MonsterTable!$B$1,MonsterTable!$A$1:$B$1,0),0))),OR(ISBLANK(AJ1141),ISBLANK(AK1141))),#N/A,
IFERROR(VLOOKUP(AH1141,MonsterTable!$A:$B,MATCH(MonsterTable!$B$1,MonsterTable!$A$1:$B$1,0),0),
IF(OR(NOT(ISBLANK(AJ1141)),ISBLANK(AK1141)),#N/A,
IF(AH1141="empty","empty",
VLOOKUP(AH1141,MonsterGroupTable!$A:$A,1,0)))))))</f>
        <v/>
      </c>
      <c r="AM1141" s="2" t="str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/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U1141" s="2" t="str">
        <f>IF(AND(ISBLANK(AT1141),OR(NOT(ISBLANK(AV1141)),NOT(ISBLANK(AW1141)))),#N/A,
IF(ISBLANK(AT1141),"",
IF(AND(NOT(ISERROR(VLOOKUP(AT1141,MonsterTable!$A:$B,MATCH(MonsterTable!$B$1,MonsterTable!$A$1:$B$1,0),0))),OR(ISBLANK(AV1141),ISBLANK(AW1141))),#N/A,
IFERROR(VLOOKUP(AT1141,MonsterTable!$A:$B,MATCH(MonsterTable!$B$1,MonsterTable!$A$1:$B$1,0),0),
IF(OR(NOT(ISBLANK(AV1141)),ISBLANK(AW1141)),#N/A,
IF(AT1141="empty","empty",
VLOOKUP(AT1141,MonsterGroupTable!$A:$A,1,0)))))))</f>
        <v/>
      </c>
      <c r="AY1141" s="2" t="str">
        <f>IF(AND(ISBLANK(AX1141),OR(NOT(ISBLANK(AZ1141)),NOT(ISBLANK(BA1141)))),#N/A,
IF(ISBLANK(AX1141),"",
IF(AND(NOT(ISERROR(VLOOKUP(AX1141,MonsterTable!$A:$B,MATCH(MonsterTable!$B$1,MonsterTable!$A$1:$B$1,0),0))),OR(ISBLANK(AZ1141),ISBLANK(BA1141))),#N/A,
IFERROR(VLOOKUP(AX1141,MonsterTable!$A:$B,MATCH(MonsterTable!$B$1,MonsterTable!$A$1:$B$1,0),0),
IF(OR(NOT(ISBLANK(AZ1141)),ISBLANK(BA1141)),#N/A,
IF(AX1141="empty","empty",
VLOOKUP(AX1141,MonsterGroupTable!$A:$A,1,0)))))))</f>
        <v/>
      </c>
      <c r="BC1141" s="2" t="str">
        <f>IF(AND(ISBLANK(BB1141),OR(NOT(ISBLANK(BD1141)),NOT(ISBLANK(BE1141)))),#N/A,
IF(ISBLANK(BB1141),"",
IF(AND(NOT(ISERROR(VLOOKUP(BB1141,MonsterTable!$A:$B,MATCH(MonsterTable!$B$1,MonsterTable!$A$1:$B$1,0),0))),OR(ISBLANK(BD1141),ISBLANK(BE1141))),#N/A,
IFERROR(VLOOKUP(BB1141,MonsterTable!$A:$B,MATCH(MonsterTable!$B$1,MonsterTable!$A$1:$B$1,0),0),
IF(OR(NOT(ISBLANK(BD1141)),ISBLANK(BE1141)),#N/A,
IF(BB1141="empty","empty",
VLOOKUP(BB1141,MonsterGroupTable!$A:$A,1,0)))))))</f>
        <v/>
      </c>
      <c r="BG1141" s="2" t="str">
        <f>IF(AND(ISBLANK(BF1141),OR(NOT(ISBLANK(BH1141)),NOT(ISBLANK(BI1141)))),#N/A,
IF(ISBLANK(BF1141),"",
IF(AND(NOT(ISERROR(VLOOKUP(BF1141,MonsterTable!$A:$B,MATCH(MonsterTable!$B$1,MonsterTable!$A$1:$B$1,0),0))),OR(ISBLANK(BH1141),ISBLANK(BI1141))),#N/A,
IFERROR(VLOOKUP(BF1141,MonsterTable!$A:$B,MATCH(MonsterTable!$B$1,MonsterTable!$A$1:$B$1,0),0),
IF(OR(NOT(ISBLANK(BH1141)),ISBLANK(BI1141)),#N/A,
IF(BF1141="empty","empty",
VLOOKUP(BF1141,MonsterGroupTable!$A:$A,1,0)))))))</f>
        <v/>
      </c>
    </row>
    <row r="1142" spans="1:59" x14ac:dyDescent="0.3">
      <c r="A1142">
        <v>2</v>
      </c>
      <c r="B1142">
        <v>20443</v>
      </c>
      <c r="C1142">
        <f t="shared" si="60"/>
        <v>1.1000000000000001</v>
      </c>
      <c r="D1142">
        <f t="shared" si="60"/>
        <v>1.1000000000000001</v>
      </c>
      <c r="G1142">
        <f t="shared" si="57"/>
        <v>2.4773769278340838E+22</v>
      </c>
      <c r="H1142">
        <f t="shared" si="58"/>
        <v>1.3465901028410076E+20</v>
      </c>
      <c r="I1142" t="s">
        <v>30</v>
      </c>
      <c r="J1142" t="s">
        <v>31</v>
      </c>
      <c r="K1142" t="s">
        <v>32</v>
      </c>
      <c r="L1142" t="s">
        <v>33</v>
      </c>
      <c r="M1142">
        <v>0</v>
      </c>
      <c r="N1142">
        <v>-6</v>
      </c>
      <c r="O1142">
        <v>-3.5</v>
      </c>
      <c r="P1142">
        <v>6.35</v>
      </c>
      <c r="Q1142">
        <v>3</v>
      </c>
      <c r="R1142">
        <v>-11</v>
      </c>
      <c r="S1142">
        <v>2.5</v>
      </c>
      <c r="T1142">
        <v>-8.1999999999999993</v>
      </c>
      <c r="U1142" t="str">
        <f t="shared" si="59"/>
        <v>g101,5,empty,5,12,1,1</v>
      </c>
      <c r="V1142" s="1" t="s">
        <v>82</v>
      </c>
      <c r="W1142" s="2" t="str">
        <f>IF(AND(ISBLANK(V1142),OR(NOT(ISBLANK(X1142)),NOT(ISBLANK(Y1142)))),#N/A,
IF(ISBLANK(V1142),"",
IF(AND(NOT(ISERROR(VLOOKUP(V1142,MonsterTable!$A:$B,MATCH(MonsterTable!$B$1,MonsterTable!$A$1:$B$1,0),0))),OR(ISBLANK(X1142),ISBLANK(Y1142))),#N/A,
IFERROR(VLOOKUP(V1142,MonsterTable!$A:$B,MATCH(MonsterTable!$B$1,MonsterTable!$A$1:$B$1,0),0),
IF(OR(NOT(ISBLANK(X1142)),ISBLANK(Y1142)),#N/A,
IF(V1142="empty","empty",
VLOOKUP(V1142,MonsterGroupTable!$A:$A,1,0)))))))</f>
        <v>g101</v>
      </c>
      <c r="Y1142">
        <v>5</v>
      </c>
      <c r="Z1142" s="1" t="s">
        <v>83</v>
      </c>
      <c r="AA1142" s="2" t="str">
        <f>IF(AND(ISBLANK(Z1142),OR(NOT(ISBLANK(AB1142)),NOT(ISBLANK(AC1142)))),#N/A,
IF(ISBLANK(Z1142),"",
IF(AND(NOT(ISERROR(VLOOKUP(Z1142,MonsterTable!$A:$B,MATCH(MonsterTable!$B$1,MonsterTable!$A$1:$B$1,0),0))),OR(ISBLANK(AB1142),ISBLANK(AC1142))),#N/A,
IFERROR(VLOOKUP(Z1142,MonsterTable!$A:$B,MATCH(MonsterTable!$B$1,MonsterTable!$A$1:$B$1,0),0),
IF(OR(NOT(ISBLANK(AB1142)),ISBLANK(AC1142)),#N/A,
IF(Z1142="empty","empty",
VLOOKUP(Z1142,MonsterGroupTable!$A:$A,1,0)))))))</f>
        <v>empty</v>
      </c>
      <c r="AC1142">
        <v>5</v>
      </c>
      <c r="AD1142" s="1" t="s">
        <v>84</v>
      </c>
      <c r="AE1142" s="2">
        <f>IF(AND(ISBLANK(AD1142),OR(NOT(ISBLANK(AF1142)),NOT(ISBLANK(AG1142)))),#N/A,
IF(ISBLANK(AD1142),"",
IF(AND(NOT(ISERROR(VLOOKUP(AD1142,MonsterTable!$A:$B,MATCH(MonsterTable!$B$1,MonsterTable!$A$1:$B$1,0),0))),OR(ISBLANK(AF1142),ISBLANK(AG1142))),#N/A,
IFERROR(VLOOKUP(AD1142,MonsterTable!$A:$B,MATCH(MonsterTable!$B$1,MonsterTable!$A$1:$B$1,0),0),
IF(OR(NOT(ISBLANK(AF1142)),ISBLANK(AG1142)),#N/A,
IF(AD1142="empty","empty",
VLOOKUP(AD1142,MonsterGroupTable!$A:$A,1,0)))))))</f>
        <v>12</v>
      </c>
      <c r="AF1142">
        <v>1</v>
      </c>
      <c r="AG1142">
        <v>1</v>
      </c>
      <c r="AI1142" s="2" t="str">
        <f>IF(AND(ISBLANK(AH1142),OR(NOT(ISBLANK(AJ1142)),NOT(ISBLANK(AK1142)))),#N/A,
IF(ISBLANK(AH1142),"",
IF(AND(NOT(ISERROR(VLOOKUP(AH1142,MonsterTable!$A:$B,MATCH(MonsterTable!$B$1,MonsterTable!$A$1:$B$1,0),0))),OR(ISBLANK(AJ1142),ISBLANK(AK1142))),#N/A,
IFERROR(VLOOKUP(AH1142,MonsterTable!$A:$B,MATCH(MonsterTable!$B$1,MonsterTable!$A$1:$B$1,0),0),
IF(OR(NOT(ISBLANK(AJ1142)),ISBLANK(AK1142)),#N/A,
IF(AH1142="empty","empty",
VLOOKUP(AH1142,MonsterGroupTable!$A:$A,1,0)))))))</f>
        <v/>
      </c>
      <c r="AM1142" s="2" t="str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/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U1142" s="2" t="str">
        <f>IF(AND(ISBLANK(AT1142),OR(NOT(ISBLANK(AV1142)),NOT(ISBLANK(AW1142)))),#N/A,
IF(ISBLANK(AT1142),"",
IF(AND(NOT(ISERROR(VLOOKUP(AT1142,MonsterTable!$A:$B,MATCH(MonsterTable!$B$1,MonsterTable!$A$1:$B$1,0),0))),OR(ISBLANK(AV1142),ISBLANK(AW1142))),#N/A,
IFERROR(VLOOKUP(AT1142,MonsterTable!$A:$B,MATCH(MonsterTable!$B$1,MonsterTable!$A$1:$B$1,0),0),
IF(OR(NOT(ISBLANK(AV1142)),ISBLANK(AW1142)),#N/A,
IF(AT1142="empty","empty",
VLOOKUP(AT1142,MonsterGroupTable!$A:$A,1,0)))))))</f>
        <v/>
      </c>
      <c r="AY1142" s="2" t="str">
        <f>IF(AND(ISBLANK(AX1142),OR(NOT(ISBLANK(AZ1142)),NOT(ISBLANK(BA1142)))),#N/A,
IF(ISBLANK(AX1142),"",
IF(AND(NOT(ISERROR(VLOOKUP(AX1142,MonsterTable!$A:$B,MATCH(MonsterTable!$B$1,MonsterTable!$A$1:$B$1,0),0))),OR(ISBLANK(AZ1142),ISBLANK(BA1142))),#N/A,
IFERROR(VLOOKUP(AX1142,MonsterTable!$A:$B,MATCH(MonsterTable!$B$1,MonsterTable!$A$1:$B$1,0),0),
IF(OR(NOT(ISBLANK(AZ1142)),ISBLANK(BA1142)),#N/A,
IF(AX1142="empty","empty",
VLOOKUP(AX1142,MonsterGroupTable!$A:$A,1,0)))))))</f>
        <v/>
      </c>
      <c r="BC1142" s="2" t="str">
        <f>IF(AND(ISBLANK(BB1142),OR(NOT(ISBLANK(BD1142)),NOT(ISBLANK(BE1142)))),#N/A,
IF(ISBLANK(BB1142),"",
IF(AND(NOT(ISERROR(VLOOKUP(BB1142,MonsterTable!$A:$B,MATCH(MonsterTable!$B$1,MonsterTable!$A$1:$B$1,0),0))),OR(ISBLANK(BD1142),ISBLANK(BE1142))),#N/A,
IFERROR(VLOOKUP(BB1142,MonsterTable!$A:$B,MATCH(MonsterTable!$B$1,MonsterTable!$A$1:$B$1,0),0),
IF(OR(NOT(ISBLANK(BD1142)),ISBLANK(BE1142)),#N/A,
IF(BB1142="empty","empty",
VLOOKUP(BB1142,MonsterGroupTable!$A:$A,1,0)))))))</f>
        <v/>
      </c>
      <c r="BG1142" s="2" t="str">
        <f>IF(AND(ISBLANK(BF1142),OR(NOT(ISBLANK(BH1142)),NOT(ISBLANK(BI1142)))),#N/A,
IF(ISBLANK(BF1142),"",
IF(AND(NOT(ISERROR(VLOOKUP(BF1142,MonsterTable!$A:$B,MATCH(MonsterTable!$B$1,MonsterTable!$A$1:$B$1,0),0))),OR(ISBLANK(BH1142),ISBLANK(BI1142))),#N/A,
IFERROR(VLOOKUP(BF1142,MonsterTable!$A:$B,MATCH(MonsterTable!$B$1,MonsterTable!$A$1:$B$1,0),0),
IF(OR(NOT(ISBLANK(BH1142)),ISBLANK(BI1142)),#N/A,
IF(BF1142="empty","empty",
VLOOKUP(BF1142,MonsterGroupTable!$A:$A,1,0)))))))</f>
        <v/>
      </c>
    </row>
    <row r="1143" spans="1:59" x14ac:dyDescent="0.3">
      <c r="A1143">
        <v>2</v>
      </c>
      <c r="B1143">
        <v>20444</v>
      </c>
      <c r="C1143">
        <f t="shared" si="60"/>
        <v>1.1000000000000001</v>
      </c>
      <c r="D1143">
        <f t="shared" si="60"/>
        <v>1.1000000000000001</v>
      </c>
      <c r="G1143">
        <f t="shared" si="57"/>
        <v>2.7251146206174924E+22</v>
      </c>
      <c r="H1143">
        <f t="shared" si="58"/>
        <v>1.4812491131251084E+20</v>
      </c>
      <c r="I1143" t="s">
        <v>30</v>
      </c>
      <c r="J1143" t="s">
        <v>31</v>
      </c>
      <c r="K1143" t="s">
        <v>32</v>
      </c>
      <c r="L1143" t="s">
        <v>33</v>
      </c>
      <c r="M1143">
        <v>0</v>
      </c>
      <c r="N1143">
        <v>-6</v>
      </c>
      <c r="O1143">
        <v>-3.5</v>
      </c>
      <c r="P1143">
        <v>6.35</v>
      </c>
      <c r="Q1143">
        <v>3</v>
      </c>
      <c r="R1143">
        <v>-11</v>
      </c>
      <c r="S1143">
        <v>2.5</v>
      </c>
      <c r="T1143">
        <v>-8.1999999999999993</v>
      </c>
      <c r="U1143" t="str">
        <f t="shared" si="59"/>
        <v>g101,5,empty,5,12,1,1</v>
      </c>
      <c r="V1143" s="1" t="s">
        <v>82</v>
      </c>
      <c r="W1143" s="2" t="str">
        <f>IF(AND(ISBLANK(V1143),OR(NOT(ISBLANK(X1143)),NOT(ISBLANK(Y1143)))),#N/A,
IF(ISBLANK(V1143),"",
IF(AND(NOT(ISERROR(VLOOKUP(V1143,MonsterTable!$A:$B,MATCH(MonsterTable!$B$1,MonsterTable!$A$1:$B$1,0),0))),OR(ISBLANK(X1143),ISBLANK(Y1143))),#N/A,
IFERROR(VLOOKUP(V1143,MonsterTable!$A:$B,MATCH(MonsterTable!$B$1,MonsterTable!$A$1:$B$1,0),0),
IF(OR(NOT(ISBLANK(X1143)),ISBLANK(Y1143)),#N/A,
IF(V1143="empty","empty",
VLOOKUP(V1143,MonsterGroupTable!$A:$A,1,0)))))))</f>
        <v>g101</v>
      </c>
      <c r="Y1143">
        <v>5</v>
      </c>
      <c r="Z1143" s="1" t="s">
        <v>83</v>
      </c>
      <c r="AA1143" s="2" t="str">
        <f>IF(AND(ISBLANK(Z1143),OR(NOT(ISBLANK(AB1143)),NOT(ISBLANK(AC1143)))),#N/A,
IF(ISBLANK(Z1143),"",
IF(AND(NOT(ISERROR(VLOOKUP(Z1143,MonsterTable!$A:$B,MATCH(MonsterTable!$B$1,MonsterTable!$A$1:$B$1,0),0))),OR(ISBLANK(AB1143),ISBLANK(AC1143))),#N/A,
IFERROR(VLOOKUP(Z1143,MonsterTable!$A:$B,MATCH(MonsterTable!$B$1,MonsterTable!$A$1:$B$1,0),0),
IF(OR(NOT(ISBLANK(AB1143)),ISBLANK(AC1143)),#N/A,
IF(Z1143="empty","empty",
VLOOKUP(Z1143,MonsterGroupTable!$A:$A,1,0)))))))</f>
        <v>empty</v>
      </c>
      <c r="AC1143">
        <v>5</v>
      </c>
      <c r="AD1143" s="1" t="s">
        <v>84</v>
      </c>
      <c r="AE1143" s="2">
        <f>IF(AND(ISBLANK(AD1143),OR(NOT(ISBLANK(AF1143)),NOT(ISBLANK(AG1143)))),#N/A,
IF(ISBLANK(AD1143),"",
IF(AND(NOT(ISERROR(VLOOKUP(AD1143,MonsterTable!$A:$B,MATCH(MonsterTable!$B$1,MonsterTable!$A$1:$B$1,0),0))),OR(ISBLANK(AF1143),ISBLANK(AG1143))),#N/A,
IFERROR(VLOOKUP(AD1143,MonsterTable!$A:$B,MATCH(MonsterTable!$B$1,MonsterTable!$A$1:$B$1,0),0),
IF(OR(NOT(ISBLANK(AF1143)),ISBLANK(AG1143)),#N/A,
IF(AD1143="empty","empty",
VLOOKUP(AD1143,MonsterGroupTable!$A:$A,1,0)))))))</f>
        <v>12</v>
      </c>
      <c r="AF1143">
        <v>1</v>
      </c>
      <c r="AG1143">
        <v>1</v>
      </c>
      <c r="AI1143" s="2" t="str">
        <f>IF(AND(ISBLANK(AH1143),OR(NOT(ISBLANK(AJ1143)),NOT(ISBLANK(AK1143)))),#N/A,
IF(ISBLANK(AH1143),"",
IF(AND(NOT(ISERROR(VLOOKUP(AH1143,MonsterTable!$A:$B,MATCH(MonsterTable!$B$1,MonsterTable!$A$1:$B$1,0),0))),OR(ISBLANK(AJ1143),ISBLANK(AK1143))),#N/A,
IFERROR(VLOOKUP(AH1143,MonsterTable!$A:$B,MATCH(MonsterTable!$B$1,MonsterTable!$A$1:$B$1,0),0),
IF(OR(NOT(ISBLANK(AJ1143)),ISBLANK(AK1143)),#N/A,
IF(AH1143="empty","empty",
VLOOKUP(AH1143,MonsterGroupTable!$A:$A,1,0)))))))</f>
        <v/>
      </c>
      <c r="AM1143" s="2" t="str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/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U1143" s="2" t="str">
        <f>IF(AND(ISBLANK(AT1143),OR(NOT(ISBLANK(AV1143)),NOT(ISBLANK(AW1143)))),#N/A,
IF(ISBLANK(AT1143),"",
IF(AND(NOT(ISERROR(VLOOKUP(AT1143,MonsterTable!$A:$B,MATCH(MonsterTable!$B$1,MonsterTable!$A$1:$B$1,0),0))),OR(ISBLANK(AV1143),ISBLANK(AW1143))),#N/A,
IFERROR(VLOOKUP(AT1143,MonsterTable!$A:$B,MATCH(MonsterTable!$B$1,MonsterTable!$A$1:$B$1,0),0),
IF(OR(NOT(ISBLANK(AV1143)),ISBLANK(AW1143)),#N/A,
IF(AT1143="empty","empty",
VLOOKUP(AT1143,MonsterGroupTable!$A:$A,1,0)))))))</f>
        <v/>
      </c>
      <c r="AY1143" s="2" t="str">
        <f>IF(AND(ISBLANK(AX1143),OR(NOT(ISBLANK(AZ1143)),NOT(ISBLANK(BA1143)))),#N/A,
IF(ISBLANK(AX1143),"",
IF(AND(NOT(ISERROR(VLOOKUP(AX1143,MonsterTable!$A:$B,MATCH(MonsterTable!$B$1,MonsterTable!$A$1:$B$1,0),0))),OR(ISBLANK(AZ1143),ISBLANK(BA1143))),#N/A,
IFERROR(VLOOKUP(AX1143,MonsterTable!$A:$B,MATCH(MonsterTable!$B$1,MonsterTable!$A$1:$B$1,0),0),
IF(OR(NOT(ISBLANK(AZ1143)),ISBLANK(BA1143)),#N/A,
IF(AX1143="empty","empty",
VLOOKUP(AX1143,MonsterGroupTable!$A:$A,1,0)))))))</f>
        <v/>
      </c>
      <c r="BC1143" s="2" t="str">
        <f>IF(AND(ISBLANK(BB1143),OR(NOT(ISBLANK(BD1143)),NOT(ISBLANK(BE1143)))),#N/A,
IF(ISBLANK(BB1143),"",
IF(AND(NOT(ISERROR(VLOOKUP(BB1143,MonsterTable!$A:$B,MATCH(MonsterTable!$B$1,MonsterTable!$A$1:$B$1,0),0))),OR(ISBLANK(BD1143),ISBLANK(BE1143))),#N/A,
IFERROR(VLOOKUP(BB1143,MonsterTable!$A:$B,MATCH(MonsterTable!$B$1,MonsterTable!$A$1:$B$1,0),0),
IF(OR(NOT(ISBLANK(BD1143)),ISBLANK(BE1143)),#N/A,
IF(BB1143="empty","empty",
VLOOKUP(BB1143,MonsterGroupTable!$A:$A,1,0)))))))</f>
        <v/>
      </c>
      <c r="BG1143" s="2" t="str">
        <f>IF(AND(ISBLANK(BF1143),OR(NOT(ISBLANK(BH1143)),NOT(ISBLANK(BI1143)))),#N/A,
IF(ISBLANK(BF1143),"",
IF(AND(NOT(ISERROR(VLOOKUP(BF1143,MonsterTable!$A:$B,MATCH(MonsterTable!$B$1,MonsterTable!$A$1:$B$1,0),0))),OR(ISBLANK(BH1143),ISBLANK(BI1143))),#N/A,
IFERROR(VLOOKUP(BF1143,MonsterTable!$A:$B,MATCH(MonsterTable!$B$1,MonsterTable!$A$1:$B$1,0),0),
IF(OR(NOT(ISBLANK(BH1143)),ISBLANK(BI1143)),#N/A,
IF(BF1143="empty","empty",
VLOOKUP(BF1143,MonsterGroupTable!$A:$A,1,0)))))))</f>
        <v/>
      </c>
    </row>
    <row r="1144" spans="1:59" x14ac:dyDescent="0.3">
      <c r="A1144">
        <v>2</v>
      </c>
      <c r="B1144">
        <v>20445</v>
      </c>
      <c r="C1144">
        <f t="shared" si="60"/>
        <v>1.1000000000000001</v>
      </c>
      <c r="D1144">
        <f t="shared" si="60"/>
        <v>1.1000000000000001</v>
      </c>
      <c r="G1144">
        <f t="shared" si="57"/>
        <v>2.997626082679242E+22</v>
      </c>
      <c r="H1144">
        <f t="shared" si="58"/>
        <v>1.6293740244376194E+20</v>
      </c>
      <c r="I1144" t="s">
        <v>30</v>
      </c>
      <c r="J1144" t="s">
        <v>31</v>
      </c>
      <c r="K1144" t="s">
        <v>32</v>
      </c>
      <c r="L1144" t="s">
        <v>33</v>
      </c>
      <c r="M1144">
        <v>0</v>
      </c>
      <c r="N1144">
        <v>-6</v>
      </c>
      <c r="O1144">
        <v>-3.5</v>
      </c>
      <c r="P1144">
        <v>6.35</v>
      </c>
      <c r="Q1144">
        <v>3</v>
      </c>
      <c r="R1144">
        <v>-11</v>
      </c>
      <c r="S1144">
        <v>2.5</v>
      </c>
      <c r="T1144">
        <v>-8.1999999999999993</v>
      </c>
      <c r="U1144" t="str">
        <f t="shared" si="59"/>
        <v>g101,5,empty,5,12,1,1</v>
      </c>
      <c r="V1144" s="1" t="s">
        <v>82</v>
      </c>
      <c r="W1144" s="2" t="str">
        <f>IF(AND(ISBLANK(V1144),OR(NOT(ISBLANK(X1144)),NOT(ISBLANK(Y1144)))),#N/A,
IF(ISBLANK(V1144),"",
IF(AND(NOT(ISERROR(VLOOKUP(V1144,MonsterTable!$A:$B,MATCH(MonsterTable!$B$1,MonsterTable!$A$1:$B$1,0),0))),OR(ISBLANK(X1144),ISBLANK(Y1144))),#N/A,
IFERROR(VLOOKUP(V1144,MonsterTable!$A:$B,MATCH(MonsterTable!$B$1,MonsterTable!$A$1:$B$1,0),0),
IF(OR(NOT(ISBLANK(X1144)),ISBLANK(Y1144)),#N/A,
IF(V1144="empty","empty",
VLOOKUP(V1144,MonsterGroupTable!$A:$A,1,0)))))))</f>
        <v>g101</v>
      </c>
      <c r="Y1144">
        <v>5</v>
      </c>
      <c r="Z1144" s="1" t="s">
        <v>83</v>
      </c>
      <c r="AA1144" s="2" t="str">
        <f>IF(AND(ISBLANK(Z1144),OR(NOT(ISBLANK(AB1144)),NOT(ISBLANK(AC1144)))),#N/A,
IF(ISBLANK(Z1144),"",
IF(AND(NOT(ISERROR(VLOOKUP(Z1144,MonsterTable!$A:$B,MATCH(MonsterTable!$B$1,MonsterTable!$A$1:$B$1,0),0))),OR(ISBLANK(AB1144),ISBLANK(AC1144))),#N/A,
IFERROR(VLOOKUP(Z1144,MonsterTable!$A:$B,MATCH(MonsterTable!$B$1,MonsterTable!$A$1:$B$1,0),0),
IF(OR(NOT(ISBLANK(AB1144)),ISBLANK(AC1144)),#N/A,
IF(Z1144="empty","empty",
VLOOKUP(Z1144,MonsterGroupTable!$A:$A,1,0)))))))</f>
        <v>empty</v>
      </c>
      <c r="AC1144">
        <v>5</v>
      </c>
      <c r="AD1144" s="1" t="s">
        <v>84</v>
      </c>
      <c r="AE1144" s="2">
        <f>IF(AND(ISBLANK(AD1144),OR(NOT(ISBLANK(AF1144)),NOT(ISBLANK(AG1144)))),#N/A,
IF(ISBLANK(AD1144),"",
IF(AND(NOT(ISERROR(VLOOKUP(AD1144,MonsterTable!$A:$B,MATCH(MonsterTable!$B$1,MonsterTable!$A$1:$B$1,0),0))),OR(ISBLANK(AF1144),ISBLANK(AG1144))),#N/A,
IFERROR(VLOOKUP(AD1144,MonsterTable!$A:$B,MATCH(MonsterTable!$B$1,MonsterTable!$A$1:$B$1,0),0),
IF(OR(NOT(ISBLANK(AF1144)),ISBLANK(AG1144)),#N/A,
IF(AD1144="empty","empty",
VLOOKUP(AD1144,MonsterGroupTable!$A:$A,1,0)))))))</f>
        <v>12</v>
      </c>
      <c r="AF1144">
        <v>1</v>
      </c>
      <c r="AG1144">
        <v>1</v>
      </c>
      <c r="AI1144" s="2" t="str">
        <f>IF(AND(ISBLANK(AH1144),OR(NOT(ISBLANK(AJ1144)),NOT(ISBLANK(AK1144)))),#N/A,
IF(ISBLANK(AH1144),"",
IF(AND(NOT(ISERROR(VLOOKUP(AH1144,MonsterTable!$A:$B,MATCH(MonsterTable!$B$1,MonsterTable!$A$1:$B$1,0),0))),OR(ISBLANK(AJ1144),ISBLANK(AK1144))),#N/A,
IFERROR(VLOOKUP(AH1144,MonsterTable!$A:$B,MATCH(MonsterTable!$B$1,MonsterTable!$A$1:$B$1,0),0),
IF(OR(NOT(ISBLANK(AJ1144)),ISBLANK(AK1144)),#N/A,
IF(AH1144="empty","empty",
VLOOKUP(AH1144,MonsterGroupTable!$A:$A,1,0)))))))</f>
        <v/>
      </c>
      <c r="AM1144" s="2" t="str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/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U1144" s="2" t="str">
        <f>IF(AND(ISBLANK(AT1144),OR(NOT(ISBLANK(AV1144)),NOT(ISBLANK(AW1144)))),#N/A,
IF(ISBLANK(AT1144),"",
IF(AND(NOT(ISERROR(VLOOKUP(AT1144,MonsterTable!$A:$B,MATCH(MonsterTable!$B$1,MonsterTable!$A$1:$B$1,0),0))),OR(ISBLANK(AV1144),ISBLANK(AW1144))),#N/A,
IFERROR(VLOOKUP(AT1144,MonsterTable!$A:$B,MATCH(MonsterTable!$B$1,MonsterTable!$A$1:$B$1,0),0),
IF(OR(NOT(ISBLANK(AV1144)),ISBLANK(AW1144)),#N/A,
IF(AT1144="empty","empty",
VLOOKUP(AT1144,MonsterGroupTable!$A:$A,1,0)))))))</f>
        <v/>
      </c>
      <c r="AY1144" s="2" t="str">
        <f>IF(AND(ISBLANK(AX1144),OR(NOT(ISBLANK(AZ1144)),NOT(ISBLANK(BA1144)))),#N/A,
IF(ISBLANK(AX1144),"",
IF(AND(NOT(ISERROR(VLOOKUP(AX1144,MonsterTable!$A:$B,MATCH(MonsterTable!$B$1,MonsterTable!$A$1:$B$1,0),0))),OR(ISBLANK(AZ1144),ISBLANK(BA1144))),#N/A,
IFERROR(VLOOKUP(AX1144,MonsterTable!$A:$B,MATCH(MonsterTable!$B$1,MonsterTable!$A$1:$B$1,0),0),
IF(OR(NOT(ISBLANK(AZ1144)),ISBLANK(BA1144)),#N/A,
IF(AX1144="empty","empty",
VLOOKUP(AX1144,MonsterGroupTable!$A:$A,1,0)))))))</f>
        <v/>
      </c>
      <c r="BC1144" s="2" t="str">
        <f>IF(AND(ISBLANK(BB1144),OR(NOT(ISBLANK(BD1144)),NOT(ISBLANK(BE1144)))),#N/A,
IF(ISBLANK(BB1144),"",
IF(AND(NOT(ISERROR(VLOOKUP(BB1144,MonsterTable!$A:$B,MATCH(MonsterTable!$B$1,MonsterTable!$A$1:$B$1,0),0))),OR(ISBLANK(BD1144),ISBLANK(BE1144))),#N/A,
IFERROR(VLOOKUP(BB1144,MonsterTable!$A:$B,MATCH(MonsterTable!$B$1,MonsterTable!$A$1:$B$1,0),0),
IF(OR(NOT(ISBLANK(BD1144)),ISBLANK(BE1144)),#N/A,
IF(BB1144="empty","empty",
VLOOKUP(BB1144,MonsterGroupTable!$A:$A,1,0)))))))</f>
        <v/>
      </c>
      <c r="BG1144" s="2" t="str">
        <f>IF(AND(ISBLANK(BF1144),OR(NOT(ISBLANK(BH1144)),NOT(ISBLANK(BI1144)))),#N/A,
IF(ISBLANK(BF1144),"",
IF(AND(NOT(ISERROR(VLOOKUP(BF1144,MonsterTable!$A:$B,MATCH(MonsterTable!$B$1,MonsterTable!$A$1:$B$1,0),0))),OR(ISBLANK(BH1144),ISBLANK(BI1144))),#N/A,
IFERROR(VLOOKUP(BF1144,MonsterTable!$A:$B,MATCH(MonsterTable!$B$1,MonsterTable!$A$1:$B$1,0),0),
IF(OR(NOT(ISBLANK(BH1144)),ISBLANK(BI1144)),#N/A,
IF(BF1144="empty","empty",
VLOOKUP(BF1144,MonsterGroupTable!$A:$A,1,0)))))))</f>
        <v/>
      </c>
    </row>
    <row r="1145" spans="1:59" x14ac:dyDescent="0.3">
      <c r="A1145">
        <v>2</v>
      </c>
      <c r="B1145">
        <v>20446</v>
      </c>
      <c r="C1145">
        <f t="shared" si="60"/>
        <v>1.1000000000000001</v>
      </c>
      <c r="D1145">
        <f t="shared" si="60"/>
        <v>1.1000000000000001</v>
      </c>
      <c r="G1145">
        <f t="shared" si="57"/>
        <v>3.2973886909471663E+22</v>
      </c>
      <c r="H1145">
        <f t="shared" si="58"/>
        <v>1.7923114268813817E+20</v>
      </c>
      <c r="I1145" t="s">
        <v>30</v>
      </c>
      <c r="J1145" t="s">
        <v>31</v>
      </c>
      <c r="K1145" t="s">
        <v>32</v>
      </c>
      <c r="L1145" t="s">
        <v>33</v>
      </c>
      <c r="M1145">
        <v>0</v>
      </c>
      <c r="N1145">
        <v>-6</v>
      </c>
      <c r="O1145">
        <v>-3.5</v>
      </c>
      <c r="P1145">
        <v>6.35</v>
      </c>
      <c r="Q1145">
        <v>3</v>
      </c>
      <c r="R1145">
        <v>-11</v>
      </c>
      <c r="S1145">
        <v>2.5</v>
      </c>
      <c r="T1145">
        <v>-8.1999999999999993</v>
      </c>
      <c r="U1145" t="str">
        <f t="shared" si="59"/>
        <v>g101,5,empty,5,12,1,1</v>
      </c>
      <c r="V1145" s="1" t="s">
        <v>82</v>
      </c>
      <c r="W1145" s="2" t="str">
        <f>IF(AND(ISBLANK(V1145),OR(NOT(ISBLANK(X1145)),NOT(ISBLANK(Y1145)))),#N/A,
IF(ISBLANK(V1145),"",
IF(AND(NOT(ISERROR(VLOOKUP(V1145,MonsterTable!$A:$B,MATCH(MonsterTable!$B$1,MonsterTable!$A$1:$B$1,0),0))),OR(ISBLANK(X1145),ISBLANK(Y1145))),#N/A,
IFERROR(VLOOKUP(V1145,MonsterTable!$A:$B,MATCH(MonsterTable!$B$1,MonsterTable!$A$1:$B$1,0),0),
IF(OR(NOT(ISBLANK(X1145)),ISBLANK(Y1145)),#N/A,
IF(V1145="empty","empty",
VLOOKUP(V1145,MonsterGroupTable!$A:$A,1,0)))))))</f>
        <v>g101</v>
      </c>
      <c r="Y1145">
        <v>5</v>
      </c>
      <c r="Z1145" s="1" t="s">
        <v>83</v>
      </c>
      <c r="AA1145" s="2" t="str">
        <f>IF(AND(ISBLANK(Z1145),OR(NOT(ISBLANK(AB1145)),NOT(ISBLANK(AC1145)))),#N/A,
IF(ISBLANK(Z1145),"",
IF(AND(NOT(ISERROR(VLOOKUP(Z1145,MonsterTable!$A:$B,MATCH(MonsterTable!$B$1,MonsterTable!$A$1:$B$1,0),0))),OR(ISBLANK(AB1145),ISBLANK(AC1145))),#N/A,
IFERROR(VLOOKUP(Z1145,MonsterTable!$A:$B,MATCH(MonsterTable!$B$1,MonsterTable!$A$1:$B$1,0),0),
IF(OR(NOT(ISBLANK(AB1145)),ISBLANK(AC1145)),#N/A,
IF(Z1145="empty","empty",
VLOOKUP(Z1145,MonsterGroupTable!$A:$A,1,0)))))))</f>
        <v>empty</v>
      </c>
      <c r="AC1145">
        <v>5</v>
      </c>
      <c r="AD1145" s="1" t="s">
        <v>84</v>
      </c>
      <c r="AE1145" s="2">
        <f>IF(AND(ISBLANK(AD1145),OR(NOT(ISBLANK(AF1145)),NOT(ISBLANK(AG1145)))),#N/A,
IF(ISBLANK(AD1145),"",
IF(AND(NOT(ISERROR(VLOOKUP(AD1145,MonsterTable!$A:$B,MATCH(MonsterTable!$B$1,MonsterTable!$A$1:$B$1,0),0))),OR(ISBLANK(AF1145),ISBLANK(AG1145))),#N/A,
IFERROR(VLOOKUP(AD1145,MonsterTable!$A:$B,MATCH(MonsterTable!$B$1,MonsterTable!$A$1:$B$1,0),0),
IF(OR(NOT(ISBLANK(AF1145)),ISBLANK(AG1145)),#N/A,
IF(AD1145="empty","empty",
VLOOKUP(AD1145,MonsterGroupTable!$A:$A,1,0)))))))</f>
        <v>12</v>
      </c>
      <c r="AF1145">
        <v>1</v>
      </c>
      <c r="AG1145">
        <v>1</v>
      </c>
      <c r="AI1145" s="2" t="str">
        <f>IF(AND(ISBLANK(AH1145),OR(NOT(ISBLANK(AJ1145)),NOT(ISBLANK(AK1145)))),#N/A,
IF(ISBLANK(AH1145),"",
IF(AND(NOT(ISERROR(VLOOKUP(AH1145,MonsterTable!$A:$B,MATCH(MonsterTable!$B$1,MonsterTable!$A$1:$B$1,0),0))),OR(ISBLANK(AJ1145),ISBLANK(AK1145))),#N/A,
IFERROR(VLOOKUP(AH1145,MonsterTable!$A:$B,MATCH(MonsterTable!$B$1,MonsterTable!$A$1:$B$1,0),0),
IF(OR(NOT(ISBLANK(AJ1145)),ISBLANK(AK1145)),#N/A,
IF(AH1145="empty","empty",
VLOOKUP(AH1145,MonsterGroupTable!$A:$A,1,0)))))))</f>
        <v/>
      </c>
      <c r="AM1145" s="2" t="str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/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U1145" s="2" t="str">
        <f>IF(AND(ISBLANK(AT1145),OR(NOT(ISBLANK(AV1145)),NOT(ISBLANK(AW1145)))),#N/A,
IF(ISBLANK(AT1145),"",
IF(AND(NOT(ISERROR(VLOOKUP(AT1145,MonsterTable!$A:$B,MATCH(MonsterTable!$B$1,MonsterTable!$A$1:$B$1,0),0))),OR(ISBLANK(AV1145),ISBLANK(AW1145))),#N/A,
IFERROR(VLOOKUP(AT1145,MonsterTable!$A:$B,MATCH(MonsterTable!$B$1,MonsterTable!$A$1:$B$1,0),0),
IF(OR(NOT(ISBLANK(AV1145)),ISBLANK(AW1145)),#N/A,
IF(AT1145="empty","empty",
VLOOKUP(AT1145,MonsterGroupTable!$A:$A,1,0)))))))</f>
        <v/>
      </c>
      <c r="AY1145" s="2" t="str">
        <f>IF(AND(ISBLANK(AX1145),OR(NOT(ISBLANK(AZ1145)),NOT(ISBLANK(BA1145)))),#N/A,
IF(ISBLANK(AX1145),"",
IF(AND(NOT(ISERROR(VLOOKUP(AX1145,MonsterTable!$A:$B,MATCH(MonsterTable!$B$1,MonsterTable!$A$1:$B$1,0),0))),OR(ISBLANK(AZ1145),ISBLANK(BA1145))),#N/A,
IFERROR(VLOOKUP(AX1145,MonsterTable!$A:$B,MATCH(MonsterTable!$B$1,MonsterTable!$A$1:$B$1,0),0),
IF(OR(NOT(ISBLANK(AZ1145)),ISBLANK(BA1145)),#N/A,
IF(AX1145="empty","empty",
VLOOKUP(AX1145,MonsterGroupTable!$A:$A,1,0)))))))</f>
        <v/>
      </c>
      <c r="BC1145" s="2" t="str">
        <f>IF(AND(ISBLANK(BB1145),OR(NOT(ISBLANK(BD1145)),NOT(ISBLANK(BE1145)))),#N/A,
IF(ISBLANK(BB1145),"",
IF(AND(NOT(ISERROR(VLOOKUP(BB1145,MonsterTable!$A:$B,MATCH(MonsterTable!$B$1,MonsterTable!$A$1:$B$1,0),0))),OR(ISBLANK(BD1145),ISBLANK(BE1145))),#N/A,
IFERROR(VLOOKUP(BB1145,MonsterTable!$A:$B,MATCH(MonsterTable!$B$1,MonsterTable!$A$1:$B$1,0),0),
IF(OR(NOT(ISBLANK(BD1145)),ISBLANK(BE1145)),#N/A,
IF(BB1145="empty","empty",
VLOOKUP(BB1145,MonsterGroupTable!$A:$A,1,0)))))))</f>
        <v/>
      </c>
      <c r="BG1145" s="2" t="str">
        <f>IF(AND(ISBLANK(BF1145),OR(NOT(ISBLANK(BH1145)),NOT(ISBLANK(BI1145)))),#N/A,
IF(ISBLANK(BF1145),"",
IF(AND(NOT(ISERROR(VLOOKUP(BF1145,MonsterTable!$A:$B,MATCH(MonsterTable!$B$1,MonsterTable!$A$1:$B$1,0),0))),OR(ISBLANK(BH1145),ISBLANK(BI1145))),#N/A,
IFERROR(VLOOKUP(BF1145,MonsterTable!$A:$B,MATCH(MonsterTable!$B$1,MonsterTable!$A$1:$B$1,0),0),
IF(OR(NOT(ISBLANK(BH1145)),ISBLANK(BI1145)),#N/A,
IF(BF1145="empty","empty",
VLOOKUP(BF1145,MonsterGroupTable!$A:$A,1,0)))))))</f>
        <v/>
      </c>
    </row>
    <row r="1146" spans="1:59" x14ac:dyDescent="0.3">
      <c r="A1146">
        <v>2</v>
      </c>
      <c r="B1146">
        <v>20447</v>
      </c>
      <c r="C1146">
        <f t="shared" si="60"/>
        <v>1.1000000000000001</v>
      </c>
      <c r="D1146">
        <f t="shared" si="60"/>
        <v>1.1000000000000001</v>
      </c>
      <c r="G1146">
        <f t="shared" si="57"/>
        <v>3.6271275600418831E+22</v>
      </c>
      <c r="H1146">
        <f t="shared" si="58"/>
        <v>1.9715425695695199E+20</v>
      </c>
      <c r="I1146" t="s">
        <v>30</v>
      </c>
      <c r="J1146" t="s">
        <v>31</v>
      </c>
      <c r="K1146" t="s">
        <v>32</v>
      </c>
      <c r="L1146" t="s">
        <v>33</v>
      </c>
      <c r="M1146">
        <v>0</v>
      </c>
      <c r="N1146">
        <v>-6</v>
      </c>
      <c r="O1146">
        <v>-3.5</v>
      </c>
      <c r="P1146">
        <v>6.35</v>
      </c>
      <c r="Q1146">
        <v>3</v>
      </c>
      <c r="R1146">
        <v>-11</v>
      </c>
      <c r="S1146">
        <v>2.5</v>
      </c>
      <c r="T1146">
        <v>-8.1999999999999993</v>
      </c>
      <c r="U1146" t="str">
        <f t="shared" si="59"/>
        <v>g101,5,empty,5,12,1,1</v>
      </c>
      <c r="V1146" s="1" t="s">
        <v>82</v>
      </c>
      <c r="W1146" s="2" t="str">
        <f>IF(AND(ISBLANK(V1146),OR(NOT(ISBLANK(X1146)),NOT(ISBLANK(Y1146)))),#N/A,
IF(ISBLANK(V1146),"",
IF(AND(NOT(ISERROR(VLOOKUP(V1146,MonsterTable!$A:$B,MATCH(MonsterTable!$B$1,MonsterTable!$A$1:$B$1,0),0))),OR(ISBLANK(X1146),ISBLANK(Y1146))),#N/A,
IFERROR(VLOOKUP(V1146,MonsterTable!$A:$B,MATCH(MonsterTable!$B$1,MonsterTable!$A$1:$B$1,0),0),
IF(OR(NOT(ISBLANK(X1146)),ISBLANK(Y1146)),#N/A,
IF(V1146="empty","empty",
VLOOKUP(V1146,MonsterGroupTable!$A:$A,1,0)))))))</f>
        <v>g101</v>
      </c>
      <c r="Y1146">
        <v>5</v>
      </c>
      <c r="Z1146" s="1" t="s">
        <v>83</v>
      </c>
      <c r="AA1146" s="2" t="str">
        <f>IF(AND(ISBLANK(Z1146),OR(NOT(ISBLANK(AB1146)),NOT(ISBLANK(AC1146)))),#N/A,
IF(ISBLANK(Z1146),"",
IF(AND(NOT(ISERROR(VLOOKUP(Z1146,MonsterTable!$A:$B,MATCH(MonsterTable!$B$1,MonsterTable!$A$1:$B$1,0),0))),OR(ISBLANK(AB1146),ISBLANK(AC1146))),#N/A,
IFERROR(VLOOKUP(Z1146,MonsterTable!$A:$B,MATCH(MonsterTable!$B$1,MonsterTable!$A$1:$B$1,0),0),
IF(OR(NOT(ISBLANK(AB1146)),ISBLANK(AC1146)),#N/A,
IF(Z1146="empty","empty",
VLOOKUP(Z1146,MonsterGroupTable!$A:$A,1,0)))))))</f>
        <v>empty</v>
      </c>
      <c r="AC1146">
        <v>5</v>
      </c>
      <c r="AD1146" s="1" t="s">
        <v>84</v>
      </c>
      <c r="AE1146" s="2">
        <f>IF(AND(ISBLANK(AD1146),OR(NOT(ISBLANK(AF1146)),NOT(ISBLANK(AG1146)))),#N/A,
IF(ISBLANK(AD1146),"",
IF(AND(NOT(ISERROR(VLOOKUP(AD1146,MonsterTable!$A:$B,MATCH(MonsterTable!$B$1,MonsterTable!$A$1:$B$1,0),0))),OR(ISBLANK(AF1146),ISBLANK(AG1146))),#N/A,
IFERROR(VLOOKUP(AD1146,MonsterTable!$A:$B,MATCH(MonsterTable!$B$1,MonsterTable!$A$1:$B$1,0),0),
IF(OR(NOT(ISBLANK(AF1146)),ISBLANK(AG1146)),#N/A,
IF(AD1146="empty","empty",
VLOOKUP(AD1146,MonsterGroupTable!$A:$A,1,0)))))))</f>
        <v>12</v>
      </c>
      <c r="AF1146">
        <v>1</v>
      </c>
      <c r="AG1146">
        <v>1</v>
      </c>
      <c r="AI1146" s="2" t="str">
        <f>IF(AND(ISBLANK(AH1146),OR(NOT(ISBLANK(AJ1146)),NOT(ISBLANK(AK1146)))),#N/A,
IF(ISBLANK(AH1146),"",
IF(AND(NOT(ISERROR(VLOOKUP(AH1146,MonsterTable!$A:$B,MATCH(MonsterTable!$B$1,MonsterTable!$A$1:$B$1,0),0))),OR(ISBLANK(AJ1146),ISBLANK(AK1146))),#N/A,
IFERROR(VLOOKUP(AH1146,MonsterTable!$A:$B,MATCH(MonsterTable!$B$1,MonsterTable!$A$1:$B$1,0),0),
IF(OR(NOT(ISBLANK(AJ1146)),ISBLANK(AK1146)),#N/A,
IF(AH1146="empty","empty",
VLOOKUP(AH1146,MonsterGroupTable!$A:$A,1,0)))))))</f>
        <v/>
      </c>
      <c r="AM1146" s="2" t="str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/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U1146" s="2" t="str">
        <f>IF(AND(ISBLANK(AT1146),OR(NOT(ISBLANK(AV1146)),NOT(ISBLANK(AW1146)))),#N/A,
IF(ISBLANK(AT1146),"",
IF(AND(NOT(ISERROR(VLOOKUP(AT1146,MonsterTable!$A:$B,MATCH(MonsterTable!$B$1,MonsterTable!$A$1:$B$1,0),0))),OR(ISBLANK(AV1146),ISBLANK(AW1146))),#N/A,
IFERROR(VLOOKUP(AT1146,MonsterTable!$A:$B,MATCH(MonsterTable!$B$1,MonsterTable!$A$1:$B$1,0),0),
IF(OR(NOT(ISBLANK(AV1146)),ISBLANK(AW1146)),#N/A,
IF(AT1146="empty","empty",
VLOOKUP(AT1146,MonsterGroupTable!$A:$A,1,0)))))))</f>
        <v/>
      </c>
      <c r="AY1146" s="2" t="str">
        <f>IF(AND(ISBLANK(AX1146),OR(NOT(ISBLANK(AZ1146)),NOT(ISBLANK(BA1146)))),#N/A,
IF(ISBLANK(AX1146),"",
IF(AND(NOT(ISERROR(VLOOKUP(AX1146,MonsterTable!$A:$B,MATCH(MonsterTable!$B$1,MonsterTable!$A$1:$B$1,0),0))),OR(ISBLANK(AZ1146),ISBLANK(BA1146))),#N/A,
IFERROR(VLOOKUP(AX1146,MonsterTable!$A:$B,MATCH(MonsterTable!$B$1,MonsterTable!$A$1:$B$1,0),0),
IF(OR(NOT(ISBLANK(AZ1146)),ISBLANK(BA1146)),#N/A,
IF(AX1146="empty","empty",
VLOOKUP(AX1146,MonsterGroupTable!$A:$A,1,0)))))))</f>
        <v/>
      </c>
      <c r="BC1146" s="2" t="str">
        <f>IF(AND(ISBLANK(BB1146),OR(NOT(ISBLANK(BD1146)),NOT(ISBLANK(BE1146)))),#N/A,
IF(ISBLANK(BB1146),"",
IF(AND(NOT(ISERROR(VLOOKUP(BB1146,MonsterTable!$A:$B,MATCH(MonsterTable!$B$1,MonsterTable!$A$1:$B$1,0),0))),OR(ISBLANK(BD1146),ISBLANK(BE1146))),#N/A,
IFERROR(VLOOKUP(BB1146,MonsterTable!$A:$B,MATCH(MonsterTable!$B$1,MonsterTable!$A$1:$B$1,0),0),
IF(OR(NOT(ISBLANK(BD1146)),ISBLANK(BE1146)),#N/A,
IF(BB1146="empty","empty",
VLOOKUP(BB1146,MonsterGroupTable!$A:$A,1,0)))))))</f>
        <v/>
      </c>
      <c r="BG1146" s="2" t="str">
        <f>IF(AND(ISBLANK(BF1146),OR(NOT(ISBLANK(BH1146)),NOT(ISBLANK(BI1146)))),#N/A,
IF(ISBLANK(BF1146),"",
IF(AND(NOT(ISERROR(VLOOKUP(BF1146,MonsterTable!$A:$B,MATCH(MonsterTable!$B$1,MonsterTable!$A$1:$B$1,0),0))),OR(ISBLANK(BH1146),ISBLANK(BI1146))),#N/A,
IFERROR(VLOOKUP(BF1146,MonsterTable!$A:$B,MATCH(MonsterTable!$B$1,MonsterTable!$A$1:$B$1,0),0),
IF(OR(NOT(ISBLANK(BH1146)),ISBLANK(BI1146)),#N/A,
IF(BF1146="empty","empty",
VLOOKUP(BF1146,MonsterGroupTable!$A:$A,1,0)))))))</f>
        <v/>
      </c>
    </row>
    <row r="1147" spans="1:59" x14ac:dyDescent="0.3">
      <c r="A1147">
        <v>2</v>
      </c>
      <c r="B1147">
        <v>20448</v>
      </c>
      <c r="C1147">
        <f t="shared" si="60"/>
        <v>1.1000000000000001</v>
      </c>
      <c r="D1147">
        <f t="shared" si="60"/>
        <v>1.1000000000000001</v>
      </c>
      <c r="G1147">
        <f t="shared" si="57"/>
        <v>3.9898403160460714E+22</v>
      </c>
      <c r="H1147">
        <f t="shared" si="58"/>
        <v>2.1686968265264719E+20</v>
      </c>
      <c r="I1147" t="s">
        <v>30</v>
      </c>
      <c r="J1147" t="s">
        <v>31</v>
      </c>
      <c r="K1147" t="s">
        <v>32</v>
      </c>
      <c r="L1147" t="s">
        <v>33</v>
      </c>
      <c r="M1147">
        <v>0</v>
      </c>
      <c r="N1147">
        <v>-6</v>
      </c>
      <c r="O1147">
        <v>-3.5</v>
      </c>
      <c r="P1147">
        <v>6.35</v>
      </c>
      <c r="Q1147">
        <v>3</v>
      </c>
      <c r="R1147">
        <v>-11</v>
      </c>
      <c r="S1147">
        <v>2.5</v>
      </c>
      <c r="T1147">
        <v>-8.1999999999999993</v>
      </c>
      <c r="U1147" t="str">
        <f t="shared" si="59"/>
        <v>g101,5,empty,5,12,1,1</v>
      </c>
      <c r="V1147" s="1" t="s">
        <v>82</v>
      </c>
      <c r="W1147" s="2" t="str">
        <f>IF(AND(ISBLANK(V1147),OR(NOT(ISBLANK(X1147)),NOT(ISBLANK(Y1147)))),#N/A,
IF(ISBLANK(V1147),"",
IF(AND(NOT(ISERROR(VLOOKUP(V1147,MonsterTable!$A:$B,MATCH(MonsterTable!$B$1,MonsterTable!$A$1:$B$1,0),0))),OR(ISBLANK(X1147),ISBLANK(Y1147))),#N/A,
IFERROR(VLOOKUP(V1147,MonsterTable!$A:$B,MATCH(MonsterTable!$B$1,MonsterTable!$A$1:$B$1,0),0),
IF(OR(NOT(ISBLANK(X1147)),ISBLANK(Y1147)),#N/A,
IF(V1147="empty","empty",
VLOOKUP(V1147,MonsterGroupTable!$A:$A,1,0)))))))</f>
        <v>g101</v>
      </c>
      <c r="Y1147">
        <v>5</v>
      </c>
      <c r="Z1147" s="1" t="s">
        <v>83</v>
      </c>
      <c r="AA1147" s="2" t="str">
        <f>IF(AND(ISBLANK(Z1147),OR(NOT(ISBLANK(AB1147)),NOT(ISBLANK(AC1147)))),#N/A,
IF(ISBLANK(Z1147),"",
IF(AND(NOT(ISERROR(VLOOKUP(Z1147,MonsterTable!$A:$B,MATCH(MonsterTable!$B$1,MonsterTable!$A$1:$B$1,0),0))),OR(ISBLANK(AB1147),ISBLANK(AC1147))),#N/A,
IFERROR(VLOOKUP(Z1147,MonsterTable!$A:$B,MATCH(MonsterTable!$B$1,MonsterTable!$A$1:$B$1,0),0),
IF(OR(NOT(ISBLANK(AB1147)),ISBLANK(AC1147)),#N/A,
IF(Z1147="empty","empty",
VLOOKUP(Z1147,MonsterGroupTable!$A:$A,1,0)))))))</f>
        <v>empty</v>
      </c>
      <c r="AC1147">
        <v>5</v>
      </c>
      <c r="AD1147" s="1" t="s">
        <v>84</v>
      </c>
      <c r="AE1147" s="2">
        <f>IF(AND(ISBLANK(AD1147),OR(NOT(ISBLANK(AF1147)),NOT(ISBLANK(AG1147)))),#N/A,
IF(ISBLANK(AD1147),"",
IF(AND(NOT(ISERROR(VLOOKUP(AD1147,MonsterTable!$A:$B,MATCH(MonsterTable!$B$1,MonsterTable!$A$1:$B$1,0),0))),OR(ISBLANK(AF1147),ISBLANK(AG1147))),#N/A,
IFERROR(VLOOKUP(AD1147,MonsterTable!$A:$B,MATCH(MonsterTable!$B$1,MonsterTable!$A$1:$B$1,0),0),
IF(OR(NOT(ISBLANK(AF1147)),ISBLANK(AG1147)),#N/A,
IF(AD1147="empty","empty",
VLOOKUP(AD1147,MonsterGroupTable!$A:$A,1,0)))))))</f>
        <v>12</v>
      </c>
      <c r="AF1147">
        <v>1</v>
      </c>
      <c r="AG1147">
        <v>1</v>
      </c>
      <c r="AI1147" s="2" t="str">
        <f>IF(AND(ISBLANK(AH1147),OR(NOT(ISBLANK(AJ1147)),NOT(ISBLANK(AK1147)))),#N/A,
IF(ISBLANK(AH1147),"",
IF(AND(NOT(ISERROR(VLOOKUP(AH1147,MonsterTable!$A:$B,MATCH(MonsterTable!$B$1,MonsterTable!$A$1:$B$1,0),0))),OR(ISBLANK(AJ1147),ISBLANK(AK1147))),#N/A,
IFERROR(VLOOKUP(AH1147,MonsterTable!$A:$B,MATCH(MonsterTable!$B$1,MonsterTable!$A$1:$B$1,0),0),
IF(OR(NOT(ISBLANK(AJ1147)),ISBLANK(AK1147)),#N/A,
IF(AH1147="empty","empty",
VLOOKUP(AH1147,MonsterGroupTable!$A:$A,1,0)))))))</f>
        <v/>
      </c>
      <c r="AM1147" s="2" t="str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/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U1147" s="2" t="str">
        <f>IF(AND(ISBLANK(AT1147),OR(NOT(ISBLANK(AV1147)),NOT(ISBLANK(AW1147)))),#N/A,
IF(ISBLANK(AT1147),"",
IF(AND(NOT(ISERROR(VLOOKUP(AT1147,MonsterTable!$A:$B,MATCH(MonsterTable!$B$1,MonsterTable!$A$1:$B$1,0),0))),OR(ISBLANK(AV1147),ISBLANK(AW1147))),#N/A,
IFERROR(VLOOKUP(AT1147,MonsterTable!$A:$B,MATCH(MonsterTable!$B$1,MonsterTable!$A$1:$B$1,0),0),
IF(OR(NOT(ISBLANK(AV1147)),ISBLANK(AW1147)),#N/A,
IF(AT1147="empty","empty",
VLOOKUP(AT1147,MonsterGroupTable!$A:$A,1,0)))))))</f>
        <v/>
      </c>
      <c r="AY1147" s="2" t="str">
        <f>IF(AND(ISBLANK(AX1147),OR(NOT(ISBLANK(AZ1147)),NOT(ISBLANK(BA1147)))),#N/A,
IF(ISBLANK(AX1147),"",
IF(AND(NOT(ISERROR(VLOOKUP(AX1147,MonsterTable!$A:$B,MATCH(MonsterTable!$B$1,MonsterTable!$A$1:$B$1,0),0))),OR(ISBLANK(AZ1147),ISBLANK(BA1147))),#N/A,
IFERROR(VLOOKUP(AX1147,MonsterTable!$A:$B,MATCH(MonsterTable!$B$1,MonsterTable!$A$1:$B$1,0),0),
IF(OR(NOT(ISBLANK(AZ1147)),ISBLANK(BA1147)),#N/A,
IF(AX1147="empty","empty",
VLOOKUP(AX1147,MonsterGroupTable!$A:$A,1,0)))))))</f>
        <v/>
      </c>
      <c r="BC1147" s="2" t="str">
        <f>IF(AND(ISBLANK(BB1147),OR(NOT(ISBLANK(BD1147)),NOT(ISBLANK(BE1147)))),#N/A,
IF(ISBLANK(BB1147),"",
IF(AND(NOT(ISERROR(VLOOKUP(BB1147,MonsterTable!$A:$B,MATCH(MonsterTable!$B$1,MonsterTable!$A$1:$B$1,0),0))),OR(ISBLANK(BD1147),ISBLANK(BE1147))),#N/A,
IFERROR(VLOOKUP(BB1147,MonsterTable!$A:$B,MATCH(MonsterTable!$B$1,MonsterTable!$A$1:$B$1,0),0),
IF(OR(NOT(ISBLANK(BD1147)),ISBLANK(BE1147)),#N/A,
IF(BB1147="empty","empty",
VLOOKUP(BB1147,MonsterGroupTable!$A:$A,1,0)))))))</f>
        <v/>
      </c>
      <c r="BG1147" s="2" t="str">
        <f>IF(AND(ISBLANK(BF1147),OR(NOT(ISBLANK(BH1147)),NOT(ISBLANK(BI1147)))),#N/A,
IF(ISBLANK(BF1147),"",
IF(AND(NOT(ISERROR(VLOOKUP(BF1147,MonsterTable!$A:$B,MATCH(MonsterTable!$B$1,MonsterTable!$A$1:$B$1,0),0))),OR(ISBLANK(BH1147),ISBLANK(BI1147))),#N/A,
IFERROR(VLOOKUP(BF1147,MonsterTable!$A:$B,MATCH(MonsterTable!$B$1,MonsterTable!$A$1:$B$1,0),0),
IF(OR(NOT(ISBLANK(BH1147)),ISBLANK(BI1147)),#N/A,
IF(BF1147="empty","empty",
VLOOKUP(BF1147,MonsterGroupTable!$A:$A,1,0)))))))</f>
        <v/>
      </c>
    </row>
    <row r="1148" spans="1:59" x14ac:dyDescent="0.3">
      <c r="A1148">
        <v>2</v>
      </c>
      <c r="B1148">
        <v>20449</v>
      </c>
      <c r="C1148">
        <f t="shared" si="60"/>
        <v>1.1000000000000001</v>
      </c>
      <c r="D1148">
        <f t="shared" si="60"/>
        <v>1.1000000000000001</v>
      </c>
      <c r="G1148">
        <f t="shared" si="57"/>
        <v>4.3888243476506788E+22</v>
      </c>
      <c r="H1148">
        <f t="shared" si="58"/>
        <v>2.3855665091791192E+20</v>
      </c>
      <c r="I1148" t="s">
        <v>30</v>
      </c>
      <c r="J1148" t="s">
        <v>31</v>
      </c>
      <c r="K1148" t="s">
        <v>32</v>
      </c>
      <c r="L1148" t="s">
        <v>33</v>
      </c>
      <c r="M1148">
        <v>0</v>
      </c>
      <c r="N1148">
        <v>-6</v>
      </c>
      <c r="O1148">
        <v>-3.5</v>
      </c>
      <c r="P1148">
        <v>6.35</v>
      </c>
      <c r="Q1148">
        <v>3</v>
      </c>
      <c r="R1148">
        <v>-11</v>
      </c>
      <c r="S1148">
        <v>2.5</v>
      </c>
      <c r="T1148">
        <v>-8.1999999999999993</v>
      </c>
      <c r="U1148" t="str">
        <f t="shared" si="59"/>
        <v>g101,5,empty,5,12,1,1</v>
      </c>
      <c r="V1148" s="1" t="s">
        <v>82</v>
      </c>
      <c r="W1148" s="2" t="str">
        <f>IF(AND(ISBLANK(V1148),OR(NOT(ISBLANK(X1148)),NOT(ISBLANK(Y1148)))),#N/A,
IF(ISBLANK(V1148),"",
IF(AND(NOT(ISERROR(VLOOKUP(V1148,MonsterTable!$A:$B,MATCH(MonsterTable!$B$1,MonsterTable!$A$1:$B$1,0),0))),OR(ISBLANK(X1148),ISBLANK(Y1148))),#N/A,
IFERROR(VLOOKUP(V1148,MonsterTable!$A:$B,MATCH(MonsterTable!$B$1,MonsterTable!$A$1:$B$1,0),0),
IF(OR(NOT(ISBLANK(X1148)),ISBLANK(Y1148)),#N/A,
IF(V1148="empty","empty",
VLOOKUP(V1148,MonsterGroupTable!$A:$A,1,0)))))))</f>
        <v>g101</v>
      </c>
      <c r="Y1148">
        <v>5</v>
      </c>
      <c r="Z1148" s="1" t="s">
        <v>83</v>
      </c>
      <c r="AA1148" s="2" t="str">
        <f>IF(AND(ISBLANK(Z1148),OR(NOT(ISBLANK(AB1148)),NOT(ISBLANK(AC1148)))),#N/A,
IF(ISBLANK(Z1148),"",
IF(AND(NOT(ISERROR(VLOOKUP(Z1148,MonsterTable!$A:$B,MATCH(MonsterTable!$B$1,MonsterTable!$A$1:$B$1,0),0))),OR(ISBLANK(AB1148),ISBLANK(AC1148))),#N/A,
IFERROR(VLOOKUP(Z1148,MonsterTable!$A:$B,MATCH(MonsterTable!$B$1,MonsterTable!$A$1:$B$1,0),0),
IF(OR(NOT(ISBLANK(AB1148)),ISBLANK(AC1148)),#N/A,
IF(Z1148="empty","empty",
VLOOKUP(Z1148,MonsterGroupTable!$A:$A,1,0)))))))</f>
        <v>empty</v>
      </c>
      <c r="AC1148">
        <v>5</v>
      </c>
      <c r="AD1148" s="1" t="s">
        <v>84</v>
      </c>
      <c r="AE1148" s="2">
        <f>IF(AND(ISBLANK(AD1148),OR(NOT(ISBLANK(AF1148)),NOT(ISBLANK(AG1148)))),#N/A,
IF(ISBLANK(AD1148),"",
IF(AND(NOT(ISERROR(VLOOKUP(AD1148,MonsterTable!$A:$B,MATCH(MonsterTable!$B$1,MonsterTable!$A$1:$B$1,0),0))),OR(ISBLANK(AF1148),ISBLANK(AG1148))),#N/A,
IFERROR(VLOOKUP(AD1148,MonsterTable!$A:$B,MATCH(MonsterTable!$B$1,MonsterTable!$A$1:$B$1,0),0),
IF(OR(NOT(ISBLANK(AF1148)),ISBLANK(AG1148)),#N/A,
IF(AD1148="empty","empty",
VLOOKUP(AD1148,MonsterGroupTable!$A:$A,1,0)))))))</f>
        <v>12</v>
      </c>
      <c r="AF1148">
        <v>1</v>
      </c>
      <c r="AG1148">
        <v>1</v>
      </c>
      <c r="AI1148" s="2" t="str">
        <f>IF(AND(ISBLANK(AH1148),OR(NOT(ISBLANK(AJ1148)),NOT(ISBLANK(AK1148)))),#N/A,
IF(ISBLANK(AH1148),"",
IF(AND(NOT(ISERROR(VLOOKUP(AH1148,MonsterTable!$A:$B,MATCH(MonsterTable!$B$1,MonsterTable!$A$1:$B$1,0),0))),OR(ISBLANK(AJ1148),ISBLANK(AK1148))),#N/A,
IFERROR(VLOOKUP(AH1148,MonsterTable!$A:$B,MATCH(MonsterTable!$B$1,MonsterTable!$A$1:$B$1,0),0),
IF(OR(NOT(ISBLANK(AJ1148)),ISBLANK(AK1148)),#N/A,
IF(AH1148="empty","empty",
VLOOKUP(AH1148,MonsterGroupTable!$A:$A,1,0)))))))</f>
        <v/>
      </c>
      <c r="AM1148" s="2" t="str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/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U1148" s="2" t="str">
        <f>IF(AND(ISBLANK(AT1148),OR(NOT(ISBLANK(AV1148)),NOT(ISBLANK(AW1148)))),#N/A,
IF(ISBLANK(AT1148),"",
IF(AND(NOT(ISERROR(VLOOKUP(AT1148,MonsterTable!$A:$B,MATCH(MonsterTable!$B$1,MonsterTable!$A$1:$B$1,0),0))),OR(ISBLANK(AV1148),ISBLANK(AW1148))),#N/A,
IFERROR(VLOOKUP(AT1148,MonsterTable!$A:$B,MATCH(MonsterTable!$B$1,MonsterTable!$A$1:$B$1,0),0),
IF(OR(NOT(ISBLANK(AV1148)),ISBLANK(AW1148)),#N/A,
IF(AT1148="empty","empty",
VLOOKUP(AT1148,MonsterGroupTable!$A:$A,1,0)))))))</f>
        <v/>
      </c>
      <c r="AY1148" s="2" t="str">
        <f>IF(AND(ISBLANK(AX1148),OR(NOT(ISBLANK(AZ1148)),NOT(ISBLANK(BA1148)))),#N/A,
IF(ISBLANK(AX1148),"",
IF(AND(NOT(ISERROR(VLOOKUP(AX1148,MonsterTable!$A:$B,MATCH(MonsterTable!$B$1,MonsterTable!$A$1:$B$1,0),0))),OR(ISBLANK(AZ1148),ISBLANK(BA1148))),#N/A,
IFERROR(VLOOKUP(AX1148,MonsterTable!$A:$B,MATCH(MonsterTable!$B$1,MonsterTable!$A$1:$B$1,0),0),
IF(OR(NOT(ISBLANK(AZ1148)),ISBLANK(BA1148)),#N/A,
IF(AX1148="empty","empty",
VLOOKUP(AX1148,MonsterGroupTable!$A:$A,1,0)))))))</f>
        <v/>
      </c>
      <c r="BC1148" s="2" t="str">
        <f>IF(AND(ISBLANK(BB1148),OR(NOT(ISBLANK(BD1148)),NOT(ISBLANK(BE1148)))),#N/A,
IF(ISBLANK(BB1148),"",
IF(AND(NOT(ISERROR(VLOOKUP(BB1148,MonsterTable!$A:$B,MATCH(MonsterTable!$B$1,MonsterTable!$A$1:$B$1,0),0))),OR(ISBLANK(BD1148),ISBLANK(BE1148))),#N/A,
IFERROR(VLOOKUP(BB1148,MonsterTable!$A:$B,MATCH(MonsterTable!$B$1,MonsterTable!$A$1:$B$1,0),0),
IF(OR(NOT(ISBLANK(BD1148)),ISBLANK(BE1148)),#N/A,
IF(BB1148="empty","empty",
VLOOKUP(BB1148,MonsterGroupTable!$A:$A,1,0)))))))</f>
        <v/>
      </c>
      <c r="BG1148" s="2" t="str">
        <f>IF(AND(ISBLANK(BF1148),OR(NOT(ISBLANK(BH1148)),NOT(ISBLANK(BI1148)))),#N/A,
IF(ISBLANK(BF1148),"",
IF(AND(NOT(ISERROR(VLOOKUP(BF1148,MonsterTable!$A:$B,MATCH(MonsterTable!$B$1,MonsterTable!$A$1:$B$1,0),0))),OR(ISBLANK(BH1148),ISBLANK(BI1148))),#N/A,
IFERROR(VLOOKUP(BF1148,MonsterTable!$A:$B,MATCH(MonsterTable!$B$1,MonsterTable!$A$1:$B$1,0),0),
IF(OR(NOT(ISBLANK(BH1148)),ISBLANK(BI1148)),#N/A,
IF(BF1148="empty","empty",
VLOOKUP(BF1148,MonsterGroupTable!$A:$A,1,0)))))))</f>
        <v/>
      </c>
    </row>
    <row r="1149" spans="1:59" x14ac:dyDescent="0.3">
      <c r="A1149">
        <v>2</v>
      </c>
      <c r="B1149">
        <v>20450</v>
      </c>
      <c r="C1149">
        <f t="shared" si="60"/>
        <v>1.2</v>
      </c>
      <c r="D1149">
        <f t="shared" si="60"/>
        <v>1.1000000000000001</v>
      </c>
      <c r="G1149">
        <f t="shared" si="57"/>
        <v>5.2665892171808147E+22</v>
      </c>
      <c r="H1149">
        <f t="shared" si="58"/>
        <v>2.6241231600970315E+20</v>
      </c>
      <c r="I1149" t="s">
        <v>30</v>
      </c>
      <c r="J1149" t="s">
        <v>31</v>
      </c>
      <c r="K1149" t="s">
        <v>32</v>
      </c>
      <c r="L1149" t="s">
        <v>33</v>
      </c>
      <c r="M1149">
        <v>0</v>
      </c>
      <c r="N1149">
        <v>-6</v>
      </c>
      <c r="O1149">
        <v>-3.5</v>
      </c>
      <c r="P1149">
        <v>6.35</v>
      </c>
      <c r="Q1149">
        <v>3</v>
      </c>
      <c r="R1149">
        <v>-11</v>
      </c>
      <c r="S1149">
        <v>2.5</v>
      </c>
      <c r="T1149">
        <v>-8.1999999999999993</v>
      </c>
      <c r="U1149" t="str">
        <f t="shared" si="59"/>
        <v>g101,5,empty,5,12,1,1</v>
      </c>
      <c r="V1149" s="1" t="s">
        <v>82</v>
      </c>
      <c r="W1149" s="2" t="str">
        <f>IF(AND(ISBLANK(V1149),OR(NOT(ISBLANK(X1149)),NOT(ISBLANK(Y1149)))),#N/A,
IF(ISBLANK(V1149),"",
IF(AND(NOT(ISERROR(VLOOKUP(V1149,MonsterTable!$A:$B,MATCH(MonsterTable!$B$1,MonsterTable!$A$1:$B$1,0),0))),OR(ISBLANK(X1149),ISBLANK(Y1149))),#N/A,
IFERROR(VLOOKUP(V1149,MonsterTable!$A:$B,MATCH(MonsterTable!$B$1,MonsterTable!$A$1:$B$1,0),0),
IF(OR(NOT(ISBLANK(X1149)),ISBLANK(Y1149)),#N/A,
IF(V1149="empty","empty",
VLOOKUP(V1149,MonsterGroupTable!$A:$A,1,0)))))))</f>
        <v>g101</v>
      </c>
      <c r="Y1149">
        <v>5</v>
      </c>
      <c r="Z1149" s="1" t="s">
        <v>83</v>
      </c>
      <c r="AA1149" s="2" t="str">
        <f>IF(AND(ISBLANK(Z1149),OR(NOT(ISBLANK(AB1149)),NOT(ISBLANK(AC1149)))),#N/A,
IF(ISBLANK(Z1149),"",
IF(AND(NOT(ISERROR(VLOOKUP(Z1149,MonsterTable!$A:$B,MATCH(MonsterTable!$B$1,MonsterTable!$A$1:$B$1,0),0))),OR(ISBLANK(AB1149),ISBLANK(AC1149))),#N/A,
IFERROR(VLOOKUP(Z1149,MonsterTable!$A:$B,MATCH(MonsterTable!$B$1,MonsterTable!$A$1:$B$1,0),0),
IF(OR(NOT(ISBLANK(AB1149)),ISBLANK(AC1149)),#N/A,
IF(Z1149="empty","empty",
VLOOKUP(Z1149,MonsterGroupTable!$A:$A,1,0)))))))</f>
        <v>empty</v>
      </c>
      <c r="AC1149">
        <v>5</v>
      </c>
      <c r="AD1149" s="1" t="s">
        <v>84</v>
      </c>
      <c r="AE1149" s="2">
        <f>IF(AND(ISBLANK(AD1149),OR(NOT(ISBLANK(AF1149)),NOT(ISBLANK(AG1149)))),#N/A,
IF(ISBLANK(AD1149),"",
IF(AND(NOT(ISERROR(VLOOKUP(AD1149,MonsterTable!$A:$B,MATCH(MonsterTable!$B$1,MonsterTable!$A$1:$B$1,0),0))),OR(ISBLANK(AF1149),ISBLANK(AG1149))),#N/A,
IFERROR(VLOOKUP(AD1149,MonsterTable!$A:$B,MATCH(MonsterTable!$B$1,MonsterTable!$A$1:$B$1,0),0),
IF(OR(NOT(ISBLANK(AF1149)),ISBLANK(AG1149)),#N/A,
IF(AD1149="empty","empty",
VLOOKUP(AD1149,MonsterGroupTable!$A:$A,1,0)))))))</f>
        <v>12</v>
      </c>
      <c r="AF1149">
        <v>1</v>
      </c>
      <c r="AG1149">
        <v>1</v>
      </c>
      <c r="AI1149" s="2" t="str">
        <f>IF(AND(ISBLANK(AH1149),OR(NOT(ISBLANK(AJ1149)),NOT(ISBLANK(AK1149)))),#N/A,
IF(ISBLANK(AH1149),"",
IF(AND(NOT(ISERROR(VLOOKUP(AH1149,MonsterTable!$A:$B,MATCH(MonsterTable!$B$1,MonsterTable!$A$1:$B$1,0),0))),OR(ISBLANK(AJ1149),ISBLANK(AK1149))),#N/A,
IFERROR(VLOOKUP(AH1149,MonsterTable!$A:$B,MATCH(MonsterTable!$B$1,MonsterTable!$A$1:$B$1,0),0),
IF(OR(NOT(ISBLANK(AJ1149)),ISBLANK(AK1149)),#N/A,
IF(AH1149="empty","empty",
VLOOKUP(AH1149,MonsterGroupTable!$A:$A,1,0)))))))</f>
        <v/>
      </c>
      <c r="AM1149" s="2" t="str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/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U1149" s="2" t="str">
        <f>IF(AND(ISBLANK(AT1149),OR(NOT(ISBLANK(AV1149)),NOT(ISBLANK(AW1149)))),#N/A,
IF(ISBLANK(AT1149),"",
IF(AND(NOT(ISERROR(VLOOKUP(AT1149,MonsterTable!$A:$B,MATCH(MonsterTable!$B$1,MonsterTable!$A$1:$B$1,0),0))),OR(ISBLANK(AV1149),ISBLANK(AW1149))),#N/A,
IFERROR(VLOOKUP(AT1149,MonsterTable!$A:$B,MATCH(MonsterTable!$B$1,MonsterTable!$A$1:$B$1,0),0),
IF(OR(NOT(ISBLANK(AV1149)),ISBLANK(AW1149)),#N/A,
IF(AT1149="empty","empty",
VLOOKUP(AT1149,MonsterGroupTable!$A:$A,1,0)))))))</f>
        <v/>
      </c>
      <c r="AY1149" s="2" t="str">
        <f>IF(AND(ISBLANK(AX1149),OR(NOT(ISBLANK(AZ1149)),NOT(ISBLANK(BA1149)))),#N/A,
IF(ISBLANK(AX1149),"",
IF(AND(NOT(ISERROR(VLOOKUP(AX1149,MonsterTable!$A:$B,MATCH(MonsterTable!$B$1,MonsterTable!$A$1:$B$1,0),0))),OR(ISBLANK(AZ1149),ISBLANK(BA1149))),#N/A,
IFERROR(VLOOKUP(AX1149,MonsterTable!$A:$B,MATCH(MonsterTable!$B$1,MonsterTable!$A$1:$B$1,0),0),
IF(OR(NOT(ISBLANK(AZ1149)),ISBLANK(BA1149)),#N/A,
IF(AX1149="empty","empty",
VLOOKUP(AX1149,MonsterGroupTable!$A:$A,1,0)))))))</f>
        <v/>
      </c>
      <c r="BC1149" s="2" t="str">
        <f>IF(AND(ISBLANK(BB1149),OR(NOT(ISBLANK(BD1149)),NOT(ISBLANK(BE1149)))),#N/A,
IF(ISBLANK(BB1149),"",
IF(AND(NOT(ISERROR(VLOOKUP(BB1149,MonsterTable!$A:$B,MATCH(MonsterTable!$B$1,MonsterTable!$A$1:$B$1,0),0))),OR(ISBLANK(BD1149),ISBLANK(BE1149))),#N/A,
IFERROR(VLOOKUP(BB1149,MonsterTable!$A:$B,MATCH(MonsterTable!$B$1,MonsterTable!$A$1:$B$1,0),0),
IF(OR(NOT(ISBLANK(BD1149)),ISBLANK(BE1149)),#N/A,
IF(BB1149="empty","empty",
VLOOKUP(BB1149,MonsterGroupTable!$A:$A,1,0)))))))</f>
        <v/>
      </c>
      <c r="BG1149" s="2" t="str">
        <f>IF(AND(ISBLANK(BF1149),OR(NOT(ISBLANK(BH1149)),NOT(ISBLANK(BI1149)))),#N/A,
IF(ISBLANK(BF1149),"",
IF(AND(NOT(ISERROR(VLOOKUP(BF1149,MonsterTable!$A:$B,MATCH(MonsterTable!$B$1,MonsterTable!$A$1:$B$1,0),0))),OR(ISBLANK(BH1149),ISBLANK(BI1149))),#N/A,
IFERROR(VLOOKUP(BF1149,MonsterTable!$A:$B,MATCH(MonsterTable!$B$1,MonsterTable!$A$1:$B$1,0),0),
IF(OR(NOT(ISBLANK(BH1149)),ISBLANK(BI1149)),#N/A,
IF(BF1149="empty","empty",
VLOOKUP(BF1149,MonsterGroupTable!$A:$A,1,0)))))))</f>
        <v/>
      </c>
    </row>
    <row r="1150" spans="1:59" x14ac:dyDescent="0.3">
      <c r="A1150">
        <v>2</v>
      </c>
      <c r="B1150">
        <v>20451</v>
      </c>
      <c r="C1150">
        <f t="shared" si="60"/>
        <v>1.1000000000000001</v>
      </c>
      <c r="D1150">
        <f t="shared" si="60"/>
        <v>1.1000000000000001</v>
      </c>
      <c r="G1150">
        <f t="shared" si="57"/>
        <v>5.793248138898897E+22</v>
      </c>
      <c r="H1150">
        <f t="shared" si="58"/>
        <v>2.8865354761067348E+20</v>
      </c>
      <c r="I1150" t="s">
        <v>30</v>
      </c>
      <c r="J1150" t="s">
        <v>31</v>
      </c>
      <c r="K1150" t="s">
        <v>32</v>
      </c>
      <c r="L1150" t="s">
        <v>33</v>
      </c>
      <c r="M1150">
        <v>0</v>
      </c>
      <c r="N1150">
        <v>-6</v>
      </c>
      <c r="O1150">
        <v>-3.5</v>
      </c>
      <c r="P1150">
        <v>6.35</v>
      </c>
      <c r="Q1150">
        <v>3</v>
      </c>
      <c r="R1150">
        <v>-11</v>
      </c>
      <c r="S1150">
        <v>2.5</v>
      </c>
      <c r="T1150">
        <v>-8.1999999999999993</v>
      </c>
      <c r="U1150" t="str">
        <f t="shared" si="59"/>
        <v>g101,5,empty,5,12,1,1</v>
      </c>
      <c r="V1150" s="1" t="s">
        <v>82</v>
      </c>
      <c r="W1150" s="2" t="str">
        <f>IF(AND(ISBLANK(V1150),OR(NOT(ISBLANK(X1150)),NOT(ISBLANK(Y1150)))),#N/A,
IF(ISBLANK(V1150),"",
IF(AND(NOT(ISERROR(VLOOKUP(V1150,MonsterTable!$A:$B,MATCH(MonsterTable!$B$1,MonsterTable!$A$1:$B$1,0),0))),OR(ISBLANK(X1150),ISBLANK(Y1150))),#N/A,
IFERROR(VLOOKUP(V1150,MonsterTable!$A:$B,MATCH(MonsterTable!$B$1,MonsterTable!$A$1:$B$1,0),0),
IF(OR(NOT(ISBLANK(X1150)),ISBLANK(Y1150)),#N/A,
IF(V1150="empty","empty",
VLOOKUP(V1150,MonsterGroupTable!$A:$A,1,0)))))))</f>
        <v>g101</v>
      </c>
      <c r="Y1150">
        <v>5</v>
      </c>
      <c r="Z1150" s="1" t="s">
        <v>83</v>
      </c>
      <c r="AA1150" s="2" t="str">
        <f>IF(AND(ISBLANK(Z1150),OR(NOT(ISBLANK(AB1150)),NOT(ISBLANK(AC1150)))),#N/A,
IF(ISBLANK(Z1150),"",
IF(AND(NOT(ISERROR(VLOOKUP(Z1150,MonsterTable!$A:$B,MATCH(MonsterTable!$B$1,MonsterTable!$A$1:$B$1,0),0))),OR(ISBLANK(AB1150),ISBLANK(AC1150))),#N/A,
IFERROR(VLOOKUP(Z1150,MonsterTable!$A:$B,MATCH(MonsterTable!$B$1,MonsterTable!$A$1:$B$1,0),0),
IF(OR(NOT(ISBLANK(AB1150)),ISBLANK(AC1150)),#N/A,
IF(Z1150="empty","empty",
VLOOKUP(Z1150,MonsterGroupTable!$A:$A,1,0)))))))</f>
        <v>empty</v>
      </c>
      <c r="AC1150">
        <v>5</v>
      </c>
      <c r="AD1150" s="1" t="s">
        <v>84</v>
      </c>
      <c r="AE1150" s="2">
        <f>IF(AND(ISBLANK(AD1150),OR(NOT(ISBLANK(AF1150)),NOT(ISBLANK(AG1150)))),#N/A,
IF(ISBLANK(AD1150),"",
IF(AND(NOT(ISERROR(VLOOKUP(AD1150,MonsterTable!$A:$B,MATCH(MonsterTable!$B$1,MonsterTable!$A$1:$B$1,0),0))),OR(ISBLANK(AF1150),ISBLANK(AG1150))),#N/A,
IFERROR(VLOOKUP(AD1150,MonsterTable!$A:$B,MATCH(MonsterTable!$B$1,MonsterTable!$A$1:$B$1,0),0),
IF(OR(NOT(ISBLANK(AF1150)),ISBLANK(AG1150)),#N/A,
IF(AD1150="empty","empty",
VLOOKUP(AD1150,MonsterGroupTable!$A:$A,1,0)))))))</f>
        <v>12</v>
      </c>
      <c r="AF1150">
        <v>1</v>
      </c>
      <c r="AG1150">
        <v>1</v>
      </c>
      <c r="AI1150" s="2" t="str">
        <f>IF(AND(ISBLANK(AH1150),OR(NOT(ISBLANK(AJ1150)),NOT(ISBLANK(AK1150)))),#N/A,
IF(ISBLANK(AH1150),"",
IF(AND(NOT(ISERROR(VLOOKUP(AH1150,MonsterTable!$A:$B,MATCH(MonsterTable!$B$1,MonsterTable!$A$1:$B$1,0),0))),OR(ISBLANK(AJ1150),ISBLANK(AK1150))),#N/A,
IFERROR(VLOOKUP(AH1150,MonsterTable!$A:$B,MATCH(MonsterTable!$B$1,MonsterTable!$A$1:$B$1,0),0),
IF(OR(NOT(ISBLANK(AJ1150)),ISBLANK(AK1150)),#N/A,
IF(AH1150="empty","empty",
VLOOKUP(AH1150,MonsterGroupTable!$A:$A,1,0)))))))</f>
        <v/>
      </c>
      <c r="AM1150" s="2" t="str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/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U1150" s="2" t="str">
        <f>IF(AND(ISBLANK(AT1150),OR(NOT(ISBLANK(AV1150)),NOT(ISBLANK(AW1150)))),#N/A,
IF(ISBLANK(AT1150),"",
IF(AND(NOT(ISERROR(VLOOKUP(AT1150,MonsterTable!$A:$B,MATCH(MonsterTable!$B$1,MonsterTable!$A$1:$B$1,0),0))),OR(ISBLANK(AV1150),ISBLANK(AW1150))),#N/A,
IFERROR(VLOOKUP(AT1150,MonsterTable!$A:$B,MATCH(MonsterTable!$B$1,MonsterTable!$A$1:$B$1,0),0),
IF(OR(NOT(ISBLANK(AV1150)),ISBLANK(AW1150)),#N/A,
IF(AT1150="empty","empty",
VLOOKUP(AT1150,MonsterGroupTable!$A:$A,1,0)))))))</f>
        <v/>
      </c>
      <c r="AY1150" s="2" t="str">
        <f>IF(AND(ISBLANK(AX1150),OR(NOT(ISBLANK(AZ1150)),NOT(ISBLANK(BA1150)))),#N/A,
IF(ISBLANK(AX1150),"",
IF(AND(NOT(ISERROR(VLOOKUP(AX1150,MonsterTable!$A:$B,MATCH(MonsterTable!$B$1,MonsterTable!$A$1:$B$1,0),0))),OR(ISBLANK(AZ1150),ISBLANK(BA1150))),#N/A,
IFERROR(VLOOKUP(AX1150,MonsterTable!$A:$B,MATCH(MonsterTable!$B$1,MonsterTable!$A$1:$B$1,0),0),
IF(OR(NOT(ISBLANK(AZ1150)),ISBLANK(BA1150)),#N/A,
IF(AX1150="empty","empty",
VLOOKUP(AX1150,MonsterGroupTable!$A:$A,1,0)))))))</f>
        <v/>
      </c>
      <c r="BC1150" s="2" t="str">
        <f>IF(AND(ISBLANK(BB1150),OR(NOT(ISBLANK(BD1150)),NOT(ISBLANK(BE1150)))),#N/A,
IF(ISBLANK(BB1150),"",
IF(AND(NOT(ISERROR(VLOOKUP(BB1150,MonsterTable!$A:$B,MATCH(MonsterTable!$B$1,MonsterTable!$A$1:$B$1,0),0))),OR(ISBLANK(BD1150),ISBLANK(BE1150))),#N/A,
IFERROR(VLOOKUP(BB1150,MonsterTable!$A:$B,MATCH(MonsterTable!$B$1,MonsterTable!$A$1:$B$1,0),0),
IF(OR(NOT(ISBLANK(BD1150)),ISBLANK(BE1150)),#N/A,
IF(BB1150="empty","empty",
VLOOKUP(BB1150,MonsterGroupTable!$A:$A,1,0)))))))</f>
        <v/>
      </c>
      <c r="BG1150" s="2" t="str">
        <f>IF(AND(ISBLANK(BF1150),OR(NOT(ISBLANK(BH1150)),NOT(ISBLANK(BI1150)))),#N/A,
IF(ISBLANK(BF1150),"",
IF(AND(NOT(ISERROR(VLOOKUP(BF1150,MonsterTable!$A:$B,MATCH(MonsterTable!$B$1,MonsterTable!$A$1:$B$1,0),0))),OR(ISBLANK(BH1150),ISBLANK(BI1150))),#N/A,
IFERROR(VLOOKUP(BF1150,MonsterTable!$A:$B,MATCH(MonsterTable!$B$1,MonsterTable!$A$1:$B$1,0),0),
IF(OR(NOT(ISBLANK(BH1150)),ISBLANK(BI1150)),#N/A,
IF(BF1150="empty","empty",
VLOOKUP(BF1150,MonsterGroupTable!$A:$A,1,0)))))))</f>
        <v/>
      </c>
    </row>
    <row r="1151" spans="1:59" x14ac:dyDescent="0.3">
      <c r="A1151">
        <v>2</v>
      </c>
      <c r="B1151">
        <v>20452</v>
      </c>
      <c r="C1151">
        <f t="shared" si="60"/>
        <v>1.1000000000000001</v>
      </c>
      <c r="D1151">
        <f t="shared" si="60"/>
        <v>1.1000000000000001</v>
      </c>
      <c r="G1151">
        <f t="shared" ref="G1151:G1214" si="61">G1150*C1151*IF(ISBLANK(E1151),1,E1151)</f>
        <v>6.3725729527887873E+22</v>
      </c>
      <c r="H1151">
        <f t="shared" ref="H1151:H1214" si="62">H1150*D1151*IF(ISBLANK(F1151),1,F1151)</f>
        <v>3.1751890237174088E+20</v>
      </c>
      <c r="I1151" t="s">
        <v>30</v>
      </c>
      <c r="J1151" t="s">
        <v>31</v>
      </c>
      <c r="K1151" t="s">
        <v>32</v>
      </c>
      <c r="L1151" t="s">
        <v>33</v>
      </c>
      <c r="M1151">
        <v>0</v>
      </c>
      <c r="N1151">
        <v>-6</v>
      </c>
      <c r="O1151">
        <v>-3.5</v>
      </c>
      <c r="P1151">
        <v>6.35</v>
      </c>
      <c r="Q1151">
        <v>3</v>
      </c>
      <c r="R1151">
        <v>-11</v>
      </c>
      <c r="S1151">
        <v>2.5</v>
      </c>
      <c r="T1151">
        <v>-8.1999999999999993</v>
      </c>
      <c r="U1151" t="str">
        <f t="shared" si="59"/>
        <v>g101,5,empty,5,12,1,1</v>
      </c>
      <c r="V1151" s="1" t="s">
        <v>82</v>
      </c>
      <c r="W1151" s="2" t="str">
        <f>IF(AND(ISBLANK(V1151),OR(NOT(ISBLANK(X1151)),NOT(ISBLANK(Y1151)))),#N/A,
IF(ISBLANK(V1151),"",
IF(AND(NOT(ISERROR(VLOOKUP(V1151,MonsterTable!$A:$B,MATCH(MonsterTable!$B$1,MonsterTable!$A$1:$B$1,0),0))),OR(ISBLANK(X1151),ISBLANK(Y1151))),#N/A,
IFERROR(VLOOKUP(V1151,MonsterTable!$A:$B,MATCH(MonsterTable!$B$1,MonsterTable!$A$1:$B$1,0),0),
IF(OR(NOT(ISBLANK(X1151)),ISBLANK(Y1151)),#N/A,
IF(V1151="empty","empty",
VLOOKUP(V1151,MonsterGroupTable!$A:$A,1,0)))))))</f>
        <v>g101</v>
      </c>
      <c r="Y1151">
        <v>5</v>
      </c>
      <c r="Z1151" s="1" t="s">
        <v>83</v>
      </c>
      <c r="AA1151" s="2" t="str">
        <f>IF(AND(ISBLANK(Z1151),OR(NOT(ISBLANK(AB1151)),NOT(ISBLANK(AC1151)))),#N/A,
IF(ISBLANK(Z1151),"",
IF(AND(NOT(ISERROR(VLOOKUP(Z1151,MonsterTable!$A:$B,MATCH(MonsterTable!$B$1,MonsterTable!$A$1:$B$1,0),0))),OR(ISBLANK(AB1151),ISBLANK(AC1151))),#N/A,
IFERROR(VLOOKUP(Z1151,MonsterTable!$A:$B,MATCH(MonsterTable!$B$1,MonsterTable!$A$1:$B$1,0),0),
IF(OR(NOT(ISBLANK(AB1151)),ISBLANK(AC1151)),#N/A,
IF(Z1151="empty","empty",
VLOOKUP(Z1151,MonsterGroupTable!$A:$A,1,0)))))))</f>
        <v>empty</v>
      </c>
      <c r="AC1151">
        <v>5</v>
      </c>
      <c r="AD1151" s="1" t="s">
        <v>84</v>
      </c>
      <c r="AE1151" s="2">
        <f>IF(AND(ISBLANK(AD1151),OR(NOT(ISBLANK(AF1151)),NOT(ISBLANK(AG1151)))),#N/A,
IF(ISBLANK(AD1151),"",
IF(AND(NOT(ISERROR(VLOOKUP(AD1151,MonsterTable!$A:$B,MATCH(MonsterTable!$B$1,MonsterTable!$A$1:$B$1,0),0))),OR(ISBLANK(AF1151),ISBLANK(AG1151))),#N/A,
IFERROR(VLOOKUP(AD1151,MonsterTable!$A:$B,MATCH(MonsterTable!$B$1,MonsterTable!$A$1:$B$1,0),0),
IF(OR(NOT(ISBLANK(AF1151)),ISBLANK(AG1151)),#N/A,
IF(AD1151="empty","empty",
VLOOKUP(AD1151,MonsterGroupTable!$A:$A,1,0)))))))</f>
        <v>12</v>
      </c>
      <c r="AF1151">
        <v>1</v>
      </c>
      <c r="AG1151">
        <v>1</v>
      </c>
      <c r="AI1151" s="2" t="str">
        <f>IF(AND(ISBLANK(AH1151),OR(NOT(ISBLANK(AJ1151)),NOT(ISBLANK(AK1151)))),#N/A,
IF(ISBLANK(AH1151),"",
IF(AND(NOT(ISERROR(VLOOKUP(AH1151,MonsterTable!$A:$B,MATCH(MonsterTable!$B$1,MonsterTable!$A$1:$B$1,0),0))),OR(ISBLANK(AJ1151),ISBLANK(AK1151))),#N/A,
IFERROR(VLOOKUP(AH1151,MonsterTable!$A:$B,MATCH(MonsterTable!$B$1,MonsterTable!$A$1:$B$1,0),0),
IF(OR(NOT(ISBLANK(AJ1151)),ISBLANK(AK1151)),#N/A,
IF(AH1151="empty","empty",
VLOOKUP(AH1151,MonsterGroupTable!$A:$A,1,0)))))))</f>
        <v/>
      </c>
      <c r="AM1151" s="2" t="str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/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U1151" s="2" t="str">
        <f>IF(AND(ISBLANK(AT1151),OR(NOT(ISBLANK(AV1151)),NOT(ISBLANK(AW1151)))),#N/A,
IF(ISBLANK(AT1151),"",
IF(AND(NOT(ISERROR(VLOOKUP(AT1151,MonsterTable!$A:$B,MATCH(MonsterTable!$B$1,MonsterTable!$A$1:$B$1,0),0))),OR(ISBLANK(AV1151),ISBLANK(AW1151))),#N/A,
IFERROR(VLOOKUP(AT1151,MonsterTable!$A:$B,MATCH(MonsterTable!$B$1,MonsterTable!$A$1:$B$1,0),0),
IF(OR(NOT(ISBLANK(AV1151)),ISBLANK(AW1151)),#N/A,
IF(AT1151="empty","empty",
VLOOKUP(AT1151,MonsterGroupTable!$A:$A,1,0)))))))</f>
        <v/>
      </c>
      <c r="AY1151" s="2" t="str">
        <f>IF(AND(ISBLANK(AX1151),OR(NOT(ISBLANK(AZ1151)),NOT(ISBLANK(BA1151)))),#N/A,
IF(ISBLANK(AX1151),"",
IF(AND(NOT(ISERROR(VLOOKUP(AX1151,MonsterTable!$A:$B,MATCH(MonsterTable!$B$1,MonsterTable!$A$1:$B$1,0),0))),OR(ISBLANK(AZ1151),ISBLANK(BA1151))),#N/A,
IFERROR(VLOOKUP(AX1151,MonsterTable!$A:$B,MATCH(MonsterTable!$B$1,MonsterTable!$A$1:$B$1,0),0),
IF(OR(NOT(ISBLANK(AZ1151)),ISBLANK(BA1151)),#N/A,
IF(AX1151="empty","empty",
VLOOKUP(AX1151,MonsterGroupTable!$A:$A,1,0)))))))</f>
        <v/>
      </c>
      <c r="BC1151" s="2" t="str">
        <f>IF(AND(ISBLANK(BB1151),OR(NOT(ISBLANK(BD1151)),NOT(ISBLANK(BE1151)))),#N/A,
IF(ISBLANK(BB1151),"",
IF(AND(NOT(ISERROR(VLOOKUP(BB1151,MonsterTable!$A:$B,MATCH(MonsterTable!$B$1,MonsterTable!$A$1:$B$1,0),0))),OR(ISBLANK(BD1151),ISBLANK(BE1151))),#N/A,
IFERROR(VLOOKUP(BB1151,MonsterTable!$A:$B,MATCH(MonsterTable!$B$1,MonsterTable!$A$1:$B$1,0),0),
IF(OR(NOT(ISBLANK(BD1151)),ISBLANK(BE1151)),#N/A,
IF(BB1151="empty","empty",
VLOOKUP(BB1151,MonsterGroupTable!$A:$A,1,0)))))))</f>
        <v/>
      </c>
      <c r="BG1151" s="2" t="str">
        <f>IF(AND(ISBLANK(BF1151),OR(NOT(ISBLANK(BH1151)),NOT(ISBLANK(BI1151)))),#N/A,
IF(ISBLANK(BF1151),"",
IF(AND(NOT(ISERROR(VLOOKUP(BF1151,MonsterTable!$A:$B,MATCH(MonsterTable!$B$1,MonsterTable!$A$1:$B$1,0),0))),OR(ISBLANK(BH1151),ISBLANK(BI1151))),#N/A,
IFERROR(VLOOKUP(BF1151,MonsterTable!$A:$B,MATCH(MonsterTable!$B$1,MonsterTable!$A$1:$B$1,0),0),
IF(OR(NOT(ISBLANK(BH1151)),ISBLANK(BI1151)),#N/A,
IF(BF1151="empty","empty",
VLOOKUP(BF1151,MonsterGroupTable!$A:$A,1,0)))))))</f>
        <v/>
      </c>
    </row>
    <row r="1152" spans="1:59" x14ac:dyDescent="0.3">
      <c r="A1152">
        <v>2</v>
      </c>
      <c r="B1152">
        <v>20453</v>
      </c>
      <c r="C1152">
        <f t="shared" si="60"/>
        <v>1.1000000000000001</v>
      </c>
      <c r="D1152">
        <f t="shared" si="60"/>
        <v>1.1000000000000001</v>
      </c>
      <c r="G1152">
        <f t="shared" si="61"/>
        <v>7.0098302480676664E+22</v>
      </c>
      <c r="H1152">
        <f t="shared" si="62"/>
        <v>3.49270792608915E+20</v>
      </c>
      <c r="I1152" t="s">
        <v>30</v>
      </c>
      <c r="J1152" t="s">
        <v>31</v>
      </c>
      <c r="K1152" t="s">
        <v>32</v>
      </c>
      <c r="L1152" t="s">
        <v>33</v>
      </c>
      <c r="M1152">
        <v>0</v>
      </c>
      <c r="N1152">
        <v>-6</v>
      </c>
      <c r="O1152">
        <v>-3.5</v>
      </c>
      <c r="P1152">
        <v>6.35</v>
      </c>
      <c r="Q1152">
        <v>3</v>
      </c>
      <c r="R1152">
        <v>-11</v>
      </c>
      <c r="S1152">
        <v>2.5</v>
      </c>
      <c r="T1152">
        <v>-8.1999999999999993</v>
      </c>
      <c r="U1152" t="str">
        <f t="shared" si="59"/>
        <v>g101,5,empty,5,12,1,1</v>
      </c>
      <c r="V1152" s="1" t="s">
        <v>82</v>
      </c>
      <c r="W1152" s="2" t="str">
        <f>IF(AND(ISBLANK(V1152),OR(NOT(ISBLANK(X1152)),NOT(ISBLANK(Y1152)))),#N/A,
IF(ISBLANK(V1152),"",
IF(AND(NOT(ISERROR(VLOOKUP(V1152,MonsterTable!$A:$B,MATCH(MonsterTable!$B$1,MonsterTable!$A$1:$B$1,0),0))),OR(ISBLANK(X1152),ISBLANK(Y1152))),#N/A,
IFERROR(VLOOKUP(V1152,MonsterTable!$A:$B,MATCH(MonsterTable!$B$1,MonsterTable!$A$1:$B$1,0),0),
IF(OR(NOT(ISBLANK(X1152)),ISBLANK(Y1152)),#N/A,
IF(V1152="empty","empty",
VLOOKUP(V1152,MonsterGroupTable!$A:$A,1,0)))))))</f>
        <v>g101</v>
      </c>
      <c r="Y1152">
        <v>5</v>
      </c>
      <c r="Z1152" s="1" t="s">
        <v>83</v>
      </c>
      <c r="AA1152" s="2" t="str">
        <f>IF(AND(ISBLANK(Z1152),OR(NOT(ISBLANK(AB1152)),NOT(ISBLANK(AC1152)))),#N/A,
IF(ISBLANK(Z1152),"",
IF(AND(NOT(ISERROR(VLOOKUP(Z1152,MonsterTable!$A:$B,MATCH(MonsterTable!$B$1,MonsterTable!$A$1:$B$1,0),0))),OR(ISBLANK(AB1152),ISBLANK(AC1152))),#N/A,
IFERROR(VLOOKUP(Z1152,MonsterTable!$A:$B,MATCH(MonsterTable!$B$1,MonsterTable!$A$1:$B$1,0),0),
IF(OR(NOT(ISBLANK(AB1152)),ISBLANK(AC1152)),#N/A,
IF(Z1152="empty","empty",
VLOOKUP(Z1152,MonsterGroupTable!$A:$A,1,0)))))))</f>
        <v>empty</v>
      </c>
      <c r="AC1152">
        <v>5</v>
      </c>
      <c r="AD1152" s="1" t="s">
        <v>84</v>
      </c>
      <c r="AE1152" s="2">
        <f>IF(AND(ISBLANK(AD1152),OR(NOT(ISBLANK(AF1152)),NOT(ISBLANK(AG1152)))),#N/A,
IF(ISBLANK(AD1152),"",
IF(AND(NOT(ISERROR(VLOOKUP(AD1152,MonsterTable!$A:$B,MATCH(MonsterTable!$B$1,MonsterTable!$A$1:$B$1,0),0))),OR(ISBLANK(AF1152),ISBLANK(AG1152))),#N/A,
IFERROR(VLOOKUP(AD1152,MonsterTable!$A:$B,MATCH(MonsterTable!$B$1,MonsterTable!$A$1:$B$1,0),0),
IF(OR(NOT(ISBLANK(AF1152)),ISBLANK(AG1152)),#N/A,
IF(AD1152="empty","empty",
VLOOKUP(AD1152,MonsterGroupTable!$A:$A,1,0)))))))</f>
        <v>12</v>
      </c>
      <c r="AF1152">
        <v>1</v>
      </c>
      <c r="AG1152">
        <v>1</v>
      </c>
      <c r="AI1152" s="2" t="str">
        <f>IF(AND(ISBLANK(AH1152),OR(NOT(ISBLANK(AJ1152)),NOT(ISBLANK(AK1152)))),#N/A,
IF(ISBLANK(AH1152),"",
IF(AND(NOT(ISERROR(VLOOKUP(AH1152,MonsterTable!$A:$B,MATCH(MonsterTable!$B$1,MonsterTable!$A$1:$B$1,0),0))),OR(ISBLANK(AJ1152),ISBLANK(AK1152))),#N/A,
IFERROR(VLOOKUP(AH1152,MonsterTable!$A:$B,MATCH(MonsterTable!$B$1,MonsterTable!$A$1:$B$1,0),0),
IF(OR(NOT(ISBLANK(AJ1152)),ISBLANK(AK1152)),#N/A,
IF(AH1152="empty","empty",
VLOOKUP(AH1152,MonsterGroupTable!$A:$A,1,0)))))))</f>
        <v/>
      </c>
      <c r="AM1152" s="2" t="str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/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U1152" s="2" t="str">
        <f>IF(AND(ISBLANK(AT1152),OR(NOT(ISBLANK(AV1152)),NOT(ISBLANK(AW1152)))),#N/A,
IF(ISBLANK(AT1152),"",
IF(AND(NOT(ISERROR(VLOOKUP(AT1152,MonsterTable!$A:$B,MATCH(MonsterTable!$B$1,MonsterTable!$A$1:$B$1,0),0))),OR(ISBLANK(AV1152),ISBLANK(AW1152))),#N/A,
IFERROR(VLOOKUP(AT1152,MonsterTable!$A:$B,MATCH(MonsterTable!$B$1,MonsterTable!$A$1:$B$1,0),0),
IF(OR(NOT(ISBLANK(AV1152)),ISBLANK(AW1152)),#N/A,
IF(AT1152="empty","empty",
VLOOKUP(AT1152,MonsterGroupTable!$A:$A,1,0)))))))</f>
        <v/>
      </c>
      <c r="AY1152" s="2" t="str">
        <f>IF(AND(ISBLANK(AX1152),OR(NOT(ISBLANK(AZ1152)),NOT(ISBLANK(BA1152)))),#N/A,
IF(ISBLANK(AX1152),"",
IF(AND(NOT(ISERROR(VLOOKUP(AX1152,MonsterTable!$A:$B,MATCH(MonsterTable!$B$1,MonsterTable!$A$1:$B$1,0),0))),OR(ISBLANK(AZ1152),ISBLANK(BA1152))),#N/A,
IFERROR(VLOOKUP(AX1152,MonsterTable!$A:$B,MATCH(MonsterTable!$B$1,MonsterTable!$A$1:$B$1,0),0),
IF(OR(NOT(ISBLANK(AZ1152)),ISBLANK(BA1152)),#N/A,
IF(AX1152="empty","empty",
VLOOKUP(AX1152,MonsterGroupTable!$A:$A,1,0)))))))</f>
        <v/>
      </c>
      <c r="BC1152" s="2" t="str">
        <f>IF(AND(ISBLANK(BB1152),OR(NOT(ISBLANK(BD1152)),NOT(ISBLANK(BE1152)))),#N/A,
IF(ISBLANK(BB1152),"",
IF(AND(NOT(ISERROR(VLOOKUP(BB1152,MonsterTable!$A:$B,MATCH(MonsterTable!$B$1,MonsterTable!$A$1:$B$1,0),0))),OR(ISBLANK(BD1152),ISBLANK(BE1152))),#N/A,
IFERROR(VLOOKUP(BB1152,MonsterTable!$A:$B,MATCH(MonsterTable!$B$1,MonsterTable!$A$1:$B$1,0),0),
IF(OR(NOT(ISBLANK(BD1152)),ISBLANK(BE1152)),#N/A,
IF(BB1152="empty","empty",
VLOOKUP(BB1152,MonsterGroupTable!$A:$A,1,0)))))))</f>
        <v/>
      </c>
      <c r="BG1152" s="2" t="str">
        <f>IF(AND(ISBLANK(BF1152),OR(NOT(ISBLANK(BH1152)),NOT(ISBLANK(BI1152)))),#N/A,
IF(ISBLANK(BF1152),"",
IF(AND(NOT(ISERROR(VLOOKUP(BF1152,MonsterTable!$A:$B,MATCH(MonsterTable!$B$1,MonsterTable!$A$1:$B$1,0),0))),OR(ISBLANK(BH1152),ISBLANK(BI1152))),#N/A,
IFERROR(VLOOKUP(BF1152,MonsterTable!$A:$B,MATCH(MonsterTable!$B$1,MonsterTable!$A$1:$B$1,0),0),
IF(OR(NOT(ISBLANK(BH1152)),ISBLANK(BI1152)),#N/A,
IF(BF1152="empty","empty",
VLOOKUP(BF1152,MonsterGroupTable!$A:$A,1,0)))))))</f>
        <v/>
      </c>
    </row>
    <row r="1153" spans="1:59" x14ac:dyDescent="0.3">
      <c r="A1153">
        <v>2</v>
      </c>
      <c r="B1153">
        <v>20454</v>
      </c>
      <c r="C1153">
        <f t="shared" si="60"/>
        <v>1.1000000000000001</v>
      </c>
      <c r="D1153">
        <f t="shared" si="60"/>
        <v>1.1000000000000001</v>
      </c>
      <c r="G1153">
        <f t="shared" si="61"/>
        <v>7.7108132728744337E+22</v>
      </c>
      <c r="H1153">
        <f t="shared" si="62"/>
        <v>3.8419787186980651E+20</v>
      </c>
      <c r="I1153" t="s">
        <v>30</v>
      </c>
      <c r="J1153" t="s">
        <v>31</v>
      </c>
      <c r="K1153" t="s">
        <v>32</v>
      </c>
      <c r="L1153" t="s">
        <v>33</v>
      </c>
      <c r="M1153">
        <v>0</v>
      </c>
      <c r="N1153">
        <v>-6</v>
      </c>
      <c r="O1153">
        <v>-3.5</v>
      </c>
      <c r="P1153">
        <v>6.35</v>
      </c>
      <c r="Q1153">
        <v>3</v>
      </c>
      <c r="R1153">
        <v>-11</v>
      </c>
      <c r="S1153">
        <v>2.5</v>
      </c>
      <c r="T1153">
        <v>-8.1999999999999993</v>
      </c>
      <c r="U1153" t="str">
        <f t="shared" si="59"/>
        <v>g101,5,empty,5,12,1,1</v>
      </c>
      <c r="V1153" s="1" t="s">
        <v>82</v>
      </c>
      <c r="W1153" s="2" t="str">
        <f>IF(AND(ISBLANK(V1153),OR(NOT(ISBLANK(X1153)),NOT(ISBLANK(Y1153)))),#N/A,
IF(ISBLANK(V1153),"",
IF(AND(NOT(ISERROR(VLOOKUP(V1153,MonsterTable!$A:$B,MATCH(MonsterTable!$B$1,MonsterTable!$A$1:$B$1,0),0))),OR(ISBLANK(X1153),ISBLANK(Y1153))),#N/A,
IFERROR(VLOOKUP(V1153,MonsterTable!$A:$B,MATCH(MonsterTable!$B$1,MonsterTable!$A$1:$B$1,0),0),
IF(OR(NOT(ISBLANK(X1153)),ISBLANK(Y1153)),#N/A,
IF(V1153="empty","empty",
VLOOKUP(V1153,MonsterGroupTable!$A:$A,1,0)))))))</f>
        <v>g101</v>
      </c>
      <c r="Y1153">
        <v>5</v>
      </c>
      <c r="Z1153" s="1" t="s">
        <v>83</v>
      </c>
      <c r="AA1153" s="2" t="str">
        <f>IF(AND(ISBLANK(Z1153),OR(NOT(ISBLANK(AB1153)),NOT(ISBLANK(AC1153)))),#N/A,
IF(ISBLANK(Z1153),"",
IF(AND(NOT(ISERROR(VLOOKUP(Z1153,MonsterTable!$A:$B,MATCH(MonsterTable!$B$1,MonsterTable!$A$1:$B$1,0),0))),OR(ISBLANK(AB1153),ISBLANK(AC1153))),#N/A,
IFERROR(VLOOKUP(Z1153,MonsterTable!$A:$B,MATCH(MonsterTable!$B$1,MonsterTable!$A$1:$B$1,0),0),
IF(OR(NOT(ISBLANK(AB1153)),ISBLANK(AC1153)),#N/A,
IF(Z1153="empty","empty",
VLOOKUP(Z1153,MonsterGroupTable!$A:$A,1,0)))))))</f>
        <v>empty</v>
      </c>
      <c r="AC1153">
        <v>5</v>
      </c>
      <c r="AD1153" s="1" t="s">
        <v>84</v>
      </c>
      <c r="AE1153" s="2">
        <f>IF(AND(ISBLANK(AD1153),OR(NOT(ISBLANK(AF1153)),NOT(ISBLANK(AG1153)))),#N/A,
IF(ISBLANK(AD1153),"",
IF(AND(NOT(ISERROR(VLOOKUP(AD1153,MonsterTable!$A:$B,MATCH(MonsterTable!$B$1,MonsterTable!$A$1:$B$1,0),0))),OR(ISBLANK(AF1153),ISBLANK(AG1153))),#N/A,
IFERROR(VLOOKUP(AD1153,MonsterTable!$A:$B,MATCH(MonsterTable!$B$1,MonsterTable!$A$1:$B$1,0),0),
IF(OR(NOT(ISBLANK(AF1153)),ISBLANK(AG1153)),#N/A,
IF(AD1153="empty","empty",
VLOOKUP(AD1153,MonsterGroupTable!$A:$A,1,0)))))))</f>
        <v>12</v>
      </c>
      <c r="AF1153">
        <v>1</v>
      </c>
      <c r="AG1153">
        <v>1</v>
      </c>
      <c r="AI1153" s="2" t="str">
        <f>IF(AND(ISBLANK(AH1153),OR(NOT(ISBLANK(AJ1153)),NOT(ISBLANK(AK1153)))),#N/A,
IF(ISBLANK(AH1153),"",
IF(AND(NOT(ISERROR(VLOOKUP(AH1153,MonsterTable!$A:$B,MATCH(MonsterTable!$B$1,MonsterTable!$A$1:$B$1,0),0))),OR(ISBLANK(AJ1153),ISBLANK(AK1153))),#N/A,
IFERROR(VLOOKUP(AH1153,MonsterTable!$A:$B,MATCH(MonsterTable!$B$1,MonsterTable!$A$1:$B$1,0),0),
IF(OR(NOT(ISBLANK(AJ1153)),ISBLANK(AK1153)),#N/A,
IF(AH1153="empty","empty",
VLOOKUP(AH1153,MonsterGroupTable!$A:$A,1,0)))))))</f>
        <v/>
      </c>
      <c r="AM1153" s="2" t="str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/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U1153" s="2" t="str">
        <f>IF(AND(ISBLANK(AT1153),OR(NOT(ISBLANK(AV1153)),NOT(ISBLANK(AW1153)))),#N/A,
IF(ISBLANK(AT1153),"",
IF(AND(NOT(ISERROR(VLOOKUP(AT1153,MonsterTable!$A:$B,MATCH(MonsterTable!$B$1,MonsterTable!$A$1:$B$1,0),0))),OR(ISBLANK(AV1153),ISBLANK(AW1153))),#N/A,
IFERROR(VLOOKUP(AT1153,MonsterTable!$A:$B,MATCH(MonsterTable!$B$1,MonsterTable!$A$1:$B$1,0),0),
IF(OR(NOT(ISBLANK(AV1153)),ISBLANK(AW1153)),#N/A,
IF(AT1153="empty","empty",
VLOOKUP(AT1153,MonsterGroupTable!$A:$A,1,0)))))))</f>
        <v/>
      </c>
      <c r="AY1153" s="2" t="str">
        <f>IF(AND(ISBLANK(AX1153),OR(NOT(ISBLANK(AZ1153)),NOT(ISBLANK(BA1153)))),#N/A,
IF(ISBLANK(AX1153),"",
IF(AND(NOT(ISERROR(VLOOKUP(AX1153,MonsterTable!$A:$B,MATCH(MonsterTable!$B$1,MonsterTable!$A$1:$B$1,0),0))),OR(ISBLANK(AZ1153),ISBLANK(BA1153))),#N/A,
IFERROR(VLOOKUP(AX1153,MonsterTable!$A:$B,MATCH(MonsterTable!$B$1,MonsterTable!$A$1:$B$1,0),0),
IF(OR(NOT(ISBLANK(AZ1153)),ISBLANK(BA1153)),#N/A,
IF(AX1153="empty","empty",
VLOOKUP(AX1153,MonsterGroupTable!$A:$A,1,0)))))))</f>
        <v/>
      </c>
      <c r="BC1153" s="2" t="str">
        <f>IF(AND(ISBLANK(BB1153),OR(NOT(ISBLANK(BD1153)),NOT(ISBLANK(BE1153)))),#N/A,
IF(ISBLANK(BB1153),"",
IF(AND(NOT(ISERROR(VLOOKUP(BB1153,MonsterTable!$A:$B,MATCH(MonsterTable!$B$1,MonsterTable!$A$1:$B$1,0),0))),OR(ISBLANK(BD1153),ISBLANK(BE1153))),#N/A,
IFERROR(VLOOKUP(BB1153,MonsterTable!$A:$B,MATCH(MonsterTable!$B$1,MonsterTable!$A$1:$B$1,0),0),
IF(OR(NOT(ISBLANK(BD1153)),ISBLANK(BE1153)),#N/A,
IF(BB1153="empty","empty",
VLOOKUP(BB1153,MonsterGroupTable!$A:$A,1,0)))))))</f>
        <v/>
      </c>
      <c r="BG1153" s="2" t="str">
        <f>IF(AND(ISBLANK(BF1153),OR(NOT(ISBLANK(BH1153)),NOT(ISBLANK(BI1153)))),#N/A,
IF(ISBLANK(BF1153),"",
IF(AND(NOT(ISERROR(VLOOKUP(BF1153,MonsterTable!$A:$B,MATCH(MonsterTable!$B$1,MonsterTable!$A$1:$B$1,0),0))),OR(ISBLANK(BH1153),ISBLANK(BI1153))),#N/A,
IFERROR(VLOOKUP(BF1153,MonsterTable!$A:$B,MATCH(MonsterTable!$B$1,MonsterTable!$A$1:$B$1,0),0),
IF(OR(NOT(ISBLANK(BH1153)),ISBLANK(BI1153)),#N/A,
IF(BF1153="empty","empty",
VLOOKUP(BF1153,MonsterGroupTable!$A:$A,1,0)))))))</f>
        <v/>
      </c>
    </row>
    <row r="1154" spans="1:59" x14ac:dyDescent="0.3">
      <c r="A1154">
        <v>2</v>
      </c>
      <c r="B1154">
        <v>20455</v>
      </c>
      <c r="C1154">
        <f t="shared" si="60"/>
        <v>1.1000000000000001</v>
      </c>
      <c r="D1154">
        <f t="shared" si="60"/>
        <v>1.1000000000000001</v>
      </c>
      <c r="G1154">
        <f t="shared" si="61"/>
        <v>8.4818946001618774E+22</v>
      </c>
      <c r="H1154">
        <f t="shared" si="62"/>
        <v>4.2261765905678723E+20</v>
      </c>
      <c r="I1154" t="s">
        <v>30</v>
      </c>
      <c r="J1154" t="s">
        <v>31</v>
      </c>
      <c r="K1154" t="s">
        <v>32</v>
      </c>
      <c r="L1154" t="s">
        <v>33</v>
      </c>
      <c r="M1154">
        <v>0</v>
      </c>
      <c r="N1154">
        <v>-6</v>
      </c>
      <c r="O1154">
        <v>-3.5</v>
      </c>
      <c r="P1154">
        <v>6.35</v>
      </c>
      <c r="Q1154">
        <v>3</v>
      </c>
      <c r="R1154">
        <v>-11</v>
      </c>
      <c r="S1154">
        <v>2.5</v>
      </c>
      <c r="T1154">
        <v>-8.1999999999999993</v>
      </c>
      <c r="U1154" t="str">
        <f t="shared" ref="U1154:U1217" si="63">W1154&amp;IF(ISBLANK(X1154),"",","&amp;X1154)&amp;IF(ISBLANK(Y1154),"",","&amp;Y1154)
&amp;IF(LEN(AA1154)=0,"",","&amp;AA1154)&amp;IF(ISBLANK(AB1154),"",","&amp;AB1154)&amp;IF(ISBLANK(AC1154),"",","&amp;AC1154)
&amp;IF(LEN(AE1154)=0,"",","&amp;AE1154)&amp;IF(ISBLANK(AF1154),"",","&amp;AF1154)&amp;IF(ISBLANK(AG1154),"",","&amp;AG1154)
&amp;IF(LEN(AI1154)=0,"",","&amp;AI1154)&amp;IF(ISBLANK(AJ1154),"",","&amp;AJ1154)&amp;IF(ISBLANK(AK1154),"",","&amp;AK1154)
&amp;IF(LEN(AM1154)=0,"",","&amp;AM1154)&amp;IF(ISBLANK(AN1154),"",","&amp;AN1154)&amp;IF(ISBLANK(AO1154),"",","&amp;AO1154)
&amp;IF(LEN(AQ1154)=0,"",","&amp;AQ1154)&amp;IF(ISBLANK(AR1154),"",","&amp;AR1154)&amp;IF(ISBLANK(AS1154),"",","&amp;AS1154)
&amp;IF(LEN(AU1154)=0,"",","&amp;AU1154)&amp;IF(ISBLANK(AV1154),"",","&amp;AV1154)&amp;IF(ISBLANK(AW1154),"",","&amp;AW1154)
&amp;IF(LEN(AY1154)=0,"",","&amp;AY1154)&amp;IF(ISBLANK(AZ1154),"",","&amp;AZ1154)&amp;IF(ISBLANK(BA1154),"",","&amp;BA1154)
&amp;IF(LEN(BC1154)=0,"",","&amp;BC1154)&amp;IF(ISBLANK(BD1154),"",","&amp;BD1154)&amp;IF(ISBLANK(BE1154),"",","&amp;BE1154)
&amp;IF(LEN(BG1154)=0,"",","&amp;BG1154)&amp;IF(ISBLANK(BH1154),"",","&amp;BH1154)&amp;IF(ISBLANK(BI1154),"",","&amp;BI1154)</f>
        <v>g101,5,empty,5,12,1,1</v>
      </c>
      <c r="V1154" s="1" t="s">
        <v>82</v>
      </c>
      <c r="W1154" s="2" t="str">
        <f>IF(AND(ISBLANK(V1154),OR(NOT(ISBLANK(X1154)),NOT(ISBLANK(Y1154)))),#N/A,
IF(ISBLANK(V1154),"",
IF(AND(NOT(ISERROR(VLOOKUP(V1154,MonsterTable!$A:$B,MATCH(MonsterTable!$B$1,MonsterTable!$A$1:$B$1,0),0))),OR(ISBLANK(X1154),ISBLANK(Y1154))),#N/A,
IFERROR(VLOOKUP(V1154,MonsterTable!$A:$B,MATCH(MonsterTable!$B$1,MonsterTable!$A$1:$B$1,0),0),
IF(OR(NOT(ISBLANK(X1154)),ISBLANK(Y1154)),#N/A,
IF(V1154="empty","empty",
VLOOKUP(V1154,MonsterGroupTable!$A:$A,1,0)))))))</f>
        <v>g101</v>
      </c>
      <c r="Y1154">
        <v>5</v>
      </c>
      <c r="Z1154" s="1" t="s">
        <v>83</v>
      </c>
      <c r="AA1154" s="2" t="str">
        <f>IF(AND(ISBLANK(Z1154),OR(NOT(ISBLANK(AB1154)),NOT(ISBLANK(AC1154)))),#N/A,
IF(ISBLANK(Z1154),"",
IF(AND(NOT(ISERROR(VLOOKUP(Z1154,MonsterTable!$A:$B,MATCH(MonsterTable!$B$1,MonsterTable!$A$1:$B$1,0),0))),OR(ISBLANK(AB1154),ISBLANK(AC1154))),#N/A,
IFERROR(VLOOKUP(Z1154,MonsterTable!$A:$B,MATCH(MonsterTable!$B$1,MonsterTable!$A$1:$B$1,0),0),
IF(OR(NOT(ISBLANK(AB1154)),ISBLANK(AC1154)),#N/A,
IF(Z1154="empty","empty",
VLOOKUP(Z1154,MonsterGroupTable!$A:$A,1,0)))))))</f>
        <v>empty</v>
      </c>
      <c r="AC1154">
        <v>5</v>
      </c>
      <c r="AD1154" s="1" t="s">
        <v>84</v>
      </c>
      <c r="AE1154" s="2">
        <f>IF(AND(ISBLANK(AD1154),OR(NOT(ISBLANK(AF1154)),NOT(ISBLANK(AG1154)))),#N/A,
IF(ISBLANK(AD1154),"",
IF(AND(NOT(ISERROR(VLOOKUP(AD1154,MonsterTable!$A:$B,MATCH(MonsterTable!$B$1,MonsterTable!$A$1:$B$1,0),0))),OR(ISBLANK(AF1154),ISBLANK(AG1154))),#N/A,
IFERROR(VLOOKUP(AD1154,MonsterTable!$A:$B,MATCH(MonsterTable!$B$1,MonsterTable!$A$1:$B$1,0),0),
IF(OR(NOT(ISBLANK(AF1154)),ISBLANK(AG1154)),#N/A,
IF(AD1154="empty","empty",
VLOOKUP(AD1154,MonsterGroupTable!$A:$A,1,0)))))))</f>
        <v>12</v>
      </c>
      <c r="AF1154">
        <v>1</v>
      </c>
      <c r="AG1154">
        <v>1</v>
      </c>
      <c r="AI1154" s="2" t="str">
        <f>IF(AND(ISBLANK(AH1154),OR(NOT(ISBLANK(AJ1154)),NOT(ISBLANK(AK1154)))),#N/A,
IF(ISBLANK(AH1154),"",
IF(AND(NOT(ISERROR(VLOOKUP(AH1154,MonsterTable!$A:$B,MATCH(MonsterTable!$B$1,MonsterTable!$A$1:$B$1,0),0))),OR(ISBLANK(AJ1154),ISBLANK(AK1154))),#N/A,
IFERROR(VLOOKUP(AH1154,MonsterTable!$A:$B,MATCH(MonsterTable!$B$1,MonsterTable!$A$1:$B$1,0),0),
IF(OR(NOT(ISBLANK(AJ1154)),ISBLANK(AK1154)),#N/A,
IF(AH1154="empty","empty",
VLOOKUP(AH1154,MonsterGroupTable!$A:$A,1,0)))))))</f>
        <v/>
      </c>
      <c r="AM1154" s="2" t="str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/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U1154" s="2" t="str">
        <f>IF(AND(ISBLANK(AT1154),OR(NOT(ISBLANK(AV1154)),NOT(ISBLANK(AW1154)))),#N/A,
IF(ISBLANK(AT1154),"",
IF(AND(NOT(ISERROR(VLOOKUP(AT1154,MonsterTable!$A:$B,MATCH(MonsterTable!$B$1,MonsterTable!$A$1:$B$1,0),0))),OR(ISBLANK(AV1154),ISBLANK(AW1154))),#N/A,
IFERROR(VLOOKUP(AT1154,MonsterTable!$A:$B,MATCH(MonsterTable!$B$1,MonsterTable!$A$1:$B$1,0),0),
IF(OR(NOT(ISBLANK(AV1154)),ISBLANK(AW1154)),#N/A,
IF(AT1154="empty","empty",
VLOOKUP(AT1154,MonsterGroupTable!$A:$A,1,0)))))))</f>
        <v/>
      </c>
      <c r="AY1154" s="2" t="str">
        <f>IF(AND(ISBLANK(AX1154),OR(NOT(ISBLANK(AZ1154)),NOT(ISBLANK(BA1154)))),#N/A,
IF(ISBLANK(AX1154),"",
IF(AND(NOT(ISERROR(VLOOKUP(AX1154,MonsterTable!$A:$B,MATCH(MonsterTable!$B$1,MonsterTable!$A$1:$B$1,0),0))),OR(ISBLANK(AZ1154),ISBLANK(BA1154))),#N/A,
IFERROR(VLOOKUP(AX1154,MonsterTable!$A:$B,MATCH(MonsterTable!$B$1,MonsterTable!$A$1:$B$1,0),0),
IF(OR(NOT(ISBLANK(AZ1154)),ISBLANK(BA1154)),#N/A,
IF(AX1154="empty","empty",
VLOOKUP(AX1154,MonsterGroupTable!$A:$A,1,0)))))))</f>
        <v/>
      </c>
      <c r="BC1154" s="2" t="str">
        <f>IF(AND(ISBLANK(BB1154),OR(NOT(ISBLANK(BD1154)),NOT(ISBLANK(BE1154)))),#N/A,
IF(ISBLANK(BB1154),"",
IF(AND(NOT(ISERROR(VLOOKUP(BB1154,MonsterTable!$A:$B,MATCH(MonsterTable!$B$1,MonsterTable!$A$1:$B$1,0),0))),OR(ISBLANK(BD1154),ISBLANK(BE1154))),#N/A,
IFERROR(VLOOKUP(BB1154,MonsterTable!$A:$B,MATCH(MonsterTable!$B$1,MonsterTable!$A$1:$B$1,0),0),
IF(OR(NOT(ISBLANK(BD1154)),ISBLANK(BE1154)),#N/A,
IF(BB1154="empty","empty",
VLOOKUP(BB1154,MonsterGroupTable!$A:$A,1,0)))))))</f>
        <v/>
      </c>
      <c r="BG1154" s="2" t="str">
        <f>IF(AND(ISBLANK(BF1154),OR(NOT(ISBLANK(BH1154)),NOT(ISBLANK(BI1154)))),#N/A,
IF(ISBLANK(BF1154),"",
IF(AND(NOT(ISERROR(VLOOKUP(BF1154,MonsterTable!$A:$B,MATCH(MonsterTable!$B$1,MonsterTable!$A$1:$B$1,0),0))),OR(ISBLANK(BH1154),ISBLANK(BI1154))),#N/A,
IFERROR(VLOOKUP(BF1154,MonsterTable!$A:$B,MATCH(MonsterTable!$B$1,MonsterTable!$A$1:$B$1,0),0),
IF(OR(NOT(ISBLANK(BH1154)),ISBLANK(BI1154)),#N/A,
IF(BF1154="empty","empty",
VLOOKUP(BF1154,MonsterGroupTable!$A:$A,1,0)))))))</f>
        <v/>
      </c>
    </row>
    <row r="1155" spans="1:59" x14ac:dyDescent="0.3">
      <c r="A1155">
        <v>2</v>
      </c>
      <c r="B1155">
        <v>20456</v>
      </c>
      <c r="C1155">
        <f t="shared" ref="C1155:D1218" si="64">IF(MOD(B1155,10)=0,1.2,1.1)</f>
        <v>1.1000000000000001</v>
      </c>
      <c r="D1155">
        <f t="shared" si="64"/>
        <v>1.1000000000000001</v>
      </c>
      <c r="G1155">
        <f t="shared" si="61"/>
        <v>9.3300840601780658E+22</v>
      </c>
      <c r="H1155">
        <f t="shared" si="62"/>
        <v>4.6487942496246596E+20</v>
      </c>
      <c r="I1155" t="s">
        <v>30</v>
      </c>
      <c r="J1155" t="s">
        <v>31</v>
      </c>
      <c r="K1155" t="s">
        <v>32</v>
      </c>
      <c r="L1155" t="s">
        <v>33</v>
      </c>
      <c r="M1155">
        <v>0</v>
      </c>
      <c r="N1155">
        <v>-6</v>
      </c>
      <c r="O1155">
        <v>-3.5</v>
      </c>
      <c r="P1155">
        <v>6.35</v>
      </c>
      <c r="Q1155">
        <v>3</v>
      </c>
      <c r="R1155">
        <v>-11</v>
      </c>
      <c r="S1155">
        <v>2.5</v>
      </c>
      <c r="T1155">
        <v>-8.1999999999999993</v>
      </c>
      <c r="U1155" t="str">
        <f t="shared" si="63"/>
        <v>g101,5,empty,5,12,1,1</v>
      </c>
      <c r="V1155" s="1" t="s">
        <v>82</v>
      </c>
      <c r="W1155" s="2" t="str">
        <f>IF(AND(ISBLANK(V1155),OR(NOT(ISBLANK(X1155)),NOT(ISBLANK(Y1155)))),#N/A,
IF(ISBLANK(V1155),"",
IF(AND(NOT(ISERROR(VLOOKUP(V1155,MonsterTable!$A:$B,MATCH(MonsterTable!$B$1,MonsterTable!$A$1:$B$1,0),0))),OR(ISBLANK(X1155),ISBLANK(Y1155))),#N/A,
IFERROR(VLOOKUP(V1155,MonsterTable!$A:$B,MATCH(MonsterTable!$B$1,MonsterTable!$A$1:$B$1,0),0),
IF(OR(NOT(ISBLANK(X1155)),ISBLANK(Y1155)),#N/A,
IF(V1155="empty","empty",
VLOOKUP(V1155,MonsterGroupTable!$A:$A,1,0)))))))</f>
        <v>g101</v>
      </c>
      <c r="Y1155">
        <v>5</v>
      </c>
      <c r="Z1155" s="1" t="s">
        <v>83</v>
      </c>
      <c r="AA1155" s="2" t="str">
        <f>IF(AND(ISBLANK(Z1155),OR(NOT(ISBLANK(AB1155)),NOT(ISBLANK(AC1155)))),#N/A,
IF(ISBLANK(Z1155),"",
IF(AND(NOT(ISERROR(VLOOKUP(Z1155,MonsterTable!$A:$B,MATCH(MonsterTable!$B$1,MonsterTable!$A$1:$B$1,0),0))),OR(ISBLANK(AB1155),ISBLANK(AC1155))),#N/A,
IFERROR(VLOOKUP(Z1155,MonsterTable!$A:$B,MATCH(MonsterTable!$B$1,MonsterTable!$A$1:$B$1,0),0),
IF(OR(NOT(ISBLANK(AB1155)),ISBLANK(AC1155)),#N/A,
IF(Z1155="empty","empty",
VLOOKUP(Z1155,MonsterGroupTable!$A:$A,1,0)))))))</f>
        <v>empty</v>
      </c>
      <c r="AC1155">
        <v>5</v>
      </c>
      <c r="AD1155" s="1" t="s">
        <v>84</v>
      </c>
      <c r="AE1155" s="2">
        <f>IF(AND(ISBLANK(AD1155),OR(NOT(ISBLANK(AF1155)),NOT(ISBLANK(AG1155)))),#N/A,
IF(ISBLANK(AD1155),"",
IF(AND(NOT(ISERROR(VLOOKUP(AD1155,MonsterTable!$A:$B,MATCH(MonsterTable!$B$1,MonsterTable!$A$1:$B$1,0),0))),OR(ISBLANK(AF1155),ISBLANK(AG1155))),#N/A,
IFERROR(VLOOKUP(AD1155,MonsterTable!$A:$B,MATCH(MonsterTable!$B$1,MonsterTable!$A$1:$B$1,0),0),
IF(OR(NOT(ISBLANK(AF1155)),ISBLANK(AG1155)),#N/A,
IF(AD1155="empty","empty",
VLOOKUP(AD1155,MonsterGroupTable!$A:$A,1,0)))))))</f>
        <v>12</v>
      </c>
      <c r="AF1155">
        <v>1</v>
      </c>
      <c r="AG1155">
        <v>1</v>
      </c>
      <c r="AI1155" s="2" t="str">
        <f>IF(AND(ISBLANK(AH1155),OR(NOT(ISBLANK(AJ1155)),NOT(ISBLANK(AK1155)))),#N/A,
IF(ISBLANK(AH1155),"",
IF(AND(NOT(ISERROR(VLOOKUP(AH1155,MonsterTable!$A:$B,MATCH(MonsterTable!$B$1,MonsterTable!$A$1:$B$1,0),0))),OR(ISBLANK(AJ1155),ISBLANK(AK1155))),#N/A,
IFERROR(VLOOKUP(AH1155,MonsterTable!$A:$B,MATCH(MonsterTable!$B$1,MonsterTable!$A$1:$B$1,0),0),
IF(OR(NOT(ISBLANK(AJ1155)),ISBLANK(AK1155)),#N/A,
IF(AH1155="empty","empty",
VLOOKUP(AH1155,MonsterGroupTable!$A:$A,1,0)))))))</f>
        <v/>
      </c>
      <c r="AM1155" s="2" t="str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/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U1155" s="2" t="str">
        <f>IF(AND(ISBLANK(AT1155),OR(NOT(ISBLANK(AV1155)),NOT(ISBLANK(AW1155)))),#N/A,
IF(ISBLANK(AT1155),"",
IF(AND(NOT(ISERROR(VLOOKUP(AT1155,MonsterTable!$A:$B,MATCH(MonsterTable!$B$1,MonsterTable!$A$1:$B$1,0),0))),OR(ISBLANK(AV1155),ISBLANK(AW1155))),#N/A,
IFERROR(VLOOKUP(AT1155,MonsterTable!$A:$B,MATCH(MonsterTable!$B$1,MonsterTable!$A$1:$B$1,0),0),
IF(OR(NOT(ISBLANK(AV1155)),ISBLANK(AW1155)),#N/A,
IF(AT1155="empty","empty",
VLOOKUP(AT1155,MonsterGroupTable!$A:$A,1,0)))))))</f>
        <v/>
      </c>
      <c r="AY1155" s="2" t="str">
        <f>IF(AND(ISBLANK(AX1155),OR(NOT(ISBLANK(AZ1155)),NOT(ISBLANK(BA1155)))),#N/A,
IF(ISBLANK(AX1155),"",
IF(AND(NOT(ISERROR(VLOOKUP(AX1155,MonsterTable!$A:$B,MATCH(MonsterTable!$B$1,MonsterTable!$A$1:$B$1,0),0))),OR(ISBLANK(AZ1155),ISBLANK(BA1155))),#N/A,
IFERROR(VLOOKUP(AX1155,MonsterTable!$A:$B,MATCH(MonsterTable!$B$1,MonsterTable!$A$1:$B$1,0),0),
IF(OR(NOT(ISBLANK(AZ1155)),ISBLANK(BA1155)),#N/A,
IF(AX1155="empty","empty",
VLOOKUP(AX1155,MonsterGroupTable!$A:$A,1,0)))))))</f>
        <v/>
      </c>
      <c r="BC1155" s="2" t="str">
        <f>IF(AND(ISBLANK(BB1155),OR(NOT(ISBLANK(BD1155)),NOT(ISBLANK(BE1155)))),#N/A,
IF(ISBLANK(BB1155),"",
IF(AND(NOT(ISERROR(VLOOKUP(BB1155,MonsterTable!$A:$B,MATCH(MonsterTable!$B$1,MonsterTable!$A$1:$B$1,0),0))),OR(ISBLANK(BD1155),ISBLANK(BE1155))),#N/A,
IFERROR(VLOOKUP(BB1155,MonsterTable!$A:$B,MATCH(MonsterTable!$B$1,MonsterTable!$A$1:$B$1,0),0),
IF(OR(NOT(ISBLANK(BD1155)),ISBLANK(BE1155)),#N/A,
IF(BB1155="empty","empty",
VLOOKUP(BB1155,MonsterGroupTable!$A:$A,1,0)))))))</f>
        <v/>
      </c>
      <c r="BG1155" s="2" t="str">
        <f>IF(AND(ISBLANK(BF1155),OR(NOT(ISBLANK(BH1155)),NOT(ISBLANK(BI1155)))),#N/A,
IF(ISBLANK(BF1155),"",
IF(AND(NOT(ISERROR(VLOOKUP(BF1155,MonsterTable!$A:$B,MATCH(MonsterTable!$B$1,MonsterTable!$A$1:$B$1,0),0))),OR(ISBLANK(BH1155),ISBLANK(BI1155))),#N/A,
IFERROR(VLOOKUP(BF1155,MonsterTable!$A:$B,MATCH(MonsterTable!$B$1,MonsterTable!$A$1:$B$1,0),0),
IF(OR(NOT(ISBLANK(BH1155)),ISBLANK(BI1155)),#N/A,
IF(BF1155="empty","empty",
VLOOKUP(BF1155,MonsterGroupTable!$A:$A,1,0)))))))</f>
        <v/>
      </c>
    </row>
    <row r="1156" spans="1:59" x14ac:dyDescent="0.3">
      <c r="A1156">
        <v>2</v>
      </c>
      <c r="B1156">
        <v>20457</v>
      </c>
      <c r="C1156">
        <f t="shared" si="64"/>
        <v>1.1000000000000001</v>
      </c>
      <c r="D1156">
        <f t="shared" si="64"/>
        <v>1.1000000000000001</v>
      </c>
      <c r="G1156">
        <f t="shared" si="61"/>
        <v>1.0263092466195873E+23</v>
      </c>
      <c r="H1156">
        <f t="shared" si="62"/>
        <v>5.1136736745871258E+20</v>
      </c>
      <c r="I1156" t="s">
        <v>30</v>
      </c>
      <c r="J1156" t="s">
        <v>31</v>
      </c>
      <c r="K1156" t="s">
        <v>32</v>
      </c>
      <c r="L1156" t="s">
        <v>33</v>
      </c>
      <c r="M1156">
        <v>0</v>
      </c>
      <c r="N1156">
        <v>-6</v>
      </c>
      <c r="O1156">
        <v>-3.5</v>
      </c>
      <c r="P1156">
        <v>6.35</v>
      </c>
      <c r="Q1156">
        <v>3</v>
      </c>
      <c r="R1156">
        <v>-11</v>
      </c>
      <c r="S1156">
        <v>2.5</v>
      </c>
      <c r="T1156">
        <v>-8.1999999999999993</v>
      </c>
      <c r="U1156" t="str">
        <f t="shared" si="63"/>
        <v>g101,5,empty,5,12,1,1</v>
      </c>
      <c r="V1156" s="1" t="s">
        <v>82</v>
      </c>
      <c r="W1156" s="2" t="str">
        <f>IF(AND(ISBLANK(V1156),OR(NOT(ISBLANK(X1156)),NOT(ISBLANK(Y1156)))),#N/A,
IF(ISBLANK(V1156),"",
IF(AND(NOT(ISERROR(VLOOKUP(V1156,MonsterTable!$A:$B,MATCH(MonsterTable!$B$1,MonsterTable!$A$1:$B$1,0),0))),OR(ISBLANK(X1156),ISBLANK(Y1156))),#N/A,
IFERROR(VLOOKUP(V1156,MonsterTable!$A:$B,MATCH(MonsterTable!$B$1,MonsterTable!$A$1:$B$1,0),0),
IF(OR(NOT(ISBLANK(X1156)),ISBLANK(Y1156)),#N/A,
IF(V1156="empty","empty",
VLOOKUP(V1156,MonsterGroupTable!$A:$A,1,0)))))))</f>
        <v>g101</v>
      </c>
      <c r="Y1156">
        <v>5</v>
      </c>
      <c r="Z1156" s="1" t="s">
        <v>83</v>
      </c>
      <c r="AA1156" s="2" t="str">
        <f>IF(AND(ISBLANK(Z1156),OR(NOT(ISBLANK(AB1156)),NOT(ISBLANK(AC1156)))),#N/A,
IF(ISBLANK(Z1156),"",
IF(AND(NOT(ISERROR(VLOOKUP(Z1156,MonsterTable!$A:$B,MATCH(MonsterTable!$B$1,MonsterTable!$A$1:$B$1,0),0))),OR(ISBLANK(AB1156),ISBLANK(AC1156))),#N/A,
IFERROR(VLOOKUP(Z1156,MonsterTable!$A:$B,MATCH(MonsterTable!$B$1,MonsterTable!$A$1:$B$1,0),0),
IF(OR(NOT(ISBLANK(AB1156)),ISBLANK(AC1156)),#N/A,
IF(Z1156="empty","empty",
VLOOKUP(Z1156,MonsterGroupTable!$A:$A,1,0)))))))</f>
        <v>empty</v>
      </c>
      <c r="AC1156">
        <v>5</v>
      </c>
      <c r="AD1156" s="1" t="s">
        <v>84</v>
      </c>
      <c r="AE1156" s="2">
        <f>IF(AND(ISBLANK(AD1156),OR(NOT(ISBLANK(AF1156)),NOT(ISBLANK(AG1156)))),#N/A,
IF(ISBLANK(AD1156),"",
IF(AND(NOT(ISERROR(VLOOKUP(AD1156,MonsterTable!$A:$B,MATCH(MonsterTable!$B$1,MonsterTable!$A$1:$B$1,0),0))),OR(ISBLANK(AF1156),ISBLANK(AG1156))),#N/A,
IFERROR(VLOOKUP(AD1156,MonsterTable!$A:$B,MATCH(MonsterTable!$B$1,MonsterTable!$A$1:$B$1,0),0),
IF(OR(NOT(ISBLANK(AF1156)),ISBLANK(AG1156)),#N/A,
IF(AD1156="empty","empty",
VLOOKUP(AD1156,MonsterGroupTable!$A:$A,1,0)))))))</f>
        <v>12</v>
      </c>
      <c r="AF1156">
        <v>1</v>
      </c>
      <c r="AG1156">
        <v>1</v>
      </c>
      <c r="AI1156" s="2" t="str">
        <f>IF(AND(ISBLANK(AH1156),OR(NOT(ISBLANK(AJ1156)),NOT(ISBLANK(AK1156)))),#N/A,
IF(ISBLANK(AH1156),"",
IF(AND(NOT(ISERROR(VLOOKUP(AH1156,MonsterTable!$A:$B,MATCH(MonsterTable!$B$1,MonsterTable!$A$1:$B$1,0),0))),OR(ISBLANK(AJ1156),ISBLANK(AK1156))),#N/A,
IFERROR(VLOOKUP(AH1156,MonsterTable!$A:$B,MATCH(MonsterTable!$B$1,MonsterTable!$A$1:$B$1,0),0),
IF(OR(NOT(ISBLANK(AJ1156)),ISBLANK(AK1156)),#N/A,
IF(AH1156="empty","empty",
VLOOKUP(AH1156,MonsterGroupTable!$A:$A,1,0)))))))</f>
        <v/>
      </c>
      <c r="AM1156" s="2" t="str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/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U1156" s="2" t="str">
        <f>IF(AND(ISBLANK(AT1156),OR(NOT(ISBLANK(AV1156)),NOT(ISBLANK(AW1156)))),#N/A,
IF(ISBLANK(AT1156),"",
IF(AND(NOT(ISERROR(VLOOKUP(AT1156,MonsterTable!$A:$B,MATCH(MonsterTable!$B$1,MonsterTable!$A$1:$B$1,0),0))),OR(ISBLANK(AV1156),ISBLANK(AW1156))),#N/A,
IFERROR(VLOOKUP(AT1156,MonsterTable!$A:$B,MATCH(MonsterTable!$B$1,MonsterTable!$A$1:$B$1,0),0),
IF(OR(NOT(ISBLANK(AV1156)),ISBLANK(AW1156)),#N/A,
IF(AT1156="empty","empty",
VLOOKUP(AT1156,MonsterGroupTable!$A:$A,1,0)))))))</f>
        <v/>
      </c>
      <c r="AY1156" s="2" t="str">
        <f>IF(AND(ISBLANK(AX1156),OR(NOT(ISBLANK(AZ1156)),NOT(ISBLANK(BA1156)))),#N/A,
IF(ISBLANK(AX1156),"",
IF(AND(NOT(ISERROR(VLOOKUP(AX1156,MonsterTable!$A:$B,MATCH(MonsterTable!$B$1,MonsterTable!$A$1:$B$1,0),0))),OR(ISBLANK(AZ1156),ISBLANK(BA1156))),#N/A,
IFERROR(VLOOKUP(AX1156,MonsterTable!$A:$B,MATCH(MonsterTable!$B$1,MonsterTable!$A$1:$B$1,0),0),
IF(OR(NOT(ISBLANK(AZ1156)),ISBLANK(BA1156)),#N/A,
IF(AX1156="empty","empty",
VLOOKUP(AX1156,MonsterGroupTable!$A:$A,1,0)))))))</f>
        <v/>
      </c>
      <c r="BC1156" s="2" t="str">
        <f>IF(AND(ISBLANK(BB1156),OR(NOT(ISBLANK(BD1156)),NOT(ISBLANK(BE1156)))),#N/A,
IF(ISBLANK(BB1156),"",
IF(AND(NOT(ISERROR(VLOOKUP(BB1156,MonsterTable!$A:$B,MATCH(MonsterTable!$B$1,MonsterTable!$A$1:$B$1,0),0))),OR(ISBLANK(BD1156),ISBLANK(BE1156))),#N/A,
IFERROR(VLOOKUP(BB1156,MonsterTable!$A:$B,MATCH(MonsterTable!$B$1,MonsterTable!$A$1:$B$1,0),0),
IF(OR(NOT(ISBLANK(BD1156)),ISBLANK(BE1156)),#N/A,
IF(BB1156="empty","empty",
VLOOKUP(BB1156,MonsterGroupTable!$A:$A,1,0)))))))</f>
        <v/>
      </c>
      <c r="BG1156" s="2" t="str">
        <f>IF(AND(ISBLANK(BF1156),OR(NOT(ISBLANK(BH1156)),NOT(ISBLANK(BI1156)))),#N/A,
IF(ISBLANK(BF1156),"",
IF(AND(NOT(ISERROR(VLOOKUP(BF1156,MonsterTable!$A:$B,MATCH(MonsterTable!$B$1,MonsterTable!$A$1:$B$1,0),0))),OR(ISBLANK(BH1156),ISBLANK(BI1156))),#N/A,
IFERROR(VLOOKUP(BF1156,MonsterTable!$A:$B,MATCH(MonsterTable!$B$1,MonsterTable!$A$1:$B$1,0),0),
IF(OR(NOT(ISBLANK(BH1156)),ISBLANK(BI1156)),#N/A,
IF(BF1156="empty","empty",
VLOOKUP(BF1156,MonsterGroupTable!$A:$A,1,0)))))))</f>
        <v/>
      </c>
    </row>
    <row r="1157" spans="1:59" x14ac:dyDescent="0.3">
      <c r="A1157">
        <v>2</v>
      </c>
      <c r="B1157">
        <v>20458</v>
      </c>
      <c r="C1157">
        <f t="shared" si="64"/>
        <v>1.1000000000000001</v>
      </c>
      <c r="D1157">
        <f t="shared" si="64"/>
        <v>1.1000000000000001</v>
      </c>
      <c r="G1157">
        <f t="shared" si="61"/>
        <v>1.128940171281546E+23</v>
      </c>
      <c r="H1157">
        <f t="shared" si="62"/>
        <v>5.625041042045839E+20</v>
      </c>
      <c r="I1157" t="s">
        <v>30</v>
      </c>
      <c r="J1157" t="s">
        <v>31</v>
      </c>
      <c r="K1157" t="s">
        <v>32</v>
      </c>
      <c r="L1157" t="s">
        <v>33</v>
      </c>
      <c r="M1157">
        <v>0</v>
      </c>
      <c r="N1157">
        <v>-6</v>
      </c>
      <c r="O1157">
        <v>-3.5</v>
      </c>
      <c r="P1157">
        <v>6.35</v>
      </c>
      <c r="Q1157">
        <v>3</v>
      </c>
      <c r="R1157">
        <v>-11</v>
      </c>
      <c r="S1157">
        <v>2.5</v>
      </c>
      <c r="T1157">
        <v>-8.1999999999999993</v>
      </c>
      <c r="U1157" t="str">
        <f t="shared" si="63"/>
        <v>g101,5,empty,5,12,1,1</v>
      </c>
      <c r="V1157" s="1" t="s">
        <v>82</v>
      </c>
      <c r="W1157" s="2" t="str">
        <f>IF(AND(ISBLANK(V1157),OR(NOT(ISBLANK(X1157)),NOT(ISBLANK(Y1157)))),#N/A,
IF(ISBLANK(V1157),"",
IF(AND(NOT(ISERROR(VLOOKUP(V1157,MonsterTable!$A:$B,MATCH(MonsterTable!$B$1,MonsterTable!$A$1:$B$1,0),0))),OR(ISBLANK(X1157),ISBLANK(Y1157))),#N/A,
IFERROR(VLOOKUP(V1157,MonsterTable!$A:$B,MATCH(MonsterTable!$B$1,MonsterTable!$A$1:$B$1,0),0),
IF(OR(NOT(ISBLANK(X1157)),ISBLANK(Y1157)),#N/A,
IF(V1157="empty","empty",
VLOOKUP(V1157,MonsterGroupTable!$A:$A,1,0)))))))</f>
        <v>g101</v>
      </c>
      <c r="Y1157">
        <v>5</v>
      </c>
      <c r="Z1157" s="1" t="s">
        <v>83</v>
      </c>
      <c r="AA1157" s="2" t="str">
        <f>IF(AND(ISBLANK(Z1157),OR(NOT(ISBLANK(AB1157)),NOT(ISBLANK(AC1157)))),#N/A,
IF(ISBLANK(Z1157),"",
IF(AND(NOT(ISERROR(VLOOKUP(Z1157,MonsterTable!$A:$B,MATCH(MonsterTable!$B$1,MonsterTable!$A$1:$B$1,0),0))),OR(ISBLANK(AB1157),ISBLANK(AC1157))),#N/A,
IFERROR(VLOOKUP(Z1157,MonsterTable!$A:$B,MATCH(MonsterTable!$B$1,MonsterTable!$A$1:$B$1,0),0),
IF(OR(NOT(ISBLANK(AB1157)),ISBLANK(AC1157)),#N/A,
IF(Z1157="empty","empty",
VLOOKUP(Z1157,MonsterGroupTable!$A:$A,1,0)))))))</f>
        <v>empty</v>
      </c>
      <c r="AC1157">
        <v>5</v>
      </c>
      <c r="AD1157" s="1" t="s">
        <v>84</v>
      </c>
      <c r="AE1157" s="2">
        <f>IF(AND(ISBLANK(AD1157),OR(NOT(ISBLANK(AF1157)),NOT(ISBLANK(AG1157)))),#N/A,
IF(ISBLANK(AD1157),"",
IF(AND(NOT(ISERROR(VLOOKUP(AD1157,MonsterTable!$A:$B,MATCH(MonsterTable!$B$1,MonsterTable!$A$1:$B$1,0),0))),OR(ISBLANK(AF1157),ISBLANK(AG1157))),#N/A,
IFERROR(VLOOKUP(AD1157,MonsterTable!$A:$B,MATCH(MonsterTable!$B$1,MonsterTable!$A$1:$B$1,0),0),
IF(OR(NOT(ISBLANK(AF1157)),ISBLANK(AG1157)),#N/A,
IF(AD1157="empty","empty",
VLOOKUP(AD1157,MonsterGroupTable!$A:$A,1,0)))))))</f>
        <v>12</v>
      </c>
      <c r="AF1157">
        <v>1</v>
      </c>
      <c r="AG1157">
        <v>1</v>
      </c>
      <c r="AI1157" s="2" t="str">
        <f>IF(AND(ISBLANK(AH1157),OR(NOT(ISBLANK(AJ1157)),NOT(ISBLANK(AK1157)))),#N/A,
IF(ISBLANK(AH1157),"",
IF(AND(NOT(ISERROR(VLOOKUP(AH1157,MonsterTable!$A:$B,MATCH(MonsterTable!$B$1,MonsterTable!$A$1:$B$1,0),0))),OR(ISBLANK(AJ1157),ISBLANK(AK1157))),#N/A,
IFERROR(VLOOKUP(AH1157,MonsterTable!$A:$B,MATCH(MonsterTable!$B$1,MonsterTable!$A$1:$B$1,0),0),
IF(OR(NOT(ISBLANK(AJ1157)),ISBLANK(AK1157)),#N/A,
IF(AH1157="empty","empty",
VLOOKUP(AH1157,MonsterGroupTable!$A:$A,1,0)))))))</f>
        <v/>
      </c>
      <c r="AM1157" s="2" t="str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/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U1157" s="2" t="str">
        <f>IF(AND(ISBLANK(AT1157),OR(NOT(ISBLANK(AV1157)),NOT(ISBLANK(AW1157)))),#N/A,
IF(ISBLANK(AT1157),"",
IF(AND(NOT(ISERROR(VLOOKUP(AT1157,MonsterTable!$A:$B,MATCH(MonsterTable!$B$1,MonsterTable!$A$1:$B$1,0),0))),OR(ISBLANK(AV1157),ISBLANK(AW1157))),#N/A,
IFERROR(VLOOKUP(AT1157,MonsterTable!$A:$B,MATCH(MonsterTable!$B$1,MonsterTable!$A$1:$B$1,0),0),
IF(OR(NOT(ISBLANK(AV1157)),ISBLANK(AW1157)),#N/A,
IF(AT1157="empty","empty",
VLOOKUP(AT1157,MonsterGroupTable!$A:$A,1,0)))))))</f>
        <v/>
      </c>
      <c r="AY1157" s="2" t="str">
        <f>IF(AND(ISBLANK(AX1157),OR(NOT(ISBLANK(AZ1157)),NOT(ISBLANK(BA1157)))),#N/A,
IF(ISBLANK(AX1157),"",
IF(AND(NOT(ISERROR(VLOOKUP(AX1157,MonsterTable!$A:$B,MATCH(MonsterTable!$B$1,MonsterTable!$A$1:$B$1,0),0))),OR(ISBLANK(AZ1157),ISBLANK(BA1157))),#N/A,
IFERROR(VLOOKUP(AX1157,MonsterTable!$A:$B,MATCH(MonsterTable!$B$1,MonsterTable!$A$1:$B$1,0),0),
IF(OR(NOT(ISBLANK(AZ1157)),ISBLANK(BA1157)),#N/A,
IF(AX1157="empty","empty",
VLOOKUP(AX1157,MonsterGroupTable!$A:$A,1,0)))))))</f>
        <v/>
      </c>
      <c r="BC1157" s="2" t="str">
        <f>IF(AND(ISBLANK(BB1157),OR(NOT(ISBLANK(BD1157)),NOT(ISBLANK(BE1157)))),#N/A,
IF(ISBLANK(BB1157),"",
IF(AND(NOT(ISERROR(VLOOKUP(BB1157,MonsterTable!$A:$B,MATCH(MonsterTable!$B$1,MonsterTable!$A$1:$B$1,0),0))),OR(ISBLANK(BD1157),ISBLANK(BE1157))),#N/A,
IFERROR(VLOOKUP(BB1157,MonsterTable!$A:$B,MATCH(MonsterTable!$B$1,MonsterTable!$A$1:$B$1,0),0),
IF(OR(NOT(ISBLANK(BD1157)),ISBLANK(BE1157)),#N/A,
IF(BB1157="empty","empty",
VLOOKUP(BB1157,MonsterGroupTable!$A:$A,1,0)))))))</f>
        <v/>
      </c>
      <c r="BG1157" s="2" t="str">
        <f>IF(AND(ISBLANK(BF1157),OR(NOT(ISBLANK(BH1157)),NOT(ISBLANK(BI1157)))),#N/A,
IF(ISBLANK(BF1157),"",
IF(AND(NOT(ISERROR(VLOOKUP(BF1157,MonsterTable!$A:$B,MATCH(MonsterTable!$B$1,MonsterTable!$A$1:$B$1,0),0))),OR(ISBLANK(BH1157),ISBLANK(BI1157))),#N/A,
IFERROR(VLOOKUP(BF1157,MonsterTable!$A:$B,MATCH(MonsterTable!$B$1,MonsterTable!$A$1:$B$1,0),0),
IF(OR(NOT(ISBLANK(BH1157)),ISBLANK(BI1157)),#N/A,
IF(BF1157="empty","empty",
VLOOKUP(BF1157,MonsterGroupTable!$A:$A,1,0)))))))</f>
        <v/>
      </c>
    </row>
    <row r="1158" spans="1:59" x14ac:dyDescent="0.3">
      <c r="A1158">
        <v>2</v>
      </c>
      <c r="B1158">
        <v>20459</v>
      </c>
      <c r="C1158">
        <f t="shared" si="64"/>
        <v>1.1000000000000001</v>
      </c>
      <c r="D1158">
        <f t="shared" si="64"/>
        <v>1.1000000000000001</v>
      </c>
      <c r="G1158">
        <f t="shared" si="61"/>
        <v>1.2418341884097008E+23</v>
      </c>
      <c r="H1158">
        <f t="shared" si="62"/>
        <v>6.1875451462504232E+20</v>
      </c>
      <c r="I1158" t="s">
        <v>30</v>
      </c>
      <c r="J1158" t="s">
        <v>31</v>
      </c>
      <c r="K1158" t="s">
        <v>32</v>
      </c>
      <c r="L1158" t="s">
        <v>33</v>
      </c>
      <c r="M1158">
        <v>0</v>
      </c>
      <c r="N1158">
        <v>-6</v>
      </c>
      <c r="O1158">
        <v>-3.5</v>
      </c>
      <c r="P1158">
        <v>6.35</v>
      </c>
      <c r="Q1158">
        <v>3</v>
      </c>
      <c r="R1158">
        <v>-11</v>
      </c>
      <c r="S1158">
        <v>2.5</v>
      </c>
      <c r="T1158">
        <v>-8.1999999999999993</v>
      </c>
      <c r="U1158" t="str">
        <f t="shared" si="63"/>
        <v>g101,5,empty,5,12,1,1</v>
      </c>
      <c r="V1158" s="1" t="s">
        <v>82</v>
      </c>
      <c r="W1158" s="2" t="str">
        <f>IF(AND(ISBLANK(V1158),OR(NOT(ISBLANK(X1158)),NOT(ISBLANK(Y1158)))),#N/A,
IF(ISBLANK(V1158),"",
IF(AND(NOT(ISERROR(VLOOKUP(V1158,MonsterTable!$A:$B,MATCH(MonsterTable!$B$1,MonsterTable!$A$1:$B$1,0),0))),OR(ISBLANK(X1158),ISBLANK(Y1158))),#N/A,
IFERROR(VLOOKUP(V1158,MonsterTable!$A:$B,MATCH(MonsterTable!$B$1,MonsterTable!$A$1:$B$1,0),0),
IF(OR(NOT(ISBLANK(X1158)),ISBLANK(Y1158)),#N/A,
IF(V1158="empty","empty",
VLOOKUP(V1158,MonsterGroupTable!$A:$A,1,0)))))))</f>
        <v>g101</v>
      </c>
      <c r="Y1158">
        <v>5</v>
      </c>
      <c r="Z1158" s="1" t="s">
        <v>83</v>
      </c>
      <c r="AA1158" s="2" t="str">
        <f>IF(AND(ISBLANK(Z1158),OR(NOT(ISBLANK(AB1158)),NOT(ISBLANK(AC1158)))),#N/A,
IF(ISBLANK(Z1158),"",
IF(AND(NOT(ISERROR(VLOOKUP(Z1158,MonsterTable!$A:$B,MATCH(MonsterTable!$B$1,MonsterTable!$A$1:$B$1,0),0))),OR(ISBLANK(AB1158),ISBLANK(AC1158))),#N/A,
IFERROR(VLOOKUP(Z1158,MonsterTable!$A:$B,MATCH(MonsterTable!$B$1,MonsterTable!$A$1:$B$1,0),0),
IF(OR(NOT(ISBLANK(AB1158)),ISBLANK(AC1158)),#N/A,
IF(Z1158="empty","empty",
VLOOKUP(Z1158,MonsterGroupTable!$A:$A,1,0)))))))</f>
        <v>empty</v>
      </c>
      <c r="AC1158">
        <v>5</v>
      </c>
      <c r="AD1158" s="1" t="s">
        <v>84</v>
      </c>
      <c r="AE1158" s="2">
        <f>IF(AND(ISBLANK(AD1158),OR(NOT(ISBLANK(AF1158)),NOT(ISBLANK(AG1158)))),#N/A,
IF(ISBLANK(AD1158),"",
IF(AND(NOT(ISERROR(VLOOKUP(AD1158,MonsterTable!$A:$B,MATCH(MonsterTable!$B$1,MonsterTable!$A$1:$B$1,0),0))),OR(ISBLANK(AF1158),ISBLANK(AG1158))),#N/A,
IFERROR(VLOOKUP(AD1158,MonsterTable!$A:$B,MATCH(MonsterTable!$B$1,MonsterTable!$A$1:$B$1,0),0),
IF(OR(NOT(ISBLANK(AF1158)),ISBLANK(AG1158)),#N/A,
IF(AD1158="empty","empty",
VLOOKUP(AD1158,MonsterGroupTable!$A:$A,1,0)))))))</f>
        <v>12</v>
      </c>
      <c r="AF1158">
        <v>1</v>
      </c>
      <c r="AG1158">
        <v>1</v>
      </c>
      <c r="AI1158" s="2" t="str">
        <f>IF(AND(ISBLANK(AH1158),OR(NOT(ISBLANK(AJ1158)),NOT(ISBLANK(AK1158)))),#N/A,
IF(ISBLANK(AH1158),"",
IF(AND(NOT(ISERROR(VLOOKUP(AH1158,MonsterTable!$A:$B,MATCH(MonsterTable!$B$1,MonsterTable!$A$1:$B$1,0),0))),OR(ISBLANK(AJ1158),ISBLANK(AK1158))),#N/A,
IFERROR(VLOOKUP(AH1158,MonsterTable!$A:$B,MATCH(MonsterTable!$B$1,MonsterTable!$A$1:$B$1,0),0),
IF(OR(NOT(ISBLANK(AJ1158)),ISBLANK(AK1158)),#N/A,
IF(AH1158="empty","empty",
VLOOKUP(AH1158,MonsterGroupTable!$A:$A,1,0)))))))</f>
        <v/>
      </c>
      <c r="AM1158" s="2" t="str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/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U1158" s="2" t="str">
        <f>IF(AND(ISBLANK(AT1158),OR(NOT(ISBLANK(AV1158)),NOT(ISBLANK(AW1158)))),#N/A,
IF(ISBLANK(AT1158),"",
IF(AND(NOT(ISERROR(VLOOKUP(AT1158,MonsterTable!$A:$B,MATCH(MonsterTable!$B$1,MonsterTable!$A$1:$B$1,0),0))),OR(ISBLANK(AV1158),ISBLANK(AW1158))),#N/A,
IFERROR(VLOOKUP(AT1158,MonsterTable!$A:$B,MATCH(MonsterTable!$B$1,MonsterTable!$A$1:$B$1,0),0),
IF(OR(NOT(ISBLANK(AV1158)),ISBLANK(AW1158)),#N/A,
IF(AT1158="empty","empty",
VLOOKUP(AT1158,MonsterGroupTable!$A:$A,1,0)))))))</f>
        <v/>
      </c>
      <c r="AY1158" s="2" t="str">
        <f>IF(AND(ISBLANK(AX1158),OR(NOT(ISBLANK(AZ1158)),NOT(ISBLANK(BA1158)))),#N/A,
IF(ISBLANK(AX1158),"",
IF(AND(NOT(ISERROR(VLOOKUP(AX1158,MonsterTable!$A:$B,MATCH(MonsterTable!$B$1,MonsterTable!$A$1:$B$1,0),0))),OR(ISBLANK(AZ1158),ISBLANK(BA1158))),#N/A,
IFERROR(VLOOKUP(AX1158,MonsterTable!$A:$B,MATCH(MonsterTable!$B$1,MonsterTable!$A$1:$B$1,0),0),
IF(OR(NOT(ISBLANK(AZ1158)),ISBLANK(BA1158)),#N/A,
IF(AX1158="empty","empty",
VLOOKUP(AX1158,MonsterGroupTable!$A:$A,1,0)))))))</f>
        <v/>
      </c>
      <c r="BC1158" s="2" t="str">
        <f>IF(AND(ISBLANK(BB1158),OR(NOT(ISBLANK(BD1158)),NOT(ISBLANK(BE1158)))),#N/A,
IF(ISBLANK(BB1158),"",
IF(AND(NOT(ISERROR(VLOOKUP(BB1158,MonsterTable!$A:$B,MATCH(MonsterTable!$B$1,MonsterTable!$A$1:$B$1,0),0))),OR(ISBLANK(BD1158),ISBLANK(BE1158))),#N/A,
IFERROR(VLOOKUP(BB1158,MonsterTable!$A:$B,MATCH(MonsterTable!$B$1,MonsterTable!$A$1:$B$1,0),0),
IF(OR(NOT(ISBLANK(BD1158)),ISBLANK(BE1158)),#N/A,
IF(BB1158="empty","empty",
VLOOKUP(BB1158,MonsterGroupTable!$A:$A,1,0)))))))</f>
        <v/>
      </c>
      <c r="BG1158" s="2" t="str">
        <f>IF(AND(ISBLANK(BF1158),OR(NOT(ISBLANK(BH1158)),NOT(ISBLANK(BI1158)))),#N/A,
IF(ISBLANK(BF1158),"",
IF(AND(NOT(ISERROR(VLOOKUP(BF1158,MonsterTable!$A:$B,MATCH(MonsterTable!$B$1,MonsterTable!$A$1:$B$1,0),0))),OR(ISBLANK(BH1158),ISBLANK(BI1158))),#N/A,
IFERROR(VLOOKUP(BF1158,MonsterTable!$A:$B,MATCH(MonsterTable!$B$1,MonsterTable!$A$1:$B$1,0),0),
IF(OR(NOT(ISBLANK(BH1158)),ISBLANK(BI1158)),#N/A,
IF(BF1158="empty","empty",
VLOOKUP(BF1158,MonsterGroupTable!$A:$A,1,0)))))))</f>
        <v/>
      </c>
    </row>
    <row r="1159" spans="1:59" x14ac:dyDescent="0.3">
      <c r="A1159">
        <v>2</v>
      </c>
      <c r="B1159">
        <v>20460</v>
      </c>
      <c r="C1159">
        <f t="shared" si="64"/>
        <v>1.2</v>
      </c>
      <c r="D1159">
        <f t="shared" si="64"/>
        <v>1.1000000000000001</v>
      </c>
      <c r="G1159">
        <f t="shared" si="61"/>
        <v>1.4902010260916409E+23</v>
      </c>
      <c r="H1159">
        <f t="shared" si="62"/>
        <v>6.806299660875466E+20</v>
      </c>
      <c r="I1159" t="s">
        <v>30</v>
      </c>
      <c r="J1159" t="s">
        <v>31</v>
      </c>
      <c r="K1159" t="s">
        <v>32</v>
      </c>
      <c r="L1159" t="s">
        <v>33</v>
      </c>
      <c r="M1159">
        <v>0</v>
      </c>
      <c r="N1159">
        <v>-6</v>
      </c>
      <c r="O1159">
        <v>-3.5</v>
      </c>
      <c r="P1159">
        <v>6.35</v>
      </c>
      <c r="Q1159">
        <v>3</v>
      </c>
      <c r="R1159">
        <v>-11</v>
      </c>
      <c r="S1159">
        <v>2.5</v>
      </c>
      <c r="T1159">
        <v>-8.1999999999999993</v>
      </c>
      <c r="U1159" t="str">
        <f t="shared" si="63"/>
        <v>g101,5,empty,5,12,1,1</v>
      </c>
      <c r="V1159" s="1" t="s">
        <v>82</v>
      </c>
      <c r="W1159" s="2" t="str">
        <f>IF(AND(ISBLANK(V1159),OR(NOT(ISBLANK(X1159)),NOT(ISBLANK(Y1159)))),#N/A,
IF(ISBLANK(V1159),"",
IF(AND(NOT(ISERROR(VLOOKUP(V1159,MonsterTable!$A:$B,MATCH(MonsterTable!$B$1,MonsterTable!$A$1:$B$1,0),0))),OR(ISBLANK(X1159),ISBLANK(Y1159))),#N/A,
IFERROR(VLOOKUP(V1159,MonsterTable!$A:$B,MATCH(MonsterTable!$B$1,MonsterTable!$A$1:$B$1,0),0),
IF(OR(NOT(ISBLANK(X1159)),ISBLANK(Y1159)),#N/A,
IF(V1159="empty","empty",
VLOOKUP(V1159,MonsterGroupTable!$A:$A,1,0)))))))</f>
        <v>g101</v>
      </c>
      <c r="Y1159">
        <v>5</v>
      </c>
      <c r="Z1159" s="1" t="s">
        <v>83</v>
      </c>
      <c r="AA1159" s="2" t="str">
        <f>IF(AND(ISBLANK(Z1159),OR(NOT(ISBLANK(AB1159)),NOT(ISBLANK(AC1159)))),#N/A,
IF(ISBLANK(Z1159),"",
IF(AND(NOT(ISERROR(VLOOKUP(Z1159,MonsterTable!$A:$B,MATCH(MonsterTable!$B$1,MonsterTable!$A$1:$B$1,0),0))),OR(ISBLANK(AB1159),ISBLANK(AC1159))),#N/A,
IFERROR(VLOOKUP(Z1159,MonsterTable!$A:$B,MATCH(MonsterTable!$B$1,MonsterTable!$A$1:$B$1,0),0),
IF(OR(NOT(ISBLANK(AB1159)),ISBLANK(AC1159)),#N/A,
IF(Z1159="empty","empty",
VLOOKUP(Z1159,MonsterGroupTable!$A:$A,1,0)))))))</f>
        <v>empty</v>
      </c>
      <c r="AC1159">
        <v>5</v>
      </c>
      <c r="AD1159" s="1" t="s">
        <v>84</v>
      </c>
      <c r="AE1159" s="2">
        <f>IF(AND(ISBLANK(AD1159),OR(NOT(ISBLANK(AF1159)),NOT(ISBLANK(AG1159)))),#N/A,
IF(ISBLANK(AD1159),"",
IF(AND(NOT(ISERROR(VLOOKUP(AD1159,MonsterTable!$A:$B,MATCH(MonsterTable!$B$1,MonsterTable!$A$1:$B$1,0),0))),OR(ISBLANK(AF1159),ISBLANK(AG1159))),#N/A,
IFERROR(VLOOKUP(AD1159,MonsterTable!$A:$B,MATCH(MonsterTable!$B$1,MonsterTable!$A$1:$B$1,0),0),
IF(OR(NOT(ISBLANK(AF1159)),ISBLANK(AG1159)),#N/A,
IF(AD1159="empty","empty",
VLOOKUP(AD1159,MonsterGroupTable!$A:$A,1,0)))))))</f>
        <v>12</v>
      </c>
      <c r="AF1159">
        <v>1</v>
      </c>
      <c r="AG1159">
        <v>1</v>
      </c>
      <c r="AI1159" s="2" t="str">
        <f>IF(AND(ISBLANK(AH1159),OR(NOT(ISBLANK(AJ1159)),NOT(ISBLANK(AK1159)))),#N/A,
IF(ISBLANK(AH1159),"",
IF(AND(NOT(ISERROR(VLOOKUP(AH1159,MonsterTable!$A:$B,MATCH(MonsterTable!$B$1,MonsterTable!$A$1:$B$1,0),0))),OR(ISBLANK(AJ1159),ISBLANK(AK1159))),#N/A,
IFERROR(VLOOKUP(AH1159,MonsterTable!$A:$B,MATCH(MonsterTable!$B$1,MonsterTable!$A$1:$B$1,0),0),
IF(OR(NOT(ISBLANK(AJ1159)),ISBLANK(AK1159)),#N/A,
IF(AH1159="empty","empty",
VLOOKUP(AH1159,MonsterGroupTable!$A:$A,1,0)))))))</f>
        <v/>
      </c>
      <c r="AM1159" s="2" t="str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/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U1159" s="2" t="str">
        <f>IF(AND(ISBLANK(AT1159),OR(NOT(ISBLANK(AV1159)),NOT(ISBLANK(AW1159)))),#N/A,
IF(ISBLANK(AT1159),"",
IF(AND(NOT(ISERROR(VLOOKUP(AT1159,MonsterTable!$A:$B,MATCH(MonsterTable!$B$1,MonsterTable!$A$1:$B$1,0),0))),OR(ISBLANK(AV1159),ISBLANK(AW1159))),#N/A,
IFERROR(VLOOKUP(AT1159,MonsterTable!$A:$B,MATCH(MonsterTable!$B$1,MonsterTable!$A$1:$B$1,0),0),
IF(OR(NOT(ISBLANK(AV1159)),ISBLANK(AW1159)),#N/A,
IF(AT1159="empty","empty",
VLOOKUP(AT1159,MonsterGroupTable!$A:$A,1,0)))))))</f>
        <v/>
      </c>
      <c r="AY1159" s="2" t="str">
        <f>IF(AND(ISBLANK(AX1159),OR(NOT(ISBLANK(AZ1159)),NOT(ISBLANK(BA1159)))),#N/A,
IF(ISBLANK(AX1159),"",
IF(AND(NOT(ISERROR(VLOOKUP(AX1159,MonsterTable!$A:$B,MATCH(MonsterTable!$B$1,MonsterTable!$A$1:$B$1,0),0))),OR(ISBLANK(AZ1159),ISBLANK(BA1159))),#N/A,
IFERROR(VLOOKUP(AX1159,MonsterTable!$A:$B,MATCH(MonsterTable!$B$1,MonsterTable!$A$1:$B$1,0),0),
IF(OR(NOT(ISBLANK(AZ1159)),ISBLANK(BA1159)),#N/A,
IF(AX1159="empty","empty",
VLOOKUP(AX1159,MonsterGroupTable!$A:$A,1,0)))))))</f>
        <v/>
      </c>
      <c r="BC1159" s="2" t="str">
        <f>IF(AND(ISBLANK(BB1159),OR(NOT(ISBLANK(BD1159)),NOT(ISBLANK(BE1159)))),#N/A,
IF(ISBLANK(BB1159),"",
IF(AND(NOT(ISERROR(VLOOKUP(BB1159,MonsterTable!$A:$B,MATCH(MonsterTable!$B$1,MonsterTable!$A$1:$B$1,0),0))),OR(ISBLANK(BD1159),ISBLANK(BE1159))),#N/A,
IFERROR(VLOOKUP(BB1159,MonsterTable!$A:$B,MATCH(MonsterTable!$B$1,MonsterTable!$A$1:$B$1,0),0),
IF(OR(NOT(ISBLANK(BD1159)),ISBLANK(BE1159)),#N/A,
IF(BB1159="empty","empty",
VLOOKUP(BB1159,MonsterGroupTable!$A:$A,1,0)))))))</f>
        <v/>
      </c>
      <c r="BG1159" s="2" t="str">
        <f>IF(AND(ISBLANK(BF1159),OR(NOT(ISBLANK(BH1159)),NOT(ISBLANK(BI1159)))),#N/A,
IF(ISBLANK(BF1159),"",
IF(AND(NOT(ISERROR(VLOOKUP(BF1159,MonsterTable!$A:$B,MATCH(MonsterTable!$B$1,MonsterTable!$A$1:$B$1,0),0))),OR(ISBLANK(BH1159),ISBLANK(BI1159))),#N/A,
IFERROR(VLOOKUP(BF1159,MonsterTable!$A:$B,MATCH(MonsterTable!$B$1,MonsterTable!$A$1:$B$1,0),0),
IF(OR(NOT(ISBLANK(BH1159)),ISBLANK(BI1159)),#N/A,
IF(BF1159="empty","empty",
VLOOKUP(BF1159,MonsterGroupTable!$A:$A,1,0)))))))</f>
        <v/>
      </c>
    </row>
    <row r="1160" spans="1:59" x14ac:dyDescent="0.3">
      <c r="A1160">
        <v>2</v>
      </c>
      <c r="B1160">
        <v>20461</v>
      </c>
      <c r="C1160">
        <f t="shared" si="64"/>
        <v>1.1000000000000001</v>
      </c>
      <c r="D1160">
        <f t="shared" si="64"/>
        <v>1.1000000000000001</v>
      </c>
      <c r="G1160">
        <f t="shared" si="61"/>
        <v>1.639221128700805E+23</v>
      </c>
      <c r="H1160">
        <f t="shared" si="62"/>
        <v>7.4869296269630138E+20</v>
      </c>
      <c r="I1160" t="s">
        <v>30</v>
      </c>
      <c r="J1160" t="s">
        <v>31</v>
      </c>
      <c r="K1160" t="s">
        <v>32</v>
      </c>
      <c r="L1160" t="s">
        <v>33</v>
      </c>
      <c r="M1160">
        <v>0</v>
      </c>
      <c r="N1160">
        <v>-6</v>
      </c>
      <c r="O1160">
        <v>-3.5</v>
      </c>
      <c r="P1160">
        <v>6.35</v>
      </c>
      <c r="Q1160">
        <v>3</v>
      </c>
      <c r="R1160">
        <v>-11</v>
      </c>
      <c r="S1160">
        <v>2.5</v>
      </c>
      <c r="T1160">
        <v>-8.1999999999999993</v>
      </c>
      <c r="U1160" t="str">
        <f t="shared" si="63"/>
        <v>g101,5,empty,5,12,1,1</v>
      </c>
      <c r="V1160" s="1" t="s">
        <v>82</v>
      </c>
      <c r="W1160" s="2" t="str">
        <f>IF(AND(ISBLANK(V1160),OR(NOT(ISBLANK(X1160)),NOT(ISBLANK(Y1160)))),#N/A,
IF(ISBLANK(V1160),"",
IF(AND(NOT(ISERROR(VLOOKUP(V1160,MonsterTable!$A:$B,MATCH(MonsterTable!$B$1,MonsterTable!$A$1:$B$1,0),0))),OR(ISBLANK(X1160),ISBLANK(Y1160))),#N/A,
IFERROR(VLOOKUP(V1160,MonsterTable!$A:$B,MATCH(MonsterTable!$B$1,MonsterTable!$A$1:$B$1,0),0),
IF(OR(NOT(ISBLANK(X1160)),ISBLANK(Y1160)),#N/A,
IF(V1160="empty","empty",
VLOOKUP(V1160,MonsterGroupTable!$A:$A,1,0)))))))</f>
        <v>g101</v>
      </c>
      <c r="Y1160">
        <v>5</v>
      </c>
      <c r="Z1160" s="1" t="s">
        <v>83</v>
      </c>
      <c r="AA1160" s="2" t="str">
        <f>IF(AND(ISBLANK(Z1160),OR(NOT(ISBLANK(AB1160)),NOT(ISBLANK(AC1160)))),#N/A,
IF(ISBLANK(Z1160),"",
IF(AND(NOT(ISERROR(VLOOKUP(Z1160,MonsterTable!$A:$B,MATCH(MonsterTable!$B$1,MonsterTable!$A$1:$B$1,0),0))),OR(ISBLANK(AB1160),ISBLANK(AC1160))),#N/A,
IFERROR(VLOOKUP(Z1160,MonsterTable!$A:$B,MATCH(MonsterTable!$B$1,MonsterTable!$A$1:$B$1,0),0),
IF(OR(NOT(ISBLANK(AB1160)),ISBLANK(AC1160)),#N/A,
IF(Z1160="empty","empty",
VLOOKUP(Z1160,MonsterGroupTable!$A:$A,1,0)))))))</f>
        <v>empty</v>
      </c>
      <c r="AC1160">
        <v>5</v>
      </c>
      <c r="AD1160" s="1" t="s">
        <v>84</v>
      </c>
      <c r="AE1160" s="2">
        <f>IF(AND(ISBLANK(AD1160),OR(NOT(ISBLANK(AF1160)),NOT(ISBLANK(AG1160)))),#N/A,
IF(ISBLANK(AD1160),"",
IF(AND(NOT(ISERROR(VLOOKUP(AD1160,MonsterTable!$A:$B,MATCH(MonsterTable!$B$1,MonsterTable!$A$1:$B$1,0),0))),OR(ISBLANK(AF1160),ISBLANK(AG1160))),#N/A,
IFERROR(VLOOKUP(AD1160,MonsterTable!$A:$B,MATCH(MonsterTable!$B$1,MonsterTable!$A$1:$B$1,0),0),
IF(OR(NOT(ISBLANK(AF1160)),ISBLANK(AG1160)),#N/A,
IF(AD1160="empty","empty",
VLOOKUP(AD1160,MonsterGroupTable!$A:$A,1,0)))))))</f>
        <v>12</v>
      </c>
      <c r="AF1160">
        <v>1</v>
      </c>
      <c r="AG1160">
        <v>1</v>
      </c>
      <c r="AI1160" s="2" t="str">
        <f>IF(AND(ISBLANK(AH1160),OR(NOT(ISBLANK(AJ1160)),NOT(ISBLANK(AK1160)))),#N/A,
IF(ISBLANK(AH1160),"",
IF(AND(NOT(ISERROR(VLOOKUP(AH1160,MonsterTable!$A:$B,MATCH(MonsterTable!$B$1,MonsterTable!$A$1:$B$1,0),0))),OR(ISBLANK(AJ1160),ISBLANK(AK1160))),#N/A,
IFERROR(VLOOKUP(AH1160,MonsterTable!$A:$B,MATCH(MonsterTable!$B$1,MonsterTable!$A$1:$B$1,0),0),
IF(OR(NOT(ISBLANK(AJ1160)),ISBLANK(AK1160)),#N/A,
IF(AH1160="empty","empty",
VLOOKUP(AH1160,MonsterGroupTable!$A:$A,1,0)))))))</f>
        <v/>
      </c>
      <c r="AM1160" s="2" t="str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/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U1160" s="2" t="str">
        <f>IF(AND(ISBLANK(AT1160),OR(NOT(ISBLANK(AV1160)),NOT(ISBLANK(AW1160)))),#N/A,
IF(ISBLANK(AT1160),"",
IF(AND(NOT(ISERROR(VLOOKUP(AT1160,MonsterTable!$A:$B,MATCH(MonsterTable!$B$1,MonsterTable!$A$1:$B$1,0),0))),OR(ISBLANK(AV1160),ISBLANK(AW1160))),#N/A,
IFERROR(VLOOKUP(AT1160,MonsterTable!$A:$B,MATCH(MonsterTable!$B$1,MonsterTable!$A$1:$B$1,0),0),
IF(OR(NOT(ISBLANK(AV1160)),ISBLANK(AW1160)),#N/A,
IF(AT1160="empty","empty",
VLOOKUP(AT1160,MonsterGroupTable!$A:$A,1,0)))))))</f>
        <v/>
      </c>
      <c r="AY1160" s="2" t="str">
        <f>IF(AND(ISBLANK(AX1160),OR(NOT(ISBLANK(AZ1160)),NOT(ISBLANK(BA1160)))),#N/A,
IF(ISBLANK(AX1160),"",
IF(AND(NOT(ISERROR(VLOOKUP(AX1160,MonsterTable!$A:$B,MATCH(MonsterTable!$B$1,MonsterTable!$A$1:$B$1,0),0))),OR(ISBLANK(AZ1160),ISBLANK(BA1160))),#N/A,
IFERROR(VLOOKUP(AX1160,MonsterTable!$A:$B,MATCH(MonsterTable!$B$1,MonsterTable!$A$1:$B$1,0),0),
IF(OR(NOT(ISBLANK(AZ1160)),ISBLANK(BA1160)),#N/A,
IF(AX1160="empty","empty",
VLOOKUP(AX1160,MonsterGroupTable!$A:$A,1,0)))))))</f>
        <v/>
      </c>
      <c r="BC1160" s="2" t="str">
        <f>IF(AND(ISBLANK(BB1160),OR(NOT(ISBLANK(BD1160)),NOT(ISBLANK(BE1160)))),#N/A,
IF(ISBLANK(BB1160),"",
IF(AND(NOT(ISERROR(VLOOKUP(BB1160,MonsterTable!$A:$B,MATCH(MonsterTable!$B$1,MonsterTable!$A$1:$B$1,0),0))),OR(ISBLANK(BD1160),ISBLANK(BE1160))),#N/A,
IFERROR(VLOOKUP(BB1160,MonsterTable!$A:$B,MATCH(MonsterTable!$B$1,MonsterTable!$A$1:$B$1,0),0),
IF(OR(NOT(ISBLANK(BD1160)),ISBLANK(BE1160)),#N/A,
IF(BB1160="empty","empty",
VLOOKUP(BB1160,MonsterGroupTable!$A:$A,1,0)))))))</f>
        <v/>
      </c>
      <c r="BG1160" s="2" t="str">
        <f>IF(AND(ISBLANK(BF1160),OR(NOT(ISBLANK(BH1160)),NOT(ISBLANK(BI1160)))),#N/A,
IF(ISBLANK(BF1160),"",
IF(AND(NOT(ISERROR(VLOOKUP(BF1160,MonsterTable!$A:$B,MATCH(MonsterTable!$B$1,MonsterTable!$A$1:$B$1,0),0))),OR(ISBLANK(BH1160),ISBLANK(BI1160))),#N/A,
IFERROR(VLOOKUP(BF1160,MonsterTable!$A:$B,MATCH(MonsterTable!$B$1,MonsterTable!$A$1:$B$1,0),0),
IF(OR(NOT(ISBLANK(BH1160)),ISBLANK(BI1160)),#N/A,
IF(BF1160="empty","empty",
VLOOKUP(BF1160,MonsterGroupTable!$A:$A,1,0)))))))</f>
        <v/>
      </c>
    </row>
    <row r="1161" spans="1:59" x14ac:dyDescent="0.3">
      <c r="A1161">
        <v>2</v>
      </c>
      <c r="B1161">
        <v>20462</v>
      </c>
      <c r="C1161">
        <f t="shared" si="64"/>
        <v>1.1000000000000001</v>
      </c>
      <c r="D1161">
        <f t="shared" si="64"/>
        <v>1.1000000000000001</v>
      </c>
      <c r="G1161">
        <f t="shared" si="61"/>
        <v>1.8031432415708856E+23</v>
      </c>
      <c r="H1161">
        <f t="shared" si="62"/>
        <v>8.2356225896593162E+20</v>
      </c>
      <c r="I1161" t="s">
        <v>30</v>
      </c>
      <c r="J1161" t="s">
        <v>31</v>
      </c>
      <c r="K1161" t="s">
        <v>32</v>
      </c>
      <c r="L1161" t="s">
        <v>33</v>
      </c>
      <c r="M1161">
        <v>0</v>
      </c>
      <c r="N1161">
        <v>-6</v>
      </c>
      <c r="O1161">
        <v>-3.5</v>
      </c>
      <c r="P1161">
        <v>6.35</v>
      </c>
      <c r="Q1161">
        <v>3</v>
      </c>
      <c r="R1161">
        <v>-11</v>
      </c>
      <c r="S1161">
        <v>2.5</v>
      </c>
      <c r="T1161">
        <v>-8.1999999999999993</v>
      </c>
      <c r="U1161" t="str">
        <f t="shared" si="63"/>
        <v>g101,5,empty,5,12,1,1</v>
      </c>
      <c r="V1161" s="1" t="s">
        <v>82</v>
      </c>
      <c r="W1161" s="2" t="str">
        <f>IF(AND(ISBLANK(V1161),OR(NOT(ISBLANK(X1161)),NOT(ISBLANK(Y1161)))),#N/A,
IF(ISBLANK(V1161),"",
IF(AND(NOT(ISERROR(VLOOKUP(V1161,MonsterTable!$A:$B,MATCH(MonsterTable!$B$1,MonsterTable!$A$1:$B$1,0),0))),OR(ISBLANK(X1161),ISBLANK(Y1161))),#N/A,
IFERROR(VLOOKUP(V1161,MonsterTable!$A:$B,MATCH(MonsterTable!$B$1,MonsterTable!$A$1:$B$1,0),0),
IF(OR(NOT(ISBLANK(X1161)),ISBLANK(Y1161)),#N/A,
IF(V1161="empty","empty",
VLOOKUP(V1161,MonsterGroupTable!$A:$A,1,0)))))))</f>
        <v>g101</v>
      </c>
      <c r="Y1161">
        <v>5</v>
      </c>
      <c r="Z1161" s="1" t="s">
        <v>83</v>
      </c>
      <c r="AA1161" s="2" t="str">
        <f>IF(AND(ISBLANK(Z1161),OR(NOT(ISBLANK(AB1161)),NOT(ISBLANK(AC1161)))),#N/A,
IF(ISBLANK(Z1161),"",
IF(AND(NOT(ISERROR(VLOOKUP(Z1161,MonsterTable!$A:$B,MATCH(MonsterTable!$B$1,MonsterTable!$A$1:$B$1,0),0))),OR(ISBLANK(AB1161),ISBLANK(AC1161))),#N/A,
IFERROR(VLOOKUP(Z1161,MonsterTable!$A:$B,MATCH(MonsterTable!$B$1,MonsterTable!$A$1:$B$1,0),0),
IF(OR(NOT(ISBLANK(AB1161)),ISBLANK(AC1161)),#N/A,
IF(Z1161="empty","empty",
VLOOKUP(Z1161,MonsterGroupTable!$A:$A,1,0)))))))</f>
        <v>empty</v>
      </c>
      <c r="AC1161">
        <v>5</v>
      </c>
      <c r="AD1161" s="1" t="s">
        <v>84</v>
      </c>
      <c r="AE1161" s="2">
        <f>IF(AND(ISBLANK(AD1161),OR(NOT(ISBLANK(AF1161)),NOT(ISBLANK(AG1161)))),#N/A,
IF(ISBLANK(AD1161),"",
IF(AND(NOT(ISERROR(VLOOKUP(AD1161,MonsterTable!$A:$B,MATCH(MonsterTable!$B$1,MonsterTable!$A$1:$B$1,0),0))),OR(ISBLANK(AF1161),ISBLANK(AG1161))),#N/A,
IFERROR(VLOOKUP(AD1161,MonsterTable!$A:$B,MATCH(MonsterTable!$B$1,MonsterTable!$A$1:$B$1,0),0),
IF(OR(NOT(ISBLANK(AF1161)),ISBLANK(AG1161)),#N/A,
IF(AD1161="empty","empty",
VLOOKUP(AD1161,MonsterGroupTable!$A:$A,1,0)))))))</f>
        <v>12</v>
      </c>
      <c r="AF1161">
        <v>1</v>
      </c>
      <c r="AG1161">
        <v>1</v>
      </c>
      <c r="AI1161" s="2" t="str">
        <f>IF(AND(ISBLANK(AH1161),OR(NOT(ISBLANK(AJ1161)),NOT(ISBLANK(AK1161)))),#N/A,
IF(ISBLANK(AH1161),"",
IF(AND(NOT(ISERROR(VLOOKUP(AH1161,MonsterTable!$A:$B,MATCH(MonsterTable!$B$1,MonsterTable!$A$1:$B$1,0),0))),OR(ISBLANK(AJ1161),ISBLANK(AK1161))),#N/A,
IFERROR(VLOOKUP(AH1161,MonsterTable!$A:$B,MATCH(MonsterTable!$B$1,MonsterTable!$A$1:$B$1,0),0),
IF(OR(NOT(ISBLANK(AJ1161)),ISBLANK(AK1161)),#N/A,
IF(AH1161="empty","empty",
VLOOKUP(AH1161,MonsterGroupTable!$A:$A,1,0)))))))</f>
        <v/>
      </c>
      <c r="AM1161" s="2" t="str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/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U1161" s="2" t="str">
        <f>IF(AND(ISBLANK(AT1161),OR(NOT(ISBLANK(AV1161)),NOT(ISBLANK(AW1161)))),#N/A,
IF(ISBLANK(AT1161),"",
IF(AND(NOT(ISERROR(VLOOKUP(AT1161,MonsterTable!$A:$B,MATCH(MonsterTable!$B$1,MonsterTable!$A$1:$B$1,0),0))),OR(ISBLANK(AV1161),ISBLANK(AW1161))),#N/A,
IFERROR(VLOOKUP(AT1161,MonsterTable!$A:$B,MATCH(MonsterTable!$B$1,MonsterTable!$A$1:$B$1,0),0),
IF(OR(NOT(ISBLANK(AV1161)),ISBLANK(AW1161)),#N/A,
IF(AT1161="empty","empty",
VLOOKUP(AT1161,MonsterGroupTable!$A:$A,1,0)))))))</f>
        <v/>
      </c>
      <c r="AY1161" s="2" t="str">
        <f>IF(AND(ISBLANK(AX1161),OR(NOT(ISBLANK(AZ1161)),NOT(ISBLANK(BA1161)))),#N/A,
IF(ISBLANK(AX1161),"",
IF(AND(NOT(ISERROR(VLOOKUP(AX1161,MonsterTable!$A:$B,MATCH(MonsterTable!$B$1,MonsterTable!$A$1:$B$1,0),0))),OR(ISBLANK(AZ1161),ISBLANK(BA1161))),#N/A,
IFERROR(VLOOKUP(AX1161,MonsterTable!$A:$B,MATCH(MonsterTable!$B$1,MonsterTable!$A$1:$B$1,0),0),
IF(OR(NOT(ISBLANK(AZ1161)),ISBLANK(BA1161)),#N/A,
IF(AX1161="empty","empty",
VLOOKUP(AX1161,MonsterGroupTable!$A:$A,1,0)))))))</f>
        <v/>
      </c>
      <c r="BC1161" s="2" t="str">
        <f>IF(AND(ISBLANK(BB1161),OR(NOT(ISBLANK(BD1161)),NOT(ISBLANK(BE1161)))),#N/A,
IF(ISBLANK(BB1161),"",
IF(AND(NOT(ISERROR(VLOOKUP(BB1161,MonsterTable!$A:$B,MATCH(MonsterTable!$B$1,MonsterTable!$A$1:$B$1,0),0))),OR(ISBLANK(BD1161),ISBLANK(BE1161))),#N/A,
IFERROR(VLOOKUP(BB1161,MonsterTable!$A:$B,MATCH(MonsterTable!$B$1,MonsterTable!$A$1:$B$1,0),0),
IF(OR(NOT(ISBLANK(BD1161)),ISBLANK(BE1161)),#N/A,
IF(BB1161="empty","empty",
VLOOKUP(BB1161,MonsterGroupTable!$A:$A,1,0)))))))</f>
        <v/>
      </c>
      <c r="BG1161" s="2" t="str">
        <f>IF(AND(ISBLANK(BF1161),OR(NOT(ISBLANK(BH1161)),NOT(ISBLANK(BI1161)))),#N/A,
IF(ISBLANK(BF1161),"",
IF(AND(NOT(ISERROR(VLOOKUP(BF1161,MonsterTable!$A:$B,MATCH(MonsterTable!$B$1,MonsterTable!$A$1:$B$1,0),0))),OR(ISBLANK(BH1161),ISBLANK(BI1161))),#N/A,
IFERROR(VLOOKUP(BF1161,MonsterTable!$A:$B,MATCH(MonsterTable!$B$1,MonsterTable!$A$1:$B$1,0),0),
IF(OR(NOT(ISBLANK(BH1161)),ISBLANK(BI1161)),#N/A,
IF(BF1161="empty","empty",
VLOOKUP(BF1161,MonsterGroupTable!$A:$A,1,0)))))))</f>
        <v/>
      </c>
    </row>
    <row r="1162" spans="1:59" x14ac:dyDescent="0.3">
      <c r="A1162">
        <v>2</v>
      </c>
      <c r="B1162">
        <v>20463</v>
      </c>
      <c r="C1162">
        <f t="shared" si="64"/>
        <v>1.1000000000000001</v>
      </c>
      <c r="D1162">
        <f t="shared" si="64"/>
        <v>1.1000000000000001</v>
      </c>
      <c r="G1162">
        <f t="shared" si="61"/>
        <v>1.9834575657279741E+23</v>
      </c>
      <c r="H1162">
        <f t="shared" si="62"/>
        <v>9.0591848486252485E+20</v>
      </c>
      <c r="I1162" t="s">
        <v>30</v>
      </c>
      <c r="J1162" t="s">
        <v>31</v>
      </c>
      <c r="K1162" t="s">
        <v>32</v>
      </c>
      <c r="L1162" t="s">
        <v>33</v>
      </c>
      <c r="M1162">
        <v>0</v>
      </c>
      <c r="N1162">
        <v>-6</v>
      </c>
      <c r="O1162">
        <v>-3.5</v>
      </c>
      <c r="P1162">
        <v>6.35</v>
      </c>
      <c r="Q1162">
        <v>3</v>
      </c>
      <c r="R1162">
        <v>-11</v>
      </c>
      <c r="S1162">
        <v>2.5</v>
      </c>
      <c r="T1162">
        <v>-8.1999999999999993</v>
      </c>
      <c r="U1162" t="str">
        <f t="shared" si="63"/>
        <v>g101,5,empty,5,12,1,1</v>
      </c>
      <c r="V1162" s="1" t="s">
        <v>82</v>
      </c>
      <c r="W1162" s="2" t="str">
        <f>IF(AND(ISBLANK(V1162),OR(NOT(ISBLANK(X1162)),NOT(ISBLANK(Y1162)))),#N/A,
IF(ISBLANK(V1162),"",
IF(AND(NOT(ISERROR(VLOOKUP(V1162,MonsterTable!$A:$B,MATCH(MonsterTable!$B$1,MonsterTable!$A$1:$B$1,0),0))),OR(ISBLANK(X1162),ISBLANK(Y1162))),#N/A,
IFERROR(VLOOKUP(V1162,MonsterTable!$A:$B,MATCH(MonsterTable!$B$1,MonsterTable!$A$1:$B$1,0),0),
IF(OR(NOT(ISBLANK(X1162)),ISBLANK(Y1162)),#N/A,
IF(V1162="empty","empty",
VLOOKUP(V1162,MonsterGroupTable!$A:$A,1,0)))))))</f>
        <v>g101</v>
      </c>
      <c r="Y1162">
        <v>5</v>
      </c>
      <c r="Z1162" s="1" t="s">
        <v>83</v>
      </c>
      <c r="AA1162" s="2" t="str">
        <f>IF(AND(ISBLANK(Z1162),OR(NOT(ISBLANK(AB1162)),NOT(ISBLANK(AC1162)))),#N/A,
IF(ISBLANK(Z1162),"",
IF(AND(NOT(ISERROR(VLOOKUP(Z1162,MonsterTable!$A:$B,MATCH(MonsterTable!$B$1,MonsterTable!$A$1:$B$1,0),0))),OR(ISBLANK(AB1162),ISBLANK(AC1162))),#N/A,
IFERROR(VLOOKUP(Z1162,MonsterTable!$A:$B,MATCH(MonsterTable!$B$1,MonsterTable!$A$1:$B$1,0),0),
IF(OR(NOT(ISBLANK(AB1162)),ISBLANK(AC1162)),#N/A,
IF(Z1162="empty","empty",
VLOOKUP(Z1162,MonsterGroupTable!$A:$A,1,0)))))))</f>
        <v>empty</v>
      </c>
      <c r="AC1162">
        <v>5</v>
      </c>
      <c r="AD1162" s="1" t="s">
        <v>84</v>
      </c>
      <c r="AE1162" s="2">
        <f>IF(AND(ISBLANK(AD1162),OR(NOT(ISBLANK(AF1162)),NOT(ISBLANK(AG1162)))),#N/A,
IF(ISBLANK(AD1162),"",
IF(AND(NOT(ISERROR(VLOOKUP(AD1162,MonsterTable!$A:$B,MATCH(MonsterTable!$B$1,MonsterTable!$A$1:$B$1,0),0))),OR(ISBLANK(AF1162),ISBLANK(AG1162))),#N/A,
IFERROR(VLOOKUP(AD1162,MonsterTable!$A:$B,MATCH(MonsterTable!$B$1,MonsterTable!$A$1:$B$1,0),0),
IF(OR(NOT(ISBLANK(AF1162)),ISBLANK(AG1162)),#N/A,
IF(AD1162="empty","empty",
VLOOKUP(AD1162,MonsterGroupTable!$A:$A,1,0)))))))</f>
        <v>12</v>
      </c>
      <c r="AF1162">
        <v>1</v>
      </c>
      <c r="AG1162">
        <v>1</v>
      </c>
      <c r="AI1162" s="2" t="str">
        <f>IF(AND(ISBLANK(AH1162),OR(NOT(ISBLANK(AJ1162)),NOT(ISBLANK(AK1162)))),#N/A,
IF(ISBLANK(AH1162),"",
IF(AND(NOT(ISERROR(VLOOKUP(AH1162,MonsterTable!$A:$B,MATCH(MonsterTable!$B$1,MonsterTable!$A$1:$B$1,0),0))),OR(ISBLANK(AJ1162),ISBLANK(AK1162))),#N/A,
IFERROR(VLOOKUP(AH1162,MonsterTable!$A:$B,MATCH(MonsterTable!$B$1,MonsterTable!$A$1:$B$1,0),0),
IF(OR(NOT(ISBLANK(AJ1162)),ISBLANK(AK1162)),#N/A,
IF(AH1162="empty","empty",
VLOOKUP(AH1162,MonsterGroupTable!$A:$A,1,0)))))))</f>
        <v/>
      </c>
      <c r="AM1162" s="2" t="str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/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U1162" s="2" t="str">
        <f>IF(AND(ISBLANK(AT1162),OR(NOT(ISBLANK(AV1162)),NOT(ISBLANK(AW1162)))),#N/A,
IF(ISBLANK(AT1162),"",
IF(AND(NOT(ISERROR(VLOOKUP(AT1162,MonsterTable!$A:$B,MATCH(MonsterTable!$B$1,MonsterTable!$A$1:$B$1,0),0))),OR(ISBLANK(AV1162),ISBLANK(AW1162))),#N/A,
IFERROR(VLOOKUP(AT1162,MonsterTable!$A:$B,MATCH(MonsterTable!$B$1,MonsterTable!$A$1:$B$1,0),0),
IF(OR(NOT(ISBLANK(AV1162)),ISBLANK(AW1162)),#N/A,
IF(AT1162="empty","empty",
VLOOKUP(AT1162,MonsterGroupTable!$A:$A,1,0)))))))</f>
        <v/>
      </c>
      <c r="AY1162" s="2" t="str">
        <f>IF(AND(ISBLANK(AX1162),OR(NOT(ISBLANK(AZ1162)),NOT(ISBLANK(BA1162)))),#N/A,
IF(ISBLANK(AX1162),"",
IF(AND(NOT(ISERROR(VLOOKUP(AX1162,MonsterTable!$A:$B,MATCH(MonsterTable!$B$1,MonsterTable!$A$1:$B$1,0),0))),OR(ISBLANK(AZ1162),ISBLANK(BA1162))),#N/A,
IFERROR(VLOOKUP(AX1162,MonsterTable!$A:$B,MATCH(MonsterTable!$B$1,MonsterTable!$A$1:$B$1,0),0),
IF(OR(NOT(ISBLANK(AZ1162)),ISBLANK(BA1162)),#N/A,
IF(AX1162="empty","empty",
VLOOKUP(AX1162,MonsterGroupTable!$A:$A,1,0)))))))</f>
        <v/>
      </c>
      <c r="BC1162" s="2" t="str">
        <f>IF(AND(ISBLANK(BB1162),OR(NOT(ISBLANK(BD1162)),NOT(ISBLANK(BE1162)))),#N/A,
IF(ISBLANK(BB1162),"",
IF(AND(NOT(ISERROR(VLOOKUP(BB1162,MonsterTable!$A:$B,MATCH(MonsterTable!$B$1,MonsterTable!$A$1:$B$1,0),0))),OR(ISBLANK(BD1162),ISBLANK(BE1162))),#N/A,
IFERROR(VLOOKUP(BB1162,MonsterTable!$A:$B,MATCH(MonsterTable!$B$1,MonsterTable!$A$1:$B$1,0),0),
IF(OR(NOT(ISBLANK(BD1162)),ISBLANK(BE1162)),#N/A,
IF(BB1162="empty","empty",
VLOOKUP(BB1162,MonsterGroupTable!$A:$A,1,0)))))))</f>
        <v/>
      </c>
      <c r="BG1162" s="2" t="str">
        <f>IF(AND(ISBLANK(BF1162),OR(NOT(ISBLANK(BH1162)),NOT(ISBLANK(BI1162)))),#N/A,
IF(ISBLANK(BF1162),"",
IF(AND(NOT(ISERROR(VLOOKUP(BF1162,MonsterTable!$A:$B,MATCH(MonsterTable!$B$1,MonsterTable!$A$1:$B$1,0),0))),OR(ISBLANK(BH1162),ISBLANK(BI1162))),#N/A,
IFERROR(VLOOKUP(BF1162,MonsterTable!$A:$B,MATCH(MonsterTable!$B$1,MonsterTable!$A$1:$B$1,0),0),
IF(OR(NOT(ISBLANK(BH1162)),ISBLANK(BI1162)),#N/A,
IF(BF1162="empty","empty",
VLOOKUP(BF1162,MonsterGroupTable!$A:$A,1,0)))))))</f>
        <v/>
      </c>
    </row>
    <row r="1163" spans="1:59" x14ac:dyDescent="0.3">
      <c r="A1163">
        <v>2</v>
      </c>
      <c r="B1163">
        <v>20464</v>
      </c>
      <c r="C1163">
        <f t="shared" si="64"/>
        <v>1.1000000000000001</v>
      </c>
      <c r="D1163">
        <f t="shared" si="64"/>
        <v>1.1000000000000001</v>
      </c>
      <c r="G1163">
        <f t="shared" si="61"/>
        <v>2.1818033223007717E+23</v>
      </c>
      <c r="H1163">
        <f t="shared" si="62"/>
        <v>9.9651033334877743E+20</v>
      </c>
      <c r="I1163" t="s">
        <v>30</v>
      </c>
      <c r="J1163" t="s">
        <v>31</v>
      </c>
      <c r="K1163" t="s">
        <v>32</v>
      </c>
      <c r="L1163" t="s">
        <v>33</v>
      </c>
      <c r="M1163">
        <v>0</v>
      </c>
      <c r="N1163">
        <v>-6</v>
      </c>
      <c r="O1163">
        <v>-3.5</v>
      </c>
      <c r="P1163">
        <v>6.35</v>
      </c>
      <c r="Q1163">
        <v>3</v>
      </c>
      <c r="R1163">
        <v>-11</v>
      </c>
      <c r="S1163">
        <v>2.5</v>
      </c>
      <c r="T1163">
        <v>-8.1999999999999993</v>
      </c>
      <c r="U1163" t="str">
        <f t="shared" si="63"/>
        <v>g101,5,empty,5,12,1,1</v>
      </c>
      <c r="V1163" s="1" t="s">
        <v>82</v>
      </c>
      <c r="W1163" s="2" t="str">
        <f>IF(AND(ISBLANK(V1163),OR(NOT(ISBLANK(X1163)),NOT(ISBLANK(Y1163)))),#N/A,
IF(ISBLANK(V1163),"",
IF(AND(NOT(ISERROR(VLOOKUP(V1163,MonsterTable!$A:$B,MATCH(MonsterTable!$B$1,MonsterTable!$A$1:$B$1,0),0))),OR(ISBLANK(X1163),ISBLANK(Y1163))),#N/A,
IFERROR(VLOOKUP(V1163,MonsterTable!$A:$B,MATCH(MonsterTable!$B$1,MonsterTable!$A$1:$B$1,0),0),
IF(OR(NOT(ISBLANK(X1163)),ISBLANK(Y1163)),#N/A,
IF(V1163="empty","empty",
VLOOKUP(V1163,MonsterGroupTable!$A:$A,1,0)))))))</f>
        <v>g101</v>
      </c>
      <c r="Y1163">
        <v>5</v>
      </c>
      <c r="Z1163" s="1" t="s">
        <v>83</v>
      </c>
      <c r="AA1163" s="2" t="str">
        <f>IF(AND(ISBLANK(Z1163),OR(NOT(ISBLANK(AB1163)),NOT(ISBLANK(AC1163)))),#N/A,
IF(ISBLANK(Z1163),"",
IF(AND(NOT(ISERROR(VLOOKUP(Z1163,MonsterTable!$A:$B,MATCH(MonsterTable!$B$1,MonsterTable!$A$1:$B$1,0),0))),OR(ISBLANK(AB1163),ISBLANK(AC1163))),#N/A,
IFERROR(VLOOKUP(Z1163,MonsterTable!$A:$B,MATCH(MonsterTable!$B$1,MonsterTable!$A$1:$B$1,0),0),
IF(OR(NOT(ISBLANK(AB1163)),ISBLANK(AC1163)),#N/A,
IF(Z1163="empty","empty",
VLOOKUP(Z1163,MonsterGroupTable!$A:$A,1,0)))))))</f>
        <v>empty</v>
      </c>
      <c r="AC1163">
        <v>5</v>
      </c>
      <c r="AD1163" s="1" t="s">
        <v>84</v>
      </c>
      <c r="AE1163" s="2">
        <f>IF(AND(ISBLANK(AD1163),OR(NOT(ISBLANK(AF1163)),NOT(ISBLANK(AG1163)))),#N/A,
IF(ISBLANK(AD1163),"",
IF(AND(NOT(ISERROR(VLOOKUP(AD1163,MonsterTable!$A:$B,MATCH(MonsterTable!$B$1,MonsterTable!$A$1:$B$1,0),0))),OR(ISBLANK(AF1163),ISBLANK(AG1163))),#N/A,
IFERROR(VLOOKUP(AD1163,MonsterTable!$A:$B,MATCH(MonsterTable!$B$1,MonsterTable!$A$1:$B$1,0),0),
IF(OR(NOT(ISBLANK(AF1163)),ISBLANK(AG1163)),#N/A,
IF(AD1163="empty","empty",
VLOOKUP(AD1163,MonsterGroupTable!$A:$A,1,0)))))))</f>
        <v>12</v>
      </c>
      <c r="AF1163">
        <v>1</v>
      </c>
      <c r="AG1163">
        <v>1</v>
      </c>
      <c r="AI1163" s="2" t="str">
        <f>IF(AND(ISBLANK(AH1163),OR(NOT(ISBLANK(AJ1163)),NOT(ISBLANK(AK1163)))),#N/A,
IF(ISBLANK(AH1163),"",
IF(AND(NOT(ISERROR(VLOOKUP(AH1163,MonsterTable!$A:$B,MATCH(MonsterTable!$B$1,MonsterTable!$A$1:$B$1,0),0))),OR(ISBLANK(AJ1163),ISBLANK(AK1163))),#N/A,
IFERROR(VLOOKUP(AH1163,MonsterTable!$A:$B,MATCH(MonsterTable!$B$1,MonsterTable!$A$1:$B$1,0),0),
IF(OR(NOT(ISBLANK(AJ1163)),ISBLANK(AK1163)),#N/A,
IF(AH1163="empty","empty",
VLOOKUP(AH1163,MonsterGroupTable!$A:$A,1,0)))))))</f>
        <v/>
      </c>
      <c r="AM1163" s="2" t="str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/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U1163" s="2" t="str">
        <f>IF(AND(ISBLANK(AT1163),OR(NOT(ISBLANK(AV1163)),NOT(ISBLANK(AW1163)))),#N/A,
IF(ISBLANK(AT1163),"",
IF(AND(NOT(ISERROR(VLOOKUP(AT1163,MonsterTable!$A:$B,MATCH(MonsterTable!$B$1,MonsterTable!$A$1:$B$1,0),0))),OR(ISBLANK(AV1163),ISBLANK(AW1163))),#N/A,
IFERROR(VLOOKUP(AT1163,MonsterTable!$A:$B,MATCH(MonsterTable!$B$1,MonsterTable!$A$1:$B$1,0),0),
IF(OR(NOT(ISBLANK(AV1163)),ISBLANK(AW1163)),#N/A,
IF(AT1163="empty","empty",
VLOOKUP(AT1163,MonsterGroupTable!$A:$A,1,0)))))))</f>
        <v/>
      </c>
      <c r="AY1163" s="2" t="str">
        <f>IF(AND(ISBLANK(AX1163),OR(NOT(ISBLANK(AZ1163)),NOT(ISBLANK(BA1163)))),#N/A,
IF(ISBLANK(AX1163),"",
IF(AND(NOT(ISERROR(VLOOKUP(AX1163,MonsterTable!$A:$B,MATCH(MonsterTable!$B$1,MonsterTable!$A$1:$B$1,0),0))),OR(ISBLANK(AZ1163),ISBLANK(BA1163))),#N/A,
IFERROR(VLOOKUP(AX1163,MonsterTable!$A:$B,MATCH(MonsterTable!$B$1,MonsterTable!$A$1:$B$1,0),0),
IF(OR(NOT(ISBLANK(AZ1163)),ISBLANK(BA1163)),#N/A,
IF(AX1163="empty","empty",
VLOOKUP(AX1163,MonsterGroupTable!$A:$A,1,0)))))))</f>
        <v/>
      </c>
      <c r="BC1163" s="2" t="str">
        <f>IF(AND(ISBLANK(BB1163),OR(NOT(ISBLANK(BD1163)),NOT(ISBLANK(BE1163)))),#N/A,
IF(ISBLANK(BB1163),"",
IF(AND(NOT(ISERROR(VLOOKUP(BB1163,MonsterTable!$A:$B,MATCH(MonsterTable!$B$1,MonsterTable!$A$1:$B$1,0),0))),OR(ISBLANK(BD1163),ISBLANK(BE1163))),#N/A,
IFERROR(VLOOKUP(BB1163,MonsterTable!$A:$B,MATCH(MonsterTable!$B$1,MonsterTable!$A$1:$B$1,0),0),
IF(OR(NOT(ISBLANK(BD1163)),ISBLANK(BE1163)),#N/A,
IF(BB1163="empty","empty",
VLOOKUP(BB1163,MonsterGroupTable!$A:$A,1,0)))))))</f>
        <v/>
      </c>
      <c r="BG1163" s="2" t="str">
        <f>IF(AND(ISBLANK(BF1163),OR(NOT(ISBLANK(BH1163)),NOT(ISBLANK(BI1163)))),#N/A,
IF(ISBLANK(BF1163),"",
IF(AND(NOT(ISERROR(VLOOKUP(BF1163,MonsterTable!$A:$B,MATCH(MonsterTable!$B$1,MonsterTable!$A$1:$B$1,0),0))),OR(ISBLANK(BH1163),ISBLANK(BI1163))),#N/A,
IFERROR(VLOOKUP(BF1163,MonsterTable!$A:$B,MATCH(MonsterTable!$B$1,MonsterTable!$A$1:$B$1,0),0),
IF(OR(NOT(ISBLANK(BH1163)),ISBLANK(BI1163)),#N/A,
IF(BF1163="empty","empty",
VLOOKUP(BF1163,MonsterGroupTable!$A:$A,1,0)))))))</f>
        <v/>
      </c>
    </row>
    <row r="1164" spans="1:59" x14ac:dyDescent="0.3">
      <c r="A1164">
        <v>2</v>
      </c>
      <c r="B1164">
        <v>20465</v>
      </c>
      <c r="C1164">
        <f t="shared" si="64"/>
        <v>1.1000000000000001</v>
      </c>
      <c r="D1164">
        <f t="shared" si="64"/>
        <v>1.1000000000000001</v>
      </c>
      <c r="G1164">
        <f t="shared" si="61"/>
        <v>2.3999836545308492E+23</v>
      </c>
      <c r="H1164">
        <f t="shared" si="62"/>
        <v>1.0961613666836552E+21</v>
      </c>
      <c r="I1164" t="s">
        <v>30</v>
      </c>
      <c r="J1164" t="s">
        <v>31</v>
      </c>
      <c r="K1164" t="s">
        <v>32</v>
      </c>
      <c r="L1164" t="s">
        <v>33</v>
      </c>
      <c r="M1164">
        <v>0</v>
      </c>
      <c r="N1164">
        <v>-6</v>
      </c>
      <c r="O1164">
        <v>-3.5</v>
      </c>
      <c r="P1164">
        <v>6.35</v>
      </c>
      <c r="Q1164">
        <v>3</v>
      </c>
      <c r="R1164">
        <v>-11</v>
      </c>
      <c r="S1164">
        <v>2.5</v>
      </c>
      <c r="T1164">
        <v>-8.1999999999999993</v>
      </c>
      <c r="U1164" t="str">
        <f t="shared" si="63"/>
        <v>g101,5,empty,5,12,1,1</v>
      </c>
      <c r="V1164" s="1" t="s">
        <v>82</v>
      </c>
      <c r="W1164" s="2" t="str">
        <f>IF(AND(ISBLANK(V1164),OR(NOT(ISBLANK(X1164)),NOT(ISBLANK(Y1164)))),#N/A,
IF(ISBLANK(V1164),"",
IF(AND(NOT(ISERROR(VLOOKUP(V1164,MonsterTable!$A:$B,MATCH(MonsterTable!$B$1,MonsterTable!$A$1:$B$1,0),0))),OR(ISBLANK(X1164),ISBLANK(Y1164))),#N/A,
IFERROR(VLOOKUP(V1164,MonsterTable!$A:$B,MATCH(MonsterTable!$B$1,MonsterTable!$A$1:$B$1,0),0),
IF(OR(NOT(ISBLANK(X1164)),ISBLANK(Y1164)),#N/A,
IF(V1164="empty","empty",
VLOOKUP(V1164,MonsterGroupTable!$A:$A,1,0)))))))</f>
        <v>g101</v>
      </c>
      <c r="Y1164">
        <v>5</v>
      </c>
      <c r="Z1164" s="1" t="s">
        <v>83</v>
      </c>
      <c r="AA1164" s="2" t="str">
        <f>IF(AND(ISBLANK(Z1164),OR(NOT(ISBLANK(AB1164)),NOT(ISBLANK(AC1164)))),#N/A,
IF(ISBLANK(Z1164),"",
IF(AND(NOT(ISERROR(VLOOKUP(Z1164,MonsterTable!$A:$B,MATCH(MonsterTable!$B$1,MonsterTable!$A$1:$B$1,0),0))),OR(ISBLANK(AB1164),ISBLANK(AC1164))),#N/A,
IFERROR(VLOOKUP(Z1164,MonsterTable!$A:$B,MATCH(MonsterTable!$B$1,MonsterTable!$A$1:$B$1,0),0),
IF(OR(NOT(ISBLANK(AB1164)),ISBLANK(AC1164)),#N/A,
IF(Z1164="empty","empty",
VLOOKUP(Z1164,MonsterGroupTable!$A:$A,1,0)))))))</f>
        <v>empty</v>
      </c>
      <c r="AC1164">
        <v>5</v>
      </c>
      <c r="AD1164" s="1" t="s">
        <v>84</v>
      </c>
      <c r="AE1164" s="2">
        <f>IF(AND(ISBLANK(AD1164),OR(NOT(ISBLANK(AF1164)),NOT(ISBLANK(AG1164)))),#N/A,
IF(ISBLANK(AD1164),"",
IF(AND(NOT(ISERROR(VLOOKUP(AD1164,MonsterTable!$A:$B,MATCH(MonsterTable!$B$1,MonsterTable!$A$1:$B$1,0),0))),OR(ISBLANK(AF1164),ISBLANK(AG1164))),#N/A,
IFERROR(VLOOKUP(AD1164,MonsterTable!$A:$B,MATCH(MonsterTable!$B$1,MonsterTable!$A$1:$B$1,0),0),
IF(OR(NOT(ISBLANK(AF1164)),ISBLANK(AG1164)),#N/A,
IF(AD1164="empty","empty",
VLOOKUP(AD1164,MonsterGroupTable!$A:$A,1,0)))))))</f>
        <v>12</v>
      </c>
      <c r="AF1164">
        <v>1</v>
      </c>
      <c r="AG1164">
        <v>1</v>
      </c>
      <c r="AI1164" s="2" t="str">
        <f>IF(AND(ISBLANK(AH1164),OR(NOT(ISBLANK(AJ1164)),NOT(ISBLANK(AK1164)))),#N/A,
IF(ISBLANK(AH1164),"",
IF(AND(NOT(ISERROR(VLOOKUP(AH1164,MonsterTable!$A:$B,MATCH(MonsterTable!$B$1,MonsterTable!$A$1:$B$1,0),0))),OR(ISBLANK(AJ1164),ISBLANK(AK1164))),#N/A,
IFERROR(VLOOKUP(AH1164,MonsterTable!$A:$B,MATCH(MonsterTable!$B$1,MonsterTable!$A$1:$B$1,0),0),
IF(OR(NOT(ISBLANK(AJ1164)),ISBLANK(AK1164)),#N/A,
IF(AH1164="empty","empty",
VLOOKUP(AH1164,MonsterGroupTable!$A:$A,1,0)))))))</f>
        <v/>
      </c>
      <c r="AM1164" s="2" t="str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/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U1164" s="2" t="str">
        <f>IF(AND(ISBLANK(AT1164),OR(NOT(ISBLANK(AV1164)),NOT(ISBLANK(AW1164)))),#N/A,
IF(ISBLANK(AT1164),"",
IF(AND(NOT(ISERROR(VLOOKUP(AT1164,MonsterTable!$A:$B,MATCH(MonsterTable!$B$1,MonsterTable!$A$1:$B$1,0),0))),OR(ISBLANK(AV1164),ISBLANK(AW1164))),#N/A,
IFERROR(VLOOKUP(AT1164,MonsterTable!$A:$B,MATCH(MonsterTable!$B$1,MonsterTable!$A$1:$B$1,0),0),
IF(OR(NOT(ISBLANK(AV1164)),ISBLANK(AW1164)),#N/A,
IF(AT1164="empty","empty",
VLOOKUP(AT1164,MonsterGroupTable!$A:$A,1,0)))))))</f>
        <v/>
      </c>
      <c r="AY1164" s="2" t="str">
        <f>IF(AND(ISBLANK(AX1164),OR(NOT(ISBLANK(AZ1164)),NOT(ISBLANK(BA1164)))),#N/A,
IF(ISBLANK(AX1164),"",
IF(AND(NOT(ISERROR(VLOOKUP(AX1164,MonsterTable!$A:$B,MATCH(MonsterTable!$B$1,MonsterTable!$A$1:$B$1,0),0))),OR(ISBLANK(AZ1164),ISBLANK(BA1164))),#N/A,
IFERROR(VLOOKUP(AX1164,MonsterTable!$A:$B,MATCH(MonsterTable!$B$1,MonsterTable!$A$1:$B$1,0),0),
IF(OR(NOT(ISBLANK(AZ1164)),ISBLANK(BA1164)),#N/A,
IF(AX1164="empty","empty",
VLOOKUP(AX1164,MonsterGroupTable!$A:$A,1,0)))))))</f>
        <v/>
      </c>
      <c r="BC1164" s="2" t="str">
        <f>IF(AND(ISBLANK(BB1164),OR(NOT(ISBLANK(BD1164)),NOT(ISBLANK(BE1164)))),#N/A,
IF(ISBLANK(BB1164),"",
IF(AND(NOT(ISERROR(VLOOKUP(BB1164,MonsterTable!$A:$B,MATCH(MonsterTable!$B$1,MonsterTable!$A$1:$B$1,0),0))),OR(ISBLANK(BD1164),ISBLANK(BE1164))),#N/A,
IFERROR(VLOOKUP(BB1164,MonsterTable!$A:$B,MATCH(MonsterTable!$B$1,MonsterTable!$A$1:$B$1,0),0),
IF(OR(NOT(ISBLANK(BD1164)),ISBLANK(BE1164)),#N/A,
IF(BB1164="empty","empty",
VLOOKUP(BB1164,MonsterGroupTable!$A:$A,1,0)))))))</f>
        <v/>
      </c>
      <c r="BG1164" s="2" t="str">
        <f>IF(AND(ISBLANK(BF1164),OR(NOT(ISBLANK(BH1164)),NOT(ISBLANK(BI1164)))),#N/A,
IF(ISBLANK(BF1164),"",
IF(AND(NOT(ISERROR(VLOOKUP(BF1164,MonsterTable!$A:$B,MATCH(MonsterTable!$B$1,MonsterTable!$A$1:$B$1,0),0))),OR(ISBLANK(BH1164),ISBLANK(BI1164))),#N/A,
IFERROR(VLOOKUP(BF1164,MonsterTable!$A:$B,MATCH(MonsterTable!$B$1,MonsterTable!$A$1:$B$1,0),0),
IF(OR(NOT(ISBLANK(BH1164)),ISBLANK(BI1164)),#N/A,
IF(BF1164="empty","empty",
VLOOKUP(BF1164,MonsterGroupTable!$A:$A,1,0)))))))</f>
        <v/>
      </c>
    </row>
    <row r="1165" spans="1:59" x14ac:dyDescent="0.3">
      <c r="A1165">
        <v>2</v>
      </c>
      <c r="B1165">
        <v>20466</v>
      </c>
      <c r="C1165">
        <f t="shared" si="64"/>
        <v>1.1000000000000001</v>
      </c>
      <c r="D1165">
        <f t="shared" si="64"/>
        <v>1.1000000000000001</v>
      </c>
      <c r="G1165">
        <f t="shared" si="61"/>
        <v>2.6399820199839343E+23</v>
      </c>
      <c r="H1165">
        <f t="shared" si="62"/>
        <v>1.2057775033520208E+21</v>
      </c>
      <c r="I1165" t="s">
        <v>30</v>
      </c>
      <c r="J1165" t="s">
        <v>31</v>
      </c>
      <c r="K1165" t="s">
        <v>32</v>
      </c>
      <c r="L1165" t="s">
        <v>33</v>
      </c>
      <c r="M1165">
        <v>0</v>
      </c>
      <c r="N1165">
        <v>-6</v>
      </c>
      <c r="O1165">
        <v>-3.5</v>
      </c>
      <c r="P1165">
        <v>6.35</v>
      </c>
      <c r="Q1165">
        <v>3</v>
      </c>
      <c r="R1165">
        <v>-11</v>
      </c>
      <c r="S1165">
        <v>2.5</v>
      </c>
      <c r="T1165">
        <v>-8.1999999999999993</v>
      </c>
      <c r="U1165" t="str">
        <f t="shared" si="63"/>
        <v>g101,5,empty,5,12,1,1</v>
      </c>
      <c r="V1165" s="1" t="s">
        <v>82</v>
      </c>
      <c r="W1165" s="2" t="str">
        <f>IF(AND(ISBLANK(V1165),OR(NOT(ISBLANK(X1165)),NOT(ISBLANK(Y1165)))),#N/A,
IF(ISBLANK(V1165),"",
IF(AND(NOT(ISERROR(VLOOKUP(V1165,MonsterTable!$A:$B,MATCH(MonsterTable!$B$1,MonsterTable!$A$1:$B$1,0),0))),OR(ISBLANK(X1165),ISBLANK(Y1165))),#N/A,
IFERROR(VLOOKUP(V1165,MonsterTable!$A:$B,MATCH(MonsterTable!$B$1,MonsterTable!$A$1:$B$1,0),0),
IF(OR(NOT(ISBLANK(X1165)),ISBLANK(Y1165)),#N/A,
IF(V1165="empty","empty",
VLOOKUP(V1165,MonsterGroupTable!$A:$A,1,0)))))))</f>
        <v>g101</v>
      </c>
      <c r="Y1165">
        <v>5</v>
      </c>
      <c r="Z1165" s="1" t="s">
        <v>83</v>
      </c>
      <c r="AA1165" s="2" t="str">
        <f>IF(AND(ISBLANK(Z1165),OR(NOT(ISBLANK(AB1165)),NOT(ISBLANK(AC1165)))),#N/A,
IF(ISBLANK(Z1165),"",
IF(AND(NOT(ISERROR(VLOOKUP(Z1165,MonsterTable!$A:$B,MATCH(MonsterTable!$B$1,MonsterTable!$A$1:$B$1,0),0))),OR(ISBLANK(AB1165),ISBLANK(AC1165))),#N/A,
IFERROR(VLOOKUP(Z1165,MonsterTable!$A:$B,MATCH(MonsterTable!$B$1,MonsterTable!$A$1:$B$1,0),0),
IF(OR(NOT(ISBLANK(AB1165)),ISBLANK(AC1165)),#N/A,
IF(Z1165="empty","empty",
VLOOKUP(Z1165,MonsterGroupTable!$A:$A,1,0)))))))</f>
        <v>empty</v>
      </c>
      <c r="AC1165">
        <v>5</v>
      </c>
      <c r="AD1165" s="1" t="s">
        <v>84</v>
      </c>
      <c r="AE1165" s="2">
        <f>IF(AND(ISBLANK(AD1165),OR(NOT(ISBLANK(AF1165)),NOT(ISBLANK(AG1165)))),#N/A,
IF(ISBLANK(AD1165),"",
IF(AND(NOT(ISERROR(VLOOKUP(AD1165,MonsterTable!$A:$B,MATCH(MonsterTable!$B$1,MonsterTable!$A$1:$B$1,0),0))),OR(ISBLANK(AF1165),ISBLANK(AG1165))),#N/A,
IFERROR(VLOOKUP(AD1165,MonsterTable!$A:$B,MATCH(MonsterTable!$B$1,MonsterTable!$A$1:$B$1,0),0),
IF(OR(NOT(ISBLANK(AF1165)),ISBLANK(AG1165)),#N/A,
IF(AD1165="empty","empty",
VLOOKUP(AD1165,MonsterGroupTable!$A:$A,1,0)))))))</f>
        <v>12</v>
      </c>
      <c r="AF1165">
        <v>1</v>
      </c>
      <c r="AG1165">
        <v>1</v>
      </c>
      <c r="AI1165" s="2" t="str">
        <f>IF(AND(ISBLANK(AH1165),OR(NOT(ISBLANK(AJ1165)),NOT(ISBLANK(AK1165)))),#N/A,
IF(ISBLANK(AH1165),"",
IF(AND(NOT(ISERROR(VLOOKUP(AH1165,MonsterTable!$A:$B,MATCH(MonsterTable!$B$1,MonsterTable!$A$1:$B$1,0),0))),OR(ISBLANK(AJ1165),ISBLANK(AK1165))),#N/A,
IFERROR(VLOOKUP(AH1165,MonsterTable!$A:$B,MATCH(MonsterTable!$B$1,MonsterTable!$A$1:$B$1,0),0),
IF(OR(NOT(ISBLANK(AJ1165)),ISBLANK(AK1165)),#N/A,
IF(AH1165="empty","empty",
VLOOKUP(AH1165,MonsterGroupTable!$A:$A,1,0)))))))</f>
        <v/>
      </c>
      <c r="AM1165" s="2" t="str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/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U1165" s="2" t="str">
        <f>IF(AND(ISBLANK(AT1165),OR(NOT(ISBLANK(AV1165)),NOT(ISBLANK(AW1165)))),#N/A,
IF(ISBLANK(AT1165),"",
IF(AND(NOT(ISERROR(VLOOKUP(AT1165,MonsterTable!$A:$B,MATCH(MonsterTable!$B$1,MonsterTable!$A$1:$B$1,0),0))),OR(ISBLANK(AV1165),ISBLANK(AW1165))),#N/A,
IFERROR(VLOOKUP(AT1165,MonsterTable!$A:$B,MATCH(MonsterTable!$B$1,MonsterTable!$A$1:$B$1,0),0),
IF(OR(NOT(ISBLANK(AV1165)),ISBLANK(AW1165)),#N/A,
IF(AT1165="empty","empty",
VLOOKUP(AT1165,MonsterGroupTable!$A:$A,1,0)))))))</f>
        <v/>
      </c>
      <c r="AY1165" s="2" t="str">
        <f>IF(AND(ISBLANK(AX1165),OR(NOT(ISBLANK(AZ1165)),NOT(ISBLANK(BA1165)))),#N/A,
IF(ISBLANK(AX1165),"",
IF(AND(NOT(ISERROR(VLOOKUP(AX1165,MonsterTable!$A:$B,MATCH(MonsterTable!$B$1,MonsterTable!$A$1:$B$1,0),0))),OR(ISBLANK(AZ1165),ISBLANK(BA1165))),#N/A,
IFERROR(VLOOKUP(AX1165,MonsterTable!$A:$B,MATCH(MonsterTable!$B$1,MonsterTable!$A$1:$B$1,0),0),
IF(OR(NOT(ISBLANK(AZ1165)),ISBLANK(BA1165)),#N/A,
IF(AX1165="empty","empty",
VLOOKUP(AX1165,MonsterGroupTable!$A:$A,1,0)))))))</f>
        <v/>
      </c>
      <c r="BC1165" s="2" t="str">
        <f>IF(AND(ISBLANK(BB1165),OR(NOT(ISBLANK(BD1165)),NOT(ISBLANK(BE1165)))),#N/A,
IF(ISBLANK(BB1165),"",
IF(AND(NOT(ISERROR(VLOOKUP(BB1165,MonsterTable!$A:$B,MATCH(MonsterTable!$B$1,MonsterTable!$A$1:$B$1,0),0))),OR(ISBLANK(BD1165),ISBLANK(BE1165))),#N/A,
IFERROR(VLOOKUP(BB1165,MonsterTable!$A:$B,MATCH(MonsterTable!$B$1,MonsterTable!$A$1:$B$1,0),0),
IF(OR(NOT(ISBLANK(BD1165)),ISBLANK(BE1165)),#N/A,
IF(BB1165="empty","empty",
VLOOKUP(BB1165,MonsterGroupTable!$A:$A,1,0)))))))</f>
        <v/>
      </c>
      <c r="BG1165" s="2" t="str">
        <f>IF(AND(ISBLANK(BF1165),OR(NOT(ISBLANK(BH1165)),NOT(ISBLANK(BI1165)))),#N/A,
IF(ISBLANK(BF1165),"",
IF(AND(NOT(ISERROR(VLOOKUP(BF1165,MonsterTable!$A:$B,MATCH(MonsterTable!$B$1,MonsterTable!$A$1:$B$1,0),0))),OR(ISBLANK(BH1165),ISBLANK(BI1165))),#N/A,
IFERROR(VLOOKUP(BF1165,MonsterTable!$A:$B,MATCH(MonsterTable!$B$1,MonsterTable!$A$1:$B$1,0),0),
IF(OR(NOT(ISBLANK(BH1165)),ISBLANK(BI1165)),#N/A,
IF(BF1165="empty","empty",
VLOOKUP(BF1165,MonsterGroupTable!$A:$A,1,0)))))))</f>
        <v/>
      </c>
    </row>
    <row r="1166" spans="1:59" x14ac:dyDescent="0.3">
      <c r="A1166">
        <v>2</v>
      </c>
      <c r="B1166">
        <v>20467</v>
      </c>
      <c r="C1166">
        <f t="shared" si="64"/>
        <v>1.1000000000000001</v>
      </c>
      <c r="D1166">
        <f t="shared" si="64"/>
        <v>1.1000000000000001</v>
      </c>
      <c r="G1166">
        <f t="shared" si="61"/>
        <v>2.9039802219823281E+23</v>
      </c>
      <c r="H1166">
        <f t="shared" si="62"/>
        <v>1.3263552536872231E+21</v>
      </c>
      <c r="I1166" t="s">
        <v>30</v>
      </c>
      <c r="J1166" t="s">
        <v>31</v>
      </c>
      <c r="K1166" t="s">
        <v>32</v>
      </c>
      <c r="L1166" t="s">
        <v>33</v>
      </c>
      <c r="M1166">
        <v>0</v>
      </c>
      <c r="N1166">
        <v>-6</v>
      </c>
      <c r="O1166">
        <v>-3.5</v>
      </c>
      <c r="P1166">
        <v>6.35</v>
      </c>
      <c r="Q1166">
        <v>3</v>
      </c>
      <c r="R1166">
        <v>-11</v>
      </c>
      <c r="S1166">
        <v>2.5</v>
      </c>
      <c r="T1166">
        <v>-8.1999999999999993</v>
      </c>
      <c r="U1166" t="str">
        <f t="shared" si="63"/>
        <v>g101,5,empty,5,12,1,1</v>
      </c>
      <c r="V1166" s="1" t="s">
        <v>82</v>
      </c>
      <c r="W1166" s="2" t="str">
        <f>IF(AND(ISBLANK(V1166),OR(NOT(ISBLANK(X1166)),NOT(ISBLANK(Y1166)))),#N/A,
IF(ISBLANK(V1166),"",
IF(AND(NOT(ISERROR(VLOOKUP(V1166,MonsterTable!$A:$B,MATCH(MonsterTable!$B$1,MonsterTable!$A$1:$B$1,0),0))),OR(ISBLANK(X1166),ISBLANK(Y1166))),#N/A,
IFERROR(VLOOKUP(V1166,MonsterTable!$A:$B,MATCH(MonsterTable!$B$1,MonsterTable!$A$1:$B$1,0),0),
IF(OR(NOT(ISBLANK(X1166)),ISBLANK(Y1166)),#N/A,
IF(V1166="empty","empty",
VLOOKUP(V1166,MonsterGroupTable!$A:$A,1,0)))))))</f>
        <v>g101</v>
      </c>
      <c r="Y1166">
        <v>5</v>
      </c>
      <c r="Z1166" s="1" t="s">
        <v>83</v>
      </c>
      <c r="AA1166" s="2" t="str">
        <f>IF(AND(ISBLANK(Z1166),OR(NOT(ISBLANK(AB1166)),NOT(ISBLANK(AC1166)))),#N/A,
IF(ISBLANK(Z1166),"",
IF(AND(NOT(ISERROR(VLOOKUP(Z1166,MonsterTable!$A:$B,MATCH(MonsterTable!$B$1,MonsterTable!$A$1:$B$1,0),0))),OR(ISBLANK(AB1166),ISBLANK(AC1166))),#N/A,
IFERROR(VLOOKUP(Z1166,MonsterTable!$A:$B,MATCH(MonsterTable!$B$1,MonsterTable!$A$1:$B$1,0),0),
IF(OR(NOT(ISBLANK(AB1166)),ISBLANK(AC1166)),#N/A,
IF(Z1166="empty","empty",
VLOOKUP(Z1166,MonsterGroupTable!$A:$A,1,0)))))))</f>
        <v>empty</v>
      </c>
      <c r="AC1166">
        <v>5</v>
      </c>
      <c r="AD1166" s="1" t="s">
        <v>84</v>
      </c>
      <c r="AE1166" s="2">
        <f>IF(AND(ISBLANK(AD1166),OR(NOT(ISBLANK(AF1166)),NOT(ISBLANK(AG1166)))),#N/A,
IF(ISBLANK(AD1166),"",
IF(AND(NOT(ISERROR(VLOOKUP(AD1166,MonsterTable!$A:$B,MATCH(MonsterTable!$B$1,MonsterTable!$A$1:$B$1,0),0))),OR(ISBLANK(AF1166),ISBLANK(AG1166))),#N/A,
IFERROR(VLOOKUP(AD1166,MonsterTable!$A:$B,MATCH(MonsterTable!$B$1,MonsterTable!$A$1:$B$1,0),0),
IF(OR(NOT(ISBLANK(AF1166)),ISBLANK(AG1166)),#N/A,
IF(AD1166="empty","empty",
VLOOKUP(AD1166,MonsterGroupTable!$A:$A,1,0)))))))</f>
        <v>12</v>
      </c>
      <c r="AF1166">
        <v>1</v>
      </c>
      <c r="AG1166">
        <v>1</v>
      </c>
      <c r="AI1166" s="2" t="str">
        <f>IF(AND(ISBLANK(AH1166),OR(NOT(ISBLANK(AJ1166)),NOT(ISBLANK(AK1166)))),#N/A,
IF(ISBLANK(AH1166),"",
IF(AND(NOT(ISERROR(VLOOKUP(AH1166,MonsterTable!$A:$B,MATCH(MonsterTable!$B$1,MonsterTable!$A$1:$B$1,0),0))),OR(ISBLANK(AJ1166),ISBLANK(AK1166))),#N/A,
IFERROR(VLOOKUP(AH1166,MonsterTable!$A:$B,MATCH(MonsterTable!$B$1,MonsterTable!$A$1:$B$1,0),0),
IF(OR(NOT(ISBLANK(AJ1166)),ISBLANK(AK1166)),#N/A,
IF(AH1166="empty","empty",
VLOOKUP(AH1166,MonsterGroupTable!$A:$A,1,0)))))))</f>
        <v/>
      </c>
      <c r="AM1166" s="2" t="str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/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U1166" s="2" t="str">
        <f>IF(AND(ISBLANK(AT1166),OR(NOT(ISBLANK(AV1166)),NOT(ISBLANK(AW1166)))),#N/A,
IF(ISBLANK(AT1166),"",
IF(AND(NOT(ISERROR(VLOOKUP(AT1166,MonsterTable!$A:$B,MATCH(MonsterTable!$B$1,MonsterTable!$A$1:$B$1,0),0))),OR(ISBLANK(AV1166),ISBLANK(AW1166))),#N/A,
IFERROR(VLOOKUP(AT1166,MonsterTable!$A:$B,MATCH(MonsterTable!$B$1,MonsterTable!$A$1:$B$1,0),0),
IF(OR(NOT(ISBLANK(AV1166)),ISBLANK(AW1166)),#N/A,
IF(AT1166="empty","empty",
VLOOKUP(AT1166,MonsterGroupTable!$A:$A,1,0)))))))</f>
        <v/>
      </c>
      <c r="AY1166" s="2" t="str">
        <f>IF(AND(ISBLANK(AX1166),OR(NOT(ISBLANK(AZ1166)),NOT(ISBLANK(BA1166)))),#N/A,
IF(ISBLANK(AX1166),"",
IF(AND(NOT(ISERROR(VLOOKUP(AX1166,MonsterTable!$A:$B,MATCH(MonsterTable!$B$1,MonsterTable!$A$1:$B$1,0),0))),OR(ISBLANK(AZ1166),ISBLANK(BA1166))),#N/A,
IFERROR(VLOOKUP(AX1166,MonsterTable!$A:$B,MATCH(MonsterTable!$B$1,MonsterTable!$A$1:$B$1,0),0),
IF(OR(NOT(ISBLANK(AZ1166)),ISBLANK(BA1166)),#N/A,
IF(AX1166="empty","empty",
VLOOKUP(AX1166,MonsterGroupTable!$A:$A,1,0)))))))</f>
        <v/>
      </c>
      <c r="BC1166" s="2" t="str">
        <f>IF(AND(ISBLANK(BB1166),OR(NOT(ISBLANK(BD1166)),NOT(ISBLANK(BE1166)))),#N/A,
IF(ISBLANK(BB1166),"",
IF(AND(NOT(ISERROR(VLOOKUP(BB1166,MonsterTable!$A:$B,MATCH(MonsterTable!$B$1,MonsterTable!$A$1:$B$1,0),0))),OR(ISBLANK(BD1166),ISBLANK(BE1166))),#N/A,
IFERROR(VLOOKUP(BB1166,MonsterTable!$A:$B,MATCH(MonsterTable!$B$1,MonsterTable!$A$1:$B$1,0),0),
IF(OR(NOT(ISBLANK(BD1166)),ISBLANK(BE1166)),#N/A,
IF(BB1166="empty","empty",
VLOOKUP(BB1166,MonsterGroupTable!$A:$A,1,0)))))))</f>
        <v/>
      </c>
      <c r="BG1166" s="2" t="str">
        <f>IF(AND(ISBLANK(BF1166),OR(NOT(ISBLANK(BH1166)),NOT(ISBLANK(BI1166)))),#N/A,
IF(ISBLANK(BF1166),"",
IF(AND(NOT(ISERROR(VLOOKUP(BF1166,MonsterTable!$A:$B,MATCH(MonsterTable!$B$1,MonsterTable!$A$1:$B$1,0),0))),OR(ISBLANK(BH1166),ISBLANK(BI1166))),#N/A,
IFERROR(VLOOKUP(BF1166,MonsterTable!$A:$B,MATCH(MonsterTable!$B$1,MonsterTable!$A$1:$B$1,0),0),
IF(OR(NOT(ISBLANK(BH1166)),ISBLANK(BI1166)),#N/A,
IF(BF1166="empty","empty",
VLOOKUP(BF1166,MonsterGroupTable!$A:$A,1,0)))))))</f>
        <v/>
      </c>
    </row>
    <row r="1167" spans="1:59" x14ac:dyDescent="0.3">
      <c r="A1167">
        <v>2</v>
      </c>
      <c r="B1167">
        <v>20468</v>
      </c>
      <c r="C1167">
        <f t="shared" si="64"/>
        <v>1.1000000000000001</v>
      </c>
      <c r="D1167">
        <f t="shared" si="64"/>
        <v>1.1000000000000001</v>
      </c>
      <c r="G1167">
        <f t="shared" si="61"/>
        <v>3.1943782441805611E+23</v>
      </c>
      <c r="H1167">
        <f t="shared" si="62"/>
        <v>1.4589907790559455E+21</v>
      </c>
      <c r="I1167" t="s">
        <v>30</v>
      </c>
      <c r="J1167" t="s">
        <v>31</v>
      </c>
      <c r="K1167" t="s">
        <v>32</v>
      </c>
      <c r="L1167" t="s">
        <v>33</v>
      </c>
      <c r="M1167">
        <v>0</v>
      </c>
      <c r="N1167">
        <v>-6</v>
      </c>
      <c r="O1167">
        <v>-3.5</v>
      </c>
      <c r="P1167">
        <v>6.35</v>
      </c>
      <c r="Q1167">
        <v>3</v>
      </c>
      <c r="R1167">
        <v>-11</v>
      </c>
      <c r="S1167">
        <v>2.5</v>
      </c>
      <c r="T1167">
        <v>-8.1999999999999993</v>
      </c>
      <c r="U1167" t="str">
        <f t="shared" si="63"/>
        <v>g101,5,empty,5,12,1,1</v>
      </c>
      <c r="V1167" s="1" t="s">
        <v>82</v>
      </c>
      <c r="W1167" s="2" t="str">
        <f>IF(AND(ISBLANK(V1167),OR(NOT(ISBLANK(X1167)),NOT(ISBLANK(Y1167)))),#N/A,
IF(ISBLANK(V1167),"",
IF(AND(NOT(ISERROR(VLOOKUP(V1167,MonsterTable!$A:$B,MATCH(MonsterTable!$B$1,MonsterTable!$A$1:$B$1,0),0))),OR(ISBLANK(X1167),ISBLANK(Y1167))),#N/A,
IFERROR(VLOOKUP(V1167,MonsterTable!$A:$B,MATCH(MonsterTable!$B$1,MonsterTable!$A$1:$B$1,0),0),
IF(OR(NOT(ISBLANK(X1167)),ISBLANK(Y1167)),#N/A,
IF(V1167="empty","empty",
VLOOKUP(V1167,MonsterGroupTable!$A:$A,1,0)))))))</f>
        <v>g101</v>
      </c>
      <c r="Y1167">
        <v>5</v>
      </c>
      <c r="Z1167" s="1" t="s">
        <v>83</v>
      </c>
      <c r="AA1167" s="2" t="str">
        <f>IF(AND(ISBLANK(Z1167),OR(NOT(ISBLANK(AB1167)),NOT(ISBLANK(AC1167)))),#N/A,
IF(ISBLANK(Z1167),"",
IF(AND(NOT(ISERROR(VLOOKUP(Z1167,MonsterTable!$A:$B,MATCH(MonsterTable!$B$1,MonsterTable!$A$1:$B$1,0),0))),OR(ISBLANK(AB1167),ISBLANK(AC1167))),#N/A,
IFERROR(VLOOKUP(Z1167,MonsterTable!$A:$B,MATCH(MonsterTable!$B$1,MonsterTable!$A$1:$B$1,0),0),
IF(OR(NOT(ISBLANK(AB1167)),ISBLANK(AC1167)),#N/A,
IF(Z1167="empty","empty",
VLOOKUP(Z1167,MonsterGroupTable!$A:$A,1,0)))))))</f>
        <v>empty</v>
      </c>
      <c r="AC1167">
        <v>5</v>
      </c>
      <c r="AD1167" s="1" t="s">
        <v>84</v>
      </c>
      <c r="AE1167" s="2">
        <f>IF(AND(ISBLANK(AD1167),OR(NOT(ISBLANK(AF1167)),NOT(ISBLANK(AG1167)))),#N/A,
IF(ISBLANK(AD1167),"",
IF(AND(NOT(ISERROR(VLOOKUP(AD1167,MonsterTable!$A:$B,MATCH(MonsterTable!$B$1,MonsterTable!$A$1:$B$1,0),0))),OR(ISBLANK(AF1167),ISBLANK(AG1167))),#N/A,
IFERROR(VLOOKUP(AD1167,MonsterTable!$A:$B,MATCH(MonsterTable!$B$1,MonsterTable!$A$1:$B$1,0),0),
IF(OR(NOT(ISBLANK(AF1167)),ISBLANK(AG1167)),#N/A,
IF(AD1167="empty","empty",
VLOOKUP(AD1167,MonsterGroupTable!$A:$A,1,0)))))))</f>
        <v>12</v>
      </c>
      <c r="AF1167">
        <v>1</v>
      </c>
      <c r="AG1167">
        <v>1</v>
      </c>
      <c r="AI1167" s="2" t="str">
        <f>IF(AND(ISBLANK(AH1167),OR(NOT(ISBLANK(AJ1167)),NOT(ISBLANK(AK1167)))),#N/A,
IF(ISBLANK(AH1167),"",
IF(AND(NOT(ISERROR(VLOOKUP(AH1167,MonsterTable!$A:$B,MATCH(MonsterTable!$B$1,MonsterTable!$A$1:$B$1,0),0))),OR(ISBLANK(AJ1167),ISBLANK(AK1167))),#N/A,
IFERROR(VLOOKUP(AH1167,MonsterTable!$A:$B,MATCH(MonsterTable!$B$1,MonsterTable!$A$1:$B$1,0),0),
IF(OR(NOT(ISBLANK(AJ1167)),ISBLANK(AK1167)),#N/A,
IF(AH1167="empty","empty",
VLOOKUP(AH1167,MonsterGroupTable!$A:$A,1,0)))))))</f>
        <v/>
      </c>
      <c r="AM1167" s="2" t="str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/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U1167" s="2" t="str">
        <f>IF(AND(ISBLANK(AT1167),OR(NOT(ISBLANK(AV1167)),NOT(ISBLANK(AW1167)))),#N/A,
IF(ISBLANK(AT1167),"",
IF(AND(NOT(ISERROR(VLOOKUP(AT1167,MonsterTable!$A:$B,MATCH(MonsterTable!$B$1,MonsterTable!$A$1:$B$1,0),0))),OR(ISBLANK(AV1167),ISBLANK(AW1167))),#N/A,
IFERROR(VLOOKUP(AT1167,MonsterTable!$A:$B,MATCH(MonsterTable!$B$1,MonsterTable!$A$1:$B$1,0),0),
IF(OR(NOT(ISBLANK(AV1167)),ISBLANK(AW1167)),#N/A,
IF(AT1167="empty","empty",
VLOOKUP(AT1167,MonsterGroupTable!$A:$A,1,0)))))))</f>
        <v/>
      </c>
      <c r="AY1167" s="2" t="str">
        <f>IF(AND(ISBLANK(AX1167),OR(NOT(ISBLANK(AZ1167)),NOT(ISBLANK(BA1167)))),#N/A,
IF(ISBLANK(AX1167),"",
IF(AND(NOT(ISERROR(VLOOKUP(AX1167,MonsterTable!$A:$B,MATCH(MonsterTable!$B$1,MonsterTable!$A$1:$B$1,0),0))),OR(ISBLANK(AZ1167),ISBLANK(BA1167))),#N/A,
IFERROR(VLOOKUP(AX1167,MonsterTable!$A:$B,MATCH(MonsterTable!$B$1,MonsterTable!$A$1:$B$1,0),0),
IF(OR(NOT(ISBLANK(AZ1167)),ISBLANK(BA1167)),#N/A,
IF(AX1167="empty","empty",
VLOOKUP(AX1167,MonsterGroupTable!$A:$A,1,0)))))))</f>
        <v/>
      </c>
      <c r="BC1167" s="2" t="str">
        <f>IF(AND(ISBLANK(BB1167),OR(NOT(ISBLANK(BD1167)),NOT(ISBLANK(BE1167)))),#N/A,
IF(ISBLANK(BB1167),"",
IF(AND(NOT(ISERROR(VLOOKUP(BB1167,MonsterTable!$A:$B,MATCH(MonsterTable!$B$1,MonsterTable!$A$1:$B$1,0),0))),OR(ISBLANK(BD1167),ISBLANK(BE1167))),#N/A,
IFERROR(VLOOKUP(BB1167,MonsterTable!$A:$B,MATCH(MonsterTable!$B$1,MonsterTable!$A$1:$B$1,0),0),
IF(OR(NOT(ISBLANK(BD1167)),ISBLANK(BE1167)),#N/A,
IF(BB1167="empty","empty",
VLOOKUP(BB1167,MonsterGroupTable!$A:$A,1,0)))))))</f>
        <v/>
      </c>
      <c r="BG1167" s="2" t="str">
        <f>IF(AND(ISBLANK(BF1167),OR(NOT(ISBLANK(BH1167)),NOT(ISBLANK(BI1167)))),#N/A,
IF(ISBLANK(BF1167),"",
IF(AND(NOT(ISERROR(VLOOKUP(BF1167,MonsterTable!$A:$B,MATCH(MonsterTable!$B$1,MonsterTable!$A$1:$B$1,0),0))),OR(ISBLANK(BH1167),ISBLANK(BI1167))),#N/A,
IFERROR(VLOOKUP(BF1167,MonsterTable!$A:$B,MATCH(MonsterTable!$B$1,MonsterTable!$A$1:$B$1,0),0),
IF(OR(NOT(ISBLANK(BH1167)),ISBLANK(BI1167)),#N/A,
IF(BF1167="empty","empty",
VLOOKUP(BF1167,MonsterGroupTable!$A:$A,1,0)))))))</f>
        <v/>
      </c>
    </row>
    <row r="1168" spans="1:59" x14ac:dyDescent="0.3">
      <c r="A1168">
        <v>2</v>
      </c>
      <c r="B1168">
        <v>20469</v>
      </c>
      <c r="C1168">
        <f t="shared" si="64"/>
        <v>1.1000000000000001</v>
      </c>
      <c r="D1168">
        <f t="shared" si="64"/>
        <v>1.1000000000000001</v>
      </c>
      <c r="G1168">
        <f t="shared" si="61"/>
        <v>3.5138160685986173E+23</v>
      </c>
      <c r="H1168">
        <f t="shared" si="62"/>
        <v>1.6048898569615403E+21</v>
      </c>
      <c r="I1168" t="s">
        <v>30</v>
      </c>
      <c r="J1168" t="s">
        <v>31</v>
      </c>
      <c r="K1168" t="s">
        <v>32</v>
      </c>
      <c r="L1168" t="s">
        <v>33</v>
      </c>
      <c r="M1168">
        <v>0</v>
      </c>
      <c r="N1168">
        <v>-6</v>
      </c>
      <c r="O1168">
        <v>-3.5</v>
      </c>
      <c r="P1168">
        <v>6.35</v>
      </c>
      <c r="Q1168">
        <v>3</v>
      </c>
      <c r="R1168">
        <v>-11</v>
      </c>
      <c r="S1168">
        <v>2.5</v>
      </c>
      <c r="T1168">
        <v>-8.1999999999999993</v>
      </c>
      <c r="U1168" t="str">
        <f t="shared" si="63"/>
        <v>g101,5,empty,5,12,1,1</v>
      </c>
      <c r="V1168" s="1" t="s">
        <v>82</v>
      </c>
      <c r="W1168" s="2" t="str">
        <f>IF(AND(ISBLANK(V1168),OR(NOT(ISBLANK(X1168)),NOT(ISBLANK(Y1168)))),#N/A,
IF(ISBLANK(V1168),"",
IF(AND(NOT(ISERROR(VLOOKUP(V1168,MonsterTable!$A:$B,MATCH(MonsterTable!$B$1,MonsterTable!$A$1:$B$1,0),0))),OR(ISBLANK(X1168),ISBLANK(Y1168))),#N/A,
IFERROR(VLOOKUP(V1168,MonsterTable!$A:$B,MATCH(MonsterTable!$B$1,MonsterTable!$A$1:$B$1,0),0),
IF(OR(NOT(ISBLANK(X1168)),ISBLANK(Y1168)),#N/A,
IF(V1168="empty","empty",
VLOOKUP(V1168,MonsterGroupTable!$A:$A,1,0)))))))</f>
        <v>g101</v>
      </c>
      <c r="Y1168">
        <v>5</v>
      </c>
      <c r="Z1168" s="1" t="s">
        <v>83</v>
      </c>
      <c r="AA1168" s="2" t="str">
        <f>IF(AND(ISBLANK(Z1168),OR(NOT(ISBLANK(AB1168)),NOT(ISBLANK(AC1168)))),#N/A,
IF(ISBLANK(Z1168),"",
IF(AND(NOT(ISERROR(VLOOKUP(Z1168,MonsterTable!$A:$B,MATCH(MonsterTable!$B$1,MonsterTable!$A$1:$B$1,0),0))),OR(ISBLANK(AB1168),ISBLANK(AC1168))),#N/A,
IFERROR(VLOOKUP(Z1168,MonsterTable!$A:$B,MATCH(MonsterTable!$B$1,MonsterTable!$A$1:$B$1,0),0),
IF(OR(NOT(ISBLANK(AB1168)),ISBLANK(AC1168)),#N/A,
IF(Z1168="empty","empty",
VLOOKUP(Z1168,MonsterGroupTable!$A:$A,1,0)))))))</f>
        <v>empty</v>
      </c>
      <c r="AC1168">
        <v>5</v>
      </c>
      <c r="AD1168" s="1" t="s">
        <v>84</v>
      </c>
      <c r="AE1168" s="2">
        <f>IF(AND(ISBLANK(AD1168),OR(NOT(ISBLANK(AF1168)),NOT(ISBLANK(AG1168)))),#N/A,
IF(ISBLANK(AD1168),"",
IF(AND(NOT(ISERROR(VLOOKUP(AD1168,MonsterTable!$A:$B,MATCH(MonsterTable!$B$1,MonsterTable!$A$1:$B$1,0),0))),OR(ISBLANK(AF1168),ISBLANK(AG1168))),#N/A,
IFERROR(VLOOKUP(AD1168,MonsterTable!$A:$B,MATCH(MonsterTable!$B$1,MonsterTable!$A$1:$B$1,0),0),
IF(OR(NOT(ISBLANK(AF1168)),ISBLANK(AG1168)),#N/A,
IF(AD1168="empty","empty",
VLOOKUP(AD1168,MonsterGroupTable!$A:$A,1,0)))))))</f>
        <v>12</v>
      </c>
      <c r="AF1168">
        <v>1</v>
      </c>
      <c r="AG1168">
        <v>1</v>
      </c>
      <c r="AI1168" s="2" t="str">
        <f>IF(AND(ISBLANK(AH1168),OR(NOT(ISBLANK(AJ1168)),NOT(ISBLANK(AK1168)))),#N/A,
IF(ISBLANK(AH1168),"",
IF(AND(NOT(ISERROR(VLOOKUP(AH1168,MonsterTable!$A:$B,MATCH(MonsterTable!$B$1,MonsterTable!$A$1:$B$1,0),0))),OR(ISBLANK(AJ1168),ISBLANK(AK1168))),#N/A,
IFERROR(VLOOKUP(AH1168,MonsterTable!$A:$B,MATCH(MonsterTable!$B$1,MonsterTable!$A$1:$B$1,0),0),
IF(OR(NOT(ISBLANK(AJ1168)),ISBLANK(AK1168)),#N/A,
IF(AH1168="empty","empty",
VLOOKUP(AH1168,MonsterGroupTable!$A:$A,1,0)))))))</f>
        <v/>
      </c>
      <c r="AM1168" s="2" t="str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/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U1168" s="2" t="str">
        <f>IF(AND(ISBLANK(AT1168),OR(NOT(ISBLANK(AV1168)),NOT(ISBLANK(AW1168)))),#N/A,
IF(ISBLANK(AT1168),"",
IF(AND(NOT(ISERROR(VLOOKUP(AT1168,MonsterTable!$A:$B,MATCH(MonsterTable!$B$1,MonsterTable!$A$1:$B$1,0),0))),OR(ISBLANK(AV1168),ISBLANK(AW1168))),#N/A,
IFERROR(VLOOKUP(AT1168,MonsterTable!$A:$B,MATCH(MonsterTable!$B$1,MonsterTable!$A$1:$B$1,0),0),
IF(OR(NOT(ISBLANK(AV1168)),ISBLANK(AW1168)),#N/A,
IF(AT1168="empty","empty",
VLOOKUP(AT1168,MonsterGroupTable!$A:$A,1,0)))))))</f>
        <v/>
      </c>
      <c r="AY1168" s="2" t="str">
        <f>IF(AND(ISBLANK(AX1168),OR(NOT(ISBLANK(AZ1168)),NOT(ISBLANK(BA1168)))),#N/A,
IF(ISBLANK(AX1168),"",
IF(AND(NOT(ISERROR(VLOOKUP(AX1168,MonsterTable!$A:$B,MATCH(MonsterTable!$B$1,MonsterTable!$A$1:$B$1,0),0))),OR(ISBLANK(AZ1168),ISBLANK(BA1168))),#N/A,
IFERROR(VLOOKUP(AX1168,MonsterTable!$A:$B,MATCH(MonsterTable!$B$1,MonsterTable!$A$1:$B$1,0),0),
IF(OR(NOT(ISBLANK(AZ1168)),ISBLANK(BA1168)),#N/A,
IF(AX1168="empty","empty",
VLOOKUP(AX1168,MonsterGroupTable!$A:$A,1,0)))))))</f>
        <v/>
      </c>
      <c r="BC1168" s="2" t="str">
        <f>IF(AND(ISBLANK(BB1168),OR(NOT(ISBLANK(BD1168)),NOT(ISBLANK(BE1168)))),#N/A,
IF(ISBLANK(BB1168),"",
IF(AND(NOT(ISERROR(VLOOKUP(BB1168,MonsterTable!$A:$B,MATCH(MonsterTable!$B$1,MonsterTable!$A$1:$B$1,0),0))),OR(ISBLANK(BD1168),ISBLANK(BE1168))),#N/A,
IFERROR(VLOOKUP(BB1168,MonsterTable!$A:$B,MATCH(MonsterTable!$B$1,MonsterTable!$A$1:$B$1,0),0),
IF(OR(NOT(ISBLANK(BD1168)),ISBLANK(BE1168)),#N/A,
IF(BB1168="empty","empty",
VLOOKUP(BB1168,MonsterGroupTable!$A:$A,1,0)))))))</f>
        <v/>
      </c>
      <c r="BG1168" s="2" t="str">
        <f>IF(AND(ISBLANK(BF1168),OR(NOT(ISBLANK(BH1168)),NOT(ISBLANK(BI1168)))),#N/A,
IF(ISBLANK(BF1168),"",
IF(AND(NOT(ISERROR(VLOOKUP(BF1168,MonsterTable!$A:$B,MATCH(MonsterTable!$B$1,MonsterTable!$A$1:$B$1,0),0))),OR(ISBLANK(BH1168),ISBLANK(BI1168))),#N/A,
IFERROR(VLOOKUP(BF1168,MonsterTable!$A:$B,MATCH(MonsterTable!$B$1,MonsterTable!$A$1:$B$1,0),0),
IF(OR(NOT(ISBLANK(BH1168)),ISBLANK(BI1168)),#N/A,
IF(BF1168="empty","empty",
VLOOKUP(BF1168,MonsterGroupTable!$A:$A,1,0)))))))</f>
        <v/>
      </c>
    </row>
    <row r="1169" spans="1:59" x14ac:dyDescent="0.3">
      <c r="A1169">
        <v>2</v>
      </c>
      <c r="B1169">
        <v>20470</v>
      </c>
      <c r="C1169">
        <f t="shared" si="64"/>
        <v>1.2</v>
      </c>
      <c r="D1169">
        <f t="shared" si="64"/>
        <v>1.1000000000000001</v>
      </c>
      <c r="G1169">
        <f t="shared" si="61"/>
        <v>4.2165792823183407E+23</v>
      </c>
      <c r="H1169">
        <f t="shared" si="62"/>
        <v>1.7653788426576944E+21</v>
      </c>
      <c r="I1169" t="s">
        <v>30</v>
      </c>
      <c r="J1169" t="s">
        <v>31</v>
      </c>
      <c r="K1169" t="s">
        <v>32</v>
      </c>
      <c r="L1169" t="s">
        <v>33</v>
      </c>
      <c r="M1169">
        <v>0</v>
      </c>
      <c r="N1169">
        <v>-6</v>
      </c>
      <c r="O1169">
        <v>-3.5</v>
      </c>
      <c r="P1169">
        <v>6.35</v>
      </c>
      <c r="Q1169">
        <v>3</v>
      </c>
      <c r="R1169">
        <v>-11</v>
      </c>
      <c r="S1169">
        <v>2.5</v>
      </c>
      <c r="T1169">
        <v>-8.1999999999999993</v>
      </c>
      <c r="U1169" t="str">
        <f t="shared" si="63"/>
        <v>g101,5,empty,5,12,1,1</v>
      </c>
      <c r="V1169" s="1" t="s">
        <v>82</v>
      </c>
      <c r="W1169" s="2" t="str">
        <f>IF(AND(ISBLANK(V1169),OR(NOT(ISBLANK(X1169)),NOT(ISBLANK(Y1169)))),#N/A,
IF(ISBLANK(V1169),"",
IF(AND(NOT(ISERROR(VLOOKUP(V1169,MonsterTable!$A:$B,MATCH(MonsterTable!$B$1,MonsterTable!$A$1:$B$1,0),0))),OR(ISBLANK(X1169),ISBLANK(Y1169))),#N/A,
IFERROR(VLOOKUP(V1169,MonsterTable!$A:$B,MATCH(MonsterTable!$B$1,MonsterTable!$A$1:$B$1,0),0),
IF(OR(NOT(ISBLANK(X1169)),ISBLANK(Y1169)),#N/A,
IF(V1169="empty","empty",
VLOOKUP(V1169,MonsterGroupTable!$A:$A,1,0)))))))</f>
        <v>g101</v>
      </c>
      <c r="Y1169">
        <v>5</v>
      </c>
      <c r="Z1169" s="1" t="s">
        <v>83</v>
      </c>
      <c r="AA1169" s="2" t="str">
        <f>IF(AND(ISBLANK(Z1169),OR(NOT(ISBLANK(AB1169)),NOT(ISBLANK(AC1169)))),#N/A,
IF(ISBLANK(Z1169),"",
IF(AND(NOT(ISERROR(VLOOKUP(Z1169,MonsterTable!$A:$B,MATCH(MonsterTable!$B$1,MonsterTable!$A$1:$B$1,0),0))),OR(ISBLANK(AB1169),ISBLANK(AC1169))),#N/A,
IFERROR(VLOOKUP(Z1169,MonsterTable!$A:$B,MATCH(MonsterTable!$B$1,MonsterTable!$A$1:$B$1,0),0),
IF(OR(NOT(ISBLANK(AB1169)),ISBLANK(AC1169)),#N/A,
IF(Z1169="empty","empty",
VLOOKUP(Z1169,MonsterGroupTable!$A:$A,1,0)))))))</f>
        <v>empty</v>
      </c>
      <c r="AC1169">
        <v>5</v>
      </c>
      <c r="AD1169" s="1" t="s">
        <v>84</v>
      </c>
      <c r="AE1169" s="2">
        <f>IF(AND(ISBLANK(AD1169),OR(NOT(ISBLANK(AF1169)),NOT(ISBLANK(AG1169)))),#N/A,
IF(ISBLANK(AD1169),"",
IF(AND(NOT(ISERROR(VLOOKUP(AD1169,MonsterTable!$A:$B,MATCH(MonsterTable!$B$1,MonsterTable!$A$1:$B$1,0),0))),OR(ISBLANK(AF1169),ISBLANK(AG1169))),#N/A,
IFERROR(VLOOKUP(AD1169,MonsterTable!$A:$B,MATCH(MonsterTable!$B$1,MonsterTable!$A$1:$B$1,0),0),
IF(OR(NOT(ISBLANK(AF1169)),ISBLANK(AG1169)),#N/A,
IF(AD1169="empty","empty",
VLOOKUP(AD1169,MonsterGroupTable!$A:$A,1,0)))))))</f>
        <v>12</v>
      </c>
      <c r="AF1169">
        <v>1</v>
      </c>
      <c r="AG1169">
        <v>1</v>
      </c>
      <c r="AI1169" s="2" t="str">
        <f>IF(AND(ISBLANK(AH1169),OR(NOT(ISBLANK(AJ1169)),NOT(ISBLANK(AK1169)))),#N/A,
IF(ISBLANK(AH1169),"",
IF(AND(NOT(ISERROR(VLOOKUP(AH1169,MonsterTable!$A:$B,MATCH(MonsterTable!$B$1,MonsterTable!$A$1:$B$1,0),0))),OR(ISBLANK(AJ1169),ISBLANK(AK1169))),#N/A,
IFERROR(VLOOKUP(AH1169,MonsterTable!$A:$B,MATCH(MonsterTable!$B$1,MonsterTable!$A$1:$B$1,0),0),
IF(OR(NOT(ISBLANK(AJ1169)),ISBLANK(AK1169)),#N/A,
IF(AH1169="empty","empty",
VLOOKUP(AH1169,MonsterGroupTable!$A:$A,1,0)))))))</f>
        <v/>
      </c>
      <c r="AM1169" s="2" t="str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/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U1169" s="2" t="str">
        <f>IF(AND(ISBLANK(AT1169),OR(NOT(ISBLANK(AV1169)),NOT(ISBLANK(AW1169)))),#N/A,
IF(ISBLANK(AT1169),"",
IF(AND(NOT(ISERROR(VLOOKUP(AT1169,MonsterTable!$A:$B,MATCH(MonsterTable!$B$1,MonsterTable!$A$1:$B$1,0),0))),OR(ISBLANK(AV1169),ISBLANK(AW1169))),#N/A,
IFERROR(VLOOKUP(AT1169,MonsterTable!$A:$B,MATCH(MonsterTable!$B$1,MonsterTable!$A$1:$B$1,0),0),
IF(OR(NOT(ISBLANK(AV1169)),ISBLANK(AW1169)),#N/A,
IF(AT1169="empty","empty",
VLOOKUP(AT1169,MonsterGroupTable!$A:$A,1,0)))))))</f>
        <v/>
      </c>
      <c r="AY1169" s="2" t="str">
        <f>IF(AND(ISBLANK(AX1169),OR(NOT(ISBLANK(AZ1169)),NOT(ISBLANK(BA1169)))),#N/A,
IF(ISBLANK(AX1169),"",
IF(AND(NOT(ISERROR(VLOOKUP(AX1169,MonsterTable!$A:$B,MATCH(MonsterTable!$B$1,MonsterTable!$A$1:$B$1,0),0))),OR(ISBLANK(AZ1169),ISBLANK(BA1169))),#N/A,
IFERROR(VLOOKUP(AX1169,MonsterTable!$A:$B,MATCH(MonsterTable!$B$1,MonsterTable!$A$1:$B$1,0),0),
IF(OR(NOT(ISBLANK(AZ1169)),ISBLANK(BA1169)),#N/A,
IF(AX1169="empty","empty",
VLOOKUP(AX1169,MonsterGroupTable!$A:$A,1,0)))))))</f>
        <v/>
      </c>
      <c r="BC1169" s="2" t="str">
        <f>IF(AND(ISBLANK(BB1169),OR(NOT(ISBLANK(BD1169)),NOT(ISBLANK(BE1169)))),#N/A,
IF(ISBLANK(BB1169),"",
IF(AND(NOT(ISERROR(VLOOKUP(BB1169,MonsterTable!$A:$B,MATCH(MonsterTable!$B$1,MonsterTable!$A$1:$B$1,0),0))),OR(ISBLANK(BD1169),ISBLANK(BE1169))),#N/A,
IFERROR(VLOOKUP(BB1169,MonsterTable!$A:$B,MATCH(MonsterTable!$B$1,MonsterTable!$A$1:$B$1,0),0),
IF(OR(NOT(ISBLANK(BD1169)),ISBLANK(BE1169)),#N/A,
IF(BB1169="empty","empty",
VLOOKUP(BB1169,MonsterGroupTable!$A:$A,1,0)))))))</f>
        <v/>
      </c>
      <c r="BG1169" s="2" t="str">
        <f>IF(AND(ISBLANK(BF1169),OR(NOT(ISBLANK(BH1169)),NOT(ISBLANK(BI1169)))),#N/A,
IF(ISBLANK(BF1169),"",
IF(AND(NOT(ISERROR(VLOOKUP(BF1169,MonsterTable!$A:$B,MATCH(MonsterTable!$B$1,MonsterTable!$A$1:$B$1,0),0))),OR(ISBLANK(BH1169),ISBLANK(BI1169))),#N/A,
IFERROR(VLOOKUP(BF1169,MonsterTable!$A:$B,MATCH(MonsterTable!$B$1,MonsterTable!$A$1:$B$1,0),0),
IF(OR(NOT(ISBLANK(BH1169)),ISBLANK(BI1169)),#N/A,
IF(BF1169="empty","empty",
VLOOKUP(BF1169,MonsterGroupTable!$A:$A,1,0)))))))</f>
        <v/>
      </c>
    </row>
    <row r="1170" spans="1:59" x14ac:dyDescent="0.3">
      <c r="A1170">
        <v>2</v>
      </c>
      <c r="B1170">
        <v>20471</v>
      </c>
      <c r="C1170">
        <f t="shared" si="64"/>
        <v>1.1000000000000001</v>
      </c>
      <c r="D1170">
        <f t="shared" si="64"/>
        <v>1.1000000000000001</v>
      </c>
      <c r="G1170">
        <f t="shared" si="61"/>
        <v>4.6382372105501751E+23</v>
      </c>
      <c r="H1170">
        <f t="shared" si="62"/>
        <v>1.941916726923464E+21</v>
      </c>
      <c r="I1170" t="s">
        <v>30</v>
      </c>
      <c r="J1170" t="s">
        <v>31</v>
      </c>
      <c r="K1170" t="s">
        <v>32</v>
      </c>
      <c r="L1170" t="s">
        <v>33</v>
      </c>
      <c r="M1170">
        <v>0</v>
      </c>
      <c r="N1170">
        <v>-6</v>
      </c>
      <c r="O1170">
        <v>-3.5</v>
      </c>
      <c r="P1170">
        <v>6.35</v>
      </c>
      <c r="Q1170">
        <v>3</v>
      </c>
      <c r="R1170">
        <v>-11</v>
      </c>
      <c r="S1170">
        <v>2.5</v>
      </c>
      <c r="T1170">
        <v>-8.1999999999999993</v>
      </c>
      <c r="U1170" t="str">
        <f t="shared" si="63"/>
        <v>g101,5,empty,5,12,1,1</v>
      </c>
      <c r="V1170" s="1" t="s">
        <v>82</v>
      </c>
      <c r="W1170" s="2" t="str">
        <f>IF(AND(ISBLANK(V1170),OR(NOT(ISBLANK(X1170)),NOT(ISBLANK(Y1170)))),#N/A,
IF(ISBLANK(V1170),"",
IF(AND(NOT(ISERROR(VLOOKUP(V1170,MonsterTable!$A:$B,MATCH(MonsterTable!$B$1,MonsterTable!$A$1:$B$1,0),0))),OR(ISBLANK(X1170),ISBLANK(Y1170))),#N/A,
IFERROR(VLOOKUP(V1170,MonsterTable!$A:$B,MATCH(MonsterTable!$B$1,MonsterTable!$A$1:$B$1,0),0),
IF(OR(NOT(ISBLANK(X1170)),ISBLANK(Y1170)),#N/A,
IF(V1170="empty","empty",
VLOOKUP(V1170,MonsterGroupTable!$A:$A,1,0)))))))</f>
        <v>g101</v>
      </c>
      <c r="Y1170">
        <v>5</v>
      </c>
      <c r="Z1170" s="1" t="s">
        <v>83</v>
      </c>
      <c r="AA1170" s="2" t="str">
        <f>IF(AND(ISBLANK(Z1170),OR(NOT(ISBLANK(AB1170)),NOT(ISBLANK(AC1170)))),#N/A,
IF(ISBLANK(Z1170),"",
IF(AND(NOT(ISERROR(VLOOKUP(Z1170,MonsterTable!$A:$B,MATCH(MonsterTable!$B$1,MonsterTable!$A$1:$B$1,0),0))),OR(ISBLANK(AB1170),ISBLANK(AC1170))),#N/A,
IFERROR(VLOOKUP(Z1170,MonsterTable!$A:$B,MATCH(MonsterTable!$B$1,MonsterTable!$A$1:$B$1,0),0),
IF(OR(NOT(ISBLANK(AB1170)),ISBLANK(AC1170)),#N/A,
IF(Z1170="empty","empty",
VLOOKUP(Z1170,MonsterGroupTable!$A:$A,1,0)))))))</f>
        <v>empty</v>
      </c>
      <c r="AC1170">
        <v>5</v>
      </c>
      <c r="AD1170" s="1" t="s">
        <v>84</v>
      </c>
      <c r="AE1170" s="2">
        <f>IF(AND(ISBLANK(AD1170),OR(NOT(ISBLANK(AF1170)),NOT(ISBLANK(AG1170)))),#N/A,
IF(ISBLANK(AD1170),"",
IF(AND(NOT(ISERROR(VLOOKUP(AD1170,MonsterTable!$A:$B,MATCH(MonsterTable!$B$1,MonsterTable!$A$1:$B$1,0),0))),OR(ISBLANK(AF1170),ISBLANK(AG1170))),#N/A,
IFERROR(VLOOKUP(AD1170,MonsterTable!$A:$B,MATCH(MonsterTable!$B$1,MonsterTable!$A$1:$B$1,0),0),
IF(OR(NOT(ISBLANK(AF1170)),ISBLANK(AG1170)),#N/A,
IF(AD1170="empty","empty",
VLOOKUP(AD1170,MonsterGroupTable!$A:$A,1,0)))))))</f>
        <v>12</v>
      </c>
      <c r="AF1170">
        <v>1</v>
      </c>
      <c r="AG1170">
        <v>1</v>
      </c>
      <c r="AI1170" s="2" t="str">
        <f>IF(AND(ISBLANK(AH1170),OR(NOT(ISBLANK(AJ1170)),NOT(ISBLANK(AK1170)))),#N/A,
IF(ISBLANK(AH1170),"",
IF(AND(NOT(ISERROR(VLOOKUP(AH1170,MonsterTable!$A:$B,MATCH(MonsterTable!$B$1,MonsterTable!$A$1:$B$1,0),0))),OR(ISBLANK(AJ1170),ISBLANK(AK1170))),#N/A,
IFERROR(VLOOKUP(AH1170,MonsterTable!$A:$B,MATCH(MonsterTable!$B$1,MonsterTable!$A$1:$B$1,0),0),
IF(OR(NOT(ISBLANK(AJ1170)),ISBLANK(AK1170)),#N/A,
IF(AH1170="empty","empty",
VLOOKUP(AH1170,MonsterGroupTable!$A:$A,1,0)))))))</f>
        <v/>
      </c>
      <c r="AM1170" s="2" t="str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/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U1170" s="2" t="str">
        <f>IF(AND(ISBLANK(AT1170),OR(NOT(ISBLANK(AV1170)),NOT(ISBLANK(AW1170)))),#N/A,
IF(ISBLANK(AT1170),"",
IF(AND(NOT(ISERROR(VLOOKUP(AT1170,MonsterTable!$A:$B,MATCH(MonsterTable!$B$1,MonsterTable!$A$1:$B$1,0),0))),OR(ISBLANK(AV1170),ISBLANK(AW1170))),#N/A,
IFERROR(VLOOKUP(AT1170,MonsterTable!$A:$B,MATCH(MonsterTable!$B$1,MonsterTable!$A$1:$B$1,0),0),
IF(OR(NOT(ISBLANK(AV1170)),ISBLANK(AW1170)),#N/A,
IF(AT1170="empty","empty",
VLOOKUP(AT1170,MonsterGroupTable!$A:$A,1,0)))))))</f>
        <v/>
      </c>
      <c r="AY1170" s="2" t="str">
        <f>IF(AND(ISBLANK(AX1170),OR(NOT(ISBLANK(AZ1170)),NOT(ISBLANK(BA1170)))),#N/A,
IF(ISBLANK(AX1170),"",
IF(AND(NOT(ISERROR(VLOOKUP(AX1170,MonsterTable!$A:$B,MATCH(MonsterTable!$B$1,MonsterTable!$A$1:$B$1,0),0))),OR(ISBLANK(AZ1170),ISBLANK(BA1170))),#N/A,
IFERROR(VLOOKUP(AX1170,MonsterTable!$A:$B,MATCH(MonsterTable!$B$1,MonsterTable!$A$1:$B$1,0),0),
IF(OR(NOT(ISBLANK(AZ1170)),ISBLANK(BA1170)),#N/A,
IF(AX1170="empty","empty",
VLOOKUP(AX1170,MonsterGroupTable!$A:$A,1,0)))))))</f>
        <v/>
      </c>
      <c r="BC1170" s="2" t="str">
        <f>IF(AND(ISBLANK(BB1170),OR(NOT(ISBLANK(BD1170)),NOT(ISBLANK(BE1170)))),#N/A,
IF(ISBLANK(BB1170),"",
IF(AND(NOT(ISERROR(VLOOKUP(BB1170,MonsterTable!$A:$B,MATCH(MonsterTable!$B$1,MonsterTable!$A$1:$B$1,0),0))),OR(ISBLANK(BD1170),ISBLANK(BE1170))),#N/A,
IFERROR(VLOOKUP(BB1170,MonsterTable!$A:$B,MATCH(MonsterTable!$B$1,MonsterTable!$A$1:$B$1,0),0),
IF(OR(NOT(ISBLANK(BD1170)),ISBLANK(BE1170)),#N/A,
IF(BB1170="empty","empty",
VLOOKUP(BB1170,MonsterGroupTable!$A:$A,1,0)))))))</f>
        <v/>
      </c>
      <c r="BG1170" s="2" t="str">
        <f>IF(AND(ISBLANK(BF1170),OR(NOT(ISBLANK(BH1170)),NOT(ISBLANK(BI1170)))),#N/A,
IF(ISBLANK(BF1170),"",
IF(AND(NOT(ISERROR(VLOOKUP(BF1170,MonsterTable!$A:$B,MATCH(MonsterTable!$B$1,MonsterTable!$A$1:$B$1,0),0))),OR(ISBLANK(BH1170),ISBLANK(BI1170))),#N/A,
IFERROR(VLOOKUP(BF1170,MonsterTable!$A:$B,MATCH(MonsterTable!$B$1,MonsterTable!$A$1:$B$1,0),0),
IF(OR(NOT(ISBLANK(BH1170)),ISBLANK(BI1170)),#N/A,
IF(BF1170="empty","empty",
VLOOKUP(BF1170,MonsterGroupTable!$A:$A,1,0)))))))</f>
        <v/>
      </c>
    </row>
    <row r="1171" spans="1:59" x14ac:dyDescent="0.3">
      <c r="A1171">
        <v>2</v>
      </c>
      <c r="B1171">
        <v>20472</v>
      </c>
      <c r="C1171">
        <f t="shared" si="64"/>
        <v>1.1000000000000001</v>
      </c>
      <c r="D1171">
        <f t="shared" si="64"/>
        <v>1.1000000000000001</v>
      </c>
      <c r="G1171">
        <f t="shared" si="61"/>
        <v>5.1020609316051928E+23</v>
      </c>
      <c r="H1171">
        <f t="shared" si="62"/>
        <v>2.1361083996158105E+21</v>
      </c>
      <c r="I1171" t="s">
        <v>30</v>
      </c>
      <c r="J1171" t="s">
        <v>31</v>
      </c>
      <c r="K1171" t="s">
        <v>32</v>
      </c>
      <c r="L1171" t="s">
        <v>33</v>
      </c>
      <c r="M1171">
        <v>0</v>
      </c>
      <c r="N1171">
        <v>-6</v>
      </c>
      <c r="O1171">
        <v>-3.5</v>
      </c>
      <c r="P1171">
        <v>6.35</v>
      </c>
      <c r="Q1171">
        <v>3</v>
      </c>
      <c r="R1171">
        <v>-11</v>
      </c>
      <c r="S1171">
        <v>2.5</v>
      </c>
      <c r="T1171">
        <v>-8.1999999999999993</v>
      </c>
      <c r="U1171" t="str">
        <f t="shared" si="63"/>
        <v>g101,5,empty,5,12,1,1</v>
      </c>
      <c r="V1171" s="1" t="s">
        <v>82</v>
      </c>
      <c r="W1171" s="2" t="str">
        <f>IF(AND(ISBLANK(V1171),OR(NOT(ISBLANK(X1171)),NOT(ISBLANK(Y1171)))),#N/A,
IF(ISBLANK(V1171),"",
IF(AND(NOT(ISERROR(VLOOKUP(V1171,MonsterTable!$A:$B,MATCH(MonsterTable!$B$1,MonsterTable!$A$1:$B$1,0),0))),OR(ISBLANK(X1171),ISBLANK(Y1171))),#N/A,
IFERROR(VLOOKUP(V1171,MonsterTable!$A:$B,MATCH(MonsterTable!$B$1,MonsterTable!$A$1:$B$1,0),0),
IF(OR(NOT(ISBLANK(X1171)),ISBLANK(Y1171)),#N/A,
IF(V1171="empty","empty",
VLOOKUP(V1171,MonsterGroupTable!$A:$A,1,0)))))))</f>
        <v>g101</v>
      </c>
      <c r="Y1171">
        <v>5</v>
      </c>
      <c r="Z1171" s="1" t="s">
        <v>83</v>
      </c>
      <c r="AA1171" s="2" t="str">
        <f>IF(AND(ISBLANK(Z1171),OR(NOT(ISBLANK(AB1171)),NOT(ISBLANK(AC1171)))),#N/A,
IF(ISBLANK(Z1171),"",
IF(AND(NOT(ISERROR(VLOOKUP(Z1171,MonsterTable!$A:$B,MATCH(MonsterTable!$B$1,MonsterTable!$A$1:$B$1,0),0))),OR(ISBLANK(AB1171),ISBLANK(AC1171))),#N/A,
IFERROR(VLOOKUP(Z1171,MonsterTable!$A:$B,MATCH(MonsterTable!$B$1,MonsterTable!$A$1:$B$1,0),0),
IF(OR(NOT(ISBLANK(AB1171)),ISBLANK(AC1171)),#N/A,
IF(Z1171="empty","empty",
VLOOKUP(Z1171,MonsterGroupTable!$A:$A,1,0)))))))</f>
        <v>empty</v>
      </c>
      <c r="AC1171">
        <v>5</v>
      </c>
      <c r="AD1171" s="1" t="s">
        <v>84</v>
      </c>
      <c r="AE1171" s="2">
        <f>IF(AND(ISBLANK(AD1171),OR(NOT(ISBLANK(AF1171)),NOT(ISBLANK(AG1171)))),#N/A,
IF(ISBLANK(AD1171),"",
IF(AND(NOT(ISERROR(VLOOKUP(AD1171,MonsterTable!$A:$B,MATCH(MonsterTable!$B$1,MonsterTable!$A$1:$B$1,0),0))),OR(ISBLANK(AF1171),ISBLANK(AG1171))),#N/A,
IFERROR(VLOOKUP(AD1171,MonsterTable!$A:$B,MATCH(MonsterTable!$B$1,MonsterTable!$A$1:$B$1,0),0),
IF(OR(NOT(ISBLANK(AF1171)),ISBLANK(AG1171)),#N/A,
IF(AD1171="empty","empty",
VLOOKUP(AD1171,MonsterGroupTable!$A:$A,1,0)))))))</f>
        <v>12</v>
      </c>
      <c r="AF1171">
        <v>1</v>
      </c>
      <c r="AG1171">
        <v>1</v>
      </c>
      <c r="AI1171" s="2" t="str">
        <f>IF(AND(ISBLANK(AH1171),OR(NOT(ISBLANK(AJ1171)),NOT(ISBLANK(AK1171)))),#N/A,
IF(ISBLANK(AH1171),"",
IF(AND(NOT(ISERROR(VLOOKUP(AH1171,MonsterTable!$A:$B,MATCH(MonsterTable!$B$1,MonsterTable!$A$1:$B$1,0),0))),OR(ISBLANK(AJ1171),ISBLANK(AK1171))),#N/A,
IFERROR(VLOOKUP(AH1171,MonsterTable!$A:$B,MATCH(MonsterTable!$B$1,MonsterTable!$A$1:$B$1,0),0),
IF(OR(NOT(ISBLANK(AJ1171)),ISBLANK(AK1171)),#N/A,
IF(AH1171="empty","empty",
VLOOKUP(AH1171,MonsterGroupTable!$A:$A,1,0)))))))</f>
        <v/>
      </c>
      <c r="AM1171" s="2" t="str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/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U1171" s="2" t="str">
        <f>IF(AND(ISBLANK(AT1171),OR(NOT(ISBLANK(AV1171)),NOT(ISBLANK(AW1171)))),#N/A,
IF(ISBLANK(AT1171),"",
IF(AND(NOT(ISERROR(VLOOKUP(AT1171,MonsterTable!$A:$B,MATCH(MonsterTable!$B$1,MonsterTable!$A$1:$B$1,0),0))),OR(ISBLANK(AV1171),ISBLANK(AW1171))),#N/A,
IFERROR(VLOOKUP(AT1171,MonsterTable!$A:$B,MATCH(MonsterTable!$B$1,MonsterTable!$A$1:$B$1,0),0),
IF(OR(NOT(ISBLANK(AV1171)),ISBLANK(AW1171)),#N/A,
IF(AT1171="empty","empty",
VLOOKUP(AT1171,MonsterGroupTable!$A:$A,1,0)))))))</f>
        <v/>
      </c>
      <c r="AY1171" s="2" t="str">
        <f>IF(AND(ISBLANK(AX1171),OR(NOT(ISBLANK(AZ1171)),NOT(ISBLANK(BA1171)))),#N/A,
IF(ISBLANK(AX1171),"",
IF(AND(NOT(ISERROR(VLOOKUP(AX1171,MonsterTable!$A:$B,MATCH(MonsterTable!$B$1,MonsterTable!$A$1:$B$1,0),0))),OR(ISBLANK(AZ1171),ISBLANK(BA1171))),#N/A,
IFERROR(VLOOKUP(AX1171,MonsterTable!$A:$B,MATCH(MonsterTable!$B$1,MonsterTable!$A$1:$B$1,0),0),
IF(OR(NOT(ISBLANK(AZ1171)),ISBLANK(BA1171)),#N/A,
IF(AX1171="empty","empty",
VLOOKUP(AX1171,MonsterGroupTable!$A:$A,1,0)))))))</f>
        <v/>
      </c>
      <c r="BC1171" s="2" t="str">
        <f>IF(AND(ISBLANK(BB1171),OR(NOT(ISBLANK(BD1171)),NOT(ISBLANK(BE1171)))),#N/A,
IF(ISBLANK(BB1171),"",
IF(AND(NOT(ISERROR(VLOOKUP(BB1171,MonsterTable!$A:$B,MATCH(MonsterTable!$B$1,MonsterTable!$A$1:$B$1,0),0))),OR(ISBLANK(BD1171),ISBLANK(BE1171))),#N/A,
IFERROR(VLOOKUP(BB1171,MonsterTable!$A:$B,MATCH(MonsterTable!$B$1,MonsterTable!$A$1:$B$1,0),0),
IF(OR(NOT(ISBLANK(BD1171)),ISBLANK(BE1171)),#N/A,
IF(BB1171="empty","empty",
VLOOKUP(BB1171,MonsterGroupTable!$A:$A,1,0)))))))</f>
        <v/>
      </c>
      <c r="BG1171" s="2" t="str">
        <f>IF(AND(ISBLANK(BF1171),OR(NOT(ISBLANK(BH1171)),NOT(ISBLANK(BI1171)))),#N/A,
IF(ISBLANK(BF1171),"",
IF(AND(NOT(ISERROR(VLOOKUP(BF1171,MonsterTable!$A:$B,MATCH(MonsterTable!$B$1,MonsterTable!$A$1:$B$1,0),0))),OR(ISBLANK(BH1171),ISBLANK(BI1171))),#N/A,
IFERROR(VLOOKUP(BF1171,MonsterTable!$A:$B,MATCH(MonsterTable!$B$1,MonsterTable!$A$1:$B$1,0),0),
IF(OR(NOT(ISBLANK(BH1171)),ISBLANK(BI1171)),#N/A,
IF(BF1171="empty","empty",
VLOOKUP(BF1171,MonsterGroupTable!$A:$A,1,0)))))))</f>
        <v/>
      </c>
    </row>
    <row r="1172" spans="1:59" x14ac:dyDescent="0.3">
      <c r="A1172">
        <v>2</v>
      </c>
      <c r="B1172">
        <v>20473</v>
      </c>
      <c r="C1172">
        <f t="shared" si="64"/>
        <v>1.1000000000000001</v>
      </c>
      <c r="D1172">
        <f t="shared" si="64"/>
        <v>1.1000000000000001</v>
      </c>
      <c r="G1172">
        <f t="shared" si="61"/>
        <v>5.6122670247657126E+23</v>
      </c>
      <c r="H1172">
        <f t="shared" si="62"/>
        <v>2.3497192395773916E+21</v>
      </c>
      <c r="I1172" t="s">
        <v>30</v>
      </c>
      <c r="J1172" t="s">
        <v>31</v>
      </c>
      <c r="K1172" t="s">
        <v>32</v>
      </c>
      <c r="L1172" t="s">
        <v>33</v>
      </c>
      <c r="M1172">
        <v>0</v>
      </c>
      <c r="N1172">
        <v>-6</v>
      </c>
      <c r="O1172">
        <v>-3.5</v>
      </c>
      <c r="P1172">
        <v>6.35</v>
      </c>
      <c r="Q1172">
        <v>3</v>
      </c>
      <c r="R1172">
        <v>-11</v>
      </c>
      <c r="S1172">
        <v>2.5</v>
      </c>
      <c r="T1172">
        <v>-8.1999999999999993</v>
      </c>
      <c r="U1172" t="str">
        <f t="shared" si="63"/>
        <v>g101,5,empty,5,12,1,1</v>
      </c>
      <c r="V1172" s="1" t="s">
        <v>82</v>
      </c>
      <c r="W1172" s="2" t="str">
        <f>IF(AND(ISBLANK(V1172),OR(NOT(ISBLANK(X1172)),NOT(ISBLANK(Y1172)))),#N/A,
IF(ISBLANK(V1172),"",
IF(AND(NOT(ISERROR(VLOOKUP(V1172,MonsterTable!$A:$B,MATCH(MonsterTable!$B$1,MonsterTable!$A$1:$B$1,0),0))),OR(ISBLANK(X1172),ISBLANK(Y1172))),#N/A,
IFERROR(VLOOKUP(V1172,MonsterTable!$A:$B,MATCH(MonsterTable!$B$1,MonsterTable!$A$1:$B$1,0),0),
IF(OR(NOT(ISBLANK(X1172)),ISBLANK(Y1172)),#N/A,
IF(V1172="empty","empty",
VLOOKUP(V1172,MonsterGroupTable!$A:$A,1,0)))))))</f>
        <v>g101</v>
      </c>
      <c r="Y1172">
        <v>5</v>
      </c>
      <c r="Z1172" s="1" t="s">
        <v>83</v>
      </c>
      <c r="AA1172" s="2" t="str">
        <f>IF(AND(ISBLANK(Z1172),OR(NOT(ISBLANK(AB1172)),NOT(ISBLANK(AC1172)))),#N/A,
IF(ISBLANK(Z1172),"",
IF(AND(NOT(ISERROR(VLOOKUP(Z1172,MonsterTable!$A:$B,MATCH(MonsterTable!$B$1,MonsterTable!$A$1:$B$1,0),0))),OR(ISBLANK(AB1172),ISBLANK(AC1172))),#N/A,
IFERROR(VLOOKUP(Z1172,MonsterTable!$A:$B,MATCH(MonsterTable!$B$1,MonsterTable!$A$1:$B$1,0),0),
IF(OR(NOT(ISBLANK(AB1172)),ISBLANK(AC1172)),#N/A,
IF(Z1172="empty","empty",
VLOOKUP(Z1172,MonsterGroupTable!$A:$A,1,0)))))))</f>
        <v>empty</v>
      </c>
      <c r="AC1172">
        <v>5</v>
      </c>
      <c r="AD1172" s="1" t="s">
        <v>84</v>
      </c>
      <c r="AE1172" s="2">
        <f>IF(AND(ISBLANK(AD1172),OR(NOT(ISBLANK(AF1172)),NOT(ISBLANK(AG1172)))),#N/A,
IF(ISBLANK(AD1172),"",
IF(AND(NOT(ISERROR(VLOOKUP(AD1172,MonsterTable!$A:$B,MATCH(MonsterTable!$B$1,MonsterTable!$A$1:$B$1,0),0))),OR(ISBLANK(AF1172),ISBLANK(AG1172))),#N/A,
IFERROR(VLOOKUP(AD1172,MonsterTable!$A:$B,MATCH(MonsterTable!$B$1,MonsterTable!$A$1:$B$1,0),0),
IF(OR(NOT(ISBLANK(AF1172)),ISBLANK(AG1172)),#N/A,
IF(AD1172="empty","empty",
VLOOKUP(AD1172,MonsterGroupTable!$A:$A,1,0)))))))</f>
        <v>12</v>
      </c>
      <c r="AF1172">
        <v>1</v>
      </c>
      <c r="AG1172">
        <v>1</v>
      </c>
      <c r="AI1172" s="2" t="str">
        <f>IF(AND(ISBLANK(AH1172),OR(NOT(ISBLANK(AJ1172)),NOT(ISBLANK(AK1172)))),#N/A,
IF(ISBLANK(AH1172),"",
IF(AND(NOT(ISERROR(VLOOKUP(AH1172,MonsterTable!$A:$B,MATCH(MonsterTable!$B$1,MonsterTable!$A$1:$B$1,0),0))),OR(ISBLANK(AJ1172),ISBLANK(AK1172))),#N/A,
IFERROR(VLOOKUP(AH1172,MonsterTable!$A:$B,MATCH(MonsterTable!$B$1,MonsterTable!$A$1:$B$1,0),0),
IF(OR(NOT(ISBLANK(AJ1172)),ISBLANK(AK1172)),#N/A,
IF(AH1172="empty","empty",
VLOOKUP(AH1172,MonsterGroupTable!$A:$A,1,0)))))))</f>
        <v/>
      </c>
      <c r="AM1172" s="2" t="str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/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U1172" s="2" t="str">
        <f>IF(AND(ISBLANK(AT1172),OR(NOT(ISBLANK(AV1172)),NOT(ISBLANK(AW1172)))),#N/A,
IF(ISBLANK(AT1172),"",
IF(AND(NOT(ISERROR(VLOOKUP(AT1172,MonsterTable!$A:$B,MATCH(MonsterTable!$B$1,MonsterTable!$A$1:$B$1,0),0))),OR(ISBLANK(AV1172),ISBLANK(AW1172))),#N/A,
IFERROR(VLOOKUP(AT1172,MonsterTable!$A:$B,MATCH(MonsterTable!$B$1,MonsterTable!$A$1:$B$1,0),0),
IF(OR(NOT(ISBLANK(AV1172)),ISBLANK(AW1172)),#N/A,
IF(AT1172="empty","empty",
VLOOKUP(AT1172,MonsterGroupTable!$A:$A,1,0)))))))</f>
        <v/>
      </c>
      <c r="AY1172" s="2" t="str">
        <f>IF(AND(ISBLANK(AX1172),OR(NOT(ISBLANK(AZ1172)),NOT(ISBLANK(BA1172)))),#N/A,
IF(ISBLANK(AX1172),"",
IF(AND(NOT(ISERROR(VLOOKUP(AX1172,MonsterTable!$A:$B,MATCH(MonsterTable!$B$1,MonsterTable!$A$1:$B$1,0),0))),OR(ISBLANK(AZ1172),ISBLANK(BA1172))),#N/A,
IFERROR(VLOOKUP(AX1172,MonsterTable!$A:$B,MATCH(MonsterTable!$B$1,MonsterTable!$A$1:$B$1,0),0),
IF(OR(NOT(ISBLANK(AZ1172)),ISBLANK(BA1172)),#N/A,
IF(AX1172="empty","empty",
VLOOKUP(AX1172,MonsterGroupTable!$A:$A,1,0)))))))</f>
        <v/>
      </c>
      <c r="BC1172" s="2" t="str">
        <f>IF(AND(ISBLANK(BB1172),OR(NOT(ISBLANK(BD1172)),NOT(ISBLANK(BE1172)))),#N/A,
IF(ISBLANK(BB1172),"",
IF(AND(NOT(ISERROR(VLOOKUP(BB1172,MonsterTable!$A:$B,MATCH(MonsterTable!$B$1,MonsterTable!$A$1:$B$1,0),0))),OR(ISBLANK(BD1172),ISBLANK(BE1172))),#N/A,
IFERROR(VLOOKUP(BB1172,MonsterTable!$A:$B,MATCH(MonsterTable!$B$1,MonsterTable!$A$1:$B$1,0),0),
IF(OR(NOT(ISBLANK(BD1172)),ISBLANK(BE1172)),#N/A,
IF(BB1172="empty","empty",
VLOOKUP(BB1172,MonsterGroupTable!$A:$A,1,0)))))))</f>
        <v/>
      </c>
      <c r="BG1172" s="2" t="str">
        <f>IF(AND(ISBLANK(BF1172),OR(NOT(ISBLANK(BH1172)),NOT(ISBLANK(BI1172)))),#N/A,
IF(ISBLANK(BF1172),"",
IF(AND(NOT(ISERROR(VLOOKUP(BF1172,MonsterTable!$A:$B,MATCH(MonsterTable!$B$1,MonsterTable!$A$1:$B$1,0),0))),OR(ISBLANK(BH1172),ISBLANK(BI1172))),#N/A,
IFERROR(VLOOKUP(BF1172,MonsterTable!$A:$B,MATCH(MonsterTable!$B$1,MonsterTable!$A$1:$B$1,0),0),
IF(OR(NOT(ISBLANK(BH1172)),ISBLANK(BI1172)),#N/A,
IF(BF1172="empty","empty",
VLOOKUP(BF1172,MonsterGroupTable!$A:$A,1,0)))))))</f>
        <v/>
      </c>
    </row>
    <row r="1173" spans="1:59" x14ac:dyDescent="0.3">
      <c r="A1173">
        <v>2</v>
      </c>
      <c r="B1173">
        <v>20474</v>
      </c>
      <c r="C1173">
        <f t="shared" si="64"/>
        <v>1.1000000000000001</v>
      </c>
      <c r="D1173">
        <f t="shared" si="64"/>
        <v>1.1000000000000001</v>
      </c>
      <c r="G1173">
        <f t="shared" si="61"/>
        <v>6.1734937272422847E+23</v>
      </c>
      <c r="H1173">
        <f t="shared" si="62"/>
        <v>2.584691163535131E+21</v>
      </c>
      <c r="I1173" t="s">
        <v>30</v>
      </c>
      <c r="J1173" t="s">
        <v>31</v>
      </c>
      <c r="K1173" t="s">
        <v>32</v>
      </c>
      <c r="L1173" t="s">
        <v>33</v>
      </c>
      <c r="M1173">
        <v>0</v>
      </c>
      <c r="N1173">
        <v>-6</v>
      </c>
      <c r="O1173">
        <v>-3.5</v>
      </c>
      <c r="P1173">
        <v>6.35</v>
      </c>
      <c r="Q1173">
        <v>3</v>
      </c>
      <c r="R1173">
        <v>-11</v>
      </c>
      <c r="S1173">
        <v>2.5</v>
      </c>
      <c r="T1173">
        <v>-8.1999999999999993</v>
      </c>
      <c r="U1173" t="str">
        <f t="shared" si="63"/>
        <v>g101,5,empty,5,12,1,1</v>
      </c>
      <c r="V1173" s="1" t="s">
        <v>82</v>
      </c>
      <c r="W1173" s="2" t="str">
        <f>IF(AND(ISBLANK(V1173),OR(NOT(ISBLANK(X1173)),NOT(ISBLANK(Y1173)))),#N/A,
IF(ISBLANK(V1173),"",
IF(AND(NOT(ISERROR(VLOOKUP(V1173,MonsterTable!$A:$B,MATCH(MonsterTable!$B$1,MonsterTable!$A$1:$B$1,0),0))),OR(ISBLANK(X1173),ISBLANK(Y1173))),#N/A,
IFERROR(VLOOKUP(V1173,MonsterTable!$A:$B,MATCH(MonsterTable!$B$1,MonsterTable!$A$1:$B$1,0),0),
IF(OR(NOT(ISBLANK(X1173)),ISBLANK(Y1173)),#N/A,
IF(V1173="empty","empty",
VLOOKUP(V1173,MonsterGroupTable!$A:$A,1,0)))))))</f>
        <v>g101</v>
      </c>
      <c r="Y1173">
        <v>5</v>
      </c>
      <c r="Z1173" s="1" t="s">
        <v>83</v>
      </c>
      <c r="AA1173" s="2" t="str">
        <f>IF(AND(ISBLANK(Z1173),OR(NOT(ISBLANK(AB1173)),NOT(ISBLANK(AC1173)))),#N/A,
IF(ISBLANK(Z1173),"",
IF(AND(NOT(ISERROR(VLOOKUP(Z1173,MonsterTable!$A:$B,MATCH(MonsterTable!$B$1,MonsterTable!$A$1:$B$1,0),0))),OR(ISBLANK(AB1173),ISBLANK(AC1173))),#N/A,
IFERROR(VLOOKUP(Z1173,MonsterTable!$A:$B,MATCH(MonsterTable!$B$1,MonsterTable!$A$1:$B$1,0),0),
IF(OR(NOT(ISBLANK(AB1173)),ISBLANK(AC1173)),#N/A,
IF(Z1173="empty","empty",
VLOOKUP(Z1173,MonsterGroupTable!$A:$A,1,0)))))))</f>
        <v>empty</v>
      </c>
      <c r="AC1173">
        <v>5</v>
      </c>
      <c r="AD1173" s="1" t="s">
        <v>84</v>
      </c>
      <c r="AE1173" s="2">
        <f>IF(AND(ISBLANK(AD1173),OR(NOT(ISBLANK(AF1173)),NOT(ISBLANK(AG1173)))),#N/A,
IF(ISBLANK(AD1173),"",
IF(AND(NOT(ISERROR(VLOOKUP(AD1173,MonsterTable!$A:$B,MATCH(MonsterTable!$B$1,MonsterTable!$A$1:$B$1,0),0))),OR(ISBLANK(AF1173),ISBLANK(AG1173))),#N/A,
IFERROR(VLOOKUP(AD1173,MonsterTable!$A:$B,MATCH(MonsterTable!$B$1,MonsterTable!$A$1:$B$1,0),0),
IF(OR(NOT(ISBLANK(AF1173)),ISBLANK(AG1173)),#N/A,
IF(AD1173="empty","empty",
VLOOKUP(AD1173,MonsterGroupTable!$A:$A,1,0)))))))</f>
        <v>12</v>
      </c>
      <c r="AF1173">
        <v>1</v>
      </c>
      <c r="AG1173">
        <v>1</v>
      </c>
      <c r="AI1173" s="2" t="str">
        <f>IF(AND(ISBLANK(AH1173),OR(NOT(ISBLANK(AJ1173)),NOT(ISBLANK(AK1173)))),#N/A,
IF(ISBLANK(AH1173),"",
IF(AND(NOT(ISERROR(VLOOKUP(AH1173,MonsterTable!$A:$B,MATCH(MonsterTable!$B$1,MonsterTable!$A$1:$B$1,0),0))),OR(ISBLANK(AJ1173),ISBLANK(AK1173))),#N/A,
IFERROR(VLOOKUP(AH1173,MonsterTable!$A:$B,MATCH(MonsterTable!$B$1,MonsterTable!$A$1:$B$1,0),0),
IF(OR(NOT(ISBLANK(AJ1173)),ISBLANK(AK1173)),#N/A,
IF(AH1173="empty","empty",
VLOOKUP(AH1173,MonsterGroupTable!$A:$A,1,0)))))))</f>
        <v/>
      </c>
      <c r="AM1173" s="2" t="str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/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U1173" s="2" t="str">
        <f>IF(AND(ISBLANK(AT1173),OR(NOT(ISBLANK(AV1173)),NOT(ISBLANK(AW1173)))),#N/A,
IF(ISBLANK(AT1173),"",
IF(AND(NOT(ISERROR(VLOOKUP(AT1173,MonsterTable!$A:$B,MATCH(MonsterTable!$B$1,MonsterTable!$A$1:$B$1,0),0))),OR(ISBLANK(AV1173),ISBLANK(AW1173))),#N/A,
IFERROR(VLOOKUP(AT1173,MonsterTable!$A:$B,MATCH(MonsterTable!$B$1,MonsterTable!$A$1:$B$1,0),0),
IF(OR(NOT(ISBLANK(AV1173)),ISBLANK(AW1173)),#N/A,
IF(AT1173="empty","empty",
VLOOKUP(AT1173,MonsterGroupTable!$A:$A,1,0)))))))</f>
        <v/>
      </c>
      <c r="AY1173" s="2" t="str">
        <f>IF(AND(ISBLANK(AX1173),OR(NOT(ISBLANK(AZ1173)),NOT(ISBLANK(BA1173)))),#N/A,
IF(ISBLANK(AX1173),"",
IF(AND(NOT(ISERROR(VLOOKUP(AX1173,MonsterTable!$A:$B,MATCH(MonsterTable!$B$1,MonsterTable!$A$1:$B$1,0),0))),OR(ISBLANK(AZ1173),ISBLANK(BA1173))),#N/A,
IFERROR(VLOOKUP(AX1173,MonsterTable!$A:$B,MATCH(MonsterTable!$B$1,MonsterTable!$A$1:$B$1,0),0),
IF(OR(NOT(ISBLANK(AZ1173)),ISBLANK(BA1173)),#N/A,
IF(AX1173="empty","empty",
VLOOKUP(AX1173,MonsterGroupTable!$A:$A,1,0)))))))</f>
        <v/>
      </c>
      <c r="BC1173" s="2" t="str">
        <f>IF(AND(ISBLANK(BB1173),OR(NOT(ISBLANK(BD1173)),NOT(ISBLANK(BE1173)))),#N/A,
IF(ISBLANK(BB1173),"",
IF(AND(NOT(ISERROR(VLOOKUP(BB1173,MonsterTable!$A:$B,MATCH(MonsterTable!$B$1,MonsterTable!$A$1:$B$1,0),0))),OR(ISBLANK(BD1173),ISBLANK(BE1173))),#N/A,
IFERROR(VLOOKUP(BB1173,MonsterTable!$A:$B,MATCH(MonsterTable!$B$1,MonsterTable!$A$1:$B$1,0),0),
IF(OR(NOT(ISBLANK(BD1173)),ISBLANK(BE1173)),#N/A,
IF(BB1173="empty","empty",
VLOOKUP(BB1173,MonsterGroupTable!$A:$A,1,0)))))))</f>
        <v/>
      </c>
      <c r="BG1173" s="2" t="str">
        <f>IF(AND(ISBLANK(BF1173),OR(NOT(ISBLANK(BH1173)),NOT(ISBLANK(BI1173)))),#N/A,
IF(ISBLANK(BF1173),"",
IF(AND(NOT(ISERROR(VLOOKUP(BF1173,MonsterTable!$A:$B,MATCH(MonsterTable!$B$1,MonsterTable!$A$1:$B$1,0),0))),OR(ISBLANK(BH1173),ISBLANK(BI1173))),#N/A,
IFERROR(VLOOKUP(BF1173,MonsterTable!$A:$B,MATCH(MonsterTable!$B$1,MonsterTable!$A$1:$B$1,0),0),
IF(OR(NOT(ISBLANK(BH1173)),ISBLANK(BI1173)),#N/A,
IF(BF1173="empty","empty",
VLOOKUP(BF1173,MonsterGroupTable!$A:$A,1,0)))))))</f>
        <v/>
      </c>
    </row>
    <row r="1174" spans="1:59" x14ac:dyDescent="0.3">
      <c r="A1174">
        <v>2</v>
      </c>
      <c r="B1174">
        <v>20475</v>
      </c>
      <c r="C1174">
        <f t="shared" si="64"/>
        <v>1.1000000000000001</v>
      </c>
      <c r="D1174">
        <f t="shared" si="64"/>
        <v>1.1000000000000001</v>
      </c>
      <c r="G1174">
        <f t="shared" si="61"/>
        <v>6.7908430999665141E+23</v>
      </c>
      <c r="H1174">
        <f t="shared" si="62"/>
        <v>2.8431602798886445E+21</v>
      </c>
      <c r="I1174" t="s">
        <v>30</v>
      </c>
      <c r="J1174" t="s">
        <v>31</v>
      </c>
      <c r="K1174" t="s">
        <v>32</v>
      </c>
      <c r="L1174" t="s">
        <v>33</v>
      </c>
      <c r="M1174">
        <v>0</v>
      </c>
      <c r="N1174">
        <v>-6</v>
      </c>
      <c r="O1174">
        <v>-3.5</v>
      </c>
      <c r="P1174">
        <v>6.35</v>
      </c>
      <c r="Q1174">
        <v>3</v>
      </c>
      <c r="R1174">
        <v>-11</v>
      </c>
      <c r="S1174">
        <v>2.5</v>
      </c>
      <c r="T1174">
        <v>-8.1999999999999993</v>
      </c>
      <c r="U1174" t="str">
        <f t="shared" si="63"/>
        <v>g101,5,empty,5,12,1,1</v>
      </c>
      <c r="V1174" s="1" t="s">
        <v>82</v>
      </c>
      <c r="W1174" s="2" t="str">
        <f>IF(AND(ISBLANK(V1174),OR(NOT(ISBLANK(X1174)),NOT(ISBLANK(Y1174)))),#N/A,
IF(ISBLANK(V1174),"",
IF(AND(NOT(ISERROR(VLOOKUP(V1174,MonsterTable!$A:$B,MATCH(MonsterTable!$B$1,MonsterTable!$A$1:$B$1,0),0))),OR(ISBLANK(X1174),ISBLANK(Y1174))),#N/A,
IFERROR(VLOOKUP(V1174,MonsterTable!$A:$B,MATCH(MonsterTable!$B$1,MonsterTable!$A$1:$B$1,0),0),
IF(OR(NOT(ISBLANK(X1174)),ISBLANK(Y1174)),#N/A,
IF(V1174="empty","empty",
VLOOKUP(V1174,MonsterGroupTable!$A:$A,1,0)))))))</f>
        <v>g101</v>
      </c>
      <c r="Y1174">
        <v>5</v>
      </c>
      <c r="Z1174" s="1" t="s">
        <v>83</v>
      </c>
      <c r="AA1174" s="2" t="str">
        <f>IF(AND(ISBLANK(Z1174),OR(NOT(ISBLANK(AB1174)),NOT(ISBLANK(AC1174)))),#N/A,
IF(ISBLANK(Z1174),"",
IF(AND(NOT(ISERROR(VLOOKUP(Z1174,MonsterTable!$A:$B,MATCH(MonsterTable!$B$1,MonsterTable!$A$1:$B$1,0),0))),OR(ISBLANK(AB1174),ISBLANK(AC1174))),#N/A,
IFERROR(VLOOKUP(Z1174,MonsterTable!$A:$B,MATCH(MonsterTable!$B$1,MonsterTable!$A$1:$B$1,0),0),
IF(OR(NOT(ISBLANK(AB1174)),ISBLANK(AC1174)),#N/A,
IF(Z1174="empty","empty",
VLOOKUP(Z1174,MonsterGroupTable!$A:$A,1,0)))))))</f>
        <v>empty</v>
      </c>
      <c r="AC1174">
        <v>5</v>
      </c>
      <c r="AD1174" s="1" t="s">
        <v>84</v>
      </c>
      <c r="AE1174" s="2">
        <f>IF(AND(ISBLANK(AD1174),OR(NOT(ISBLANK(AF1174)),NOT(ISBLANK(AG1174)))),#N/A,
IF(ISBLANK(AD1174),"",
IF(AND(NOT(ISERROR(VLOOKUP(AD1174,MonsterTable!$A:$B,MATCH(MonsterTable!$B$1,MonsterTable!$A$1:$B$1,0),0))),OR(ISBLANK(AF1174),ISBLANK(AG1174))),#N/A,
IFERROR(VLOOKUP(AD1174,MonsterTable!$A:$B,MATCH(MonsterTable!$B$1,MonsterTable!$A$1:$B$1,0),0),
IF(OR(NOT(ISBLANK(AF1174)),ISBLANK(AG1174)),#N/A,
IF(AD1174="empty","empty",
VLOOKUP(AD1174,MonsterGroupTable!$A:$A,1,0)))))))</f>
        <v>12</v>
      </c>
      <c r="AF1174">
        <v>1</v>
      </c>
      <c r="AG1174">
        <v>1</v>
      </c>
      <c r="AI1174" s="2" t="str">
        <f>IF(AND(ISBLANK(AH1174),OR(NOT(ISBLANK(AJ1174)),NOT(ISBLANK(AK1174)))),#N/A,
IF(ISBLANK(AH1174),"",
IF(AND(NOT(ISERROR(VLOOKUP(AH1174,MonsterTable!$A:$B,MATCH(MonsterTable!$B$1,MonsterTable!$A$1:$B$1,0),0))),OR(ISBLANK(AJ1174),ISBLANK(AK1174))),#N/A,
IFERROR(VLOOKUP(AH1174,MonsterTable!$A:$B,MATCH(MonsterTable!$B$1,MonsterTable!$A$1:$B$1,0),0),
IF(OR(NOT(ISBLANK(AJ1174)),ISBLANK(AK1174)),#N/A,
IF(AH1174="empty","empty",
VLOOKUP(AH1174,MonsterGroupTable!$A:$A,1,0)))))))</f>
        <v/>
      </c>
      <c r="AM1174" s="2" t="str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/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U1174" s="2" t="str">
        <f>IF(AND(ISBLANK(AT1174),OR(NOT(ISBLANK(AV1174)),NOT(ISBLANK(AW1174)))),#N/A,
IF(ISBLANK(AT1174),"",
IF(AND(NOT(ISERROR(VLOOKUP(AT1174,MonsterTable!$A:$B,MATCH(MonsterTable!$B$1,MonsterTable!$A$1:$B$1,0),0))),OR(ISBLANK(AV1174),ISBLANK(AW1174))),#N/A,
IFERROR(VLOOKUP(AT1174,MonsterTable!$A:$B,MATCH(MonsterTable!$B$1,MonsterTable!$A$1:$B$1,0),0),
IF(OR(NOT(ISBLANK(AV1174)),ISBLANK(AW1174)),#N/A,
IF(AT1174="empty","empty",
VLOOKUP(AT1174,MonsterGroupTable!$A:$A,1,0)))))))</f>
        <v/>
      </c>
      <c r="AY1174" s="2" t="str">
        <f>IF(AND(ISBLANK(AX1174),OR(NOT(ISBLANK(AZ1174)),NOT(ISBLANK(BA1174)))),#N/A,
IF(ISBLANK(AX1174),"",
IF(AND(NOT(ISERROR(VLOOKUP(AX1174,MonsterTable!$A:$B,MATCH(MonsterTable!$B$1,MonsterTable!$A$1:$B$1,0),0))),OR(ISBLANK(AZ1174),ISBLANK(BA1174))),#N/A,
IFERROR(VLOOKUP(AX1174,MonsterTable!$A:$B,MATCH(MonsterTable!$B$1,MonsterTable!$A$1:$B$1,0),0),
IF(OR(NOT(ISBLANK(AZ1174)),ISBLANK(BA1174)),#N/A,
IF(AX1174="empty","empty",
VLOOKUP(AX1174,MonsterGroupTable!$A:$A,1,0)))))))</f>
        <v/>
      </c>
      <c r="BC1174" s="2" t="str">
        <f>IF(AND(ISBLANK(BB1174),OR(NOT(ISBLANK(BD1174)),NOT(ISBLANK(BE1174)))),#N/A,
IF(ISBLANK(BB1174),"",
IF(AND(NOT(ISERROR(VLOOKUP(BB1174,MonsterTable!$A:$B,MATCH(MonsterTable!$B$1,MonsterTable!$A$1:$B$1,0),0))),OR(ISBLANK(BD1174),ISBLANK(BE1174))),#N/A,
IFERROR(VLOOKUP(BB1174,MonsterTable!$A:$B,MATCH(MonsterTable!$B$1,MonsterTable!$A$1:$B$1,0),0),
IF(OR(NOT(ISBLANK(BD1174)),ISBLANK(BE1174)),#N/A,
IF(BB1174="empty","empty",
VLOOKUP(BB1174,MonsterGroupTable!$A:$A,1,0)))))))</f>
        <v/>
      </c>
      <c r="BG1174" s="2" t="str">
        <f>IF(AND(ISBLANK(BF1174),OR(NOT(ISBLANK(BH1174)),NOT(ISBLANK(BI1174)))),#N/A,
IF(ISBLANK(BF1174),"",
IF(AND(NOT(ISERROR(VLOOKUP(BF1174,MonsterTable!$A:$B,MATCH(MonsterTable!$B$1,MonsterTable!$A$1:$B$1,0),0))),OR(ISBLANK(BH1174),ISBLANK(BI1174))),#N/A,
IFERROR(VLOOKUP(BF1174,MonsterTable!$A:$B,MATCH(MonsterTable!$B$1,MonsterTable!$A$1:$B$1,0),0),
IF(OR(NOT(ISBLANK(BH1174)),ISBLANK(BI1174)),#N/A,
IF(BF1174="empty","empty",
VLOOKUP(BF1174,MonsterGroupTable!$A:$A,1,0)))))))</f>
        <v/>
      </c>
    </row>
    <row r="1175" spans="1:59" x14ac:dyDescent="0.3">
      <c r="A1175">
        <v>2</v>
      </c>
      <c r="B1175">
        <v>20476</v>
      </c>
      <c r="C1175">
        <f t="shared" si="64"/>
        <v>1.1000000000000001</v>
      </c>
      <c r="D1175">
        <f t="shared" si="64"/>
        <v>1.1000000000000001</v>
      </c>
      <c r="G1175">
        <f t="shared" si="61"/>
        <v>7.4699274099631659E+23</v>
      </c>
      <c r="H1175">
        <f t="shared" si="62"/>
        <v>3.1274763078775095E+21</v>
      </c>
      <c r="I1175" t="s">
        <v>30</v>
      </c>
      <c r="J1175" t="s">
        <v>31</v>
      </c>
      <c r="K1175" t="s">
        <v>32</v>
      </c>
      <c r="L1175" t="s">
        <v>33</v>
      </c>
      <c r="M1175">
        <v>0</v>
      </c>
      <c r="N1175">
        <v>-6</v>
      </c>
      <c r="O1175">
        <v>-3.5</v>
      </c>
      <c r="P1175">
        <v>6.35</v>
      </c>
      <c r="Q1175">
        <v>3</v>
      </c>
      <c r="R1175">
        <v>-11</v>
      </c>
      <c r="S1175">
        <v>2.5</v>
      </c>
      <c r="T1175">
        <v>-8.1999999999999993</v>
      </c>
      <c r="U1175" t="str">
        <f t="shared" si="63"/>
        <v>g101,5,empty,5,12,1,1</v>
      </c>
      <c r="V1175" s="1" t="s">
        <v>82</v>
      </c>
      <c r="W1175" s="2" t="str">
        <f>IF(AND(ISBLANK(V1175),OR(NOT(ISBLANK(X1175)),NOT(ISBLANK(Y1175)))),#N/A,
IF(ISBLANK(V1175),"",
IF(AND(NOT(ISERROR(VLOOKUP(V1175,MonsterTable!$A:$B,MATCH(MonsterTable!$B$1,MonsterTable!$A$1:$B$1,0),0))),OR(ISBLANK(X1175),ISBLANK(Y1175))),#N/A,
IFERROR(VLOOKUP(V1175,MonsterTable!$A:$B,MATCH(MonsterTable!$B$1,MonsterTable!$A$1:$B$1,0),0),
IF(OR(NOT(ISBLANK(X1175)),ISBLANK(Y1175)),#N/A,
IF(V1175="empty","empty",
VLOOKUP(V1175,MonsterGroupTable!$A:$A,1,0)))))))</f>
        <v>g101</v>
      </c>
      <c r="Y1175">
        <v>5</v>
      </c>
      <c r="Z1175" s="1" t="s">
        <v>83</v>
      </c>
      <c r="AA1175" s="2" t="str">
        <f>IF(AND(ISBLANK(Z1175),OR(NOT(ISBLANK(AB1175)),NOT(ISBLANK(AC1175)))),#N/A,
IF(ISBLANK(Z1175),"",
IF(AND(NOT(ISERROR(VLOOKUP(Z1175,MonsterTable!$A:$B,MATCH(MonsterTable!$B$1,MonsterTable!$A$1:$B$1,0),0))),OR(ISBLANK(AB1175),ISBLANK(AC1175))),#N/A,
IFERROR(VLOOKUP(Z1175,MonsterTable!$A:$B,MATCH(MonsterTable!$B$1,MonsterTable!$A$1:$B$1,0),0),
IF(OR(NOT(ISBLANK(AB1175)),ISBLANK(AC1175)),#N/A,
IF(Z1175="empty","empty",
VLOOKUP(Z1175,MonsterGroupTable!$A:$A,1,0)))))))</f>
        <v>empty</v>
      </c>
      <c r="AC1175">
        <v>5</v>
      </c>
      <c r="AD1175" s="1" t="s">
        <v>84</v>
      </c>
      <c r="AE1175" s="2">
        <f>IF(AND(ISBLANK(AD1175),OR(NOT(ISBLANK(AF1175)),NOT(ISBLANK(AG1175)))),#N/A,
IF(ISBLANK(AD1175),"",
IF(AND(NOT(ISERROR(VLOOKUP(AD1175,MonsterTable!$A:$B,MATCH(MonsterTable!$B$1,MonsterTable!$A$1:$B$1,0),0))),OR(ISBLANK(AF1175),ISBLANK(AG1175))),#N/A,
IFERROR(VLOOKUP(AD1175,MonsterTable!$A:$B,MATCH(MonsterTable!$B$1,MonsterTable!$A$1:$B$1,0),0),
IF(OR(NOT(ISBLANK(AF1175)),ISBLANK(AG1175)),#N/A,
IF(AD1175="empty","empty",
VLOOKUP(AD1175,MonsterGroupTable!$A:$A,1,0)))))))</f>
        <v>12</v>
      </c>
      <c r="AF1175">
        <v>1</v>
      </c>
      <c r="AG1175">
        <v>1</v>
      </c>
      <c r="AI1175" s="2" t="str">
        <f>IF(AND(ISBLANK(AH1175),OR(NOT(ISBLANK(AJ1175)),NOT(ISBLANK(AK1175)))),#N/A,
IF(ISBLANK(AH1175),"",
IF(AND(NOT(ISERROR(VLOOKUP(AH1175,MonsterTable!$A:$B,MATCH(MonsterTable!$B$1,MonsterTable!$A$1:$B$1,0),0))),OR(ISBLANK(AJ1175),ISBLANK(AK1175))),#N/A,
IFERROR(VLOOKUP(AH1175,MonsterTable!$A:$B,MATCH(MonsterTable!$B$1,MonsterTable!$A$1:$B$1,0),0),
IF(OR(NOT(ISBLANK(AJ1175)),ISBLANK(AK1175)),#N/A,
IF(AH1175="empty","empty",
VLOOKUP(AH1175,MonsterGroupTable!$A:$A,1,0)))))))</f>
        <v/>
      </c>
      <c r="AM1175" s="2" t="str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/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U1175" s="2" t="str">
        <f>IF(AND(ISBLANK(AT1175),OR(NOT(ISBLANK(AV1175)),NOT(ISBLANK(AW1175)))),#N/A,
IF(ISBLANK(AT1175),"",
IF(AND(NOT(ISERROR(VLOOKUP(AT1175,MonsterTable!$A:$B,MATCH(MonsterTable!$B$1,MonsterTable!$A$1:$B$1,0),0))),OR(ISBLANK(AV1175),ISBLANK(AW1175))),#N/A,
IFERROR(VLOOKUP(AT1175,MonsterTable!$A:$B,MATCH(MonsterTable!$B$1,MonsterTable!$A$1:$B$1,0),0),
IF(OR(NOT(ISBLANK(AV1175)),ISBLANK(AW1175)),#N/A,
IF(AT1175="empty","empty",
VLOOKUP(AT1175,MonsterGroupTable!$A:$A,1,0)))))))</f>
        <v/>
      </c>
      <c r="AY1175" s="2" t="str">
        <f>IF(AND(ISBLANK(AX1175),OR(NOT(ISBLANK(AZ1175)),NOT(ISBLANK(BA1175)))),#N/A,
IF(ISBLANK(AX1175),"",
IF(AND(NOT(ISERROR(VLOOKUP(AX1175,MonsterTable!$A:$B,MATCH(MonsterTable!$B$1,MonsterTable!$A$1:$B$1,0),0))),OR(ISBLANK(AZ1175),ISBLANK(BA1175))),#N/A,
IFERROR(VLOOKUP(AX1175,MonsterTable!$A:$B,MATCH(MonsterTable!$B$1,MonsterTable!$A$1:$B$1,0),0),
IF(OR(NOT(ISBLANK(AZ1175)),ISBLANK(BA1175)),#N/A,
IF(AX1175="empty","empty",
VLOOKUP(AX1175,MonsterGroupTable!$A:$A,1,0)))))))</f>
        <v/>
      </c>
      <c r="BC1175" s="2" t="str">
        <f>IF(AND(ISBLANK(BB1175),OR(NOT(ISBLANK(BD1175)),NOT(ISBLANK(BE1175)))),#N/A,
IF(ISBLANK(BB1175),"",
IF(AND(NOT(ISERROR(VLOOKUP(BB1175,MonsterTable!$A:$B,MATCH(MonsterTable!$B$1,MonsterTable!$A$1:$B$1,0),0))),OR(ISBLANK(BD1175),ISBLANK(BE1175))),#N/A,
IFERROR(VLOOKUP(BB1175,MonsterTable!$A:$B,MATCH(MonsterTable!$B$1,MonsterTable!$A$1:$B$1,0),0),
IF(OR(NOT(ISBLANK(BD1175)),ISBLANK(BE1175)),#N/A,
IF(BB1175="empty","empty",
VLOOKUP(BB1175,MonsterGroupTable!$A:$A,1,0)))))))</f>
        <v/>
      </c>
      <c r="BG1175" s="2" t="str">
        <f>IF(AND(ISBLANK(BF1175),OR(NOT(ISBLANK(BH1175)),NOT(ISBLANK(BI1175)))),#N/A,
IF(ISBLANK(BF1175),"",
IF(AND(NOT(ISERROR(VLOOKUP(BF1175,MonsterTable!$A:$B,MATCH(MonsterTable!$B$1,MonsterTable!$A$1:$B$1,0),0))),OR(ISBLANK(BH1175),ISBLANK(BI1175))),#N/A,
IFERROR(VLOOKUP(BF1175,MonsterTable!$A:$B,MATCH(MonsterTable!$B$1,MonsterTable!$A$1:$B$1,0),0),
IF(OR(NOT(ISBLANK(BH1175)),ISBLANK(BI1175)),#N/A,
IF(BF1175="empty","empty",
VLOOKUP(BF1175,MonsterGroupTable!$A:$A,1,0)))))))</f>
        <v/>
      </c>
    </row>
    <row r="1176" spans="1:59" x14ac:dyDescent="0.3">
      <c r="A1176">
        <v>2</v>
      </c>
      <c r="B1176">
        <v>20477</v>
      </c>
      <c r="C1176">
        <f t="shared" si="64"/>
        <v>1.1000000000000001</v>
      </c>
      <c r="D1176">
        <f t="shared" si="64"/>
        <v>1.1000000000000001</v>
      </c>
      <c r="G1176">
        <f t="shared" si="61"/>
        <v>8.2169201509594834E+23</v>
      </c>
      <c r="H1176">
        <f t="shared" si="62"/>
        <v>3.4402239386652608E+21</v>
      </c>
      <c r="I1176" t="s">
        <v>30</v>
      </c>
      <c r="J1176" t="s">
        <v>31</v>
      </c>
      <c r="K1176" t="s">
        <v>32</v>
      </c>
      <c r="L1176" t="s">
        <v>33</v>
      </c>
      <c r="M1176">
        <v>0</v>
      </c>
      <c r="N1176">
        <v>-6</v>
      </c>
      <c r="O1176">
        <v>-3.5</v>
      </c>
      <c r="P1176">
        <v>6.35</v>
      </c>
      <c r="Q1176">
        <v>3</v>
      </c>
      <c r="R1176">
        <v>-11</v>
      </c>
      <c r="S1176">
        <v>2.5</v>
      </c>
      <c r="T1176">
        <v>-8.1999999999999993</v>
      </c>
      <c r="U1176" t="str">
        <f t="shared" si="63"/>
        <v>g101,5,empty,5,12,1,1</v>
      </c>
      <c r="V1176" s="1" t="s">
        <v>82</v>
      </c>
      <c r="W1176" s="2" t="str">
        <f>IF(AND(ISBLANK(V1176),OR(NOT(ISBLANK(X1176)),NOT(ISBLANK(Y1176)))),#N/A,
IF(ISBLANK(V1176),"",
IF(AND(NOT(ISERROR(VLOOKUP(V1176,MonsterTable!$A:$B,MATCH(MonsterTable!$B$1,MonsterTable!$A$1:$B$1,0),0))),OR(ISBLANK(X1176),ISBLANK(Y1176))),#N/A,
IFERROR(VLOOKUP(V1176,MonsterTable!$A:$B,MATCH(MonsterTable!$B$1,MonsterTable!$A$1:$B$1,0),0),
IF(OR(NOT(ISBLANK(X1176)),ISBLANK(Y1176)),#N/A,
IF(V1176="empty","empty",
VLOOKUP(V1176,MonsterGroupTable!$A:$A,1,0)))))))</f>
        <v>g101</v>
      </c>
      <c r="Y1176">
        <v>5</v>
      </c>
      <c r="Z1176" s="1" t="s">
        <v>83</v>
      </c>
      <c r="AA1176" s="2" t="str">
        <f>IF(AND(ISBLANK(Z1176),OR(NOT(ISBLANK(AB1176)),NOT(ISBLANK(AC1176)))),#N/A,
IF(ISBLANK(Z1176),"",
IF(AND(NOT(ISERROR(VLOOKUP(Z1176,MonsterTable!$A:$B,MATCH(MonsterTable!$B$1,MonsterTable!$A$1:$B$1,0),0))),OR(ISBLANK(AB1176),ISBLANK(AC1176))),#N/A,
IFERROR(VLOOKUP(Z1176,MonsterTable!$A:$B,MATCH(MonsterTable!$B$1,MonsterTable!$A$1:$B$1,0),0),
IF(OR(NOT(ISBLANK(AB1176)),ISBLANK(AC1176)),#N/A,
IF(Z1176="empty","empty",
VLOOKUP(Z1176,MonsterGroupTable!$A:$A,1,0)))))))</f>
        <v>empty</v>
      </c>
      <c r="AC1176">
        <v>5</v>
      </c>
      <c r="AD1176" s="1" t="s">
        <v>84</v>
      </c>
      <c r="AE1176" s="2">
        <f>IF(AND(ISBLANK(AD1176),OR(NOT(ISBLANK(AF1176)),NOT(ISBLANK(AG1176)))),#N/A,
IF(ISBLANK(AD1176),"",
IF(AND(NOT(ISERROR(VLOOKUP(AD1176,MonsterTable!$A:$B,MATCH(MonsterTable!$B$1,MonsterTable!$A$1:$B$1,0),0))),OR(ISBLANK(AF1176),ISBLANK(AG1176))),#N/A,
IFERROR(VLOOKUP(AD1176,MonsterTable!$A:$B,MATCH(MonsterTable!$B$1,MonsterTable!$A$1:$B$1,0),0),
IF(OR(NOT(ISBLANK(AF1176)),ISBLANK(AG1176)),#N/A,
IF(AD1176="empty","empty",
VLOOKUP(AD1176,MonsterGroupTable!$A:$A,1,0)))))))</f>
        <v>12</v>
      </c>
      <c r="AF1176">
        <v>1</v>
      </c>
      <c r="AG1176">
        <v>1</v>
      </c>
      <c r="AI1176" s="2" t="str">
        <f>IF(AND(ISBLANK(AH1176),OR(NOT(ISBLANK(AJ1176)),NOT(ISBLANK(AK1176)))),#N/A,
IF(ISBLANK(AH1176),"",
IF(AND(NOT(ISERROR(VLOOKUP(AH1176,MonsterTable!$A:$B,MATCH(MonsterTable!$B$1,MonsterTable!$A$1:$B$1,0),0))),OR(ISBLANK(AJ1176),ISBLANK(AK1176))),#N/A,
IFERROR(VLOOKUP(AH1176,MonsterTable!$A:$B,MATCH(MonsterTable!$B$1,MonsterTable!$A$1:$B$1,0),0),
IF(OR(NOT(ISBLANK(AJ1176)),ISBLANK(AK1176)),#N/A,
IF(AH1176="empty","empty",
VLOOKUP(AH1176,MonsterGroupTable!$A:$A,1,0)))))))</f>
        <v/>
      </c>
      <c r="AM1176" s="2" t="str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/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U1176" s="2" t="str">
        <f>IF(AND(ISBLANK(AT1176),OR(NOT(ISBLANK(AV1176)),NOT(ISBLANK(AW1176)))),#N/A,
IF(ISBLANK(AT1176),"",
IF(AND(NOT(ISERROR(VLOOKUP(AT1176,MonsterTable!$A:$B,MATCH(MonsterTable!$B$1,MonsterTable!$A$1:$B$1,0),0))),OR(ISBLANK(AV1176),ISBLANK(AW1176))),#N/A,
IFERROR(VLOOKUP(AT1176,MonsterTable!$A:$B,MATCH(MonsterTable!$B$1,MonsterTable!$A$1:$B$1,0),0),
IF(OR(NOT(ISBLANK(AV1176)),ISBLANK(AW1176)),#N/A,
IF(AT1176="empty","empty",
VLOOKUP(AT1176,MonsterGroupTable!$A:$A,1,0)))))))</f>
        <v/>
      </c>
      <c r="AY1176" s="2" t="str">
        <f>IF(AND(ISBLANK(AX1176),OR(NOT(ISBLANK(AZ1176)),NOT(ISBLANK(BA1176)))),#N/A,
IF(ISBLANK(AX1176),"",
IF(AND(NOT(ISERROR(VLOOKUP(AX1176,MonsterTable!$A:$B,MATCH(MonsterTable!$B$1,MonsterTable!$A$1:$B$1,0),0))),OR(ISBLANK(AZ1176),ISBLANK(BA1176))),#N/A,
IFERROR(VLOOKUP(AX1176,MonsterTable!$A:$B,MATCH(MonsterTable!$B$1,MonsterTable!$A$1:$B$1,0),0),
IF(OR(NOT(ISBLANK(AZ1176)),ISBLANK(BA1176)),#N/A,
IF(AX1176="empty","empty",
VLOOKUP(AX1176,MonsterGroupTable!$A:$A,1,0)))))))</f>
        <v/>
      </c>
      <c r="BC1176" s="2" t="str">
        <f>IF(AND(ISBLANK(BB1176),OR(NOT(ISBLANK(BD1176)),NOT(ISBLANK(BE1176)))),#N/A,
IF(ISBLANK(BB1176),"",
IF(AND(NOT(ISERROR(VLOOKUP(BB1176,MonsterTable!$A:$B,MATCH(MonsterTable!$B$1,MonsterTable!$A$1:$B$1,0),0))),OR(ISBLANK(BD1176),ISBLANK(BE1176))),#N/A,
IFERROR(VLOOKUP(BB1176,MonsterTable!$A:$B,MATCH(MonsterTable!$B$1,MonsterTable!$A$1:$B$1,0),0),
IF(OR(NOT(ISBLANK(BD1176)),ISBLANK(BE1176)),#N/A,
IF(BB1176="empty","empty",
VLOOKUP(BB1176,MonsterGroupTable!$A:$A,1,0)))))))</f>
        <v/>
      </c>
      <c r="BG1176" s="2" t="str">
        <f>IF(AND(ISBLANK(BF1176),OR(NOT(ISBLANK(BH1176)),NOT(ISBLANK(BI1176)))),#N/A,
IF(ISBLANK(BF1176),"",
IF(AND(NOT(ISERROR(VLOOKUP(BF1176,MonsterTable!$A:$B,MATCH(MonsterTable!$B$1,MonsterTable!$A$1:$B$1,0),0))),OR(ISBLANK(BH1176),ISBLANK(BI1176))),#N/A,
IFERROR(VLOOKUP(BF1176,MonsterTable!$A:$B,MATCH(MonsterTable!$B$1,MonsterTable!$A$1:$B$1,0),0),
IF(OR(NOT(ISBLANK(BH1176)),ISBLANK(BI1176)),#N/A,
IF(BF1176="empty","empty",
VLOOKUP(BF1176,MonsterGroupTable!$A:$A,1,0)))))))</f>
        <v/>
      </c>
    </row>
    <row r="1177" spans="1:59" x14ac:dyDescent="0.3">
      <c r="A1177">
        <v>2</v>
      </c>
      <c r="B1177">
        <v>20478</v>
      </c>
      <c r="C1177">
        <f t="shared" si="64"/>
        <v>1.1000000000000001</v>
      </c>
      <c r="D1177">
        <f t="shared" si="64"/>
        <v>1.1000000000000001</v>
      </c>
      <c r="G1177">
        <f t="shared" si="61"/>
        <v>9.0386121660554326E+23</v>
      </c>
      <c r="H1177">
        <f t="shared" si="62"/>
        <v>3.7842463325317869E+21</v>
      </c>
      <c r="I1177" t="s">
        <v>30</v>
      </c>
      <c r="J1177" t="s">
        <v>31</v>
      </c>
      <c r="K1177" t="s">
        <v>32</v>
      </c>
      <c r="L1177" t="s">
        <v>33</v>
      </c>
      <c r="M1177">
        <v>0</v>
      </c>
      <c r="N1177">
        <v>-6</v>
      </c>
      <c r="O1177">
        <v>-3.5</v>
      </c>
      <c r="P1177">
        <v>6.35</v>
      </c>
      <c r="Q1177">
        <v>3</v>
      </c>
      <c r="R1177">
        <v>-11</v>
      </c>
      <c r="S1177">
        <v>2.5</v>
      </c>
      <c r="T1177">
        <v>-8.1999999999999993</v>
      </c>
      <c r="U1177" t="str">
        <f t="shared" si="63"/>
        <v>g101,5,empty,5,12,1,1</v>
      </c>
      <c r="V1177" s="1" t="s">
        <v>82</v>
      </c>
      <c r="W1177" s="2" t="str">
        <f>IF(AND(ISBLANK(V1177),OR(NOT(ISBLANK(X1177)),NOT(ISBLANK(Y1177)))),#N/A,
IF(ISBLANK(V1177),"",
IF(AND(NOT(ISERROR(VLOOKUP(V1177,MonsterTable!$A:$B,MATCH(MonsterTable!$B$1,MonsterTable!$A$1:$B$1,0),0))),OR(ISBLANK(X1177),ISBLANK(Y1177))),#N/A,
IFERROR(VLOOKUP(V1177,MonsterTable!$A:$B,MATCH(MonsterTable!$B$1,MonsterTable!$A$1:$B$1,0),0),
IF(OR(NOT(ISBLANK(X1177)),ISBLANK(Y1177)),#N/A,
IF(V1177="empty","empty",
VLOOKUP(V1177,MonsterGroupTable!$A:$A,1,0)))))))</f>
        <v>g101</v>
      </c>
      <c r="Y1177">
        <v>5</v>
      </c>
      <c r="Z1177" s="1" t="s">
        <v>83</v>
      </c>
      <c r="AA1177" s="2" t="str">
        <f>IF(AND(ISBLANK(Z1177),OR(NOT(ISBLANK(AB1177)),NOT(ISBLANK(AC1177)))),#N/A,
IF(ISBLANK(Z1177),"",
IF(AND(NOT(ISERROR(VLOOKUP(Z1177,MonsterTable!$A:$B,MATCH(MonsterTable!$B$1,MonsterTable!$A$1:$B$1,0),0))),OR(ISBLANK(AB1177),ISBLANK(AC1177))),#N/A,
IFERROR(VLOOKUP(Z1177,MonsterTable!$A:$B,MATCH(MonsterTable!$B$1,MonsterTable!$A$1:$B$1,0),0),
IF(OR(NOT(ISBLANK(AB1177)),ISBLANK(AC1177)),#N/A,
IF(Z1177="empty","empty",
VLOOKUP(Z1177,MonsterGroupTable!$A:$A,1,0)))))))</f>
        <v>empty</v>
      </c>
      <c r="AC1177">
        <v>5</v>
      </c>
      <c r="AD1177" s="1" t="s">
        <v>84</v>
      </c>
      <c r="AE1177" s="2">
        <f>IF(AND(ISBLANK(AD1177),OR(NOT(ISBLANK(AF1177)),NOT(ISBLANK(AG1177)))),#N/A,
IF(ISBLANK(AD1177),"",
IF(AND(NOT(ISERROR(VLOOKUP(AD1177,MonsterTable!$A:$B,MATCH(MonsterTable!$B$1,MonsterTable!$A$1:$B$1,0),0))),OR(ISBLANK(AF1177),ISBLANK(AG1177))),#N/A,
IFERROR(VLOOKUP(AD1177,MonsterTable!$A:$B,MATCH(MonsterTable!$B$1,MonsterTable!$A$1:$B$1,0),0),
IF(OR(NOT(ISBLANK(AF1177)),ISBLANK(AG1177)),#N/A,
IF(AD1177="empty","empty",
VLOOKUP(AD1177,MonsterGroupTable!$A:$A,1,0)))))))</f>
        <v>12</v>
      </c>
      <c r="AF1177">
        <v>1</v>
      </c>
      <c r="AG1177">
        <v>1</v>
      </c>
      <c r="AI1177" s="2" t="str">
        <f>IF(AND(ISBLANK(AH1177),OR(NOT(ISBLANK(AJ1177)),NOT(ISBLANK(AK1177)))),#N/A,
IF(ISBLANK(AH1177),"",
IF(AND(NOT(ISERROR(VLOOKUP(AH1177,MonsterTable!$A:$B,MATCH(MonsterTable!$B$1,MonsterTable!$A$1:$B$1,0),0))),OR(ISBLANK(AJ1177),ISBLANK(AK1177))),#N/A,
IFERROR(VLOOKUP(AH1177,MonsterTable!$A:$B,MATCH(MonsterTable!$B$1,MonsterTable!$A$1:$B$1,0),0),
IF(OR(NOT(ISBLANK(AJ1177)),ISBLANK(AK1177)),#N/A,
IF(AH1177="empty","empty",
VLOOKUP(AH1177,MonsterGroupTable!$A:$A,1,0)))))))</f>
        <v/>
      </c>
      <c r="AM1177" s="2" t="str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/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U1177" s="2" t="str">
        <f>IF(AND(ISBLANK(AT1177),OR(NOT(ISBLANK(AV1177)),NOT(ISBLANK(AW1177)))),#N/A,
IF(ISBLANK(AT1177),"",
IF(AND(NOT(ISERROR(VLOOKUP(AT1177,MonsterTable!$A:$B,MATCH(MonsterTable!$B$1,MonsterTable!$A$1:$B$1,0),0))),OR(ISBLANK(AV1177),ISBLANK(AW1177))),#N/A,
IFERROR(VLOOKUP(AT1177,MonsterTable!$A:$B,MATCH(MonsterTable!$B$1,MonsterTable!$A$1:$B$1,0),0),
IF(OR(NOT(ISBLANK(AV1177)),ISBLANK(AW1177)),#N/A,
IF(AT1177="empty","empty",
VLOOKUP(AT1177,MonsterGroupTable!$A:$A,1,0)))))))</f>
        <v/>
      </c>
      <c r="AY1177" s="2" t="str">
        <f>IF(AND(ISBLANK(AX1177),OR(NOT(ISBLANK(AZ1177)),NOT(ISBLANK(BA1177)))),#N/A,
IF(ISBLANK(AX1177),"",
IF(AND(NOT(ISERROR(VLOOKUP(AX1177,MonsterTable!$A:$B,MATCH(MonsterTable!$B$1,MonsterTable!$A$1:$B$1,0),0))),OR(ISBLANK(AZ1177),ISBLANK(BA1177))),#N/A,
IFERROR(VLOOKUP(AX1177,MonsterTable!$A:$B,MATCH(MonsterTable!$B$1,MonsterTable!$A$1:$B$1,0),0),
IF(OR(NOT(ISBLANK(AZ1177)),ISBLANK(BA1177)),#N/A,
IF(AX1177="empty","empty",
VLOOKUP(AX1177,MonsterGroupTable!$A:$A,1,0)))))))</f>
        <v/>
      </c>
      <c r="BC1177" s="2" t="str">
        <f>IF(AND(ISBLANK(BB1177),OR(NOT(ISBLANK(BD1177)),NOT(ISBLANK(BE1177)))),#N/A,
IF(ISBLANK(BB1177),"",
IF(AND(NOT(ISERROR(VLOOKUP(BB1177,MonsterTable!$A:$B,MATCH(MonsterTable!$B$1,MonsterTable!$A$1:$B$1,0),0))),OR(ISBLANK(BD1177),ISBLANK(BE1177))),#N/A,
IFERROR(VLOOKUP(BB1177,MonsterTable!$A:$B,MATCH(MonsterTable!$B$1,MonsterTable!$A$1:$B$1,0),0),
IF(OR(NOT(ISBLANK(BD1177)),ISBLANK(BE1177)),#N/A,
IF(BB1177="empty","empty",
VLOOKUP(BB1177,MonsterGroupTable!$A:$A,1,0)))))))</f>
        <v/>
      </c>
      <c r="BG1177" s="2" t="str">
        <f>IF(AND(ISBLANK(BF1177),OR(NOT(ISBLANK(BH1177)),NOT(ISBLANK(BI1177)))),#N/A,
IF(ISBLANK(BF1177),"",
IF(AND(NOT(ISERROR(VLOOKUP(BF1177,MonsterTable!$A:$B,MATCH(MonsterTable!$B$1,MonsterTable!$A$1:$B$1,0),0))),OR(ISBLANK(BH1177),ISBLANK(BI1177))),#N/A,
IFERROR(VLOOKUP(BF1177,MonsterTable!$A:$B,MATCH(MonsterTable!$B$1,MonsterTable!$A$1:$B$1,0),0),
IF(OR(NOT(ISBLANK(BH1177)),ISBLANK(BI1177)),#N/A,
IF(BF1177="empty","empty",
VLOOKUP(BF1177,MonsterGroupTable!$A:$A,1,0)))))))</f>
        <v/>
      </c>
    </row>
    <row r="1178" spans="1:59" x14ac:dyDescent="0.3">
      <c r="A1178">
        <v>2</v>
      </c>
      <c r="B1178">
        <v>20479</v>
      </c>
      <c r="C1178">
        <f t="shared" si="64"/>
        <v>1.1000000000000001</v>
      </c>
      <c r="D1178">
        <f t="shared" si="64"/>
        <v>1.1000000000000001</v>
      </c>
      <c r="G1178">
        <f t="shared" si="61"/>
        <v>9.9424733826609764E+23</v>
      </c>
      <c r="H1178">
        <f t="shared" si="62"/>
        <v>4.1626709657849661E+21</v>
      </c>
      <c r="I1178" t="s">
        <v>30</v>
      </c>
      <c r="J1178" t="s">
        <v>31</v>
      </c>
      <c r="K1178" t="s">
        <v>32</v>
      </c>
      <c r="L1178" t="s">
        <v>33</v>
      </c>
      <c r="M1178">
        <v>0</v>
      </c>
      <c r="N1178">
        <v>-6</v>
      </c>
      <c r="O1178">
        <v>-3.5</v>
      </c>
      <c r="P1178">
        <v>6.35</v>
      </c>
      <c r="Q1178">
        <v>3</v>
      </c>
      <c r="R1178">
        <v>-11</v>
      </c>
      <c r="S1178">
        <v>2.5</v>
      </c>
      <c r="T1178">
        <v>-8.1999999999999993</v>
      </c>
      <c r="U1178" t="str">
        <f t="shared" si="63"/>
        <v>g101,5,empty,5,12,1,1</v>
      </c>
      <c r="V1178" s="1" t="s">
        <v>82</v>
      </c>
      <c r="W1178" s="2" t="str">
        <f>IF(AND(ISBLANK(V1178),OR(NOT(ISBLANK(X1178)),NOT(ISBLANK(Y1178)))),#N/A,
IF(ISBLANK(V1178),"",
IF(AND(NOT(ISERROR(VLOOKUP(V1178,MonsterTable!$A:$B,MATCH(MonsterTable!$B$1,MonsterTable!$A$1:$B$1,0),0))),OR(ISBLANK(X1178),ISBLANK(Y1178))),#N/A,
IFERROR(VLOOKUP(V1178,MonsterTable!$A:$B,MATCH(MonsterTable!$B$1,MonsterTable!$A$1:$B$1,0),0),
IF(OR(NOT(ISBLANK(X1178)),ISBLANK(Y1178)),#N/A,
IF(V1178="empty","empty",
VLOOKUP(V1178,MonsterGroupTable!$A:$A,1,0)))))))</f>
        <v>g101</v>
      </c>
      <c r="Y1178">
        <v>5</v>
      </c>
      <c r="Z1178" s="1" t="s">
        <v>83</v>
      </c>
      <c r="AA1178" s="2" t="str">
        <f>IF(AND(ISBLANK(Z1178),OR(NOT(ISBLANK(AB1178)),NOT(ISBLANK(AC1178)))),#N/A,
IF(ISBLANK(Z1178),"",
IF(AND(NOT(ISERROR(VLOOKUP(Z1178,MonsterTable!$A:$B,MATCH(MonsterTable!$B$1,MonsterTable!$A$1:$B$1,0),0))),OR(ISBLANK(AB1178),ISBLANK(AC1178))),#N/A,
IFERROR(VLOOKUP(Z1178,MonsterTable!$A:$B,MATCH(MonsterTable!$B$1,MonsterTable!$A$1:$B$1,0),0),
IF(OR(NOT(ISBLANK(AB1178)),ISBLANK(AC1178)),#N/A,
IF(Z1178="empty","empty",
VLOOKUP(Z1178,MonsterGroupTable!$A:$A,1,0)))))))</f>
        <v>empty</v>
      </c>
      <c r="AC1178">
        <v>5</v>
      </c>
      <c r="AD1178" s="1" t="s">
        <v>84</v>
      </c>
      <c r="AE1178" s="2">
        <f>IF(AND(ISBLANK(AD1178),OR(NOT(ISBLANK(AF1178)),NOT(ISBLANK(AG1178)))),#N/A,
IF(ISBLANK(AD1178),"",
IF(AND(NOT(ISERROR(VLOOKUP(AD1178,MonsterTable!$A:$B,MATCH(MonsterTable!$B$1,MonsterTable!$A$1:$B$1,0),0))),OR(ISBLANK(AF1178),ISBLANK(AG1178))),#N/A,
IFERROR(VLOOKUP(AD1178,MonsterTable!$A:$B,MATCH(MonsterTable!$B$1,MonsterTable!$A$1:$B$1,0),0),
IF(OR(NOT(ISBLANK(AF1178)),ISBLANK(AG1178)),#N/A,
IF(AD1178="empty","empty",
VLOOKUP(AD1178,MonsterGroupTable!$A:$A,1,0)))))))</f>
        <v>12</v>
      </c>
      <c r="AF1178">
        <v>1</v>
      </c>
      <c r="AG1178">
        <v>1</v>
      </c>
      <c r="AI1178" s="2" t="str">
        <f>IF(AND(ISBLANK(AH1178),OR(NOT(ISBLANK(AJ1178)),NOT(ISBLANK(AK1178)))),#N/A,
IF(ISBLANK(AH1178),"",
IF(AND(NOT(ISERROR(VLOOKUP(AH1178,MonsterTable!$A:$B,MATCH(MonsterTable!$B$1,MonsterTable!$A$1:$B$1,0),0))),OR(ISBLANK(AJ1178),ISBLANK(AK1178))),#N/A,
IFERROR(VLOOKUP(AH1178,MonsterTable!$A:$B,MATCH(MonsterTable!$B$1,MonsterTable!$A$1:$B$1,0),0),
IF(OR(NOT(ISBLANK(AJ1178)),ISBLANK(AK1178)),#N/A,
IF(AH1178="empty","empty",
VLOOKUP(AH1178,MonsterGroupTable!$A:$A,1,0)))))))</f>
        <v/>
      </c>
      <c r="AM1178" s="2" t="str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/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U1178" s="2" t="str">
        <f>IF(AND(ISBLANK(AT1178),OR(NOT(ISBLANK(AV1178)),NOT(ISBLANK(AW1178)))),#N/A,
IF(ISBLANK(AT1178),"",
IF(AND(NOT(ISERROR(VLOOKUP(AT1178,MonsterTable!$A:$B,MATCH(MonsterTable!$B$1,MonsterTable!$A$1:$B$1,0),0))),OR(ISBLANK(AV1178),ISBLANK(AW1178))),#N/A,
IFERROR(VLOOKUP(AT1178,MonsterTable!$A:$B,MATCH(MonsterTable!$B$1,MonsterTable!$A$1:$B$1,0),0),
IF(OR(NOT(ISBLANK(AV1178)),ISBLANK(AW1178)),#N/A,
IF(AT1178="empty","empty",
VLOOKUP(AT1178,MonsterGroupTable!$A:$A,1,0)))))))</f>
        <v/>
      </c>
      <c r="AY1178" s="2" t="str">
        <f>IF(AND(ISBLANK(AX1178),OR(NOT(ISBLANK(AZ1178)),NOT(ISBLANK(BA1178)))),#N/A,
IF(ISBLANK(AX1178),"",
IF(AND(NOT(ISERROR(VLOOKUP(AX1178,MonsterTable!$A:$B,MATCH(MonsterTable!$B$1,MonsterTable!$A$1:$B$1,0),0))),OR(ISBLANK(AZ1178),ISBLANK(BA1178))),#N/A,
IFERROR(VLOOKUP(AX1178,MonsterTable!$A:$B,MATCH(MonsterTable!$B$1,MonsterTable!$A$1:$B$1,0),0),
IF(OR(NOT(ISBLANK(AZ1178)),ISBLANK(BA1178)),#N/A,
IF(AX1178="empty","empty",
VLOOKUP(AX1178,MonsterGroupTable!$A:$A,1,0)))))))</f>
        <v/>
      </c>
      <c r="BC1178" s="2" t="str">
        <f>IF(AND(ISBLANK(BB1178),OR(NOT(ISBLANK(BD1178)),NOT(ISBLANK(BE1178)))),#N/A,
IF(ISBLANK(BB1178),"",
IF(AND(NOT(ISERROR(VLOOKUP(BB1178,MonsterTable!$A:$B,MATCH(MonsterTable!$B$1,MonsterTable!$A$1:$B$1,0),0))),OR(ISBLANK(BD1178),ISBLANK(BE1178))),#N/A,
IFERROR(VLOOKUP(BB1178,MonsterTable!$A:$B,MATCH(MonsterTable!$B$1,MonsterTable!$A$1:$B$1,0),0),
IF(OR(NOT(ISBLANK(BD1178)),ISBLANK(BE1178)),#N/A,
IF(BB1178="empty","empty",
VLOOKUP(BB1178,MonsterGroupTable!$A:$A,1,0)))))))</f>
        <v/>
      </c>
      <c r="BG1178" s="2" t="str">
        <f>IF(AND(ISBLANK(BF1178),OR(NOT(ISBLANK(BH1178)),NOT(ISBLANK(BI1178)))),#N/A,
IF(ISBLANK(BF1178),"",
IF(AND(NOT(ISERROR(VLOOKUP(BF1178,MonsterTable!$A:$B,MATCH(MonsterTable!$B$1,MonsterTable!$A$1:$B$1,0),0))),OR(ISBLANK(BH1178),ISBLANK(BI1178))),#N/A,
IFERROR(VLOOKUP(BF1178,MonsterTable!$A:$B,MATCH(MonsterTable!$B$1,MonsterTable!$A$1:$B$1,0),0),
IF(OR(NOT(ISBLANK(BH1178)),ISBLANK(BI1178)),#N/A,
IF(BF1178="empty","empty",
VLOOKUP(BF1178,MonsterGroupTable!$A:$A,1,0)))))))</f>
        <v/>
      </c>
    </row>
    <row r="1179" spans="1:59" x14ac:dyDescent="0.3">
      <c r="A1179">
        <v>2</v>
      </c>
      <c r="B1179">
        <v>20480</v>
      </c>
      <c r="C1179">
        <f t="shared" si="64"/>
        <v>1.2</v>
      </c>
      <c r="D1179">
        <f t="shared" si="64"/>
        <v>1.1000000000000001</v>
      </c>
      <c r="G1179">
        <f t="shared" si="61"/>
        <v>1.1930968059193171E+24</v>
      </c>
      <c r="H1179">
        <f t="shared" si="62"/>
        <v>4.578938062363463E+21</v>
      </c>
      <c r="I1179" t="s">
        <v>30</v>
      </c>
      <c r="J1179" t="s">
        <v>31</v>
      </c>
      <c r="K1179" t="s">
        <v>32</v>
      </c>
      <c r="L1179" t="s">
        <v>33</v>
      </c>
      <c r="M1179">
        <v>0</v>
      </c>
      <c r="N1179">
        <v>-6</v>
      </c>
      <c r="O1179">
        <v>-3.5</v>
      </c>
      <c r="P1179">
        <v>6.35</v>
      </c>
      <c r="Q1179">
        <v>3</v>
      </c>
      <c r="R1179">
        <v>-11</v>
      </c>
      <c r="S1179">
        <v>2.5</v>
      </c>
      <c r="T1179">
        <v>-8.1999999999999993</v>
      </c>
      <c r="U1179" t="str">
        <f t="shared" si="63"/>
        <v>g101,5,empty,5,12,1,1</v>
      </c>
      <c r="V1179" s="1" t="s">
        <v>82</v>
      </c>
      <c r="W1179" s="2" t="str">
        <f>IF(AND(ISBLANK(V1179),OR(NOT(ISBLANK(X1179)),NOT(ISBLANK(Y1179)))),#N/A,
IF(ISBLANK(V1179),"",
IF(AND(NOT(ISERROR(VLOOKUP(V1179,MonsterTable!$A:$B,MATCH(MonsterTable!$B$1,MonsterTable!$A$1:$B$1,0),0))),OR(ISBLANK(X1179),ISBLANK(Y1179))),#N/A,
IFERROR(VLOOKUP(V1179,MonsterTable!$A:$B,MATCH(MonsterTable!$B$1,MonsterTable!$A$1:$B$1,0),0),
IF(OR(NOT(ISBLANK(X1179)),ISBLANK(Y1179)),#N/A,
IF(V1179="empty","empty",
VLOOKUP(V1179,MonsterGroupTable!$A:$A,1,0)))))))</f>
        <v>g101</v>
      </c>
      <c r="Y1179">
        <v>5</v>
      </c>
      <c r="Z1179" s="1" t="s">
        <v>83</v>
      </c>
      <c r="AA1179" s="2" t="str">
        <f>IF(AND(ISBLANK(Z1179),OR(NOT(ISBLANK(AB1179)),NOT(ISBLANK(AC1179)))),#N/A,
IF(ISBLANK(Z1179),"",
IF(AND(NOT(ISERROR(VLOOKUP(Z1179,MonsterTable!$A:$B,MATCH(MonsterTable!$B$1,MonsterTable!$A$1:$B$1,0),0))),OR(ISBLANK(AB1179),ISBLANK(AC1179))),#N/A,
IFERROR(VLOOKUP(Z1179,MonsterTable!$A:$B,MATCH(MonsterTable!$B$1,MonsterTable!$A$1:$B$1,0),0),
IF(OR(NOT(ISBLANK(AB1179)),ISBLANK(AC1179)),#N/A,
IF(Z1179="empty","empty",
VLOOKUP(Z1179,MonsterGroupTable!$A:$A,1,0)))))))</f>
        <v>empty</v>
      </c>
      <c r="AC1179">
        <v>5</v>
      </c>
      <c r="AD1179" s="1" t="s">
        <v>84</v>
      </c>
      <c r="AE1179" s="2">
        <f>IF(AND(ISBLANK(AD1179),OR(NOT(ISBLANK(AF1179)),NOT(ISBLANK(AG1179)))),#N/A,
IF(ISBLANK(AD1179),"",
IF(AND(NOT(ISERROR(VLOOKUP(AD1179,MonsterTable!$A:$B,MATCH(MonsterTable!$B$1,MonsterTable!$A$1:$B$1,0),0))),OR(ISBLANK(AF1179),ISBLANK(AG1179))),#N/A,
IFERROR(VLOOKUP(AD1179,MonsterTable!$A:$B,MATCH(MonsterTable!$B$1,MonsterTable!$A$1:$B$1,0),0),
IF(OR(NOT(ISBLANK(AF1179)),ISBLANK(AG1179)),#N/A,
IF(AD1179="empty","empty",
VLOOKUP(AD1179,MonsterGroupTable!$A:$A,1,0)))))))</f>
        <v>12</v>
      </c>
      <c r="AF1179">
        <v>1</v>
      </c>
      <c r="AG1179">
        <v>1</v>
      </c>
      <c r="AI1179" s="2" t="str">
        <f>IF(AND(ISBLANK(AH1179),OR(NOT(ISBLANK(AJ1179)),NOT(ISBLANK(AK1179)))),#N/A,
IF(ISBLANK(AH1179),"",
IF(AND(NOT(ISERROR(VLOOKUP(AH1179,MonsterTable!$A:$B,MATCH(MonsterTable!$B$1,MonsterTable!$A$1:$B$1,0),0))),OR(ISBLANK(AJ1179),ISBLANK(AK1179))),#N/A,
IFERROR(VLOOKUP(AH1179,MonsterTable!$A:$B,MATCH(MonsterTable!$B$1,MonsterTable!$A$1:$B$1,0),0),
IF(OR(NOT(ISBLANK(AJ1179)),ISBLANK(AK1179)),#N/A,
IF(AH1179="empty","empty",
VLOOKUP(AH1179,MonsterGroupTable!$A:$A,1,0)))))))</f>
        <v/>
      </c>
      <c r="AM1179" s="2" t="str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/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U1179" s="2" t="str">
        <f>IF(AND(ISBLANK(AT1179),OR(NOT(ISBLANK(AV1179)),NOT(ISBLANK(AW1179)))),#N/A,
IF(ISBLANK(AT1179),"",
IF(AND(NOT(ISERROR(VLOOKUP(AT1179,MonsterTable!$A:$B,MATCH(MonsterTable!$B$1,MonsterTable!$A$1:$B$1,0),0))),OR(ISBLANK(AV1179),ISBLANK(AW1179))),#N/A,
IFERROR(VLOOKUP(AT1179,MonsterTable!$A:$B,MATCH(MonsterTable!$B$1,MonsterTable!$A$1:$B$1,0),0),
IF(OR(NOT(ISBLANK(AV1179)),ISBLANK(AW1179)),#N/A,
IF(AT1179="empty","empty",
VLOOKUP(AT1179,MonsterGroupTable!$A:$A,1,0)))))))</f>
        <v/>
      </c>
      <c r="AY1179" s="2" t="str">
        <f>IF(AND(ISBLANK(AX1179),OR(NOT(ISBLANK(AZ1179)),NOT(ISBLANK(BA1179)))),#N/A,
IF(ISBLANK(AX1179),"",
IF(AND(NOT(ISERROR(VLOOKUP(AX1179,MonsterTable!$A:$B,MATCH(MonsterTable!$B$1,MonsterTable!$A$1:$B$1,0),0))),OR(ISBLANK(AZ1179),ISBLANK(BA1179))),#N/A,
IFERROR(VLOOKUP(AX1179,MonsterTable!$A:$B,MATCH(MonsterTable!$B$1,MonsterTable!$A$1:$B$1,0),0),
IF(OR(NOT(ISBLANK(AZ1179)),ISBLANK(BA1179)),#N/A,
IF(AX1179="empty","empty",
VLOOKUP(AX1179,MonsterGroupTable!$A:$A,1,0)))))))</f>
        <v/>
      </c>
      <c r="BC1179" s="2" t="str">
        <f>IF(AND(ISBLANK(BB1179),OR(NOT(ISBLANK(BD1179)),NOT(ISBLANK(BE1179)))),#N/A,
IF(ISBLANK(BB1179),"",
IF(AND(NOT(ISERROR(VLOOKUP(BB1179,MonsterTable!$A:$B,MATCH(MonsterTable!$B$1,MonsterTable!$A$1:$B$1,0),0))),OR(ISBLANK(BD1179),ISBLANK(BE1179))),#N/A,
IFERROR(VLOOKUP(BB1179,MonsterTable!$A:$B,MATCH(MonsterTable!$B$1,MonsterTable!$A$1:$B$1,0),0),
IF(OR(NOT(ISBLANK(BD1179)),ISBLANK(BE1179)),#N/A,
IF(BB1179="empty","empty",
VLOOKUP(BB1179,MonsterGroupTable!$A:$A,1,0)))))))</f>
        <v/>
      </c>
      <c r="BG1179" s="2" t="str">
        <f>IF(AND(ISBLANK(BF1179),OR(NOT(ISBLANK(BH1179)),NOT(ISBLANK(BI1179)))),#N/A,
IF(ISBLANK(BF1179),"",
IF(AND(NOT(ISERROR(VLOOKUP(BF1179,MonsterTable!$A:$B,MATCH(MonsterTable!$B$1,MonsterTable!$A$1:$B$1,0),0))),OR(ISBLANK(BH1179),ISBLANK(BI1179))),#N/A,
IFERROR(VLOOKUP(BF1179,MonsterTable!$A:$B,MATCH(MonsterTable!$B$1,MonsterTable!$A$1:$B$1,0),0),
IF(OR(NOT(ISBLANK(BH1179)),ISBLANK(BI1179)),#N/A,
IF(BF1179="empty","empty",
VLOOKUP(BF1179,MonsterGroupTable!$A:$A,1,0)))))))</f>
        <v/>
      </c>
    </row>
    <row r="1180" spans="1:59" x14ac:dyDescent="0.3">
      <c r="A1180">
        <v>2</v>
      </c>
      <c r="B1180">
        <v>20481</v>
      </c>
      <c r="C1180">
        <f t="shared" si="64"/>
        <v>1.1000000000000001</v>
      </c>
      <c r="D1180">
        <f t="shared" si="64"/>
        <v>1.1000000000000001</v>
      </c>
      <c r="G1180">
        <f t="shared" si="61"/>
        <v>1.3124064865112488E+24</v>
      </c>
      <c r="H1180">
        <f t="shared" si="62"/>
        <v>5.0368318685998093E+21</v>
      </c>
      <c r="I1180" t="s">
        <v>30</v>
      </c>
      <c r="J1180" t="s">
        <v>31</v>
      </c>
      <c r="K1180" t="s">
        <v>32</v>
      </c>
      <c r="L1180" t="s">
        <v>33</v>
      </c>
      <c r="M1180">
        <v>0</v>
      </c>
      <c r="N1180">
        <v>-6</v>
      </c>
      <c r="O1180">
        <v>-3.5</v>
      </c>
      <c r="P1180">
        <v>6.35</v>
      </c>
      <c r="Q1180">
        <v>3</v>
      </c>
      <c r="R1180">
        <v>-11</v>
      </c>
      <c r="S1180">
        <v>2.5</v>
      </c>
      <c r="T1180">
        <v>-8.1999999999999993</v>
      </c>
      <c r="U1180" t="str">
        <f t="shared" si="63"/>
        <v>g101,5,empty,5,12,1,1</v>
      </c>
      <c r="V1180" s="1" t="s">
        <v>82</v>
      </c>
      <c r="W1180" s="2" t="str">
        <f>IF(AND(ISBLANK(V1180),OR(NOT(ISBLANK(X1180)),NOT(ISBLANK(Y1180)))),#N/A,
IF(ISBLANK(V1180),"",
IF(AND(NOT(ISERROR(VLOOKUP(V1180,MonsterTable!$A:$B,MATCH(MonsterTable!$B$1,MonsterTable!$A$1:$B$1,0),0))),OR(ISBLANK(X1180),ISBLANK(Y1180))),#N/A,
IFERROR(VLOOKUP(V1180,MonsterTable!$A:$B,MATCH(MonsterTable!$B$1,MonsterTable!$A$1:$B$1,0),0),
IF(OR(NOT(ISBLANK(X1180)),ISBLANK(Y1180)),#N/A,
IF(V1180="empty","empty",
VLOOKUP(V1180,MonsterGroupTable!$A:$A,1,0)))))))</f>
        <v>g101</v>
      </c>
      <c r="Y1180">
        <v>5</v>
      </c>
      <c r="Z1180" s="1" t="s">
        <v>83</v>
      </c>
      <c r="AA1180" s="2" t="str">
        <f>IF(AND(ISBLANK(Z1180),OR(NOT(ISBLANK(AB1180)),NOT(ISBLANK(AC1180)))),#N/A,
IF(ISBLANK(Z1180),"",
IF(AND(NOT(ISERROR(VLOOKUP(Z1180,MonsterTable!$A:$B,MATCH(MonsterTable!$B$1,MonsterTable!$A$1:$B$1,0),0))),OR(ISBLANK(AB1180),ISBLANK(AC1180))),#N/A,
IFERROR(VLOOKUP(Z1180,MonsterTable!$A:$B,MATCH(MonsterTable!$B$1,MonsterTable!$A$1:$B$1,0),0),
IF(OR(NOT(ISBLANK(AB1180)),ISBLANK(AC1180)),#N/A,
IF(Z1180="empty","empty",
VLOOKUP(Z1180,MonsterGroupTable!$A:$A,1,0)))))))</f>
        <v>empty</v>
      </c>
      <c r="AC1180">
        <v>5</v>
      </c>
      <c r="AD1180" s="1" t="s">
        <v>84</v>
      </c>
      <c r="AE1180" s="2">
        <f>IF(AND(ISBLANK(AD1180),OR(NOT(ISBLANK(AF1180)),NOT(ISBLANK(AG1180)))),#N/A,
IF(ISBLANK(AD1180),"",
IF(AND(NOT(ISERROR(VLOOKUP(AD1180,MonsterTable!$A:$B,MATCH(MonsterTable!$B$1,MonsterTable!$A$1:$B$1,0),0))),OR(ISBLANK(AF1180),ISBLANK(AG1180))),#N/A,
IFERROR(VLOOKUP(AD1180,MonsterTable!$A:$B,MATCH(MonsterTable!$B$1,MonsterTable!$A$1:$B$1,0),0),
IF(OR(NOT(ISBLANK(AF1180)),ISBLANK(AG1180)),#N/A,
IF(AD1180="empty","empty",
VLOOKUP(AD1180,MonsterGroupTable!$A:$A,1,0)))))))</f>
        <v>12</v>
      </c>
      <c r="AF1180">
        <v>1</v>
      </c>
      <c r="AG1180">
        <v>1</v>
      </c>
      <c r="AI1180" s="2" t="str">
        <f>IF(AND(ISBLANK(AH1180),OR(NOT(ISBLANK(AJ1180)),NOT(ISBLANK(AK1180)))),#N/A,
IF(ISBLANK(AH1180),"",
IF(AND(NOT(ISERROR(VLOOKUP(AH1180,MonsterTable!$A:$B,MATCH(MonsterTable!$B$1,MonsterTable!$A$1:$B$1,0),0))),OR(ISBLANK(AJ1180),ISBLANK(AK1180))),#N/A,
IFERROR(VLOOKUP(AH1180,MonsterTable!$A:$B,MATCH(MonsterTable!$B$1,MonsterTable!$A$1:$B$1,0),0),
IF(OR(NOT(ISBLANK(AJ1180)),ISBLANK(AK1180)),#N/A,
IF(AH1180="empty","empty",
VLOOKUP(AH1180,MonsterGroupTable!$A:$A,1,0)))))))</f>
        <v/>
      </c>
      <c r="AM1180" s="2" t="str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/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U1180" s="2" t="str">
        <f>IF(AND(ISBLANK(AT1180),OR(NOT(ISBLANK(AV1180)),NOT(ISBLANK(AW1180)))),#N/A,
IF(ISBLANK(AT1180),"",
IF(AND(NOT(ISERROR(VLOOKUP(AT1180,MonsterTable!$A:$B,MATCH(MonsterTable!$B$1,MonsterTable!$A$1:$B$1,0),0))),OR(ISBLANK(AV1180),ISBLANK(AW1180))),#N/A,
IFERROR(VLOOKUP(AT1180,MonsterTable!$A:$B,MATCH(MonsterTable!$B$1,MonsterTable!$A$1:$B$1,0),0),
IF(OR(NOT(ISBLANK(AV1180)),ISBLANK(AW1180)),#N/A,
IF(AT1180="empty","empty",
VLOOKUP(AT1180,MonsterGroupTable!$A:$A,1,0)))))))</f>
        <v/>
      </c>
      <c r="AY1180" s="2" t="str">
        <f>IF(AND(ISBLANK(AX1180),OR(NOT(ISBLANK(AZ1180)),NOT(ISBLANK(BA1180)))),#N/A,
IF(ISBLANK(AX1180),"",
IF(AND(NOT(ISERROR(VLOOKUP(AX1180,MonsterTable!$A:$B,MATCH(MonsterTable!$B$1,MonsterTable!$A$1:$B$1,0),0))),OR(ISBLANK(AZ1180),ISBLANK(BA1180))),#N/A,
IFERROR(VLOOKUP(AX1180,MonsterTable!$A:$B,MATCH(MonsterTable!$B$1,MonsterTable!$A$1:$B$1,0),0),
IF(OR(NOT(ISBLANK(AZ1180)),ISBLANK(BA1180)),#N/A,
IF(AX1180="empty","empty",
VLOOKUP(AX1180,MonsterGroupTable!$A:$A,1,0)))))))</f>
        <v/>
      </c>
      <c r="BC1180" s="2" t="str">
        <f>IF(AND(ISBLANK(BB1180),OR(NOT(ISBLANK(BD1180)),NOT(ISBLANK(BE1180)))),#N/A,
IF(ISBLANK(BB1180),"",
IF(AND(NOT(ISERROR(VLOOKUP(BB1180,MonsterTable!$A:$B,MATCH(MonsterTable!$B$1,MonsterTable!$A$1:$B$1,0),0))),OR(ISBLANK(BD1180),ISBLANK(BE1180))),#N/A,
IFERROR(VLOOKUP(BB1180,MonsterTable!$A:$B,MATCH(MonsterTable!$B$1,MonsterTable!$A$1:$B$1,0),0),
IF(OR(NOT(ISBLANK(BD1180)),ISBLANK(BE1180)),#N/A,
IF(BB1180="empty","empty",
VLOOKUP(BB1180,MonsterGroupTable!$A:$A,1,0)))))))</f>
        <v/>
      </c>
      <c r="BG1180" s="2" t="str">
        <f>IF(AND(ISBLANK(BF1180),OR(NOT(ISBLANK(BH1180)),NOT(ISBLANK(BI1180)))),#N/A,
IF(ISBLANK(BF1180),"",
IF(AND(NOT(ISERROR(VLOOKUP(BF1180,MonsterTable!$A:$B,MATCH(MonsterTable!$B$1,MonsterTable!$A$1:$B$1,0),0))),OR(ISBLANK(BH1180),ISBLANK(BI1180))),#N/A,
IFERROR(VLOOKUP(BF1180,MonsterTable!$A:$B,MATCH(MonsterTable!$B$1,MonsterTable!$A$1:$B$1,0),0),
IF(OR(NOT(ISBLANK(BH1180)),ISBLANK(BI1180)),#N/A,
IF(BF1180="empty","empty",
VLOOKUP(BF1180,MonsterGroupTable!$A:$A,1,0)))))))</f>
        <v/>
      </c>
    </row>
    <row r="1181" spans="1:59" x14ac:dyDescent="0.3">
      <c r="A1181">
        <v>2</v>
      </c>
      <c r="B1181">
        <v>20482</v>
      </c>
      <c r="C1181">
        <f t="shared" si="64"/>
        <v>1.1000000000000001</v>
      </c>
      <c r="D1181">
        <f t="shared" si="64"/>
        <v>1.1000000000000001</v>
      </c>
      <c r="G1181">
        <f t="shared" si="61"/>
        <v>1.4436471351623739E+24</v>
      </c>
      <c r="H1181">
        <f t="shared" si="62"/>
        <v>5.5405150554597905E+21</v>
      </c>
      <c r="I1181" t="s">
        <v>30</v>
      </c>
      <c r="J1181" t="s">
        <v>31</v>
      </c>
      <c r="K1181" t="s">
        <v>32</v>
      </c>
      <c r="L1181" t="s">
        <v>33</v>
      </c>
      <c r="M1181">
        <v>0</v>
      </c>
      <c r="N1181">
        <v>-6</v>
      </c>
      <c r="O1181">
        <v>-3.5</v>
      </c>
      <c r="P1181">
        <v>6.35</v>
      </c>
      <c r="Q1181">
        <v>3</v>
      </c>
      <c r="R1181">
        <v>-11</v>
      </c>
      <c r="S1181">
        <v>2.5</v>
      </c>
      <c r="T1181">
        <v>-8.1999999999999993</v>
      </c>
      <c r="U1181" t="str">
        <f t="shared" si="63"/>
        <v>g101,5,empty,5,12,1,1</v>
      </c>
      <c r="V1181" s="1" t="s">
        <v>82</v>
      </c>
      <c r="W1181" s="2" t="str">
        <f>IF(AND(ISBLANK(V1181),OR(NOT(ISBLANK(X1181)),NOT(ISBLANK(Y1181)))),#N/A,
IF(ISBLANK(V1181),"",
IF(AND(NOT(ISERROR(VLOOKUP(V1181,MonsterTable!$A:$B,MATCH(MonsterTable!$B$1,MonsterTable!$A$1:$B$1,0),0))),OR(ISBLANK(X1181),ISBLANK(Y1181))),#N/A,
IFERROR(VLOOKUP(V1181,MonsterTable!$A:$B,MATCH(MonsterTable!$B$1,MonsterTable!$A$1:$B$1,0),0),
IF(OR(NOT(ISBLANK(X1181)),ISBLANK(Y1181)),#N/A,
IF(V1181="empty","empty",
VLOOKUP(V1181,MonsterGroupTable!$A:$A,1,0)))))))</f>
        <v>g101</v>
      </c>
      <c r="Y1181">
        <v>5</v>
      </c>
      <c r="Z1181" s="1" t="s">
        <v>83</v>
      </c>
      <c r="AA1181" s="2" t="str">
        <f>IF(AND(ISBLANK(Z1181),OR(NOT(ISBLANK(AB1181)),NOT(ISBLANK(AC1181)))),#N/A,
IF(ISBLANK(Z1181),"",
IF(AND(NOT(ISERROR(VLOOKUP(Z1181,MonsterTable!$A:$B,MATCH(MonsterTable!$B$1,MonsterTable!$A$1:$B$1,0),0))),OR(ISBLANK(AB1181),ISBLANK(AC1181))),#N/A,
IFERROR(VLOOKUP(Z1181,MonsterTable!$A:$B,MATCH(MonsterTable!$B$1,MonsterTable!$A$1:$B$1,0),0),
IF(OR(NOT(ISBLANK(AB1181)),ISBLANK(AC1181)),#N/A,
IF(Z1181="empty","empty",
VLOOKUP(Z1181,MonsterGroupTable!$A:$A,1,0)))))))</f>
        <v>empty</v>
      </c>
      <c r="AC1181">
        <v>5</v>
      </c>
      <c r="AD1181" s="1" t="s">
        <v>84</v>
      </c>
      <c r="AE1181" s="2">
        <f>IF(AND(ISBLANK(AD1181),OR(NOT(ISBLANK(AF1181)),NOT(ISBLANK(AG1181)))),#N/A,
IF(ISBLANK(AD1181),"",
IF(AND(NOT(ISERROR(VLOOKUP(AD1181,MonsterTable!$A:$B,MATCH(MonsterTable!$B$1,MonsterTable!$A$1:$B$1,0),0))),OR(ISBLANK(AF1181),ISBLANK(AG1181))),#N/A,
IFERROR(VLOOKUP(AD1181,MonsterTable!$A:$B,MATCH(MonsterTable!$B$1,MonsterTable!$A$1:$B$1,0),0),
IF(OR(NOT(ISBLANK(AF1181)),ISBLANK(AG1181)),#N/A,
IF(AD1181="empty","empty",
VLOOKUP(AD1181,MonsterGroupTable!$A:$A,1,0)))))))</f>
        <v>12</v>
      </c>
      <c r="AF1181">
        <v>1</v>
      </c>
      <c r="AG1181">
        <v>1</v>
      </c>
      <c r="AI1181" s="2" t="str">
        <f>IF(AND(ISBLANK(AH1181),OR(NOT(ISBLANK(AJ1181)),NOT(ISBLANK(AK1181)))),#N/A,
IF(ISBLANK(AH1181),"",
IF(AND(NOT(ISERROR(VLOOKUP(AH1181,MonsterTable!$A:$B,MATCH(MonsterTable!$B$1,MonsterTable!$A$1:$B$1,0),0))),OR(ISBLANK(AJ1181),ISBLANK(AK1181))),#N/A,
IFERROR(VLOOKUP(AH1181,MonsterTable!$A:$B,MATCH(MonsterTable!$B$1,MonsterTable!$A$1:$B$1,0),0),
IF(OR(NOT(ISBLANK(AJ1181)),ISBLANK(AK1181)),#N/A,
IF(AH1181="empty","empty",
VLOOKUP(AH1181,MonsterGroupTable!$A:$A,1,0)))))))</f>
        <v/>
      </c>
      <c r="AM1181" s="2" t="str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/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U1181" s="2" t="str">
        <f>IF(AND(ISBLANK(AT1181),OR(NOT(ISBLANK(AV1181)),NOT(ISBLANK(AW1181)))),#N/A,
IF(ISBLANK(AT1181),"",
IF(AND(NOT(ISERROR(VLOOKUP(AT1181,MonsterTable!$A:$B,MATCH(MonsterTable!$B$1,MonsterTable!$A$1:$B$1,0),0))),OR(ISBLANK(AV1181),ISBLANK(AW1181))),#N/A,
IFERROR(VLOOKUP(AT1181,MonsterTable!$A:$B,MATCH(MonsterTable!$B$1,MonsterTable!$A$1:$B$1,0),0),
IF(OR(NOT(ISBLANK(AV1181)),ISBLANK(AW1181)),#N/A,
IF(AT1181="empty","empty",
VLOOKUP(AT1181,MonsterGroupTable!$A:$A,1,0)))))))</f>
        <v/>
      </c>
      <c r="AY1181" s="2" t="str">
        <f>IF(AND(ISBLANK(AX1181),OR(NOT(ISBLANK(AZ1181)),NOT(ISBLANK(BA1181)))),#N/A,
IF(ISBLANK(AX1181),"",
IF(AND(NOT(ISERROR(VLOOKUP(AX1181,MonsterTable!$A:$B,MATCH(MonsterTable!$B$1,MonsterTable!$A$1:$B$1,0),0))),OR(ISBLANK(AZ1181),ISBLANK(BA1181))),#N/A,
IFERROR(VLOOKUP(AX1181,MonsterTable!$A:$B,MATCH(MonsterTable!$B$1,MonsterTable!$A$1:$B$1,0),0),
IF(OR(NOT(ISBLANK(AZ1181)),ISBLANK(BA1181)),#N/A,
IF(AX1181="empty","empty",
VLOOKUP(AX1181,MonsterGroupTable!$A:$A,1,0)))))))</f>
        <v/>
      </c>
      <c r="BC1181" s="2" t="str">
        <f>IF(AND(ISBLANK(BB1181),OR(NOT(ISBLANK(BD1181)),NOT(ISBLANK(BE1181)))),#N/A,
IF(ISBLANK(BB1181),"",
IF(AND(NOT(ISERROR(VLOOKUP(BB1181,MonsterTable!$A:$B,MATCH(MonsterTable!$B$1,MonsterTable!$A$1:$B$1,0),0))),OR(ISBLANK(BD1181),ISBLANK(BE1181))),#N/A,
IFERROR(VLOOKUP(BB1181,MonsterTable!$A:$B,MATCH(MonsterTable!$B$1,MonsterTable!$A$1:$B$1,0),0),
IF(OR(NOT(ISBLANK(BD1181)),ISBLANK(BE1181)),#N/A,
IF(BB1181="empty","empty",
VLOOKUP(BB1181,MonsterGroupTable!$A:$A,1,0)))))))</f>
        <v/>
      </c>
      <c r="BG1181" s="2" t="str">
        <f>IF(AND(ISBLANK(BF1181),OR(NOT(ISBLANK(BH1181)),NOT(ISBLANK(BI1181)))),#N/A,
IF(ISBLANK(BF1181),"",
IF(AND(NOT(ISERROR(VLOOKUP(BF1181,MonsterTable!$A:$B,MATCH(MonsterTable!$B$1,MonsterTable!$A$1:$B$1,0),0))),OR(ISBLANK(BH1181),ISBLANK(BI1181))),#N/A,
IFERROR(VLOOKUP(BF1181,MonsterTable!$A:$B,MATCH(MonsterTable!$B$1,MonsterTable!$A$1:$B$1,0),0),
IF(OR(NOT(ISBLANK(BH1181)),ISBLANK(BI1181)),#N/A,
IF(BF1181="empty","empty",
VLOOKUP(BF1181,MonsterGroupTable!$A:$A,1,0)))))))</f>
        <v/>
      </c>
    </row>
    <row r="1182" spans="1:59" x14ac:dyDescent="0.3">
      <c r="A1182">
        <v>2</v>
      </c>
      <c r="B1182">
        <v>20483</v>
      </c>
      <c r="C1182">
        <f t="shared" si="64"/>
        <v>1.1000000000000001</v>
      </c>
      <c r="D1182">
        <f t="shared" si="64"/>
        <v>1.1000000000000001</v>
      </c>
      <c r="G1182">
        <f t="shared" si="61"/>
        <v>1.5880118486786114E+24</v>
      </c>
      <c r="H1182">
        <f t="shared" si="62"/>
        <v>6.0945665610057704E+21</v>
      </c>
      <c r="I1182" t="s">
        <v>30</v>
      </c>
      <c r="J1182" t="s">
        <v>31</v>
      </c>
      <c r="K1182" t="s">
        <v>32</v>
      </c>
      <c r="L1182" t="s">
        <v>33</v>
      </c>
      <c r="M1182">
        <v>0</v>
      </c>
      <c r="N1182">
        <v>-6</v>
      </c>
      <c r="O1182">
        <v>-3.5</v>
      </c>
      <c r="P1182">
        <v>6.35</v>
      </c>
      <c r="Q1182">
        <v>3</v>
      </c>
      <c r="R1182">
        <v>-11</v>
      </c>
      <c r="S1182">
        <v>2.5</v>
      </c>
      <c r="T1182">
        <v>-8.1999999999999993</v>
      </c>
      <c r="U1182" t="str">
        <f t="shared" si="63"/>
        <v>g101,5,empty,5,12,1,1</v>
      </c>
      <c r="V1182" s="1" t="s">
        <v>82</v>
      </c>
      <c r="W1182" s="2" t="str">
        <f>IF(AND(ISBLANK(V1182),OR(NOT(ISBLANK(X1182)),NOT(ISBLANK(Y1182)))),#N/A,
IF(ISBLANK(V1182),"",
IF(AND(NOT(ISERROR(VLOOKUP(V1182,MonsterTable!$A:$B,MATCH(MonsterTable!$B$1,MonsterTable!$A$1:$B$1,0),0))),OR(ISBLANK(X1182),ISBLANK(Y1182))),#N/A,
IFERROR(VLOOKUP(V1182,MonsterTable!$A:$B,MATCH(MonsterTable!$B$1,MonsterTable!$A$1:$B$1,0),0),
IF(OR(NOT(ISBLANK(X1182)),ISBLANK(Y1182)),#N/A,
IF(V1182="empty","empty",
VLOOKUP(V1182,MonsterGroupTable!$A:$A,1,0)))))))</f>
        <v>g101</v>
      </c>
      <c r="Y1182">
        <v>5</v>
      </c>
      <c r="Z1182" s="1" t="s">
        <v>83</v>
      </c>
      <c r="AA1182" s="2" t="str">
        <f>IF(AND(ISBLANK(Z1182),OR(NOT(ISBLANK(AB1182)),NOT(ISBLANK(AC1182)))),#N/A,
IF(ISBLANK(Z1182),"",
IF(AND(NOT(ISERROR(VLOOKUP(Z1182,MonsterTable!$A:$B,MATCH(MonsterTable!$B$1,MonsterTable!$A$1:$B$1,0),0))),OR(ISBLANK(AB1182),ISBLANK(AC1182))),#N/A,
IFERROR(VLOOKUP(Z1182,MonsterTable!$A:$B,MATCH(MonsterTable!$B$1,MonsterTable!$A$1:$B$1,0),0),
IF(OR(NOT(ISBLANK(AB1182)),ISBLANK(AC1182)),#N/A,
IF(Z1182="empty","empty",
VLOOKUP(Z1182,MonsterGroupTable!$A:$A,1,0)))))))</f>
        <v>empty</v>
      </c>
      <c r="AC1182">
        <v>5</v>
      </c>
      <c r="AD1182" s="1" t="s">
        <v>84</v>
      </c>
      <c r="AE1182" s="2">
        <f>IF(AND(ISBLANK(AD1182),OR(NOT(ISBLANK(AF1182)),NOT(ISBLANK(AG1182)))),#N/A,
IF(ISBLANK(AD1182),"",
IF(AND(NOT(ISERROR(VLOOKUP(AD1182,MonsterTable!$A:$B,MATCH(MonsterTable!$B$1,MonsterTable!$A$1:$B$1,0),0))),OR(ISBLANK(AF1182),ISBLANK(AG1182))),#N/A,
IFERROR(VLOOKUP(AD1182,MonsterTable!$A:$B,MATCH(MonsterTable!$B$1,MonsterTable!$A$1:$B$1,0),0),
IF(OR(NOT(ISBLANK(AF1182)),ISBLANK(AG1182)),#N/A,
IF(AD1182="empty","empty",
VLOOKUP(AD1182,MonsterGroupTable!$A:$A,1,0)))))))</f>
        <v>12</v>
      </c>
      <c r="AF1182">
        <v>1</v>
      </c>
      <c r="AG1182">
        <v>1</v>
      </c>
      <c r="AI1182" s="2" t="str">
        <f>IF(AND(ISBLANK(AH1182),OR(NOT(ISBLANK(AJ1182)),NOT(ISBLANK(AK1182)))),#N/A,
IF(ISBLANK(AH1182),"",
IF(AND(NOT(ISERROR(VLOOKUP(AH1182,MonsterTable!$A:$B,MATCH(MonsterTable!$B$1,MonsterTable!$A$1:$B$1,0),0))),OR(ISBLANK(AJ1182),ISBLANK(AK1182))),#N/A,
IFERROR(VLOOKUP(AH1182,MonsterTable!$A:$B,MATCH(MonsterTable!$B$1,MonsterTable!$A$1:$B$1,0),0),
IF(OR(NOT(ISBLANK(AJ1182)),ISBLANK(AK1182)),#N/A,
IF(AH1182="empty","empty",
VLOOKUP(AH1182,MonsterGroupTable!$A:$A,1,0)))))))</f>
        <v/>
      </c>
      <c r="AM1182" s="2" t="str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/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U1182" s="2" t="str">
        <f>IF(AND(ISBLANK(AT1182),OR(NOT(ISBLANK(AV1182)),NOT(ISBLANK(AW1182)))),#N/A,
IF(ISBLANK(AT1182),"",
IF(AND(NOT(ISERROR(VLOOKUP(AT1182,MonsterTable!$A:$B,MATCH(MonsterTable!$B$1,MonsterTable!$A$1:$B$1,0),0))),OR(ISBLANK(AV1182),ISBLANK(AW1182))),#N/A,
IFERROR(VLOOKUP(AT1182,MonsterTable!$A:$B,MATCH(MonsterTable!$B$1,MonsterTable!$A$1:$B$1,0),0),
IF(OR(NOT(ISBLANK(AV1182)),ISBLANK(AW1182)),#N/A,
IF(AT1182="empty","empty",
VLOOKUP(AT1182,MonsterGroupTable!$A:$A,1,0)))))))</f>
        <v/>
      </c>
      <c r="AY1182" s="2" t="str">
        <f>IF(AND(ISBLANK(AX1182),OR(NOT(ISBLANK(AZ1182)),NOT(ISBLANK(BA1182)))),#N/A,
IF(ISBLANK(AX1182),"",
IF(AND(NOT(ISERROR(VLOOKUP(AX1182,MonsterTable!$A:$B,MATCH(MonsterTable!$B$1,MonsterTable!$A$1:$B$1,0),0))),OR(ISBLANK(AZ1182),ISBLANK(BA1182))),#N/A,
IFERROR(VLOOKUP(AX1182,MonsterTable!$A:$B,MATCH(MonsterTable!$B$1,MonsterTable!$A$1:$B$1,0),0),
IF(OR(NOT(ISBLANK(AZ1182)),ISBLANK(BA1182)),#N/A,
IF(AX1182="empty","empty",
VLOOKUP(AX1182,MonsterGroupTable!$A:$A,1,0)))))))</f>
        <v/>
      </c>
      <c r="BC1182" s="2" t="str">
        <f>IF(AND(ISBLANK(BB1182),OR(NOT(ISBLANK(BD1182)),NOT(ISBLANK(BE1182)))),#N/A,
IF(ISBLANK(BB1182),"",
IF(AND(NOT(ISERROR(VLOOKUP(BB1182,MonsterTable!$A:$B,MATCH(MonsterTable!$B$1,MonsterTable!$A$1:$B$1,0),0))),OR(ISBLANK(BD1182),ISBLANK(BE1182))),#N/A,
IFERROR(VLOOKUP(BB1182,MonsterTable!$A:$B,MATCH(MonsterTable!$B$1,MonsterTable!$A$1:$B$1,0),0),
IF(OR(NOT(ISBLANK(BD1182)),ISBLANK(BE1182)),#N/A,
IF(BB1182="empty","empty",
VLOOKUP(BB1182,MonsterGroupTable!$A:$A,1,0)))))))</f>
        <v/>
      </c>
      <c r="BG1182" s="2" t="str">
        <f>IF(AND(ISBLANK(BF1182),OR(NOT(ISBLANK(BH1182)),NOT(ISBLANK(BI1182)))),#N/A,
IF(ISBLANK(BF1182),"",
IF(AND(NOT(ISERROR(VLOOKUP(BF1182,MonsterTable!$A:$B,MATCH(MonsterTable!$B$1,MonsterTable!$A$1:$B$1,0),0))),OR(ISBLANK(BH1182),ISBLANK(BI1182))),#N/A,
IFERROR(VLOOKUP(BF1182,MonsterTable!$A:$B,MATCH(MonsterTable!$B$1,MonsterTable!$A$1:$B$1,0),0),
IF(OR(NOT(ISBLANK(BH1182)),ISBLANK(BI1182)),#N/A,
IF(BF1182="empty","empty",
VLOOKUP(BF1182,MonsterGroupTable!$A:$A,1,0)))))))</f>
        <v/>
      </c>
    </row>
    <row r="1183" spans="1:59" x14ac:dyDescent="0.3">
      <c r="A1183">
        <v>2</v>
      </c>
      <c r="B1183">
        <v>20484</v>
      </c>
      <c r="C1183">
        <f t="shared" si="64"/>
        <v>1.1000000000000001</v>
      </c>
      <c r="D1183">
        <f t="shared" si="64"/>
        <v>1.1000000000000001</v>
      </c>
      <c r="G1183">
        <f t="shared" si="61"/>
        <v>1.7468130335464728E+24</v>
      </c>
      <c r="H1183">
        <f t="shared" si="62"/>
        <v>6.7040232171063476E+21</v>
      </c>
      <c r="I1183" t="s">
        <v>30</v>
      </c>
      <c r="J1183" t="s">
        <v>31</v>
      </c>
      <c r="K1183" t="s">
        <v>32</v>
      </c>
      <c r="L1183" t="s">
        <v>33</v>
      </c>
      <c r="M1183">
        <v>0</v>
      </c>
      <c r="N1183">
        <v>-6</v>
      </c>
      <c r="O1183">
        <v>-3.5</v>
      </c>
      <c r="P1183">
        <v>6.35</v>
      </c>
      <c r="Q1183">
        <v>3</v>
      </c>
      <c r="R1183">
        <v>-11</v>
      </c>
      <c r="S1183">
        <v>2.5</v>
      </c>
      <c r="T1183">
        <v>-8.1999999999999993</v>
      </c>
      <c r="U1183" t="str">
        <f t="shared" si="63"/>
        <v>g101,5,empty,5,12,1,1</v>
      </c>
      <c r="V1183" s="1" t="s">
        <v>82</v>
      </c>
      <c r="W1183" s="2" t="str">
        <f>IF(AND(ISBLANK(V1183),OR(NOT(ISBLANK(X1183)),NOT(ISBLANK(Y1183)))),#N/A,
IF(ISBLANK(V1183),"",
IF(AND(NOT(ISERROR(VLOOKUP(V1183,MonsterTable!$A:$B,MATCH(MonsterTable!$B$1,MonsterTable!$A$1:$B$1,0),0))),OR(ISBLANK(X1183),ISBLANK(Y1183))),#N/A,
IFERROR(VLOOKUP(V1183,MonsterTable!$A:$B,MATCH(MonsterTable!$B$1,MonsterTable!$A$1:$B$1,0),0),
IF(OR(NOT(ISBLANK(X1183)),ISBLANK(Y1183)),#N/A,
IF(V1183="empty","empty",
VLOOKUP(V1183,MonsterGroupTable!$A:$A,1,0)))))))</f>
        <v>g101</v>
      </c>
      <c r="Y1183">
        <v>5</v>
      </c>
      <c r="Z1183" s="1" t="s">
        <v>83</v>
      </c>
      <c r="AA1183" s="2" t="str">
        <f>IF(AND(ISBLANK(Z1183),OR(NOT(ISBLANK(AB1183)),NOT(ISBLANK(AC1183)))),#N/A,
IF(ISBLANK(Z1183),"",
IF(AND(NOT(ISERROR(VLOOKUP(Z1183,MonsterTable!$A:$B,MATCH(MonsterTable!$B$1,MonsterTable!$A$1:$B$1,0),0))),OR(ISBLANK(AB1183),ISBLANK(AC1183))),#N/A,
IFERROR(VLOOKUP(Z1183,MonsterTable!$A:$B,MATCH(MonsterTable!$B$1,MonsterTable!$A$1:$B$1,0),0),
IF(OR(NOT(ISBLANK(AB1183)),ISBLANK(AC1183)),#N/A,
IF(Z1183="empty","empty",
VLOOKUP(Z1183,MonsterGroupTable!$A:$A,1,0)))))))</f>
        <v>empty</v>
      </c>
      <c r="AC1183">
        <v>5</v>
      </c>
      <c r="AD1183" s="1" t="s">
        <v>84</v>
      </c>
      <c r="AE1183" s="2">
        <f>IF(AND(ISBLANK(AD1183),OR(NOT(ISBLANK(AF1183)),NOT(ISBLANK(AG1183)))),#N/A,
IF(ISBLANK(AD1183),"",
IF(AND(NOT(ISERROR(VLOOKUP(AD1183,MonsterTable!$A:$B,MATCH(MonsterTable!$B$1,MonsterTable!$A$1:$B$1,0),0))),OR(ISBLANK(AF1183),ISBLANK(AG1183))),#N/A,
IFERROR(VLOOKUP(AD1183,MonsterTable!$A:$B,MATCH(MonsterTable!$B$1,MonsterTable!$A$1:$B$1,0),0),
IF(OR(NOT(ISBLANK(AF1183)),ISBLANK(AG1183)),#N/A,
IF(AD1183="empty","empty",
VLOOKUP(AD1183,MonsterGroupTable!$A:$A,1,0)))))))</f>
        <v>12</v>
      </c>
      <c r="AF1183">
        <v>1</v>
      </c>
      <c r="AG1183">
        <v>1</v>
      </c>
      <c r="AI1183" s="2" t="str">
        <f>IF(AND(ISBLANK(AH1183),OR(NOT(ISBLANK(AJ1183)),NOT(ISBLANK(AK1183)))),#N/A,
IF(ISBLANK(AH1183),"",
IF(AND(NOT(ISERROR(VLOOKUP(AH1183,MonsterTable!$A:$B,MATCH(MonsterTable!$B$1,MonsterTable!$A$1:$B$1,0),0))),OR(ISBLANK(AJ1183),ISBLANK(AK1183))),#N/A,
IFERROR(VLOOKUP(AH1183,MonsterTable!$A:$B,MATCH(MonsterTable!$B$1,MonsterTable!$A$1:$B$1,0),0),
IF(OR(NOT(ISBLANK(AJ1183)),ISBLANK(AK1183)),#N/A,
IF(AH1183="empty","empty",
VLOOKUP(AH1183,MonsterGroupTable!$A:$A,1,0)))))))</f>
        <v/>
      </c>
      <c r="AM1183" s="2" t="str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/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U1183" s="2" t="str">
        <f>IF(AND(ISBLANK(AT1183),OR(NOT(ISBLANK(AV1183)),NOT(ISBLANK(AW1183)))),#N/A,
IF(ISBLANK(AT1183),"",
IF(AND(NOT(ISERROR(VLOOKUP(AT1183,MonsterTable!$A:$B,MATCH(MonsterTable!$B$1,MonsterTable!$A$1:$B$1,0),0))),OR(ISBLANK(AV1183),ISBLANK(AW1183))),#N/A,
IFERROR(VLOOKUP(AT1183,MonsterTable!$A:$B,MATCH(MonsterTable!$B$1,MonsterTable!$A$1:$B$1,0),0),
IF(OR(NOT(ISBLANK(AV1183)),ISBLANK(AW1183)),#N/A,
IF(AT1183="empty","empty",
VLOOKUP(AT1183,MonsterGroupTable!$A:$A,1,0)))))))</f>
        <v/>
      </c>
      <c r="AY1183" s="2" t="str">
        <f>IF(AND(ISBLANK(AX1183),OR(NOT(ISBLANK(AZ1183)),NOT(ISBLANK(BA1183)))),#N/A,
IF(ISBLANK(AX1183),"",
IF(AND(NOT(ISERROR(VLOOKUP(AX1183,MonsterTable!$A:$B,MATCH(MonsterTable!$B$1,MonsterTable!$A$1:$B$1,0),0))),OR(ISBLANK(AZ1183),ISBLANK(BA1183))),#N/A,
IFERROR(VLOOKUP(AX1183,MonsterTable!$A:$B,MATCH(MonsterTable!$B$1,MonsterTable!$A$1:$B$1,0),0),
IF(OR(NOT(ISBLANK(AZ1183)),ISBLANK(BA1183)),#N/A,
IF(AX1183="empty","empty",
VLOOKUP(AX1183,MonsterGroupTable!$A:$A,1,0)))))))</f>
        <v/>
      </c>
      <c r="BC1183" s="2" t="str">
        <f>IF(AND(ISBLANK(BB1183),OR(NOT(ISBLANK(BD1183)),NOT(ISBLANK(BE1183)))),#N/A,
IF(ISBLANK(BB1183),"",
IF(AND(NOT(ISERROR(VLOOKUP(BB1183,MonsterTable!$A:$B,MATCH(MonsterTable!$B$1,MonsterTable!$A$1:$B$1,0),0))),OR(ISBLANK(BD1183),ISBLANK(BE1183))),#N/A,
IFERROR(VLOOKUP(BB1183,MonsterTable!$A:$B,MATCH(MonsterTable!$B$1,MonsterTable!$A$1:$B$1,0),0),
IF(OR(NOT(ISBLANK(BD1183)),ISBLANK(BE1183)),#N/A,
IF(BB1183="empty","empty",
VLOOKUP(BB1183,MonsterGroupTable!$A:$A,1,0)))))))</f>
        <v/>
      </c>
      <c r="BG1183" s="2" t="str">
        <f>IF(AND(ISBLANK(BF1183),OR(NOT(ISBLANK(BH1183)),NOT(ISBLANK(BI1183)))),#N/A,
IF(ISBLANK(BF1183),"",
IF(AND(NOT(ISERROR(VLOOKUP(BF1183,MonsterTable!$A:$B,MATCH(MonsterTable!$B$1,MonsterTable!$A$1:$B$1,0),0))),OR(ISBLANK(BH1183),ISBLANK(BI1183))),#N/A,
IFERROR(VLOOKUP(BF1183,MonsterTable!$A:$B,MATCH(MonsterTable!$B$1,MonsterTable!$A$1:$B$1,0),0),
IF(OR(NOT(ISBLANK(BH1183)),ISBLANK(BI1183)),#N/A,
IF(BF1183="empty","empty",
VLOOKUP(BF1183,MonsterGroupTable!$A:$A,1,0)))))))</f>
        <v/>
      </c>
    </row>
    <row r="1184" spans="1:59" x14ac:dyDescent="0.3">
      <c r="A1184">
        <v>2</v>
      </c>
      <c r="B1184">
        <v>20485</v>
      </c>
      <c r="C1184">
        <f t="shared" si="64"/>
        <v>1.1000000000000001</v>
      </c>
      <c r="D1184">
        <f t="shared" si="64"/>
        <v>1.1000000000000001</v>
      </c>
      <c r="G1184">
        <f t="shared" si="61"/>
        <v>1.9214943369011203E+24</v>
      </c>
      <c r="H1184">
        <f t="shared" si="62"/>
        <v>7.3744255388169829E+21</v>
      </c>
      <c r="I1184" t="s">
        <v>30</v>
      </c>
      <c r="J1184" t="s">
        <v>31</v>
      </c>
      <c r="K1184" t="s">
        <v>32</v>
      </c>
      <c r="L1184" t="s">
        <v>33</v>
      </c>
      <c r="M1184">
        <v>0</v>
      </c>
      <c r="N1184">
        <v>-6</v>
      </c>
      <c r="O1184">
        <v>-3.5</v>
      </c>
      <c r="P1184">
        <v>6.35</v>
      </c>
      <c r="Q1184">
        <v>3</v>
      </c>
      <c r="R1184">
        <v>-11</v>
      </c>
      <c r="S1184">
        <v>2.5</v>
      </c>
      <c r="T1184">
        <v>-8.1999999999999993</v>
      </c>
      <c r="U1184" t="str">
        <f t="shared" si="63"/>
        <v>g101,5,empty,5,12,1,1</v>
      </c>
      <c r="V1184" s="1" t="s">
        <v>82</v>
      </c>
      <c r="W1184" s="2" t="str">
        <f>IF(AND(ISBLANK(V1184),OR(NOT(ISBLANK(X1184)),NOT(ISBLANK(Y1184)))),#N/A,
IF(ISBLANK(V1184),"",
IF(AND(NOT(ISERROR(VLOOKUP(V1184,MonsterTable!$A:$B,MATCH(MonsterTable!$B$1,MonsterTable!$A$1:$B$1,0),0))),OR(ISBLANK(X1184),ISBLANK(Y1184))),#N/A,
IFERROR(VLOOKUP(V1184,MonsterTable!$A:$B,MATCH(MonsterTable!$B$1,MonsterTable!$A$1:$B$1,0),0),
IF(OR(NOT(ISBLANK(X1184)),ISBLANK(Y1184)),#N/A,
IF(V1184="empty","empty",
VLOOKUP(V1184,MonsterGroupTable!$A:$A,1,0)))))))</f>
        <v>g101</v>
      </c>
      <c r="Y1184">
        <v>5</v>
      </c>
      <c r="Z1184" s="1" t="s">
        <v>83</v>
      </c>
      <c r="AA1184" s="2" t="str">
        <f>IF(AND(ISBLANK(Z1184),OR(NOT(ISBLANK(AB1184)),NOT(ISBLANK(AC1184)))),#N/A,
IF(ISBLANK(Z1184),"",
IF(AND(NOT(ISERROR(VLOOKUP(Z1184,MonsterTable!$A:$B,MATCH(MonsterTable!$B$1,MonsterTable!$A$1:$B$1,0),0))),OR(ISBLANK(AB1184),ISBLANK(AC1184))),#N/A,
IFERROR(VLOOKUP(Z1184,MonsterTable!$A:$B,MATCH(MonsterTable!$B$1,MonsterTable!$A$1:$B$1,0),0),
IF(OR(NOT(ISBLANK(AB1184)),ISBLANK(AC1184)),#N/A,
IF(Z1184="empty","empty",
VLOOKUP(Z1184,MonsterGroupTable!$A:$A,1,0)))))))</f>
        <v>empty</v>
      </c>
      <c r="AC1184">
        <v>5</v>
      </c>
      <c r="AD1184" s="1" t="s">
        <v>84</v>
      </c>
      <c r="AE1184" s="2">
        <f>IF(AND(ISBLANK(AD1184),OR(NOT(ISBLANK(AF1184)),NOT(ISBLANK(AG1184)))),#N/A,
IF(ISBLANK(AD1184),"",
IF(AND(NOT(ISERROR(VLOOKUP(AD1184,MonsterTable!$A:$B,MATCH(MonsterTable!$B$1,MonsterTable!$A$1:$B$1,0),0))),OR(ISBLANK(AF1184),ISBLANK(AG1184))),#N/A,
IFERROR(VLOOKUP(AD1184,MonsterTable!$A:$B,MATCH(MonsterTable!$B$1,MonsterTable!$A$1:$B$1,0),0),
IF(OR(NOT(ISBLANK(AF1184)),ISBLANK(AG1184)),#N/A,
IF(AD1184="empty","empty",
VLOOKUP(AD1184,MonsterGroupTable!$A:$A,1,0)))))))</f>
        <v>12</v>
      </c>
      <c r="AF1184">
        <v>1</v>
      </c>
      <c r="AG1184">
        <v>1</v>
      </c>
      <c r="AI1184" s="2" t="str">
        <f>IF(AND(ISBLANK(AH1184),OR(NOT(ISBLANK(AJ1184)),NOT(ISBLANK(AK1184)))),#N/A,
IF(ISBLANK(AH1184),"",
IF(AND(NOT(ISERROR(VLOOKUP(AH1184,MonsterTable!$A:$B,MATCH(MonsterTable!$B$1,MonsterTable!$A$1:$B$1,0),0))),OR(ISBLANK(AJ1184),ISBLANK(AK1184))),#N/A,
IFERROR(VLOOKUP(AH1184,MonsterTable!$A:$B,MATCH(MonsterTable!$B$1,MonsterTable!$A$1:$B$1,0),0),
IF(OR(NOT(ISBLANK(AJ1184)),ISBLANK(AK1184)),#N/A,
IF(AH1184="empty","empty",
VLOOKUP(AH1184,MonsterGroupTable!$A:$A,1,0)))))))</f>
        <v/>
      </c>
      <c r="AM1184" s="2" t="str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/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U1184" s="2" t="str">
        <f>IF(AND(ISBLANK(AT1184),OR(NOT(ISBLANK(AV1184)),NOT(ISBLANK(AW1184)))),#N/A,
IF(ISBLANK(AT1184),"",
IF(AND(NOT(ISERROR(VLOOKUP(AT1184,MonsterTable!$A:$B,MATCH(MonsterTable!$B$1,MonsterTable!$A$1:$B$1,0),0))),OR(ISBLANK(AV1184),ISBLANK(AW1184))),#N/A,
IFERROR(VLOOKUP(AT1184,MonsterTable!$A:$B,MATCH(MonsterTable!$B$1,MonsterTable!$A$1:$B$1,0),0),
IF(OR(NOT(ISBLANK(AV1184)),ISBLANK(AW1184)),#N/A,
IF(AT1184="empty","empty",
VLOOKUP(AT1184,MonsterGroupTable!$A:$A,1,0)))))))</f>
        <v/>
      </c>
      <c r="AY1184" s="2" t="str">
        <f>IF(AND(ISBLANK(AX1184),OR(NOT(ISBLANK(AZ1184)),NOT(ISBLANK(BA1184)))),#N/A,
IF(ISBLANK(AX1184),"",
IF(AND(NOT(ISERROR(VLOOKUP(AX1184,MonsterTable!$A:$B,MATCH(MonsterTable!$B$1,MonsterTable!$A$1:$B$1,0),0))),OR(ISBLANK(AZ1184),ISBLANK(BA1184))),#N/A,
IFERROR(VLOOKUP(AX1184,MonsterTable!$A:$B,MATCH(MonsterTable!$B$1,MonsterTable!$A$1:$B$1,0),0),
IF(OR(NOT(ISBLANK(AZ1184)),ISBLANK(BA1184)),#N/A,
IF(AX1184="empty","empty",
VLOOKUP(AX1184,MonsterGroupTable!$A:$A,1,0)))))))</f>
        <v/>
      </c>
      <c r="BC1184" s="2" t="str">
        <f>IF(AND(ISBLANK(BB1184),OR(NOT(ISBLANK(BD1184)),NOT(ISBLANK(BE1184)))),#N/A,
IF(ISBLANK(BB1184),"",
IF(AND(NOT(ISERROR(VLOOKUP(BB1184,MonsterTable!$A:$B,MATCH(MonsterTable!$B$1,MonsterTable!$A$1:$B$1,0),0))),OR(ISBLANK(BD1184),ISBLANK(BE1184))),#N/A,
IFERROR(VLOOKUP(BB1184,MonsterTable!$A:$B,MATCH(MonsterTable!$B$1,MonsterTable!$A$1:$B$1,0),0),
IF(OR(NOT(ISBLANK(BD1184)),ISBLANK(BE1184)),#N/A,
IF(BB1184="empty","empty",
VLOOKUP(BB1184,MonsterGroupTable!$A:$A,1,0)))))))</f>
        <v/>
      </c>
      <c r="BG1184" s="2" t="str">
        <f>IF(AND(ISBLANK(BF1184),OR(NOT(ISBLANK(BH1184)),NOT(ISBLANK(BI1184)))),#N/A,
IF(ISBLANK(BF1184),"",
IF(AND(NOT(ISERROR(VLOOKUP(BF1184,MonsterTable!$A:$B,MATCH(MonsterTable!$B$1,MonsterTable!$A$1:$B$1,0),0))),OR(ISBLANK(BH1184),ISBLANK(BI1184))),#N/A,
IFERROR(VLOOKUP(BF1184,MonsterTable!$A:$B,MATCH(MonsterTable!$B$1,MonsterTable!$A$1:$B$1,0),0),
IF(OR(NOT(ISBLANK(BH1184)),ISBLANK(BI1184)),#N/A,
IF(BF1184="empty","empty",
VLOOKUP(BF1184,MonsterGroupTable!$A:$A,1,0)))))))</f>
        <v/>
      </c>
    </row>
    <row r="1185" spans="1:59" x14ac:dyDescent="0.3">
      <c r="A1185">
        <v>2</v>
      </c>
      <c r="B1185">
        <v>20486</v>
      </c>
      <c r="C1185">
        <f t="shared" si="64"/>
        <v>1.1000000000000001</v>
      </c>
      <c r="D1185">
        <f t="shared" si="64"/>
        <v>1.1000000000000001</v>
      </c>
      <c r="G1185">
        <f t="shared" si="61"/>
        <v>2.1136437705912325E+24</v>
      </c>
      <c r="H1185">
        <f t="shared" si="62"/>
        <v>8.1118680926986814E+21</v>
      </c>
      <c r="I1185" t="s">
        <v>30</v>
      </c>
      <c r="J1185" t="s">
        <v>31</v>
      </c>
      <c r="K1185" t="s">
        <v>32</v>
      </c>
      <c r="L1185" t="s">
        <v>33</v>
      </c>
      <c r="M1185">
        <v>0</v>
      </c>
      <c r="N1185">
        <v>-6</v>
      </c>
      <c r="O1185">
        <v>-3.5</v>
      </c>
      <c r="P1185">
        <v>6.35</v>
      </c>
      <c r="Q1185">
        <v>3</v>
      </c>
      <c r="R1185">
        <v>-11</v>
      </c>
      <c r="S1185">
        <v>2.5</v>
      </c>
      <c r="T1185">
        <v>-8.1999999999999993</v>
      </c>
      <c r="U1185" t="str">
        <f t="shared" si="63"/>
        <v>g101,5,empty,5,12,1,1</v>
      </c>
      <c r="V1185" s="1" t="s">
        <v>82</v>
      </c>
      <c r="W1185" s="2" t="str">
        <f>IF(AND(ISBLANK(V1185),OR(NOT(ISBLANK(X1185)),NOT(ISBLANK(Y1185)))),#N/A,
IF(ISBLANK(V1185),"",
IF(AND(NOT(ISERROR(VLOOKUP(V1185,MonsterTable!$A:$B,MATCH(MonsterTable!$B$1,MonsterTable!$A$1:$B$1,0),0))),OR(ISBLANK(X1185),ISBLANK(Y1185))),#N/A,
IFERROR(VLOOKUP(V1185,MonsterTable!$A:$B,MATCH(MonsterTable!$B$1,MonsterTable!$A$1:$B$1,0),0),
IF(OR(NOT(ISBLANK(X1185)),ISBLANK(Y1185)),#N/A,
IF(V1185="empty","empty",
VLOOKUP(V1185,MonsterGroupTable!$A:$A,1,0)))))))</f>
        <v>g101</v>
      </c>
      <c r="Y1185">
        <v>5</v>
      </c>
      <c r="Z1185" s="1" t="s">
        <v>83</v>
      </c>
      <c r="AA1185" s="2" t="str">
        <f>IF(AND(ISBLANK(Z1185),OR(NOT(ISBLANK(AB1185)),NOT(ISBLANK(AC1185)))),#N/A,
IF(ISBLANK(Z1185),"",
IF(AND(NOT(ISERROR(VLOOKUP(Z1185,MonsterTable!$A:$B,MATCH(MonsterTable!$B$1,MonsterTable!$A$1:$B$1,0),0))),OR(ISBLANK(AB1185),ISBLANK(AC1185))),#N/A,
IFERROR(VLOOKUP(Z1185,MonsterTable!$A:$B,MATCH(MonsterTable!$B$1,MonsterTable!$A$1:$B$1,0),0),
IF(OR(NOT(ISBLANK(AB1185)),ISBLANK(AC1185)),#N/A,
IF(Z1185="empty","empty",
VLOOKUP(Z1185,MonsterGroupTable!$A:$A,1,0)))))))</f>
        <v>empty</v>
      </c>
      <c r="AC1185">
        <v>5</v>
      </c>
      <c r="AD1185" s="1" t="s">
        <v>84</v>
      </c>
      <c r="AE1185" s="2">
        <f>IF(AND(ISBLANK(AD1185),OR(NOT(ISBLANK(AF1185)),NOT(ISBLANK(AG1185)))),#N/A,
IF(ISBLANK(AD1185),"",
IF(AND(NOT(ISERROR(VLOOKUP(AD1185,MonsterTable!$A:$B,MATCH(MonsterTable!$B$1,MonsterTable!$A$1:$B$1,0),0))),OR(ISBLANK(AF1185),ISBLANK(AG1185))),#N/A,
IFERROR(VLOOKUP(AD1185,MonsterTable!$A:$B,MATCH(MonsterTable!$B$1,MonsterTable!$A$1:$B$1,0),0),
IF(OR(NOT(ISBLANK(AF1185)),ISBLANK(AG1185)),#N/A,
IF(AD1185="empty","empty",
VLOOKUP(AD1185,MonsterGroupTable!$A:$A,1,0)))))))</f>
        <v>12</v>
      </c>
      <c r="AF1185">
        <v>1</v>
      </c>
      <c r="AG1185">
        <v>1</v>
      </c>
      <c r="AI1185" s="2" t="str">
        <f>IF(AND(ISBLANK(AH1185),OR(NOT(ISBLANK(AJ1185)),NOT(ISBLANK(AK1185)))),#N/A,
IF(ISBLANK(AH1185),"",
IF(AND(NOT(ISERROR(VLOOKUP(AH1185,MonsterTable!$A:$B,MATCH(MonsterTable!$B$1,MonsterTable!$A$1:$B$1,0),0))),OR(ISBLANK(AJ1185),ISBLANK(AK1185))),#N/A,
IFERROR(VLOOKUP(AH1185,MonsterTable!$A:$B,MATCH(MonsterTable!$B$1,MonsterTable!$A$1:$B$1,0),0),
IF(OR(NOT(ISBLANK(AJ1185)),ISBLANK(AK1185)),#N/A,
IF(AH1185="empty","empty",
VLOOKUP(AH1185,MonsterGroupTable!$A:$A,1,0)))))))</f>
        <v/>
      </c>
      <c r="AM1185" s="2" t="str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/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U1185" s="2" t="str">
        <f>IF(AND(ISBLANK(AT1185),OR(NOT(ISBLANK(AV1185)),NOT(ISBLANK(AW1185)))),#N/A,
IF(ISBLANK(AT1185),"",
IF(AND(NOT(ISERROR(VLOOKUP(AT1185,MonsterTable!$A:$B,MATCH(MonsterTable!$B$1,MonsterTable!$A$1:$B$1,0),0))),OR(ISBLANK(AV1185),ISBLANK(AW1185))),#N/A,
IFERROR(VLOOKUP(AT1185,MonsterTable!$A:$B,MATCH(MonsterTable!$B$1,MonsterTable!$A$1:$B$1,0),0),
IF(OR(NOT(ISBLANK(AV1185)),ISBLANK(AW1185)),#N/A,
IF(AT1185="empty","empty",
VLOOKUP(AT1185,MonsterGroupTable!$A:$A,1,0)))))))</f>
        <v/>
      </c>
      <c r="AY1185" s="2" t="str">
        <f>IF(AND(ISBLANK(AX1185),OR(NOT(ISBLANK(AZ1185)),NOT(ISBLANK(BA1185)))),#N/A,
IF(ISBLANK(AX1185),"",
IF(AND(NOT(ISERROR(VLOOKUP(AX1185,MonsterTable!$A:$B,MATCH(MonsterTable!$B$1,MonsterTable!$A$1:$B$1,0),0))),OR(ISBLANK(AZ1185),ISBLANK(BA1185))),#N/A,
IFERROR(VLOOKUP(AX1185,MonsterTable!$A:$B,MATCH(MonsterTable!$B$1,MonsterTable!$A$1:$B$1,0),0),
IF(OR(NOT(ISBLANK(AZ1185)),ISBLANK(BA1185)),#N/A,
IF(AX1185="empty","empty",
VLOOKUP(AX1185,MonsterGroupTable!$A:$A,1,0)))))))</f>
        <v/>
      </c>
      <c r="BC1185" s="2" t="str">
        <f>IF(AND(ISBLANK(BB1185),OR(NOT(ISBLANK(BD1185)),NOT(ISBLANK(BE1185)))),#N/A,
IF(ISBLANK(BB1185),"",
IF(AND(NOT(ISERROR(VLOOKUP(BB1185,MonsterTable!$A:$B,MATCH(MonsterTable!$B$1,MonsterTable!$A$1:$B$1,0),0))),OR(ISBLANK(BD1185),ISBLANK(BE1185))),#N/A,
IFERROR(VLOOKUP(BB1185,MonsterTable!$A:$B,MATCH(MonsterTable!$B$1,MonsterTable!$A$1:$B$1,0),0),
IF(OR(NOT(ISBLANK(BD1185)),ISBLANK(BE1185)),#N/A,
IF(BB1185="empty","empty",
VLOOKUP(BB1185,MonsterGroupTable!$A:$A,1,0)))))))</f>
        <v/>
      </c>
      <c r="BG1185" s="2" t="str">
        <f>IF(AND(ISBLANK(BF1185),OR(NOT(ISBLANK(BH1185)),NOT(ISBLANK(BI1185)))),#N/A,
IF(ISBLANK(BF1185),"",
IF(AND(NOT(ISERROR(VLOOKUP(BF1185,MonsterTable!$A:$B,MATCH(MonsterTable!$B$1,MonsterTable!$A$1:$B$1,0),0))),OR(ISBLANK(BH1185),ISBLANK(BI1185))),#N/A,
IFERROR(VLOOKUP(BF1185,MonsterTable!$A:$B,MATCH(MonsterTable!$B$1,MonsterTable!$A$1:$B$1,0),0),
IF(OR(NOT(ISBLANK(BH1185)),ISBLANK(BI1185)),#N/A,
IF(BF1185="empty","empty",
VLOOKUP(BF1185,MonsterGroupTable!$A:$A,1,0)))))))</f>
        <v/>
      </c>
    </row>
    <row r="1186" spans="1:59" x14ac:dyDescent="0.3">
      <c r="A1186">
        <v>2</v>
      </c>
      <c r="B1186">
        <v>20487</v>
      </c>
      <c r="C1186">
        <f t="shared" si="64"/>
        <v>1.1000000000000001</v>
      </c>
      <c r="D1186">
        <f t="shared" si="64"/>
        <v>1.1000000000000001</v>
      </c>
      <c r="G1186">
        <f t="shared" si="61"/>
        <v>2.3250081476503558E+24</v>
      </c>
      <c r="H1186">
        <f t="shared" si="62"/>
        <v>8.92305490196855E+21</v>
      </c>
      <c r="I1186" t="s">
        <v>30</v>
      </c>
      <c r="J1186" t="s">
        <v>31</v>
      </c>
      <c r="K1186" t="s">
        <v>32</v>
      </c>
      <c r="L1186" t="s">
        <v>33</v>
      </c>
      <c r="M1186">
        <v>0</v>
      </c>
      <c r="N1186">
        <v>-6</v>
      </c>
      <c r="O1186">
        <v>-3.5</v>
      </c>
      <c r="P1186">
        <v>6.35</v>
      </c>
      <c r="Q1186">
        <v>3</v>
      </c>
      <c r="R1186">
        <v>-11</v>
      </c>
      <c r="S1186">
        <v>2.5</v>
      </c>
      <c r="T1186">
        <v>-8.1999999999999993</v>
      </c>
      <c r="U1186" t="str">
        <f t="shared" si="63"/>
        <v>g101,5,empty,5,12,1,1</v>
      </c>
      <c r="V1186" s="1" t="s">
        <v>82</v>
      </c>
      <c r="W1186" s="2" t="str">
        <f>IF(AND(ISBLANK(V1186),OR(NOT(ISBLANK(X1186)),NOT(ISBLANK(Y1186)))),#N/A,
IF(ISBLANK(V1186),"",
IF(AND(NOT(ISERROR(VLOOKUP(V1186,MonsterTable!$A:$B,MATCH(MonsterTable!$B$1,MonsterTable!$A$1:$B$1,0),0))),OR(ISBLANK(X1186),ISBLANK(Y1186))),#N/A,
IFERROR(VLOOKUP(V1186,MonsterTable!$A:$B,MATCH(MonsterTable!$B$1,MonsterTable!$A$1:$B$1,0),0),
IF(OR(NOT(ISBLANK(X1186)),ISBLANK(Y1186)),#N/A,
IF(V1186="empty","empty",
VLOOKUP(V1186,MonsterGroupTable!$A:$A,1,0)))))))</f>
        <v>g101</v>
      </c>
      <c r="Y1186">
        <v>5</v>
      </c>
      <c r="Z1186" s="1" t="s">
        <v>83</v>
      </c>
      <c r="AA1186" s="2" t="str">
        <f>IF(AND(ISBLANK(Z1186),OR(NOT(ISBLANK(AB1186)),NOT(ISBLANK(AC1186)))),#N/A,
IF(ISBLANK(Z1186),"",
IF(AND(NOT(ISERROR(VLOOKUP(Z1186,MonsterTable!$A:$B,MATCH(MonsterTable!$B$1,MonsterTable!$A$1:$B$1,0),0))),OR(ISBLANK(AB1186),ISBLANK(AC1186))),#N/A,
IFERROR(VLOOKUP(Z1186,MonsterTable!$A:$B,MATCH(MonsterTable!$B$1,MonsterTable!$A$1:$B$1,0),0),
IF(OR(NOT(ISBLANK(AB1186)),ISBLANK(AC1186)),#N/A,
IF(Z1186="empty","empty",
VLOOKUP(Z1186,MonsterGroupTable!$A:$A,1,0)))))))</f>
        <v>empty</v>
      </c>
      <c r="AC1186">
        <v>5</v>
      </c>
      <c r="AD1186" s="1" t="s">
        <v>84</v>
      </c>
      <c r="AE1186" s="2">
        <f>IF(AND(ISBLANK(AD1186),OR(NOT(ISBLANK(AF1186)),NOT(ISBLANK(AG1186)))),#N/A,
IF(ISBLANK(AD1186),"",
IF(AND(NOT(ISERROR(VLOOKUP(AD1186,MonsterTable!$A:$B,MATCH(MonsterTable!$B$1,MonsterTable!$A$1:$B$1,0),0))),OR(ISBLANK(AF1186),ISBLANK(AG1186))),#N/A,
IFERROR(VLOOKUP(AD1186,MonsterTable!$A:$B,MATCH(MonsterTable!$B$1,MonsterTable!$A$1:$B$1,0),0),
IF(OR(NOT(ISBLANK(AF1186)),ISBLANK(AG1186)),#N/A,
IF(AD1186="empty","empty",
VLOOKUP(AD1186,MonsterGroupTable!$A:$A,1,0)))))))</f>
        <v>12</v>
      </c>
      <c r="AF1186">
        <v>1</v>
      </c>
      <c r="AG1186">
        <v>1</v>
      </c>
      <c r="AI1186" s="2" t="str">
        <f>IF(AND(ISBLANK(AH1186),OR(NOT(ISBLANK(AJ1186)),NOT(ISBLANK(AK1186)))),#N/A,
IF(ISBLANK(AH1186),"",
IF(AND(NOT(ISERROR(VLOOKUP(AH1186,MonsterTable!$A:$B,MATCH(MonsterTable!$B$1,MonsterTable!$A$1:$B$1,0),0))),OR(ISBLANK(AJ1186),ISBLANK(AK1186))),#N/A,
IFERROR(VLOOKUP(AH1186,MonsterTable!$A:$B,MATCH(MonsterTable!$B$1,MonsterTable!$A$1:$B$1,0),0),
IF(OR(NOT(ISBLANK(AJ1186)),ISBLANK(AK1186)),#N/A,
IF(AH1186="empty","empty",
VLOOKUP(AH1186,MonsterGroupTable!$A:$A,1,0)))))))</f>
        <v/>
      </c>
      <c r="AM1186" s="2" t="str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/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U1186" s="2" t="str">
        <f>IF(AND(ISBLANK(AT1186),OR(NOT(ISBLANK(AV1186)),NOT(ISBLANK(AW1186)))),#N/A,
IF(ISBLANK(AT1186),"",
IF(AND(NOT(ISERROR(VLOOKUP(AT1186,MonsterTable!$A:$B,MATCH(MonsterTable!$B$1,MonsterTable!$A$1:$B$1,0),0))),OR(ISBLANK(AV1186),ISBLANK(AW1186))),#N/A,
IFERROR(VLOOKUP(AT1186,MonsterTable!$A:$B,MATCH(MonsterTable!$B$1,MonsterTable!$A$1:$B$1,0),0),
IF(OR(NOT(ISBLANK(AV1186)),ISBLANK(AW1186)),#N/A,
IF(AT1186="empty","empty",
VLOOKUP(AT1186,MonsterGroupTable!$A:$A,1,0)))))))</f>
        <v/>
      </c>
      <c r="AY1186" s="2" t="str">
        <f>IF(AND(ISBLANK(AX1186),OR(NOT(ISBLANK(AZ1186)),NOT(ISBLANK(BA1186)))),#N/A,
IF(ISBLANK(AX1186),"",
IF(AND(NOT(ISERROR(VLOOKUP(AX1186,MonsterTable!$A:$B,MATCH(MonsterTable!$B$1,MonsterTable!$A$1:$B$1,0),0))),OR(ISBLANK(AZ1186),ISBLANK(BA1186))),#N/A,
IFERROR(VLOOKUP(AX1186,MonsterTable!$A:$B,MATCH(MonsterTable!$B$1,MonsterTable!$A$1:$B$1,0),0),
IF(OR(NOT(ISBLANK(AZ1186)),ISBLANK(BA1186)),#N/A,
IF(AX1186="empty","empty",
VLOOKUP(AX1186,MonsterGroupTable!$A:$A,1,0)))))))</f>
        <v/>
      </c>
      <c r="BC1186" s="2" t="str">
        <f>IF(AND(ISBLANK(BB1186),OR(NOT(ISBLANK(BD1186)),NOT(ISBLANK(BE1186)))),#N/A,
IF(ISBLANK(BB1186),"",
IF(AND(NOT(ISERROR(VLOOKUP(BB1186,MonsterTable!$A:$B,MATCH(MonsterTable!$B$1,MonsterTable!$A$1:$B$1,0),0))),OR(ISBLANK(BD1186),ISBLANK(BE1186))),#N/A,
IFERROR(VLOOKUP(BB1186,MonsterTable!$A:$B,MATCH(MonsterTable!$B$1,MonsterTable!$A$1:$B$1,0),0),
IF(OR(NOT(ISBLANK(BD1186)),ISBLANK(BE1186)),#N/A,
IF(BB1186="empty","empty",
VLOOKUP(BB1186,MonsterGroupTable!$A:$A,1,0)))))))</f>
        <v/>
      </c>
      <c r="BG1186" s="2" t="str">
        <f>IF(AND(ISBLANK(BF1186),OR(NOT(ISBLANK(BH1186)),NOT(ISBLANK(BI1186)))),#N/A,
IF(ISBLANK(BF1186),"",
IF(AND(NOT(ISERROR(VLOOKUP(BF1186,MonsterTable!$A:$B,MATCH(MonsterTable!$B$1,MonsterTable!$A$1:$B$1,0),0))),OR(ISBLANK(BH1186),ISBLANK(BI1186))),#N/A,
IFERROR(VLOOKUP(BF1186,MonsterTable!$A:$B,MATCH(MonsterTable!$B$1,MonsterTable!$A$1:$B$1,0),0),
IF(OR(NOT(ISBLANK(BH1186)),ISBLANK(BI1186)),#N/A,
IF(BF1186="empty","empty",
VLOOKUP(BF1186,MonsterGroupTable!$A:$A,1,0)))))))</f>
        <v/>
      </c>
    </row>
    <row r="1187" spans="1:59" x14ac:dyDescent="0.3">
      <c r="A1187">
        <v>2</v>
      </c>
      <c r="B1187">
        <v>20488</v>
      </c>
      <c r="C1187">
        <f t="shared" si="64"/>
        <v>1.1000000000000001</v>
      </c>
      <c r="D1187">
        <f t="shared" si="64"/>
        <v>1.1000000000000001</v>
      </c>
      <c r="G1187">
        <f t="shared" si="61"/>
        <v>2.5575089624153915E+24</v>
      </c>
      <c r="H1187">
        <f t="shared" si="62"/>
        <v>9.8153603921654065E+21</v>
      </c>
      <c r="I1187" t="s">
        <v>30</v>
      </c>
      <c r="J1187" t="s">
        <v>31</v>
      </c>
      <c r="K1187" t="s">
        <v>32</v>
      </c>
      <c r="L1187" t="s">
        <v>33</v>
      </c>
      <c r="M1187">
        <v>0</v>
      </c>
      <c r="N1187">
        <v>-6</v>
      </c>
      <c r="O1187">
        <v>-3.5</v>
      </c>
      <c r="P1187">
        <v>6.35</v>
      </c>
      <c r="Q1187">
        <v>3</v>
      </c>
      <c r="R1187">
        <v>-11</v>
      </c>
      <c r="S1187">
        <v>2.5</v>
      </c>
      <c r="T1187">
        <v>-8.1999999999999993</v>
      </c>
      <c r="U1187" t="str">
        <f t="shared" si="63"/>
        <v>g101,5,empty,5,12,1,1</v>
      </c>
      <c r="V1187" s="1" t="s">
        <v>82</v>
      </c>
      <c r="W1187" s="2" t="str">
        <f>IF(AND(ISBLANK(V1187),OR(NOT(ISBLANK(X1187)),NOT(ISBLANK(Y1187)))),#N/A,
IF(ISBLANK(V1187),"",
IF(AND(NOT(ISERROR(VLOOKUP(V1187,MonsterTable!$A:$B,MATCH(MonsterTable!$B$1,MonsterTable!$A$1:$B$1,0),0))),OR(ISBLANK(X1187),ISBLANK(Y1187))),#N/A,
IFERROR(VLOOKUP(V1187,MonsterTable!$A:$B,MATCH(MonsterTable!$B$1,MonsterTable!$A$1:$B$1,0),0),
IF(OR(NOT(ISBLANK(X1187)),ISBLANK(Y1187)),#N/A,
IF(V1187="empty","empty",
VLOOKUP(V1187,MonsterGroupTable!$A:$A,1,0)))))))</f>
        <v>g101</v>
      </c>
      <c r="Y1187">
        <v>5</v>
      </c>
      <c r="Z1187" s="1" t="s">
        <v>83</v>
      </c>
      <c r="AA1187" s="2" t="str">
        <f>IF(AND(ISBLANK(Z1187),OR(NOT(ISBLANK(AB1187)),NOT(ISBLANK(AC1187)))),#N/A,
IF(ISBLANK(Z1187),"",
IF(AND(NOT(ISERROR(VLOOKUP(Z1187,MonsterTable!$A:$B,MATCH(MonsterTable!$B$1,MonsterTable!$A$1:$B$1,0),0))),OR(ISBLANK(AB1187),ISBLANK(AC1187))),#N/A,
IFERROR(VLOOKUP(Z1187,MonsterTable!$A:$B,MATCH(MonsterTable!$B$1,MonsterTable!$A$1:$B$1,0),0),
IF(OR(NOT(ISBLANK(AB1187)),ISBLANK(AC1187)),#N/A,
IF(Z1187="empty","empty",
VLOOKUP(Z1187,MonsterGroupTable!$A:$A,1,0)))))))</f>
        <v>empty</v>
      </c>
      <c r="AC1187">
        <v>5</v>
      </c>
      <c r="AD1187" s="1" t="s">
        <v>84</v>
      </c>
      <c r="AE1187" s="2">
        <f>IF(AND(ISBLANK(AD1187),OR(NOT(ISBLANK(AF1187)),NOT(ISBLANK(AG1187)))),#N/A,
IF(ISBLANK(AD1187),"",
IF(AND(NOT(ISERROR(VLOOKUP(AD1187,MonsterTable!$A:$B,MATCH(MonsterTable!$B$1,MonsterTable!$A$1:$B$1,0),0))),OR(ISBLANK(AF1187),ISBLANK(AG1187))),#N/A,
IFERROR(VLOOKUP(AD1187,MonsterTable!$A:$B,MATCH(MonsterTable!$B$1,MonsterTable!$A$1:$B$1,0),0),
IF(OR(NOT(ISBLANK(AF1187)),ISBLANK(AG1187)),#N/A,
IF(AD1187="empty","empty",
VLOOKUP(AD1187,MonsterGroupTable!$A:$A,1,0)))))))</f>
        <v>12</v>
      </c>
      <c r="AF1187">
        <v>1</v>
      </c>
      <c r="AG1187">
        <v>1</v>
      </c>
      <c r="AI1187" s="2" t="str">
        <f>IF(AND(ISBLANK(AH1187),OR(NOT(ISBLANK(AJ1187)),NOT(ISBLANK(AK1187)))),#N/A,
IF(ISBLANK(AH1187),"",
IF(AND(NOT(ISERROR(VLOOKUP(AH1187,MonsterTable!$A:$B,MATCH(MonsterTable!$B$1,MonsterTable!$A$1:$B$1,0),0))),OR(ISBLANK(AJ1187),ISBLANK(AK1187))),#N/A,
IFERROR(VLOOKUP(AH1187,MonsterTable!$A:$B,MATCH(MonsterTable!$B$1,MonsterTable!$A$1:$B$1,0),0),
IF(OR(NOT(ISBLANK(AJ1187)),ISBLANK(AK1187)),#N/A,
IF(AH1187="empty","empty",
VLOOKUP(AH1187,MonsterGroupTable!$A:$A,1,0)))))))</f>
        <v/>
      </c>
      <c r="AM1187" s="2" t="str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/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U1187" s="2" t="str">
        <f>IF(AND(ISBLANK(AT1187),OR(NOT(ISBLANK(AV1187)),NOT(ISBLANK(AW1187)))),#N/A,
IF(ISBLANK(AT1187),"",
IF(AND(NOT(ISERROR(VLOOKUP(AT1187,MonsterTable!$A:$B,MATCH(MonsterTable!$B$1,MonsterTable!$A$1:$B$1,0),0))),OR(ISBLANK(AV1187),ISBLANK(AW1187))),#N/A,
IFERROR(VLOOKUP(AT1187,MonsterTable!$A:$B,MATCH(MonsterTable!$B$1,MonsterTable!$A$1:$B$1,0),0),
IF(OR(NOT(ISBLANK(AV1187)),ISBLANK(AW1187)),#N/A,
IF(AT1187="empty","empty",
VLOOKUP(AT1187,MonsterGroupTable!$A:$A,1,0)))))))</f>
        <v/>
      </c>
      <c r="AY1187" s="2" t="str">
        <f>IF(AND(ISBLANK(AX1187),OR(NOT(ISBLANK(AZ1187)),NOT(ISBLANK(BA1187)))),#N/A,
IF(ISBLANK(AX1187),"",
IF(AND(NOT(ISERROR(VLOOKUP(AX1187,MonsterTable!$A:$B,MATCH(MonsterTable!$B$1,MonsterTable!$A$1:$B$1,0),0))),OR(ISBLANK(AZ1187),ISBLANK(BA1187))),#N/A,
IFERROR(VLOOKUP(AX1187,MonsterTable!$A:$B,MATCH(MonsterTable!$B$1,MonsterTable!$A$1:$B$1,0),0),
IF(OR(NOT(ISBLANK(AZ1187)),ISBLANK(BA1187)),#N/A,
IF(AX1187="empty","empty",
VLOOKUP(AX1187,MonsterGroupTable!$A:$A,1,0)))))))</f>
        <v/>
      </c>
      <c r="BC1187" s="2" t="str">
        <f>IF(AND(ISBLANK(BB1187),OR(NOT(ISBLANK(BD1187)),NOT(ISBLANK(BE1187)))),#N/A,
IF(ISBLANK(BB1187),"",
IF(AND(NOT(ISERROR(VLOOKUP(BB1187,MonsterTable!$A:$B,MATCH(MonsterTable!$B$1,MonsterTable!$A$1:$B$1,0),0))),OR(ISBLANK(BD1187),ISBLANK(BE1187))),#N/A,
IFERROR(VLOOKUP(BB1187,MonsterTable!$A:$B,MATCH(MonsterTable!$B$1,MonsterTable!$A$1:$B$1,0),0),
IF(OR(NOT(ISBLANK(BD1187)),ISBLANK(BE1187)),#N/A,
IF(BB1187="empty","empty",
VLOOKUP(BB1187,MonsterGroupTable!$A:$A,1,0)))))))</f>
        <v/>
      </c>
      <c r="BG1187" s="2" t="str">
        <f>IF(AND(ISBLANK(BF1187),OR(NOT(ISBLANK(BH1187)),NOT(ISBLANK(BI1187)))),#N/A,
IF(ISBLANK(BF1187),"",
IF(AND(NOT(ISERROR(VLOOKUP(BF1187,MonsterTable!$A:$B,MATCH(MonsterTable!$B$1,MonsterTable!$A$1:$B$1,0),0))),OR(ISBLANK(BH1187),ISBLANK(BI1187))),#N/A,
IFERROR(VLOOKUP(BF1187,MonsterTable!$A:$B,MATCH(MonsterTable!$B$1,MonsterTable!$A$1:$B$1,0),0),
IF(OR(NOT(ISBLANK(BH1187)),ISBLANK(BI1187)),#N/A,
IF(BF1187="empty","empty",
VLOOKUP(BF1187,MonsterGroupTable!$A:$A,1,0)))))))</f>
        <v/>
      </c>
    </row>
    <row r="1188" spans="1:59" x14ac:dyDescent="0.3">
      <c r="A1188">
        <v>2</v>
      </c>
      <c r="B1188">
        <v>20489</v>
      </c>
      <c r="C1188">
        <f t="shared" si="64"/>
        <v>1.1000000000000001</v>
      </c>
      <c r="D1188">
        <f t="shared" si="64"/>
        <v>1.1000000000000001</v>
      </c>
      <c r="G1188">
        <f t="shared" si="61"/>
        <v>2.8132598586569308E+24</v>
      </c>
      <c r="H1188">
        <f t="shared" si="62"/>
        <v>1.0796896431381949E+22</v>
      </c>
      <c r="I1188" t="s">
        <v>30</v>
      </c>
      <c r="J1188" t="s">
        <v>31</v>
      </c>
      <c r="K1188" t="s">
        <v>32</v>
      </c>
      <c r="L1188" t="s">
        <v>33</v>
      </c>
      <c r="M1188">
        <v>0</v>
      </c>
      <c r="N1188">
        <v>-6</v>
      </c>
      <c r="O1188">
        <v>-3.5</v>
      </c>
      <c r="P1188">
        <v>6.35</v>
      </c>
      <c r="Q1188">
        <v>3</v>
      </c>
      <c r="R1188">
        <v>-11</v>
      </c>
      <c r="S1188">
        <v>2.5</v>
      </c>
      <c r="T1188">
        <v>-8.1999999999999993</v>
      </c>
      <c r="U1188" t="str">
        <f t="shared" si="63"/>
        <v>g101,5,empty,5,12,1,1</v>
      </c>
      <c r="V1188" s="1" t="s">
        <v>82</v>
      </c>
      <c r="W1188" s="2" t="str">
        <f>IF(AND(ISBLANK(V1188),OR(NOT(ISBLANK(X1188)),NOT(ISBLANK(Y1188)))),#N/A,
IF(ISBLANK(V1188),"",
IF(AND(NOT(ISERROR(VLOOKUP(V1188,MonsterTable!$A:$B,MATCH(MonsterTable!$B$1,MonsterTable!$A$1:$B$1,0),0))),OR(ISBLANK(X1188),ISBLANK(Y1188))),#N/A,
IFERROR(VLOOKUP(V1188,MonsterTable!$A:$B,MATCH(MonsterTable!$B$1,MonsterTable!$A$1:$B$1,0),0),
IF(OR(NOT(ISBLANK(X1188)),ISBLANK(Y1188)),#N/A,
IF(V1188="empty","empty",
VLOOKUP(V1188,MonsterGroupTable!$A:$A,1,0)))))))</f>
        <v>g101</v>
      </c>
      <c r="Y1188">
        <v>5</v>
      </c>
      <c r="Z1188" s="1" t="s">
        <v>83</v>
      </c>
      <c r="AA1188" s="2" t="str">
        <f>IF(AND(ISBLANK(Z1188),OR(NOT(ISBLANK(AB1188)),NOT(ISBLANK(AC1188)))),#N/A,
IF(ISBLANK(Z1188),"",
IF(AND(NOT(ISERROR(VLOOKUP(Z1188,MonsterTable!$A:$B,MATCH(MonsterTable!$B$1,MonsterTable!$A$1:$B$1,0),0))),OR(ISBLANK(AB1188),ISBLANK(AC1188))),#N/A,
IFERROR(VLOOKUP(Z1188,MonsterTable!$A:$B,MATCH(MonsterTable!$B$1,MonsterTable!$A$1:$B$1,0),0),
IF(OR(NOT(ISBLANK(AB1188)),ISBLANK(AC1188)),#N/A,
IF(Z1188="empty","empty",
VLOOKUP(Z1188,MonsterGroupTable!$A:$A,1,0)))))))</f>
        <v>empty</v>
      </c>
      <c r="AC1188">
        <v>5</v>
      </c>
      <c r="AD1188" s="1" t="s">
        <v>84</v>
      </c>
      <c r="AE1188" s="2">
        <f>IF(AND(ISBLANK(AD1188),OR(NOT(ISBLANK(AF1188)),NOT(ISBLANK(AG1188)))),#N/A,
IF(ISBLANK(AD1188),"",
IF(AND(NOT(ISERROR(VLOOKUP(AD1188,MonsterTable!$A:$B,MATCH(MonsterTable!$B$1,MonsterTable!$A$1:$B$1,0),0))),OR(ISBLANK(AF1188),ISBLANK(AG1188))),#N/A,
IFERROR(VLOOKUP(AD1188,MonsterTable!$A:$B,MATCH(MonsterTable!$B$1,MonsterTable!$A$1:$B$1,0),0),
IF(OR(NOT(ISBLANK(AF1188)),ISBLANK(AG1188)),#N/A,
IF(AD1188="empty","empty",
VLOOKUP(AD1188,MonsterGroupTable!$A:$A,1,0)))))))</f>
        <v>12</v>
      </c>
      <c r="AF1188">
        <v>1</v>
      </c>
      <c r="AG1188">
        <v>1</v>
      </c>
      <c r="AI1188" s="2" t="str">
        <f>IF(AND(ISBLANK(AH1188),OR(NOT(ISBLANK(AJ1188)),NOT(ISBLANK(AK1188)))),#N/A,
IF(ISBLANK(AH1188),"",
IF(AND(NOT(ISERROR(VLOOKUP(AH1188,MonsterTable!$A:$B,MATCH(MonsterTable!$B$1,MonsterTable!$A$1:$B$1,0),0))),OR(ISBLANK(AJ1188),ISBLANK(AK1188))),#N/A,
IFERROR(VLOOKUP(AH1188,MonsterTable!$A:$B,MATCH(MonsterTable!$B$1,MonsterTable!$A$1:$B$1,0),0),
IF(OR(NOT(ISBLANK(AJ1188)),ISBLANK(AK1188)),#N/A,
IF(AH1188="empty","empty",
VLOOKUP(AH1188,MonsterGroupTable!$A:$A,1,0)))))))</f>
        <v/>
      </c>
      <c r="AM1188" s="2" t="str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/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U1188" s="2" t="str">
        <f>IF(AND(ISBLANK(AT1188),OR(NOT(ISBLANK(AV1188)),NOT(ISBLANK(AW1188)))),#N/A,
IF(ISBLANK(AT1188),"",
IF(AND(NOT(ISERROR(VLOOKUP(AT1188,MonsterTable!$A:$B,MATCH(MonsterTable!$B$1,MonsterTable!$A$1:$B$1,0),0))),OR(ISBLANK(AV1188),ISBLANK(AW1188))),#N/A,
IFERROR(VLOOKUP(AT1188,MonsterTable!$A:$B,MATCH(MonsterTable!$B$1,MonsterTable!$A$1:$B$1,0),0),
IF(OR(NOT(ISBLANK(AV1188)),ISBLANK(AW1188)),#N/A,
IF(AT1188="empty","empty",
VLOOKUP(AT1188,MonsterGroupTable!$A:$A,1,0)))))))</f>
        <v/>
      </c>
      <c r="AY1188" s="2" t="str">
        <f>IF(AND(ISBLANK(AX1188),OR(NOT(ISBLANK(AZ1188)),NOT(ISBLANK(BA1188)))),#N/A,
IF(ISBLANK(AX1188),"",
IF(AND(NOT(ISERROR(VLOOKUP(AX1188,MonsterTable!$A:$B,MATCH(MonsterTable!$B$1,MonsterTable!$A$1:$B$1,0),0))),OR(ISBLANK(AZ1188),ISBLANK(BA1188))),#N/A,
IFERROR(VLOOKUP(AX1188,MonsterTable!$A:$B,MATCH(MonsterTable!$B$1,MonsterTable!$A$1:$B$1,0),0),
IF(OR(NOT(ISBLANK(AZ1188)),ISBLANK(BA1188)),#N/A,
IF(AX1188="empty","empty",
VLOOKUP(AX1188,MonsterGroupTable!$A:$A,1,0)))))))</f>
        <v/>
      </c>
      <c r="BC1188" s="2" t="str">
        <f>IF(AND(ISBLANK(BB1188),OR(NOT(ISBLANK(BD1188)),NOT(ISBLANK(BE1188)))),#N/A,
IF(ISBLANK(BB1188),"",
IF(AND(NOT(ISERROR(VLOOKUP(BB1188,MonsterTable!$A:$B,MATCH(MonsterTable!$B$1,MonsterTable!$A$1:$B$1,0),0))),OR(ISBLANK(BD1188),ISBLANK(BE1188))),#N/A,
IFERROR(VLOOKUP(BB1188,MonsterTable!$A:$B,MATCH(MonsterTable!$B$1,MonsterTable!$A$1:$B$1,0),0),
IF(OR(NOT(ISBLANK(BD1188)),ISBLANK(BE1188)),#N/A,
IF(BB1188="empty","empty",
VLOOKUP(BB1188,MonsterGroupTable!$A:$A,1,0)))))))</f>
        <v/>
      </c>
      <c r="BG1188" s="2" t="str">
        <f>IF(AND(ISBLANK(BF1188),OR(NOT(ISBLANK(BH1188)),NOT(ISBLANK(BI1188)))),#N/A,
IF(ISBLANK(BF1188),"",
IF(AND(NOT(ISERROR(VLOOKUP(BF1188,MonsterTable!$A:$B,MATCH(MonsterTable!$B$1,MonsterTable!$A$1:$B$1,0),0))),OR(ISBLANK(BH1188),ISBLANK(BI1188))),#N/A,
IFERROR(VLOOKUP(BF1188,MonsterTable!$A:$B,MATCH(MonsterTable!$B$1,MonsterTable!$A$1:$B$1,0),0),
IF(OR(NOT(ISBLANK(BH1188)),ISBLANK(BI1188)),#N/A,
IF(BF1188="empty","empty",
VLOOKUP(BF1188,MonsterGroupTable!$A:$A,1,0)))))))</f>
        <v/>
      </c>
    </row>
    <row r="1189" spans="1:59" x14ac:dyDescent="0.3">
      <c r="A1189">
        <v>2</v>
      </c>
      <c r="B1189">
        <v>20490</v>
      </c>
      <c r="C1189">
        <f t="shared" si="64"/>
        <v>1.2</v>
      </c>
      <c r="D1189">
        <f t="shared" si="64"/>
        <v>1.1000000000000001</v>
      </c>
      <c r="G1189">
        <f t="shared" si="61"/>
        <v>3.375911830388317E+24</v>
      </c>
      <c r="H1189">
        <f t="shared" si="62"/>
        <v>1.1876586074520144E+22</v>
      </c>
      <c r="I1189" t="s">
        <v>30</v>
      </c>
      <c r="J1189" t="s">
        <v>31</v>
      </c>
      <c r="K1189" t="s">
        <v>32</v>
      </c>
      <c r="L1189" t="s">
        <v>33</v>
      </c>
      <c r="M1189">
        <v>0</v>
      </c>
      <c r="N1189">
        <v>-6</v>
      </c>
      <c r="O1189">
        <v>-3.5</v>
      </c>
      <c r="P1189">
        <v>6.35</v>
      </c>
      <c r="Q1189">
        <v>3</v>
      </c>
      <c r="R1189">
        <v>-11</v>
      </c>
      <c r="S1189">
        <v>2.5</v>
      </c>
      <c r="T1189">
        <v>-8.1999999999999993</v>
      </c>
      <c r="U1189" t="str">
        <f t="shared" si="63"/>
        <v>g101,5,empty,5,12,1,1</v>
      </c>
      <c r="V1189" s="1" t="s">
        <v>82</v>
      </c>
      <c r="W1189" s="2" t="str">
        <f>IF(AND(ISBLANK(V1189),OR(NOT(ISBLANK(X1189)),NOT(ISBLANK(Y1189)))),#N/A,
IF(ISBLANK(V1189),"",
IF(AND(NOT(ISERROR(VLOOKUP(V1189,MonsterTable!$A:$B,MATCH(MonsterTable!$B$1,MonsterTable!$A$1:$B$1,0),0))),OR(ISBLANK(X1189),ISBLANK(Y1189))),#N/A,
IFERROR(VLOOKUP(V1189,MonsterTable!$A:$B,MATCH(MonsterTable!$B$1,MonsterTable!$A$1:$B$1,0),0),
IF(OR(NOT(ISBLANK(X1189)),ISBLANK(Y1189)),#N/A,
IF(V1189="empty","empty",
VLOOKUP(V1189,MonsterGroupTable!$A:$A,1,0)))))))</f>
        <v>g101</v>
      </c>
      <c r="Y1189">
        <v>5</v>
      </c>
      <c r="Z1189" s="1" t="s">
        <v>83</v>
      </c>
      <c r="AA1189" s="2" t="str">
        <f>IF(AND(ISBLANK(Z1189),OR(NOT(ISBLANK(AB1189)),NOT(ISBLANK(AC1189)))),#N/A,
IF(ISBLANK(Z1189),"",
IF(AND(NOT(ISERROR(VLOOKUP(Z1189,MonsterTable!$A:$B,MATCH(MonsterTable!$B$1,MonsterTable!$A$1:$B$1,0),0))),OR(ISBLANK(AB1189),ISBLANK(AC1189))),#N/A,
IFERROR(VLOOKUP(Z1189,MonsterTable!$A:$B,MATCH(MonsterTable!$B$1,MonsterTable!$A$1:$B$1,0),0),
IF(OR(NOT(ISBLANK(AB1189)),ISBLANK(AC1189)),#N/A,
IF(Z1189="empty","empty",
VLOOKUP(Z1189,MonsterGroupTable!$A:$A,1,0)))))))</f>
        <v>empty</v>
      </c>
      <c r="AC1189">
        <v>5</v>
      </c>
      <c r="AD1189" s="1" t="s">
        <v>84</v>
      </c>
      <c r="AE1189" s="2">
        <f>IF(AND(ISBLANK(AD1189),OR(NOT(ISBLANK(AF1189)),NOT(ISBLANK(AG1189)))),#N/A,
IF(ISBLANK(AD1189),"",
IF(AND(NOT(ISERROR(VLOOKUP(AD1189,MonsterTable!$A:$B,MATCH(MonsterTable!$B$1,MonsterTable!$A$1:$B$1,0),0))),OR(ISBLANK(AF1189),ISBLANK(AG1189))),#N/A,
IFERROR(VLOOKUP(AD1189,MonsterTable!$A:$B,MATCH(MonsterTable!$B$1,MonsterTable!$A$1:$B$1,0),0),
IF(OR(NOT(ISBLANK(AF1189)),ISBLANK(AG1189)),#N/A,
IF(AD1189="empty","empty",
VLOOKUP(AD1189,MonsterGroupTable!$A:$A,1,0)))))))</f>
        <v>12</v>
      </c>
      <c r="AF1189">
        <v>1</v>
      </c>
      <c r="AG1189">
        <v>1</v>
      </c>
      <c r="AI1189" s="2" t="str">
        <f>IF(AND(ISBLANK(AH1189),OR(NOT(ISBLANK(AJ1189)),NOT(ISBLANK(AK1189)))),#N/A,
IF(ISBLANK(AH1189),"",
IF(AND(NOT(ISERROR(VLOOKUP(AH1189,MonsterTable!$A:$B,MATCH(MonsterTable!$B$1,MonsterTable!$A$1:$B$1,0),0))),OR(ISBLANK(AJ1189),ISBLANK(AK1189))),#N/A,
IFERROR(VLOOKUP(AH1189,MonsterTable!$A:$B,MATCH(MonsterTable!$B$1,MonsterTable!$A$1:$B$1,0),0),
IF(OR(NOT(ISBLANK(AJ1189)),ISBLANK(AK1189)),#N/A,
IF(AH1189="empty","empty",
VLOOKUP(AH1189,MonsterGroupTable!$A:$A,1,0)))))))</f>
        <v/>
      </c>
      <c r="AM1189" s="2" t="str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/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U1189" s="2" t="str">
        <f>IF(AND(ISBLANK(AT1189),OR(NOT(ISBLANK(AV1189)),NOT(ISBLANK(AW1189)))),#N/A,
IF(ISBLANK(AT1189),"",
IF(AND(NOT(ISERROR(VLOOKUP(AT1189,MonsterTable!$A:$B,MATCH(MonsterTable!$B$1,MonsterTable!$A$1:$B$1,0),0))),OR(ISBLANK(AV1189),ISBLANK(AW1189))),#N/A,
IFERROR(VLOOKUP(AT1189,MonsterTable!$A:$B,MATCH(MonsterTable!$B$1,MonsterTable!$A$1:$B$1,0),0),
IF(OR(NOT(ISBLANK(AV1189)),ISBLANK(AW1189)),#N/A,
IF(AT1189="empty","empty",
VLOOKUP(AT1189,MonsterGroupTable!$A:$A,1,0)))))))</f>
        <v/>
      </c>
      <c r="AY1189" s="2" t="str">
        <f>IF(AND(ISBLANK(AX1189),OR(NOT(ISBLANK(AZ1189)),NOT(ISBLANK(BA1189)))),#N/A,
IF(ISBLANK(AX1189),"",
IF(AND(NOT(ISERROR(VLOOKUP(AX1189,MonsterTable!$A:$B,MATCH(MonsterTable!$B$1,MonsterTable!$A$1:$B$1,0),0))),OR(ISBLANK(AZ1189),ISBLANK(BA1189))),#N/A,
IFERROR(VLOOKUP(AX1189,MonsterTable!$A:$B,MATCH(MonsterTable!$B$1,MonsterTable!$A$1:$B$1,0),0),
IF(OR(NOT(ISBLANK(AZ1189)),ISBLANK(BA1189)),#N/A,
IF(AX1189="empty","empty",
VLOOKUP(AX1189,MonsterGroupTable!$A:$A,1,0)))))))</f>
        <v/>
      </c>
      <c r="BC1189" s="2" t="str">
        <f>IF(AND(ISBLANK(BB1189),OR(NOT(ISBLANK(BD1189)),NOT(ISBLANK(BE1189)))),#N/A,
IF(ISBLANK(BB1189),"",
IF(AND(NOT(ISERROR(VLOOKUP(BB1189,MonsterTable!$A:$B,MATCH(MonsterTable!$B$1,MonsterTable!$A$1:$B$1,0),0))),OR(ISBLANK(BD1189),ISBLANK(BE1189))),#N/A,
IFERROR(VLOOKUP(BB1189,MonsterTable!$A:$B,MATCH(MonsterTable!$B$1,MonsterTable!$A$1:$B$1,0),0),
IF(OR(NOT(ISBLANK(BD1189)),ISBLANK(BE1189)),#N/A,
IF(BB1189="empty","empty",
VLOOKUP(BB1189,MonsterGroupTable!$A:$A,1,0)))))))</f>
        <v/>
      </c>
      <c r="BG1189" s="2" t="str">
        <f>IF(AND(ISBLANK(BF1189),OR(NOT(ISBLANK(BH1189)),NOT(ISBLANK(BI1189)))),#N/A,
IF(ISBLANK(BF1189),"",
IF(AND(NOT(ISERROR(VLOOKUP(BF1189,MonsterTable!$A:$B,MATCH(MonsterTable!$B$1,MonsterTable!$A$1:$B$1,0),0))),OR(ISBLANK(BH1189),ISBLANK(BI1189))),#N/A,
IFERROR(VLOOKUP(BF1189,MonsterTable!$A:$B,MATCH(MonsterTable!$B$1,MonsterTable!$A$1:$B$1,0),0),
IF(OR(NOT(ISBLANK(BH1189)),ISBLANK(BI1189)),#N/A,
IF(BF1189="empty","empty",
VLOOKUP(BF1189,MonsterGroupTable!$A:$A,1,0)))))))</f>
        <v/>
      </c>
    </row>
    <row r="1190" spans="1:59" x14ac:dyDescent="0.3">
      <c r="A1190">
        <v>2</v>
      </c>
      <c r="B1190">
        <v>20491</v>
      </c>
      <c r="C1190">
        <f t="shared" si="64"/>
        <v>1.1000000000000001</v>
      </c>
      <c r="D1190">
        <f t="shared" si="64"/>
        <v>1.1000000000000001</v>
      </c>
      <c r="G1190">
        <f t="shared" si="61"/>
        <v>3.7135030134271492E+24</v>
      </c>
      <c r="H1190">
        <f t="shared" si="62"/>
        <v>1.3064244681972159E+22</v>
      </c>
      <c r="I1190" t="s">
        <v>30</v>
      </c>
      <c r="J1190" t="s">
        <v>31</v>
      </c>
      <c r="K1190" t="s">
        <v>32</v>
      </c>
      <c r="L1190" t="s">
        <v>33</v>
      </c>
      <c r="M1190">
        <v>0</v>
      </c>
      <c r="N1190">
        <v>-6</v>
      </c>
      <c r="O1190">
        <v>-3.5</v>
      </c>
      <c r="P1190">
        <v>6.35</v>
      </c>
      <c r="Q1190">
        <v>3</v>
      </c>
      <c r="R1190">
        <v>-11</v>
      </c>
      <c r="S1190">
        <v>2.5</v>
      </c>
      <c r="T1190">
        <v>-8.1999999999999993</v>
      </c>
      <c r="U1190" t="str">
        <f t="shared" si="63"/>
        <v>g101,5,empty,5,12,1,1</v>
      </c>
      <c r="V1190" s="1" t="s">
        <v>82</v>
      </c>
      <c r="W1190" s="2" t="str">
        <f>IF(AND(ISBLANK(V1190),OR(NOT(ISBLANK(X1190)),NOT(ISBLANK(Y1190)))),#N/A,
IF(ISBLANK(V1190),"",
IF(AND(NOT(ISERROR(VLOOKUP(V1190,MonsterTable!$A:$B,MATCH(MonsterTable!$B$1,MonsterTable!$A$1:$B$1,0),0))),OR(ISBLANK(X1190),ISBLANK(Y1190))),#N/A,
IFERROR(VLOOKUP(V1190,MonsterTable!$A:$B,MATCH(MonsterTable!$B$1,MonsterTable!$A$1:$B$1,0),0),
IF(OR(NOT(ISBLANK(X1190)),ISBLANK(Y1190)),#N/A,
IF(V1190="empty","empty",
VLOOKUP(V1190,MonsterGroupTable!$A:$A,1,0)))))))</f>
        <v>g101</v>
      </c>
      <c r="Y1190">
        <v>5</v>
      </c>
      <c r="Z1190" s="1" t="s">
        <v>83</v>
      </c>
      <c r="AA1190" s="2" t="str">
        <f>IF(AND(ISBLANK(Z1190),OR(NOT(ISBLANK(AB1190)),NOT(ISBLANK(AC1190)))),#N/A,
IF(ISBLANK(Z1190),"",
IF(AND(NOT(ISERROR(VLOOKUP(Z1190,MonsterTable!$A:$B,MATCH(MonsterTable!$B$1,MonsterTable!$A$1:$B$1,0),0))),OR(ISBLANK(AB1190),ISBLANK(AC1190))),#N/A,
IFERROR(VLOOKUP(Z1190,MonsterTable!$A:$B,MATCH(MonsterTable!$B$1,MonsterTable!$A$1:$B$1,0),0),
IF(OR(NOT(ISBLANK(AB1190)),ISBLANK(AC1190)),#N/A,
IF(Z1190="empty","empty",
VLOOKUP(Z1190,MonsterGroupTable!$A:$A,1,0)))))))</f>
        <v>empty</v>
      </c>
      <c r="AC1190">
        <v>5</v>
      </c>
      <c r="AD1190" s="1" t="s">
        <v>84</v>
      </c>
      <c r="AE1190" s="2">
        <f>IF(AND(ISBLANK(AD1190),OR(NOT(ISBLANK(AF1190)),NOT(ISBLANK(AG1190)))),#N/A,
IF(ISBLANK(AD1190),"",
IF(AND(NOT(ISERROR(VLOOKUP(AD1190,MonsterTable!$A:$B,MATCH(MonsterTable!$B$1,MonsterTable!$A$1:$B$1,0),0))),OR(ISBLANK(AF1190),ISBLANK(AG1190))),#N/A,
IFERROR(VLOOKUP(AD1190,MonsterTable!$A:$B,MATCH(MonsterTable!$B$1,MonsterTable!$A$1:$B$1,0),0),
IF(OR(NOT(ISBLANK(AF1190)),ISBLANK(AG1190)),#N/A,
IF(AD1190="empty","empty",
VLOOKUP(AD1190,MonsterGroupTable!$A:$A,1,0)))))))</f>
        <v>12</v>
      </c>
      <c r="AF1190">
        <v>1</v>
      </c>
      <c r="AG1190">
        <v>1</v>
      </c>
      <c r="AI1190" s="2" t="str">
        <f>IF(AND(ISBLANK(AH1190),OR(NOT(ISBLANK(AJ1190)),NOT(ISBLANK(AK1190)))),#N/A,
IF(ISBLANK(AH1190),"",
IF(AND(NOT(ISERROR(VLOOKUP(AH1190,MonsterTable!$A:$B,MATCH(MonsterTable!$B$1,MonsterTable!$A$1:$B$1,0),0))),OR(ISBLANK(AJ1190),ISBLANK(AK1190))),#N/A,
IFERROR(VLOOKUP(AH1190,MonsterTable!$A:$B,MATCH(MonsterTable!$B$1,MonsterTable!$A$1:$B$1,0),0),
IF(OR(NOT(ISBLANK(AJ1190)),ISBLANK(AK1190)),#N/A,
IF(AH1190="empty","empty",
VLOOKUP(AH1190,MonsterGroupTable!$A:$A,1,0)))))))</f>
        <v/>
      </c>
      <c r="AM1190" s="2" t="str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/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U1190" s="2" t="str">
        <f>IF(AND(ISBLANK(AT1190),OR(NOT(ISBLANK(AV1190)),NOT(ISBLANK(AW1190)))),#N/A,
IF(ISBLANK(AT1190),"",
IF(AND(NOT(ISERROR(VLOOKUP(AT1190,MonsterTable!$A:$B,MATCH(MonsterTable!$B$1,MonsterTable!$A$1:$B$1,0),0))),OR(ISBLANK(AV1190),ISBLANK(AW1190))),#N/A,
IFERROR(VLOOKUP(AT1190,MonsterTable!$A:$B,MATCH(MonsterTable!$B$1,MonsterTable!$A$1:$B$1,0),0),
IF(OR(NOT(ISBLANK(AV1190)),ISBLANK(AW1190)),#N/A,
IF(AT1190="empty","empty",
VLOOKUP(AT1190,MonsterGroupTable!$A:$A,1,0)))))))</f>
        <v/>
      </c>
      <c r="AY1190" s="2" t="str">
        <f>IF(AND(ISBLANK(AX1190),OR(NOT(ISBLANK(AZ1190)),NOT(ISBLANK(BA1190)))),#N/A,
IF(ISBLANK(AX1190),"",
IF(AND(NOT(ISERROR(VLOOKUP(AX1190,MonsterTable!$A:$B,MATCH(MonsterTable!$B$1,MonsterTable!$A$1:$B$1,0),0))),OR(ISBLANK(AZ1190),ISBLANK(BA1190))),#N/A,
IFERROR(VLOOKUP(AX1190,MonsterTable!$A:$B,MATCH(MonsterTable!$B$1,MonsterTable!$A$1:$B$1,0),0),
IF(OR(NOT(ISBLANK(AZ1190)),ISBLANK(BA1190)),#N/A,
IF(AX1190="empty","empty",
VLOOKUP(AX1190,MonsterGroupTable!$A:$A,1,0)))))))</f>
        <v/>
      </c>
      <c r="BC1190" s="2" t="str">
        <f>IF(AND(ISBLANK(BB1190),OR(NOT(ISBLANK(BD1190)),NOT(ISBLANK(BE1190)))),#N/A,
IF(ISBLANK(BB1190),"",
IF(AND(NOT(ISERROR(VLOOKUP(BB1190,MonsterTable!$A:$B,MATCH(MonsterTable!$B$1,MonsterTable!$A$1:$B$1,0),0))),OR(ISBLANK(BD1190),ISBLANK(BE1190))),#N/A,
IFERROR(VLOOKUP(BB1190,MonsterTable!$A:$B,MATCH(MonsterTable!$B$1,MonsterTable!$A$1:$B$1,0),0),
IF(OR(NOT(ISBLANK(BD1190)),ISBLANK(BE1190)),#N/A,
IF(BB1190="empty","empty",
VLOOKUP(BB1190,MonsterGroupTable!$A:$A,1,0)))))))</f>
        <v/>
      </c>
      <c r="BG1190" s="2" t="str">
        <f>IF(AND(ISBLANK(BF1190),OR(NOT(ISBLANK(BH1190)),NOT(ISBLANK(BI1190)))),#N/A,
IF(ISBLANK(BF1190),"",
IF(AND(NOT(ISERROR(VLOOKUP(BF1190,MonsterTable!$A:$B,MATCH(MonsterTable!$B$1,MonsterTable!$A$1:$B$1,0),0))),OR(ISBLANK(BH1190),ISBLANK(BI1190))),#N/A,
IFERROR(VLOOKUP(BF1190,MonsterTable!$A:$B,MATCH(MonsterTable!$B$1,MonsterTable!$A$1:$B$1,0),0),
IF(OR(NOT(ISBLANK(BH1190)),ISBLANK(BI1190)),#N/A,
IF(BF1190="empty","empty",
VLOOKUP(BF1190,MonsterGroupTable!$A:$A,1,0)))))))</f>
        <v/>
      </c>
    </row>
    <row r="1191" spans="1:59" x14ac:dyDescent="0.3">
      <c r="A1191">
        <v>2</v>
      </c>
      <c r="B1191">
        <v>20492</v>
      </c>
      <c r="C1191">
        <f t="shared" si="64"/>
        <v>1.1000000000000001</v>
      </c>
      <c r="D1191">
        <f t="shared" si="64"/>
        <v>1.1000000000000001</v>
      </c>
      <c r="G1191">
        <f t="shared" si="61"/>
        <v>4.0848533147698646E+24</v>
      </c>
      <c r="H1191">
        <f t="shared" si="62"/>
        <v>1.4370669150169377E+22</v>
      </c>
      <c r="I1191" t="s">
        <v>30</v>
      </c>
      <c r="J1191" t="s">
        <v>31</v>
      </c>
      <c r="K1191" t="s">
        <v>32</v>
      </c>
      <c r="L1191" t="s">
        <v>33</v>
      </c>
      <c r="M1191">
        <v>0</v>
      </c>
      <c r="N1191">
        <v>-6</v>
      </c>
      <c r="O1191">
        <v>-3.5</v>
      </c>
      <c r="P1191">
        <v>6.35</v>
      </c>
      <c r="Q1191">
        <v>3</v>
      </c>
      <c r="R1191">
        <v>-11</v>
      </c>
      <c r="S1191">
        <v>2.5</v>
      </c>
      <c r="T1191">
        <v>-8.1999999999999993</v>
      </c>
      <c r="U1191" t="str">
        <f t="shared" si="63"/>
        <v>g101,5,empty,5,12,1,1</v>
      </c>
      <c r="V1191" s="1" t="s">
        <v>82</v>
      </c>
      <c r="W1191" s="2" t="str">
        <f>IF(AND(ISBLANK(V1191),OR(NOT(ISBLANK(X1191)),NOT(ISBLANK(Y1191)))),#N/A,
IF(ISBLANK(V1191),"",
IF(AND(NOT(ISERROR(VLOOKUP(V1191,MonsterTable!$A:$B,MATCH(MonsterTable!$B$1,MonsterTable!$A$1:$B$1,0),0))),OR(ISBLANK(X1191),ISBLANK(Y1191))),#N/A,
IFERROR(VLOOKUP(V1191,MonsterTable!$A:$B,MATCH(MonsterTable!$B$1,MonsterTable!$A$1:$B$1,0),0),
IF(OR(NOT(ISBLANK(X1191)),ISBLANK(Y1191)),#N/A,
IF(V1191="empty","empty",
VLOOKUP(V1191,MonsterGroupTable!$A:$A,1,0)))))))</f>
        <v>g101</v>
      </c>
      <c r="Y1191">
        <v>5</v>
      </c>
      <c r="Z1191" s="1" t="s">
        <v>83</v>
      </c>
      <c r="AA1191" s="2" t="str">
        <f>IF(AND(ISBLANK(Z1191),OR(NOT(ISBLANK(AB1191)),NOT(ISBLANK(AC1191)))),#N/A,
IF(ISBLANK(Z1191),"",
IF(AND(NOT(ISERROR(VLOOKUP(Z1191,MonsterTable!$A:$B,MATCH(MonsterTable!$B$1,MonsterTable!$A$1:$B$1,0),0))),OR(ISBLANK(AB1191),ISBLANK(AC1191))),#N/A,
IFERROR(VLOOKUP(Z1191,MonsterTable!$A:$B,MATCH(MonsterTable!$B$1,MonsterTable!$A$1:$B$1,0),0),
IF(OR(NOT(ISBLANK(AB1191)),ISBLANK(AC1191)),#N/A,
IF(Z1191="empty","empty",
VLOOKUP(Z1191,MonsterGroupTable!$A:$A,1,0)))))))</f>
        <v>empty</v>
      </c>
      <c r="AC1191">
        <v>5</v>
      </c>
      <c r="AD1191" s="1" t="s">
        <v>84</v>
      </c>
      <c r="AE1191" s="2">
        <f>IF(AND(ISBLANK(AD1191),OR(NOT(ISBLANK(AF1191)),NOT(ISBLANK(AG1191)))),#N/A,
IF(ISBLANK(AD1191),"",
IF(AND(NOT(ISERROR(VLOOKUP(AD1191,MonsterTable!$A:$B,MATCH(MonsterTable!$B$1,MonsterTable!$A$1:$B$1,0),0))),OR(ISBLANK(AF1191),ISBLANK(AG1191))),#N/A,
IFERROR(VLOOKUP(AD1191,MonsterTable!$A:$B,MATCH(MonsterTable!$B$1,MonsterTable!$A$1:$B$1,0),0),
IF(OR(NOT(ISBLANK(AF1191)),ISBLANK(AG1191)),#N/A,
IF(AD1191="empty","empty",
VLOOKUP(AD1191,MonsterGroupTable!$A:$A,1,0)))))))</f>
        <v>12</v>
      </c>
      <c r="AF1191">
        <v>1</v>
      </c>
      <c r="AG1191">
        <v>1</v>
      </c>
      <c r="AI1191" s="2" t="str">
        <f>IF(AND(ISBLANK(AH1191),OR(NOT(ISBLANK(AJ1191)),NOT(ISBLANK(AK1191)))),#N/A,
IF(ISBLANK(AH1191),"",
IF(AND(NOT(ISERROR(VLOOKUP(AH1191,MonsterTable!$A:$B,MATCH(MonsterTable!$B$1,MonsterTable!$A$1:$B$1,0),0))),OR(ISBLANK(AJ1191),ISBLANK(AK1191))),#N/A,
IFERROR(VLOOKUP(AH1191,MonsterTable!$A:$B,MATCH(MonsterTable!$B$1,MonsterTable!$A$1:$B$1,0),0),
IF(OR(NOT(ISBLANK(AJ1191)),ISBLANK(AK1191)),#N/A,
IF(AH1191="empty","empty",
VLOOKUP(AH1191,MonsterGroupTable!$A:$A,1,0)))))))</f>
        <v/>
      </c>
      <c r="AM1191" s="2" t="str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/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U1191" s="2" t="str">
        <f>IF(AND(ISBLANK(AT1191),OR(NOT(ISBLANK(AV1191)),NOT(ISBLANK(AW1191)))),#N/A,
IF(ISBLANK(AT1191),"",
IF(AND(NOT(ISERROR(VLOOKUP(AT1191,MonsterTable!$A:$B,MATCH(MonsterTable!$B$1,MonsterTable!$A$1:$B$1,0),0))),OR(ISBLANK(AV1191),ISBLANK(AW1191))),#N/A,
IFERROR(VLOOKUP(AT1191,MonsterTable!$A:$B,MATCH(MonsterTable!$B$1,MonsterTable!$A$1:$B$1,0),0),
IF(OR(NOT(ISBLANK(AV1191)),ISBLANK(AW1191)),#N/A,
IF(AT1191="empty","empty",
VLOOKUP(AT1191,MonsterGroupTable!$A:$A,1,0)))))))</f>
        <v/>
      </c>
      <c r="AY1191" s="2" t="str">
        <f>IF(AND(ISBLANK(AX1191),OR(NOT(ISBLANK(AZ1191)),NOT(ISBLANK(BA1191)))),#N/A,
IF(ISBLANK(AX1191),"",
IF(AND(NOT(ISERROR(VLOOKUP(AX1191,MonsterTable!$A:$B,MATCH(MonsterTable!$B$1,MonsterTable!$A$1:$B$1,0),0))),OR(ISBLANK(AZ1191),ISBLANK(BA1191))),#N/A,
IFERROR(VLOOKUP(AX1191,MonsterTable!$A:$B,MATCH(MonsterTable!$B$1,MonsterTable!$A$1:$B$1,0),0),
IF(OR(NOT(ISBLANK(AZ1191)),ISBLANK(BA1191)),#N/A,
IF(AX1191="empty","empty",
VLOOKUP(AX1191,MonsterGroupTable!$A:$A,1,0)))))))</f>
        <v/>
      </c>
      <c r="BC1191" s="2" t="str">
        <f>IF(AND(ISBLANK(BB1191),OR(NOT(ISBLANK(BD1191)),NOT(ISBLANK(BE1191)))),#N/A,
IF(ISBLANK(BB1191),"",
IF(AND(NOT(ISERROR(VLOOKUP(BB1191,MonsterTable!$A:$B,MATCH(MonsterTable!$B$1,MonsterTable!$A$1:$B$1,0),0))),OR(ISBLANK(BD1191),ISBLANK(BE1191))),#N/A,
IFERROR(VLOOKUP(BB1191,MonsterTable!$A:$B,MATCH(MonsterTable!$B$1,MonsterTable!$A$1:$B$1,0),0),
IF(OR(NOT(ISBLANK(BD1191)),ISBLANK(BE1191)),#N/A,
IF(BB1191="empty","empty",
VLOOKUP(BB1191,MonsterGroupTable!$A:$A,1,0)))))))</f>
        <v/>
      </c>
      <c r="BG1191" s="2" t="str">
        <f>IF(AND(ISBLANK(BF1191),OR(NOT(ISBLANK(BH1191)),NOT(ISBLANK(BI1191)))),#N/A,
IF(ISBLANK(BF1191),"",
IF(AND(NOT(ISERROR(VLOOKUP(BF1191,MonsterTable!$A:$B,MATCH(MonsterTable!$B$1,MonsterTable!$A$1:$B$1,0),0))),OR(ISBLANK(BH1191),ISBLANK(BI1191))),#N/A,
IFERROR(VLOOKUP(BF1191,MonsterTable!$A:$B,MATCH(MonsterTable!$B$1,MonsterTable!$A$1:$B$1,0),0),
IF(OR(NOT(ISBLANK(BH1191)),ISBLANK(BI1191)),#N/A,
IF(BF1191="empty","empty",
VLOOKUP(BF1191,MonsterGroupTable!$A:$A,1,0)))))))</f>
        <v/>
      </c>
    </row>
    <row r="1192" spans="1:59" x14ac:dyDescent="0.3">
      <c r="A1192">
        <v>2</v>
      </c>
      <c r="B1192">
        <v>20493</v>
      </c>
      <c r="C1192">
        <f t="shared" si="64"/>
        <v>1.1000000000000001</v>
      </c>
      <c r="D1192">
        <f t="shared" si="64"/>
        <v>1.1000000000000001</v>
      </c>
      <c r="G1192">
        <f t="shared" si="61"/>
        <v>4.4933386462468514E+24</v>
      </c>
      <c r="H1192">
        <f t="shared" si="62"/>
        <v>1.5807736065186316E+22</v>
      </c>
      <c r="I1192" t="s">
        <v>30</v>
      </c>
      <c r="J1192" t="s">
        <v>31</v>
      </c>
      <c r="K1192" t="s">
        <v>32</v>
      </c>
      <c r="L1192" t="s">
        <v>33</v>
      </c>
      <c r="M1192">
        <v>0</v>
      </c>
      <c r="N1192">
        <v>-6</v>
      </c>
      <c r="O1192">
        <v>-3.5</v>
      </c>
      <c r="P1192">
        <v>6.35</v>
      </c>
      <c r="Q1192">
        <v>3</v>
      </c>
      <c r="R1192">
        <v>-11</v>
      </c>
      <c r="S1192">
        <v>2.5</v>
      </c>
      <c r="T1192">
        <v>-8.1999999999999993</v>
      </c>
      <c r="U1192" t="str">
        <f t="shared" si="63"/>
        <v>g101,5,empty,5,12,1,1</v>
      </c>
      <c r="V1192" s="1" t="s">
        <v>82</v>
      </c>
      <c r="W1192" s="2" t="str">
        <f>IF(AND(ISBLANK(V1192),OR(NOT(ISBLANK(X1192)),NOT(ISBLANK(Y1192)))),#N/A,
IF(ISBLANK(V1192),"",
IF(AND(NOT(ISERROR(VLOOKUP(V1192,MonsterTable!$A:$B,MATCH(MonsterTable!$B$1,MonsterTable!$A$1:$B$1,0),0))),OR(ISBLANK(X1192),ISBLANK(Y1192))),#N/A,
IFERROR(VLOOKUP(V1192,MonsterTable!$A:$B,MATCH(MonsterTable!$B$1,MonsterTable!$A$1:$B$1,0),0),
IF(OR(NOT(ISBLANK(X1192)),ISBLANK(Y1192)),#N/A,
IF(V1192="empty","empty",
VLOOKUP(V1192,MonsterGroupTable!$A:$A,1,0)))))))</f>
        <v>g101</v>
      </c>
      <c r="Y1192">
        <v>5</v>
      </c>
      <c r="Z1192" s="1" t="s">
        <v>83</v>
      </c>
      <c r="AA1192" s="2" t="str">
        <f>IF(AND(ISBLANK(Z1192),OR(NOT(ISBLANK(AB1192)),NOT(ISBLANK(AC1192)))),#N/A,
IF(ISBLANK(Z1192),"",
IF(AND(NOT(ISERROR(VLOOKUP(Z1192,MonsterTable!$A:$B,MATCH(MonsterTable!$B$1,MonsterTable!$A$1:$B$1,0),0))),OR(ISBLANK(AB1192),ISBLANK(AC1192))),#N/A,
IFERROR(VLOOKUP(Z1192,MonsterTable!$A:$B,MATCH(MonsterTable!$B$1,MonsterTable!$A$1:$B$1,0),0),
IF(OR(NOT(ISBLANK(AB1192)),ISBLANK(AC1192)),#N/A,
IF(Z1192="empty","empty",
VLOOKUP(Z1192,MonsterGroupTable!$A:$A,1,0)))))))</f>
        <v>empty</v>
      </c>
      <c r="AC1192">
        <v>5</v>
      </c>
      <c r="AD1192" s="1" t="s">
        <v>84</v>
      </c>
      <c r="AE1192" s="2">
        <f>IF(AND(ISBLANK(AD1192),OR(NOT(ISBLANK(AF1192)),NOT(ISBLANK(AG1192)))),#N/A,
IF(ISBLANK(AD1192),"",
IF(AND(NOT(ISERROR(VLOOKUP(AD1192,MonsterTable!$A:$B,MATCH(MonsterTable!$B$1,MonsterTable!$A$1:$B$1,0),0))),OR(ISBLANK(AF1192),ISBLANK(AG1192))),#N/A,
IFERROR(VLOOKUP(AD1192,MonsterTable!$A:$B,MATCH(MonsterTable!$B$1,MonsterTable!$A$1:$B$1,0),0),
IF(OR(NOT(ISBLANK(AF1192)),ISBLANK(AG1192)),#N/A,
IF(AD1192="empty","empty",
VLOOKUP(AD1192,MonsterGroupTable!$A:$A,1,0)))))))</f>
        <v>12</v>
      </c>
      <c r="AF1192">
        <v>1</v>
      </c>
      <c r="AG1192">
        <v>1</v>
      </c>
      <c r="AI1192" s="2" t="str">
        <f>IF(AND(ISBLANK(AH1192),OR(NOT(ISBLANK(AJ1192)),NOT(ISBLANK(AK1192)))),#N/A,
IF(ISBLANK(AH1192),"",
IF(AND(NOT(ISERROR(VLOOKUP(AH1192,MonsterTable!$A:$B,MATCH(MonsterTable!$B$1,MonsterTable!$A$1:$B$1,0),0))),OR(ISBLANK(AJ1192),ISBLANK(AK1192))),#N/A,
IFERROR(VLOOKUP(AH1192,MonsterTable!$A:$B,MATCH(MonsterTable!$B$1,MonsterTable!$A$1:$B$1,0),0),
IF(OR(NOT(ISBLANK(AJ1192)),ISBLANK(AK1192)),#N/A,
IF(AH1192="empty","empty",
VLOOKUP(AH1192,MonsterGroupTable!$A:$A,1,0)))))))</f>
        <v/>
      </c>
      <c r="AM1192" s="2" t="str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/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U1192" s="2" t="str">
        <f>IF(AND(ISBLANK(AT1192),OR(NOT(ISBLANK(AV1192)),NOT(ISBLANK(AW1192)))),#N/A,
IF(ISBLANK(AT1192),"",
IF(AND(NOT(ISERROR(VLOOKUP(AT1192,MonsterTable!$A:$B,MATCH(MonsterTable!$B$1,MonsterTable!$A$1:$B$1,0),0))),OR(ISBLANK(AV1192),ISBLANK(AW1192))),#N/A,
IFERROR(VLOOKUP(AT1192,MonsterTable!$A:$B,MATCH(MonsterTable!$B$1,MonsterTable!$A$1:$B$1,0),0),
IF(OR(NOT(ISBLANK(AV1192)),ISBLANK(AW1192)),#N/A,
IF(AT1192="empty","empty",
VLOOKUP(AT1192,MonsterGroupTable!$A:$A,1,0)))))))</f>
        <v/>
      </c>
      <c r="AY1192" s="2" t="str">
        <f>IF(AND(ISBLANK(AX1192),OR(NOT(ISBLANK(AZ1192)),NOT(ISBLANK(BA1192)))),#N/A,
IF(ISBLANK(AX1192),"",
IF(AND(NOT(ISERROR(VLOOKUP(AX1192,MonsterTable!$A:$B,MATCH(MonsterTable!$B$1,MonsterTable!$A$1:$B$1,0),0))),OR(ISBLANK(AZ1192),ISBLANK(BA1192))),#N/A,
IFERROR(VLOOKUP(AX1192,MonsterTable!$A:$B,MATCH(MonsterTable!$B$1,MonsterTable!$A$1:$B$1,0),0),
IF(OR(NOT(ISBLANK(AZ1192)),ISBLANK(BA1192)),#N/A,
IF(AX1192="empty","empty",
VLOOKUP(AX1192,MonsterGroupTable!$A:$A,1,0)))))))</f>
        <v/>
      </c>
      <c r="BC1192" s="2" t="str">
        <f>IF(AND(ISBLANK(BB1192),OR(NOT(ISBLANK(BD1192)),NOT(ISBLANK(BE1192)))),#N/A,
IF(ISBLANK(BB1192),"",
IF(AND(NOT(ISERROR(VLOOKUP(BB1192,MonsterTable!$A:$B,MATCH(MonsterTable!$B$1,MonsterTable!$A$1:$B$1,0),0))),OR(ISBLANK(BD1192),ISBLANK(BE1192))),#N/A,
IFERROR(VLOOKUP(BB1192,MonsterTable!$A:$B,MATCH(MonsterTable!$B$1,MonsterTable!$A$1:$B$1,0),0),
IF(OR(NOT(ISBLANK(BD1192)),ISBLANK(BE1192)),#N/A,
IF(BB1192="empty","empty",
VLOOKUP(BB1192,MonsterGroupTable!$A:$A,1,0)))))))</f>
        <v/>
      </c>
      <c r="BG1192" s="2" t="str">
        <f>IF(AND(ISBLANK(BF1192),OR(NOT(ISBLANK(BH1192)),NOT(ISBLANK(BI1192)))),#N/A,
IF(ISBLANK(BF1192),"",
IF(AND(NOT(ISERROR(VLOOKUP(BF1192,MonsterTable!$A:$B,MATCH(MonsterTable!$B$1,MonsterTable!$A$1:$B$1,0),0))),OR(ISBLANK(BH1192),ISBLANK(BI1192))),#N/A,
IFERROR(VLOOKUP(BF1192,MonsterTable!$A:$B,MATCH(MonsterTable!$B$1,MonsterTable!$A$1:$B$1,0),0),
IF(OR(NOT(ISBLANK(BH1192)),ISBLANK(BI1192)),#N/A,
IF(BF1192="empty","empty",
VLOOKUP(BF1192,MonsterGroupTable!$A:$A,1,0)))))))</f>
        <v/>
      </c>
    </row>
    <row r="1193" spans="1:59" x14ac:dyDescent="0.3">
      <c r="A1193">
        <v>2</v>
      </c>
      <c r="B1193">
        <v>20494</v>
      </c>
      <c r="C1193">
        <f t="shared" si="64"/>
        <v>1.1000000000000001</v>
      </c>
      <c r="D1193">
        <f t="shared" si="64"/>
        <v>1.1000000000000001</v>
      </c>
      <c r="G1193">
        <f t="shared" si="61"/>
        <v>4.9426725108715375E+24</v>
      </c>
      <c r="H1193">
        <f t="shared" si="62"/>
        <v>1.7388509671704949E+22</v>
      </c>
      <c r="I1193" t="s">
        <v>30</v>
      </c>
      <c r="J1193" t="s">
        <v>31</v>
      </c>
      <c r="K1193" t="s">
        <v>32</v>
      </c>
      <c r="L1193" t="s">
        <v>33</v>
      </c>
      <c r="M1193">
        <v>0</v>
      </c>
      <c r="N1193">
        <v>-6</v>
      </c>
      <c r="O1193">
        <v>-3.5</v>
      </c>
      <c r="P1193">
        <v>6.35</v>
      </c>
      <c r="Q1193">
        <v>3</v>
      </c>
      <c r="R1193">
        <v>-11</v>
      </c>
      <c r="S1193">
        <v>2.5</v>
      </c>
      <c r="T1193">
        <v>-8.1999999999999993</v>
      </c>
      <c r="U1193" t="str">
        <f t="shared" si="63"/>
        <v>g101,5,empty,5,12,1,1</v>
      </c>
      <c r="V1193" s="1" t="s">
        <v>82</v>
      </c>
      <c r="W1193" s="2" t="str">
        <f>IF(AND(ISBLANK(V1193),OR(NOT(ISBLANK(X1193)),NOT(ISBLANK(Y1193)))),#N/A,
IF(ISBLANK(V1193),"",
IF(AND(NOT(ISERROR(VLOOKUP(V1193,MonsterTable!$A:$B,MATCH(MonsterTable!$B$1,MonsterTable!$A$1:$B$1,0),0))),OR(ISBLANK(X1193),ISBLANK(Y1193))),#N/A,
IFERROR(VLOOKUP(V1193,MonsterTable!$A:$B,MATCH(MonsterTable!$B$1,MonsterTable!$A$1:$B$1,0),0),
IF(OR(NOT(ISBLANK(X1193)),ISBLANK(Y1193)),#N/A,
IF(V1193="empty","empty",
VLOOKUP(V1193,MonsterGroupTable!$A:$A,1,0)))))))</f>
        <v>g101</v>
      </c>
      <c r="Y1193">
        <v>5</v>
      </c>
      <c r="Z1193" s="1" t="s">
        <v>83</v>
      </c>
      <c r="AA1193" s="2" t="str">
        <f>IF(AND(ISBLANK(Z1193),OR(NOT(ISBLANK(AB1193)),NOT(ISBLANK(AC1193)))),#N/A,
IF(ISBLANK(Z1193),"",
IF(AND(NOT(ISERROR(VLOOKUP(Z1193,MonsterTable!$A:$B,MATCH(MonsterTable!$B$1,MonsterTable!$A$1:$B$1,0),0))),OR(ISBLANK(AB1193),ISBLANK(AC1193))),#N/A,
IFERROR(VLOOKUP(Z1193,MonsterTable!$A:$B,MATCH(MonsterTable!$B$1,MonsterTable!$A$1:$B$1,0),0),
IF(OR(NOT(ISBLANK(AB1193)),ISBLANK(AC1193)),#N/A,
IF(Z1193="empty","empty",
VLOOKUP(Z1193,MonsterGroupTable!$A:$A,1,0)))))))</f>
        <v>empty</v>
      </c>
      <c r="AC1193">
        <v>5</v>
      </c>
      <c r="AD1193" s="1" t="s">
        <v>84</v>
      </c>
      <c r="AE1193" s="2">
        <f>IF(AND(ISBLANK(AD1193),OR(NOT(ISBLANK(AF1193)),NOT(ISBLANK(AG1193)))),#N/A,
IF(ISBLANK(AD1193),"",
IF(AND(NOT(ISERROR(VLOOKUP(AD1193,MonsterTable!$A:$B,MATCH(MonsterTable!$B$1,MonsterTable!$A$1:$B$1,0),0))),OR(ISBLANK(AF1193),ISBLANK(AG1193))),#N/A,
IFERROR(VLOOKUP(AD1193,MonsterTable!$A:$B,MATCH(MonsterTable!$B$1,MonsterTable!$A$1:$B$1,0),0),
IF(OR(NOT(ISBLANK(AF1193)),ISBLANK(AG1193)),#N/A,
IF(AD1193="empty","empty",
VLOOKUP(AD1193,MonsterGroupTable!$A:$A,1,0)))))))</f>
        <v>12</v>
      </c>
      <c r="AF1193">
        <v>1</v>
      </c>
      <c r="AG1193">
        <v>1</v>
      </c>
      <c r="AI1193" s="2" t="str">
        <f>IF(AND(ISBLANK(AH1193),OR(NOT(ISBLANK(AJ1193)),NOT(ISBLANK(AK1193)))),#N/A,
IF(ISBLANK(AH1193),"",
IF(AND(NOT(ISERROR(VLOOKUP(AH1193,MonsterTable!$A:$B,MATCH(MonsterTable!$B$1,MonsterTable!$A$1:$B$1,0),0))),OR(ISBLANK(AJ1193),ISBLANK(AK1193))),#N/A,
IFERROR(VLOOKUP(AH1193,MonsterTable!$A:$B,MATCH(MonsterTable!$B$1,MonsterTable!$A$1:$B$1,0),0),
IF(OR(NOT(ISBLANK(AJ1193)),ISBLANK(AK1193)),#N/A,
IF(AH1193="empty","empty",
VLOOKUP(AH1193,MonsterGroupTable!$A:$A,1,0)))))))</f>
        <v/>
      </c>
      <c r="AM1193" s="2" t="str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/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U1193" s="2" t="str">
        <f>IF(AND(ISBLANK(AT1193),OR(NOT(ISBLANK(AV1193)),NOT(ISBLANK(AW1193)))),#N/A,
IF(ISBLANK(AT1193),"",
IF(AND(NOT(ISERROR(VLOOKUP(AT1193,MonsterTable!$A:$B,MATCH(MonsterTable!$B$1,MonsterTable!$A$1:$B$1,0),0))),OR(ISBLANK(AV1193),ISBLANK(AW1193))),#N/A,
IFERROR(VLOOKUP(AT1193,MonsterTable!$A:$B,MATCH(MonsterTable!$B$1,MonsterTable!$A$1:$B$1,0),0),
IF(OR(NOT(ISBLANK(AV1193)),ISBLANK(AW1193)),#N/A,
IF(AT1193="empty","empty",
VLOOKUP(AT1193,MonsterGroupTable!$A:$A,1,0)))))))</f>
        <v/>
      </c>
      <c r="AY1193" s="2" t="str">
        <f>IF(AND(ISBLANK(AX1193),OR(NOT(ISBLANK(AZ1193)),NOT(ISBLANK(BA1193)))),#N/A,
IF(ISBLANK(AX1193),"",
IF(AND(NOT(ISERROR(VLOOKUP(AX1193,MonsterTable!$A:$B,MATCH(MonsterTable!$B$1,MonsterTable!$A$1:$B$1,0),0))),OR(ISBLANK(AZ1193),ISBLANK(BA1193))),#N/A,
IFERROR(VLOOKUP(AX1193,MonsterTable!$A:$B,MATCH(MonsterTable!$B$1,MonsterTable!$A$1:$B$1,0),0),
IF(OR(NOT(ISBLANK(AZ1193)),ISBLANK(BA1193)),#N/A,
IF(AX1193="empty","empty",
VLOOKUP(AX1193,MonsterGroupTable!$A:$A,1,0)))))))</f>
        <v/>
      </c>
      <c r="BC1193" s="2" t="str">
        <f>IF(AND(ISBLANK(BB1193),OR(NOT(ISBLANK(BD1193)),NOT(ISBLANK(BE1193)))),#N/A,
IF(ISBLANK(BB1193),"",
IF(AND(NOT(ISERROR(VLOOKUP(BB1193,MonsterTable!$A:$B,MATCH(MonsterTable!$B$1,MonsterTable!$A$1:$B$1,0),0))),OR(ISBLANK(BD1193),ISBLANK(BE1193))),#N/A,
IFERROR(VLOOKUP(BB1193,MonsterTable!$A:$B,MATCH(MonsterTable!$B$1,MonsterTable!$A$1:$B$1,0),0),
IF(OR(NOT(ISBLANK(BD1193)),ISBLANK(BE1193)),#N/A,
IF(BB1193="empty","empty",
VLOOKUP(BB1193,MonsterGroupTable!$A:$A,1,0)))))))</f>
        <v/>
      </c>
      <c r="BG1193" s="2" t="str">
        <f>IF(AND(ISBLANK(BF1193),OR(NOT(ISBLANK(BH1193)),NOT(ISBLANK(BI1193)))),#N/A,
IF(ISBLANK(BF1193),"",
IF(AND(NOT(ISERROR(VLOOKUP(BF1193,MonsterTable!$A:$B,MATCH(MonsterTable!$B$1,MonsterTable!$A$1:$B$1,0),0))),OR(ISBLANK(BH1193),ISBLANK(BI1193))),#N/A,
IFERROR(VLOOKUP(BF1193,MonsterTable!$A:$B,MATCH(MonsterTable!$B$1,MonsterTable!$A$1:$B$1,0),0),
IF(OR(NOT(ISBLANK(BH1193)),ISBLANK(BI1193)),#N/A,
IF(BF1193="empty","empty",
VLOOKUP(BF1193,MonsterGroupTable!$A:$A,1,0)))))))</f>
        <v/>
      </c>
    </row>
    <row r="1194" spans="1:59" x14ac:dyDescent="0.3">
      <c r="A1194">
        <v>2</v>
      </c>
      <c r="B1194">
        <v>20495</v>
      </c>
      <c r="C1194">
        <f t="shared" si="64"/>
        <v>1.1000000000000001</v>
      </c>
      <c r="D1194">
        <f t="shared" si="64"/>
        <v>1.1000000000000001</v>
      </c>
      <c r="G1194">
        <f t="shared" si="61"/>
        <v>5.4369397619586921E+24</v>
      </c>
      <c r="H1194">
        <f t="shared" si="62"/>
        <v>1.9127360638875444E+22</v>
      </c>
      <c r="I1194" t="s">
        <v>30</v>
      </c>
      <c r="J1194" t="s">
        <v>31</v>
      </c>
      <c r="K1194" t="s">
        <v>32</v>
      </c>
      <c r="L1194" t="s">
        <v>33</v>
      </c>
      <c r="M1194">
        <v>0</v>
      </c>
      <c r="N1194">
        <v>-6</v>
      </c>
      <c r="O1194">
        <v>-3.5</v>
      </c>
      <c r="P1194">
        <v>6.35</v>
      </c>
      <c r="Q1194">
        <v>3</v>
      </c>
      <c r="R1194">
        <v>-11</v>
      </c>
      <c r="S1194">
        <v>2.5</v>
      </c>
      <c r="T1194">
        <v>-8.1999999999999993</v>
      </c>
      <c r="U1194" t="str">
        <f t="shared" si="63"/>
        <v>g101,5,empty,5,12,1,1</v>
      </c>
      <c r="V1194" s="1" t="s">
        <v>82</v>
      </c>
      <c r="W1194" s="2" t="str">
        <f>IF(AND(ISBLANK(V1194),OR(NOT(ISBLANK(X1194)),NOT(ISBLANK(Y1194)))),#N/A,
IF(ISBLANK(V1194),"",
IF(AND(NOT(ISERROR(VLOOKUP(V1194,MonsterTable!$A:$B,MATCH(MonsterTable!$B$1,MonsterTable!$A$1:$B$1,0),0))),OR(ISBLANK(X1194),ISBLANK(Y1194))),#N/A,
IFERROR(VLOOKUP(V1194,MonsterTable!$A:$B,MATCH(MonsterTable!$B$1,MonsterTable!$A$1:$B$1,0),0),
IF(OR(NOT(ISBLANK(X1194)),ISBLANK(Y1194)),#N/A,
IF(V1194="empty","empty",
VLOOKUP(V1194,MonsterGroupTable!$A:$A,1,0)))))))</f>
        <v>g101</v>
      </c>
      <c r="Y1194">
        <v>5</v>
      </c>
      <c r="Z1194" s="1" t="s">
        <v>83</v>
      </c>
      <c r="AA1194" s="2" t="str">
        <f>IF(AND(ISBLANK(Z1194),OR(NOT(ISBLANK(AB1194)),NOT(ISBLANK(AC1194)))),#N/A,
IF(ISBLANK(Z1194),"",
IF(AND(NOT(ISERROR(VLOOKUP(Z1194,MonsterTable!$A:$B,MATCH(MonsterTable!$B$1,MonsterTable!$A$1:$B$1,0),0))),OR(ISBLANK(AB1194),ISBLANK(AC1194))),#N/A,
IFERROR(VLOOKUP(Z1194,MonsterTable!$A:$B,MATCH(MonsterTable!$B$1,MonsterTable!$A$1:$B$1,0),0),
IF(OR(NOT(ISBLANK(AB1194)),ISBLANK(AC1194)),#N/A,
IF(Z1194="empty","empty",
VLOOKUP(Z1194,MonsterGroupTable!$A:$A,1,0)))))))</f>
        <v>empty</v>
      </c>
      <c r="AC1194">
        <v>5</v>
      </c>
      <c r="AD1194" s="1" t="s">
        <v>84</v>
      </c>
      <c r="AE1194" s="2">
        <f>IF(AND(ISBLANK(AD1194),OR(NOT(ISBLANK(AF1194)),NOT(ISBLANK(AG1194)))),#N/A,
IF(ISBLANK(AD1194),"",
IF(AND(NOT(ISERROR(VLOOKUP(AD1194,MonsterTable!$A:$B,MATCH(MonsterTable!$B$1,MonsterTable!$A$1:$B$1,0),0))),OR(ISBLANK(AF1194),ISBLANK(AG1194))),#N/A,
IFERROR(VLOOKUP(AD1194,MonsterTable!$A:$B,MATCH(MonsterTable!$B$1,MonsterTable!$A$1:$B$1,0),0),
IF(OR(NOT(ISBLANK(AF1194)),ISBLANK(AG1194)),#N/A,
IF(AD1194="empty","empty",
VLOOKUP(AD1194,MonsterGroupTable!$A:$A,1,0)))))))</f>
        <v>12</v>
      </c>
      <c r="AF1194">
        <v>1</v>
      </c>
      <c r="AG1194">
        <v>1</v>
      </c>
      <c r="AI1194" s="2" t="str">
        <f>IF(AND(ISBLANK(AH1194),OR(NOT(ISBLANK(AJ1194)),NOT(ISBLANK(AK1194)))),#N/A,
IF(ISBLANK(AH1194),"",
IF(AND(NOT(ISERROR(VLOOKUP(AH1194,MonsterTable!$A:$B,MATCH(MonsterTable!$B$1,MonsterTable!$A$1:$B$1,0),0))),OR(ISBLANK(AJ1194),ISBLANK(AK1194))),#N/A,
IFERROR(VLOOKUP(AH1194,MonsterTable!$A:$B,MATCH(MonsterTable!$B$1,MonsterTable!$A$1:$B$1,0),0),
IF(OR(NOT(ISBLANK(AJ1194)),ISBLANK(AK1194)),#N/A,
IF(AH1194="empty","empty",
VLOOKUP(AH1194,MonsterGroupTable!$A:$A,1,0)))))))</f>
        <v/>
      </c>
      <c r="AM1194" s="2" t="str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/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U1194" s="2" t="str">
        <f>IF(AND(ISBLANK(AT1194),OR(NOT(ISBLANK(AV1194)),NOT(ISBLANK(AW1194)))),#N/A,
IF(ISBLANK(AT1194),"",
IF(AND(NOT(ISERROR(VLOOKUP(AT1194,MonsterTable!$A:$B,MATCH(MonsterTable!$B$1,MonsterTable!$A$1:$B$1,0),0))),OR(ISBLANK(AV1194),ISBLANK(AW1194))),#N/A,
IFERROR(VLOOKUP(AT1194,MonsterTable!$A:$B,MATCH(MonsterTable!$B$1,MonsterTable!$A$1:$B$1,0),0),
IF(OR(NOT(ISBLANK(AV1194)),ISBLANK(AW1194)),#N/A,
IF(AT1194="empty","empty",
VLOOKUP(AT1194,MonsterGroupTable!$A:$A,1,0)))))))</f>
        <v/>
      </c>
      <c r="AY1194" s="2" t="str">
        <f>IF(AND(ISBLANK(AX1194),OR(NOT(ISBLANK(AZ1194)),NOT(ISBLANK(BA1194)))),#N/A,
IF(ISBLANK(AX1194),"",
IF(AND(NOT(ISERROR(VLOOKUP(AX1194,MonsterTable!$A:$B,MATCH(MonsterTable!$B$1,MonsterTable!$A$1:$B$1,0),0))),OR(ISBLANK(AZ1194),ISBLANK(BA1194))),#N/A,
IFERROR(VLOOKUP(AX1194,MonsterTable!$A:$B,MATCH(MonsterTable!$B$1,MonsterTable!$A$1:$B$1,0),0),
IF(OR(NOT(ISBLANK(AZ1194)),ISBLANK(BA1194)),#N/A,
IF(AX1194="empty","empty",
VLOOKUP(AX1194,MonsterGroupTable!$A:$A,1,0)))))))</f>
        <v/>
      </c>
      <c r="BC1194" s="2" t="str">
        <f>IF(AND(ISBLANK(BB1194),OR(NOT(ISBLANK(BD1194)),NOT(ISBLANK(BE1194)))),#N/A,
IF(ISBLANK(BB1194),"",
IF(AND(NOT(ISERROR(VLOOKUP(BB1194,MonsterTable!$A:$B,MATCH(MonsterTable!$B$1,MonsterTable!$A$1:$B$1,0),0))),OR(ISBLANK(BD1194),ISBLANK(BE1194))),#N/A,
IFERROR(VLOOKUP(BB1194,MonsterTable!$A:$B,MATCH(MonsterTable!$B$1,MonsterTable!$A$1:$B$1,0),0),
IF(OR(NOT(ISBLANK(BD1194)),ISBLANK(BE1194)),#N/A,
IF(BB1194="empty","empty",
VLOOKUP(BB1194,MonsterGroupTable!$A:$A,1,0)))))))</f>
        <v/>
      </c>
      <c r="BG1194" s="2" t="str">
        <f>IF(AND(ISBLANK(BF1194),OR(NOT(ISBLANK(BH1194)),NOT(ISBLANK(BI1194)))),#N/A,
IF(ISBLANK(BF1194),"",
IF(AND(NOT(ISERROR(VLOOKUP(BF1194,MonsterTable!$A:$B,MATCH(MonsterTable!$B$1,MonsterTable!$A$1:$B$1,0),0))),OR(ISBLANK(BH1194),ISBLANK(BI1194))),#N/A,
IFERROR(VLOOKUP(BF1194,MonsterTable!$A:$B,MATCH(MonsterTable!$B$1,MonsterTable!$A$1:$B$1,0),0),
IF(OR(NOT(ISBLANK(BH1194)),ISBLANK(BI1194)),#N/A,
IF(BF1194="empty","empty",
VLOOKUP(BF1194,MonsterGroupTable!$A:$A,1,0)))))))</f>
        <v/>
      </c>
    </row>
    <row r="1195" spans="1:59" x14ac:dyDescent="0.3">
      <c r="A1195">
        <v>2</v>
      </c>
      <c r="B1195">
        <v>20496</v>
      </c>
      <c r="C1195">
        <f t="shared" si="64"/>
        <v>1.1000000000000001</v>
      </c>
      <c r="D1195">
        <f t="shared" si="64"/>
        <v>1.1000000000000001</v>
      </c>
      <c r="G1195">
        <f t="shared" si="61"/>
        <v>5.9806337381545617E+24</v>
      </c>
      <c r="H1195">
        <f t="shared" si="62"/>
        <v>2.1040096702762989E+22</v>
      </c>
      <c r="I1195" t="s">
        <v>30</v>
      </c>
      <c r="J1195" t="s">
        <v>31</v>
      </c>
      <c r="K1195" t="s">
        <v>32</v>
      </c>
      <c r="L1195" t="s">
        <v>33</v>
      </c>
      <c r="M1195">
        <v>0</v>
      </c>
      <c r="N1195">
        <v>-6</v>
      </c>
      <c r="O1195">
        <v>-3.5</v>
      </c>
      <c r="P1195">
        <v>6.35</v>
      </c>
      <c r="Q1195">
        <v>3</v>
      </c>
      <c r="R1195">
        <v>-11</v>
      </c>
      <c r="S1195">
        <v>2.5</v>
      </c>
      <c r="T1195">
        <v>-8.1999999999999993</v>
      </c>
      <c r="U1195" t="str">
        <f t="shared" si="63"/>
        <v>g101,5,empty,5,12,1,1</v>
      </c>
      <c r="V1195" s="1" t="s">
        <v>82</v>
      </c>
      <c r="W1195" s="2" t="str">
        <f>IF(AND(ISBLANK(V1195),OR(NOT(ISBLANK(X1195)),NOT(ISBLANK(Y1195)))),#N/A,
IF(ISBLANK(V1195),"",
IF(AND(NOT(ISERROR(VLOOKUP(V1195,MonsterTable!$A:$B,MATCH(MonsterTable!$B$1,MonsterTable!$A$1:$B$1,0),0))),OR(ISBLANK(X1195),ISBLANK(Y1195))),#N/A,
IFERROR(VLOOKUP(V1195,MonsterTable!$A:$B,MATCH(MonsterTable!$B$1,MonsterTable!$A$1:$B$1,0),0),
IF(OR(NOT(ISBLANK(X1195)),ISBLANK(Y1195)),#N/A,
IF(V1195="empty","empty",
VLOOKUP(V1195,MonsterGroupTable!$A:$A,1,0)))))))</f>
        <v>g101</v>
      </c>
      <c r="Y1195">
        <v>5</v>
      </c>
      <c r="Z1195" s="1" t="s">
        <v>83</v>
      </c>
      <c r="AA1195" s="2" t="str">
        <f>IF(AND(ISBLANK(Z1195),OR(NOT(ISBLANK(AB1195)),NOT(ISBLANK(AC1195)))),#N/A,
IF(ISBLANK(Z1195),"",
IF(AND(NOT(ISERROR(VLOOKUP(Z1195,MonsterTable!$A:$B,MATCH(MonsterTable!$B$1,MonsterTable!$A$1:$B$1,0),0))),OR(ISBLANK(AB1195),ISBLANK(AC1195))),#N/A,
IFERROR(VLOOKUP(Z1195,MonsterTable!$A:$B,MATCH(MonsterTable!$B$1,MonsterTable!$A$1:$B$1,0),0),
IF(OR(NOT(ISBLANK(AB1195)),ISBLANK(AC1195)),#N/A,
IF(Z1195="empty","empty",
VLOOKUP(Z1195,MonsterGroupTable!$A:$A,1,0)))))))</f>
        <v>empty</v>
      </c>
      <c r="AC1195">
        <v>5</v>
      </c>
      <c r="AD1195" s="1" t="s">
        <v>84</v>
      </c>
      <c r="AE1195" s="2">
        <f>IF(AND(ISBLANK(AD1195),OR(NOT(ISBLANK(AF1195)),NOT(ISBLANK(AG1195)))),#N/A,
IF(ISBLANK(AD1195),"",
IF(AND(NOT(ISERROR(VLOOKUP(AD1195,MonsterTable!$A:$B,MATCH(MonsterTable!$B$1,MonsterTable!$A$1:$B$1,0),0))),OR(ISBLANK(AF1195),ISBLANK(AG1195))),#N/A,
IFERROR(VLOOKUP(AD1195,MonsterTable!$A:$B,MATCH(MonsterTable!$B$1,MonsterTable!$A$1:$B$1,0),0),
IF(OR(NOT(ISBLANK(AF1195)),ISBLANK(AG1195)),#N/A,
IF(AD1195="empty","empty",
VLOOKUP(AD1195,MonsterGroupTable!$A:$A,1,0)))))))</f>
        <v>12</v>
      </c>
      <c r="AF1195">
        <v>1</v>
      </c>
      <c r="AG1195">
        <v>1</v>
      </c>
      <c r="AI1195" s="2" t="str">
        <f>IF(AND(ISBLANK(AH1195),OR(NOT(ISBLANK(AJ1195)),NOT(ISBLANK(AK1195)))),#N/A,
IF(ISBLANK(AH1195),"",
IF(AND(NOT(ISERROR(VLOOKUP(AH1195,MonsterTable!$A:$B,MATCH(MonsterTable!$B$1,MonsterTable!$A$1:$B$1,0),0))),OR(ISBLANK(AJ1195),ISBLANK(AK1195))),#N/A,
IFERROR(VLOOKUP(AH1195,MonsterTable!$A:$B,MATCH(MonsterTable!$B$1,MonsterTable!$A$1:$B$1,0),0),
IF(OR(NOT(ISBLANK(AJ1195)),ISBLANK(AK1195)),#N/A,
IF(AH1195="empty","empty",
VLOOKUP(AH1195,MonsterGroupTable!$A:$A,1,0)))))))</f>
        <v/>
      </c>
      <c r="AM1195" s="2" t="str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/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U1195" s="2" t="str">
        <f>IF(AND(ISBLANK(AT1195),OR(NOT(ISBLANK(AV1195)),NOT(ISBLANK(AW1195)))),#N/A,
IF(ISBLANK(AT1195),"",
IF(AND(NOT(ISERROR(VLOOKUP(AT1195,MonsterTable!$A:$B,MATCH(MonsterTable!$B$1,MonsterTable!$A$1:$B$1,0),0))),OR(ISBLANK(AV1195),ISBLANK(AW1195))),#N/A,
IFERROR(VLOOKUP(AT1195,MonsterTable!$A:$B,MATCH(MonsterTable!$B$1,MonsterTable!$A$1:$B$1,0),0),
IF(OR(NOT(ISBLANK(AV1195)),ISBLANK(AW1195)),#N/A,
IF(AT1195="empty","empty",
VLOOKUP(AT1195,MonsterGroupTable!$A:$A,1,0)))))))</f>
        <v/>
      </c>
      <c r="AY1195" s="2" t="str">
        <f>IF(AND(ISBLANK(AX1195),OR(NOT(ISBLANK(AZ1195)),NOT(ISBLANK(BA1195)))),#N/A,
IF(ISBLANK(AX1195),"",
IF(AND(NOT(ISERROR(VLOOKUP(AX1195,MonsterTable!$A:$B,MATCH(MonsterTable!$B$1,MonsterTable!$A$1:$B$1,0),0))),OR(ISBLANK(AZ1195),ISBLANK(BA1195))),#N/A,
IFERROR(VLOOKUP(AX1195,MonsterTable!$A:$B,MATCH(MonsterTable!$B$1,MonsterTable!$A$1:$B$1,0),0),
IF(OR(NOT(ISBLANK(AZ1195)),ISBLANK(BA1195)),#N/A,
IF(AX1195="empty","empty",
VLOOKUP(AX1195,MonsterGroupTable!$A:$A,1,0)))))))</f>
        <v/>
      </c>
      <c r="BC1195" s="2" t="str">
        <f>IF(AND(ISBLANK(BB1195),OR(NOT(ISBLANK(BD1195)),NOT(ISBLANK(BE1195)))),#N/A,
IF(ISBLANK(BB1195),"",
IF(AND(NOT(ISERROR(VLOOKUP(BB1195,MonsterTable!$A:$B,MATCH(MonsterTable!$B$1,MonsterTable!$A$1:$B$1,0),0))),OR(ISBLANK(BD1195),ISBLANK(BE1195))),#N/A,
IFERROR(VLOOKUP(BB1195,MonsterTable!$A:$B,MATCH(MonsterTable!$B$1,MonsterTable!$A$1:$B$1,0),0),
IF(OR(NOT(ISBLANK(BD1195)),ISBLANK(BE1195)),#N/A,
IF(BB1195="empty","empty",
VLOOKUP(BB1195,MonsterGroupTable!$A:$A,1,0)))))))</f>
        <v/>
      </c>
      <c r="BG1195" s="2" t="str">
        <f>IF(AND(ISBLANK(BF1195),OR(NOT(ISBLANK(BH1195)),NOT(ISBLANK(BI1195)))),#N/A,
IF(ISBLANK(BF1195),"",
IF(AND(NOT(ISERROR(VLOOKUP(BF1195,MonsterTable!$A:$B,MATCH(MonsterTable!$B$1,MonsterTable!$A$1:$B$1,0),0))),OR(ISBLANK(BH1195),ISBLANK(BI1195))),#N/A,
IFERROR(VLOOKUP(BF1195,MonsterTable!$A:$B,MATCH(MonsterTable!$B$1,MonsterTable!$A$1:$B$1,0),0),
IF(OR(NOT(ISBLANK(BH1195)),ISBLANK(BI1195)),#N/A,
IF(BF1195="empty","empty",
VLOOKUP(BF1195,MonsterGroupTable!$A:$A,1,0)))))))</f>
        <v/>
      </c>
    </row>
    <row r="1196" spans="1:59" x14ac:dyDescent="0.3">
      <c r="A1196">
        <v>2</v>
      </c>
      <c r="B1196">
        <v>20497</v>
      </c>
      <c r="C1196">
        <f t="shared" si="64"/>
        <v>1.1000000000000001</v>
      </c>
      <c r="D1196">
        <f t="shared" si="64"/>
        <v>1.1000000000000001</v>
      </c>
      <c r="G1196">
        <f t="shared" si="61"/>
        <v>6.5786971119700179E+24</v>
      </c>
      <c r="H1196">
        <f t="shared" si="62"/>
        <v>2.3144106373039291E+22</v>
      </c>
      <c r="I1196" t="s">
        <v>30</v>
      </c>
      <c r="J1196" t="s">
        <v>31</v>
      </c>
      <c r="K1196" t="s">
        <v>32</v>
      </c>
      <c r="L1196" t="s">
        <v>33</v>
      </c>
      <c r="M1196">
        <v>0</v>
      </c>
      <c r="N1196">
        <v>-6</v>
      </c>
      <c r="O1196">
        <v>-3.5</v>
      </c>
      <c r="P1196">
        <v>6.35</v>
      </c>
      <c r="Q1196">
        <v>3</v>
      </c>
      <c r="R1196">
        <v>-11</v>
      </c>
      <c r="S1196">
        <v>2.5</v>
      </c>
      <c r="T1196">
        <v>-8.1999999999999993</v>
      </c>
      <c r="U1196" t="str">
        <f t="shared" si="63"/>
        <v>g101,5,empty,5,12,1,1</v>
      </c>
      <c r="V1196" s="1" t="s">
        <v>82</v>
      </c>
      <c r="W1196" s="2" t="str">
        <f>IF(AND(ISBLANK(V1196),OR(NOT(ISBLANK(X1196)),NOT(ISBLANK(Y1196)))),#N/A,
IF(ISBLANK(V1196),"",
IF(AND(NOT(ISERROR(VLOOKUP(V1196,MonsterTable!$A:$B,MATCH(MonsterTable!$B$1,MonsterTable!$A$1:$B$1,0),0))),OR(ISBLANK(X1196),ISBLANK(Y1196))),#N/A,
IFERROR(VLOOKUP(V1196,MonsterTable!$A:$B,MATCH(MonsterTable!$B$1,MonsterTable!$A$1:$B$1,0),0),
IF(OR(NOT(ISBLANK(X1196)),ISBLANK(Y1196)),#N/A,
IF(V1196="empty","empty",
VLOOKUP(V1196,MonsterGroupTable!$A:$A,1,0)))))))</f>
        <v>g101</v>
      </c>
      <c r="Y1196">
        <v>5</v>
      </c>
      <c r="Z1196" s="1" t="s">
        <v>83</v>
      </c>
      <c r="AA1196" s="2" t="str">
        <f>IF(AND(ISBLANK(Z1196),OR(NOT(ISBLANK(AB1196)),NOT(ISBLANK(AC1196)))),#N/A,
IF(ISBLANK(Z1196),"",
IF(AND(NOT(ISERROR(VLOOKUP(Z1196,MonsterTable!$A:$B,MATCH(MonsterTable!$B$1,MonsterTable!$A$1:$B$1,0),0))),OR(ISBLANK(AB1196),ISBLANK(AC1196))),#N/A,
IFERROR(VLOOKUP(Z1196,MonsterTable!$A:$B,MATCH(MonsterTable!$B$1,MonsterTable!$A$1:$B$1,0),0),
IF(OR(NOT(ISBLANK(AB1196)),ISBLANK(AC1196)),#N/A,
IF(Z1196="empty","empty",
VLOOKUP(Z1196,MonsterGroupTable!$A:$A,1,0)))))))</f>
        <v>empty</v>
      </c>
      <c r="AC1196">
        <v>5</v>
      </c>
      <c r="AD1196" s="1" t="s">
        <v>84</v>
      </c>
      <c r="AE1196" s="2">
        <f>IF(AND(ISBLANK(AD1196),OR(NOT(ISBLANK(AF1196)),NOT(ISBLANK(AG1196)))),#N/A,
IF(ISBLANK(AD1196),"",
IF(AND(NOT(ISERROR(VLOOKUP(AD1196,MonsterTable!$A:$B,MATCH(MonsterTable!$B$1,MonsterTable!$A$1:$B$1,0),0))),OR(ISBLANK(AF1196),ISBLANK(AG1196))),#N/A,
IFERROR(VLOOKUP(AD1196,MonsterTable!$A:$B,MATCH(MonsterTable!$B$1,MonsterTable!$A$1:$B$1,0),0),
IF(OR(NOT(ISBLANK(AF1196)),ISBLANK(AG1196)),#N/A,
IF(AD1196="empty","empty",
VLOOKUP(AD1196,MonsterGroupTable!$A:$A,1,0)))))))</f>
        <v>12</v>
      </c>
      <c r="AF1196">
        <v>1</v>
      </c>
      <c r="AG1196">
        <v>1</v>
      </c>
      <c r="AI1196" s="2" t="str">
        <f>IF(AND(ISBLANK(AH1196),OR(NOT(ISBLANK(AJ1196)),NOT(ISBLANK(AK1196)))),#N/A,
IF(ISBLANK(AH1196),"",
IF(AND(NOT(ISERROR(VLOOKUP(AH1196,MonsterTable!$A:$B,MATCH(MonsterTable!$B$1,MonsterTable!$A$1:$B$1,0),0))),OR(ISBLANK(AJ1196),ISBLANK(AK1196))),#N/A,
IFERROR(VLOOKUP(AH1196,MonsterTable!$A:$B,MATCH(MonsterTable!$B$1,MonsterTable!$A$1:$B$1,0),0),
IF(OR(NOT(ISBLANK(AJ1196)),ISBLANK(AK1196)),#N/A,
IF(AH1196="empty","empty",
VLOOKUP(AH1196,MonsterGroupTable!$A:$A,1,0)))))))</f>
        <v/>
      </c>
      <c r="AM1196" s="2" t="str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/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U1196" s="2" t="str">
        <f>IF(AND(ISBLANK(AT1196),OR(NOT(ISBLANK(AV1196)),NOT(ISBLANK(AW1196)))),#N/A,
IF(ISBLANK(AT1196),"",
IF(AND(NOT(ISERROR(VLOOKUP(AT1196,MonsterTable!$A:$B,MATCH(MonsterTable!$B$1,MonsterTable!$A$1:$B$1,0),0))),OR(ISBLANK(AV1196),ISBLANK(AW1196))),#N/A,
IFERROR(VLOOKUP(AT1196,MonsterTable!$A:$B,MATCH(MonsterTable!$B$1,MonsterTable!$A$1:$B$1,0),0),
IF(OR(NOT(ISBLANK(AV1196)),ISBLANK(AW1196)),#N/A,
IF(AT1196="empty","empty",
VLOOKUP(AT1196,MonsterGroupTable!$A:$A,1,0)))))))</f>
        <v/>
      </c>
      <c r="AY1196" s="2" t="str">
        <f>IF(AND(ISBLANK(AX1196),OR(NOT(ISBLANK(AZ1196)),NOT(ISBLANK(BA1196)))),#N/A,
IF(ISBLANK(AX1196),"",
IF(AND(NOT(ISERROR(VLOOKUP(AX1196,MonsterTable!$A:$B,MATCH(MonsterTable!$B$1,MonsterTable!$A$1:$B$1,0),0))),OR(ISBLANK(AZ1196),ISBLANK(BA1196))),#N/A,
IFERROR(VLOOKUP(AX1196,MonsterTable!$A:$B,MATCH(MonsterTable!$B$1,MonsterTable!$A$1:$B$1,0),0),
IF(OR(NOT(ISBLANK(AZ1196)),ISBLANK(BA1196)),#N/A,
IF(AX1196="empty","empty",
VLOOKUP(AX1196,MonsterGroupTable!$A:$A,1,0)))))))</f>
        <v/>
      </c>
      <c r="BC1196" s="2" t="str">
        <f>IF(AND(ISBLANK(BB1196),OR(NOT(ISBLANK(BD1196)),NOT(ISBLANK(BE1196)))),#N/A,
IF(ISBLANK(BB1196),"",
IF(AND(NOT(ISERROR(VLOOKUP(BB1196,MonsterTable!$A:$B,MATCH(MonsterTable!$B$1,MonsterTable!$A$1:$B$1,0),0))),OR(ISBLANK(BD1196),ISBLANK(BE1196))),#N/A,
IFERROR(VLOOKUP(BB1196,MonsterTable!$A:$B,MATCH(MonsterTable!$B$1,MonsterTable!$A$1:$B$1,0),0),
IF(OR(NOT(ISBLANK(BD1196)),ISBLANK(BE1196)),#N/A,
IF(BB1196="empty","empty",
VLOOKUP(BB1196,MonsterGroupTable!$A:$A,1,0)))))))</f>
        <v/>
      </c>
      <c r="BG1196" s="2" t="str">
        <f>IF(AND(ISBLANK(BF1196),OR(NOT(ISBLANK(BH1196)),NOT(ISBLANK(BI1196)))),#N/A,
IF(ISBLANK(BF1196),"",
IF(AND(NOT(ISERROR(VLOOKUP(BF1196,MonsterTable!$A:$B,MATCH(MonsterTable!$B$1,MonsterTable!$A$1:$B$1,0),0))),OR(ISBLANK(BH1196),ISBLANK(BI1196))),#N/A,
IFERROR(VLOOKUP(BF1196,MonsterTable!$A:$B,MATCH(MonsterTable!$B$1,MonsterTable!$A$1:$B$1,0),0),
IF(OR(NOT(ISBLANK(BH1196)),ISBLANK(BI1196)),#N/A,
IF(BF1196="empty","empty",
VLOOKUP(BF1196,MonsterGroupTable!$A:$A,1,0)))))))</f>
        <v/>
      </c>
    </row>
    <row r="1197" spans="1:59" x14ac:dyDescent="0.3">
      <c r="A1197">
        <v>2</v>
      </c>
      <c r="B1197">
        <v>20498</v>
      </c>
      <c r="C1197">
        <f t="shared" si="64"/>
        <v>1.1000000000000001</v>
      </c>
      <c r="D1197">
        <f t="shared" si="64"/>
        <v>1.1000000000000001</v>
      </c>
      <c r="G1197">
        <f t="shared" si="61"/>
        <v>7.2365668231670207E+24</v>
      </c>
      <c r="H1197">
        <f t="shared" si="62"/>
        <v>2.5458517010343222E+22</v>
      </c>
      <c r="I1197" t="s">
        <v>30</v>
      </c>
      <c r="J1197" t="s">
        <v>31</v>
      </c>
      <c r="K1197" t="s">
        <v>32</v>
      </c>
      <c r="L1197" t="s">
        <v>33</v>
      </c>
      <c r="M1197">
        <v>0</v>
      </c>
      <c r="N1197">
        <v>-6</v>
      </c>
      <c r="O1197">
        <v>-3.5</v>
      </c>
      <c r="P1197">
        <v>6.35</v>
      </c>
      <c r="Q1197">
        <v>3</v>
      </c>
      <c r="R1197">
        <v>-11</v>
      </c>
      <c r="S1197">
        <v>2.5</v>
      </c>
      <c r="T1197">
        <v>-8.1999999999999993</v>
      </c>
      <c r="U1197" t="str">
        <f t="shared" si="63"/>
        <v>g101,5,empty,5,12,1,1</v>
      </c>
      <c r="V1197" s="1" t="s">
        <v>82</v>
      </c>
      <c r="W1197" s="2" t="str">
        <f>IF(AND(ISBLANK(V1197),OR(NOT(ISBLANK(X1197)),NOT(ISBLANK(Y1197)))),#N/A,
IF(ISBLANK(V1197),"",
IF(AND(NOT(ISERROR(VLOOKUP(V1197,MonsterTable!$A:$B,MATCH(MonsterTable!$B$1,MonsterTable!$A$1:$B$1,0),0))),OR(ISBLANK(X1197),ISBLANK(Y1197))),#N/A,
IFERROR(VLOOKUP(V1197,MonsterTable!$A:$B,MATCH(MonsterTable!$B$1,MonsterTable!$A$1:$B$1,0),0),
IF(OR(NOT(ISBLANK(X1197)),ISBLANK(Y1197)),#N/A,
IF(V1197="empty","empty",
VLOOKUP(V1197,MonsterGroupTable!$A:$A,1,0)))))))</f>
        <v>g101</v>
      </c>
      <c r="Y1197">
        <v>5</v>
      </c>
      <c r="Z1197" s="1" t="s">
        <v>83</v>
      </c>
      <c r="AA1197" s="2" t="str">
        <f>IF(AND(ISBLANK(Z1197),OR(NOT(ISBLANK(AB1197)),NOT(ISBLANK(AC1197)))),#N/A,
IF(ISBLANK(Z1197),"",
IF(AND(NOT(ISERROR(VLOOKUP(Z1197,MonsterTable!$A:$B,MATCH(MonsterTable!$B$1,MonsterTable!$A$1:$B$1,0),0))),OR(ISBLANK(AB1197),ISBLANK(AC1197))),#N/A,
IFERROR(VLOOKUP(Z1197,MonsterTable!$A:$B,MATCH(MonsterTable!$B$1,MonsterTable!$A$1:$B$1,0),0),
IF(OR(NOT(ISBLANK(AB1197)),ISBLANK(AC1197)),#N/A,
IF(Z1197="empty","empty",
VLOOKUP(Z1197,MonsterGroupTable!$A:$A,1,0)))))))</f>
        <v>empty</v>
      </c>
      <c r="AC1197">
        <v>5</v>
      </c>
      <c r="AD1197" s="1" t="s">
        <v>84</v>
      </c>
      <c r="AE1197" s="2">
        <f>IF(AND(ISBLANK(AD1197),OR(NOT(ISBLANK(AF1197)),NOT(ISBLANK(AG1197)))),#N/A,
IF(ISBLANK(AD1197),"",
IF(AND(NOT(ISERROR(VLOOKUP(AD1197,MonsterTable!$A:$B,MATCH(MonsterTable!$B$1,MonsterTable!$A$1:$B$1,0),0))),OR(ISBLANK(AF1197),ISBLANK(AG1197))),#N/A,
IFERROR(VLOOKUP(AD1197,MonsterTable!$A:$B,MATCH(MonsterTable!$B$1,MonsterTable!$A$1:$B$1,0),0),
IF(OR(NOT(ISBLANK(AF1197)),ISBLANK(AG1197)),#N/A,
IF(AD1197="empty","empty",
VLOOKUP(AD1197,MonsterGroupTable!$A:$A,1,0)))))))</f>
        <v>12</v>
      </c>
      <c r="AF1197">
        <v>1</v>
      </c>
      <c r="AG1197">
        <v>1</v>
      </c>
      <c r="AI1197" s="2" t="str">
        <f>IF(AND(ISBLANK(AH1197),OR(NOT(ISBLANK(AJ1197)),NOT(ISBLANK(AK1197)))),#N/A,
IF(ISBLANK(AH1197),"",
IF(AND(NOT(ISERROR(VLOOKUP(AH1197,MonsterTable!$A:$B,MATCH(MonsterTable!$B$1,MonsterTable!$A$1:$B$1,0),0))),OR(ISBLANK(AJ1197),ISBLANK(AK1197))),#N/A,
IFERROR(VLOOKUP(AH1197,MonsterTable!$A:$B,MATCH(MonsterTable!$B$1,MonsterTable!$A$1:$B$1,0),0),
IF(OR(NOT(ISBLANK(AJ1197)),ISBLANK(AK1197)),#N/A,
IF(AH1197="empty","empty",
VLOOKUP(AH1197,MonsterGroupTable!$A:$A,1,0)))))))</f>
        <v/>
      </c>
      <c r="AM1197" s="2" t="str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/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U1197" s="2" t="str">
        <f>IF(AND(ISBLANK(AT1197),OR(NOT(ISBLANK(AV1197)),NOT(ISBLANK(AW1197)))),#N/A,
IF(ISBLANK(AT1197),"",
IF(AND(NOT(ISERROR(VLOOKUP(AT1197,MonsterTable!$A:$B,MATCH(MonsterTable!$B$1,MonsterTable!$A$1:$B$1,0),0))),OR(ISBLANK(AV1197),ISBLANK(AW1197))),#N/A,
IFERROR(VLOOKUP(AT1197,MonsterTable!$A:$B,MATCH(MonsterTable!$B$1,MonsterTable!$A$1:$B$1,0),0),
IF(OR(NOT(ISBLANK(AV1197)),ISBLANK(AW1197)),#N/A,
IF(AT1197="empty","empty",
VLOOKUP(AT1197,MonsterGroupTable!$A:$A,1,0)))))))</f>
        <v/>
      </c>
      <c r="AY1197" s="2" t="str">
        <f>IF(AND(ISBLANK(AX1197),OR(NOT(ISBLANK(AZ1197)),NOT(ISBLANK(BA1197)))),#N/A,
IF(ISBLANK(AX1197),"",
IF(AND(NOT(ISERROR(VLOOKUP(AX1197,MonsterTable!$A:$B,MATCH(MonsterTable!$B$1,MonsterTable!$A$1:$B$1,0),0))),OR(ISBLANK(AZ1197),ISBLANK(BA1197))),#N/A,
IFERROR(VLOOKUP(AX1197,MonsterTable!$A:$B,MATCH(MonsterTable!$B$1,MonsterTable!$A$1:$B$1,0),0),
IF(OR(NOT(ISBLANK(AZ1197)),ISBLANK(BA1197)),#N/A,
IF(AX1197="empty","empty",
VLOOKUP(AX1197,MonsterGroupTable!$A:$A,1,0)))))))</f>
        <v/>
      </c>
      <c r="BC1197" s="2" t="str">
        <f>IF(AND(ISBLANK(BB1197),OR(NOT(ISBLANK(BD1197)),NOT(ISBLANK(BE1197)))),#N/A,
IF(ISBLANK(BB1197),"",
IF(AND(NOT(ISERROR(VLOOKUP(BB1197,MonsterTable!$A:$B,MATCH(MonsterTable!$B$1,MonsterTable!$A$1:$B$1,0),0))),OR(ISBLANK(BD1197),ISBLANK(BE1197))),#N/A,
IFERROR(VLOOKUP(BB1197,MonsterTable!$A:$B,MATCH(MonsterTable!$B$1,MonsterTable!$A$1:$B$1,0),0),
IF(OR(NOT(ISBLANK(BD1197)),ISBLANK(BE1197)),#N/A,
IF(BB1197="empty","empty",
VLOOKUP(BB1197,MonsterGroupTable!$A:$A,1,0)))))))</f>
        <v/>
      </c>
      <c r="BG1197" s="2" t="str">
        <f>IF(AND(ISBLANK(BF1197),OR(NOT(ISBLANK(BH1197)),NOT(ISBLANK(BI1197)))),#N/A,
IF(ISBLANK(BF1197),"",
IF(AND(NOT(ISERROR(VLOOKUP(BF1197,MonsterTable!$A:$B,MATCH(MonsterTable!$B$1,MonsterTable!$A$1:$B$1,0),0))),OR(ISBLANK(BH1197),ISBLANK(BI1197))),#N/A,
IFERROR(VLOOKUP(BF1197,MonsterTable!$A:$B,MATCH(MonsterTable!$B$1,MonsterTable!$A$1:$B$1,0),0),
IF(OR(NOT(ISBLANK(BH1197)),ISBLANK(BI1197)),#N/A,
IF(BF1197="empty","empty",
VLOOKUP(BF1197,MonsterGroupTable!$A:$A,1,0)))))))</f>
        <v/>
      </c>
    </row>
    <row r="1198" spans="1:59" x14ac:dyDescent="0.3">
      <c r="A1198">
        <v>2</v>
      </c>
      <c r="B1198">
        <v>20499</v>
      </c>
      <c r="C1198">
        <f t="shared" si="64"/>
        <v>1.1000000000000001</v>
      </c>
      <c r="D1198">
        <f t="shared" si="64"/>
        <v>1.1000000000000001</v>
      </c>
      <c r="G1198">
        <f t="shared" si="61"/>
        <v>7.9602235054837235E+24</v>
      </c>
      <c r="H1198">
        <f t="shared" si="62"/>
        <v>2.8004368711377549E+22</v>
      </c>
      <c r="I1198" t="s">
        <v>30</v>
      </c>
      <c r="J1198" t="s">
        <v>31</v>
      </c>
      <c r="K1198" t="s">
        <v>32</v>
      </c>
      <c r="L1198" t="s">
        <v>33</v>
      </c>
      <c r="M1198">
        <v>0</v>
      </c>
      <c r="N1198">
        <v>-6</v>
      </c>
      <c r="O1198">
        <v>-3.5</v>
      </c>
      <c r="P1198">
        <v>6.35</v>
      </c>
      <c r="Q1198">
        <v>3</v>
      </c>
      <c r="R1198">
        <v>-11</v>
      </c>
      <c r="S1198">
        <v>2.5</v>
      </c>
      <c r="T1198">
        <v>-8.1999999999999993</v>
      </c>
      <c r="U1198" t="str">
        <f t="shared" si="63"/>
        <v>g101,5,empty,5,12,1,1</v>
      </c>
      <c r="V1198" s="1" t="s">
        <v>82</v>
      </c>
      <c r="W1198" s="2" t="str">
        <f>IF(AND(ISBLANK(V1198),OR(NOT(ISBLANK(X1198)),NOT(ISBLANK(Y1198)))),#N/A,
IF(ISBLANK(V1198),"",
IF(AND(NOT(ISERROR(VLOOKUP(V1198,MonsterTable!$A:$B,MATCH(MonsterTable!$B$1,MonsterTable!$A$1:$B$1,0),0))),OR(ISBLANK(X1198),ISBLANK(Y1198))),#N/A,
IFERROR(VLOOKUP(V1198,MonsterTable!$A:$B,MATCH(MonsterTable!$B$1,MonsterTable!$A$1:$B$1,0),0),
IF(OR(NOT(ISBLANK(X1198)),ISBLANK(Y1198)),#N/A,
IF(V1198="empty","empty",
VLOOKUP(V1198,MonsterGroupTable!$A:$A,1,0)))))))</f>
        <v>g101</v>
      </c>
      <c r="Y1198">
        <v>5</v>
      </c>
      <c r="Z1198" s="1" t="s">
        <v>83</v>
      </c>
      <c r="AA1198" s="2" t="str">
        <f>IF(AND(ISBLANK(Z1198),OR(NOT(ISBLANK(AB1198)),NOT(ISBLANK(AC1198)))),#N/A,
IF(ISBLANK(Z1198),"",
IF(AND(NOT(ISERROR(VLOOKUP(Z1198,MonsterTable!$A:$B,MATCH(MonsterTable!$B$1,MonsterTable!$A$1:$B$1,0),0))),OR(ISBLANK(AB1198),ISBLANK(AC1198))),#N/A,
IFERROR(VLOOKUP(Z1198,MonsterTable!$A:$B,MATCH(MonsterTable!$B$1,MonsterTable!$A$1:$B$1,0),0),
IF(OR(NOT(ISBLANK(AB1198)),ISBLANK(AC1198)),#N/A,
IF(Z1198="empty","empty",
VLOOKUP(Z1198,MonsterGroupTable!$A:$A,1,0)))))))</f>
        <v>empty</v>
      </c>
      <c r="AC1198">
        <v>5</v>
      </c>
      <c r="AD1198" s="1" t="s">
        <v>84</v>
      </c>
      <c r="AE1198" s="2">
        <f>IF(AND(ISBLANK(AD1198),OR(NOT(ISBLANK(AF1198)),NOT(ISBLANK(AG1198)))),#N/A,
IF(ISBLANK(AD1198),"",
IF(AND(NOT(ISERROR(VLOOKUP(AD1198,MonsterTable!$A:$B,MATCH(MonsterTable!$B$1,MonsterTable!$A$1:$B$1,0),0))),OR(ISBLANK(AF1198),ISBLANK(AG1198))),#N/A,
IFERROR(VLOOKUP(AD1198,MonsterTable!$A:$B,MATCH(MonsterTable!$B$1,MonsterTable!$A$1:$B$1,0),0),
IF(OR(NOT(ISBLANK(AF1198)),ISBLANK(AG1198)),#N/A,
IF(AD1198="empty","empty",
VLOOKUP(AD1198,MonsterGroupTable!$A:$A,1,0)))))))</f>
        <v>12</v>
      </c>
      <c r="AF1198">
        <v>1</v>
      </c>
      <c r="AG1198">
        <v>1</v>
      </c>
      <c r="AI1198" s="2" t="str">
        <f>IF(AND(ISBLANK(AH1198),OR(NOT(ISBLANK(AJ1198)),NOT(ISBLANK(AK1198)))),#N/A,
IF(ISBLANK(AH1198),"",
IF(AND(NOT(ISERROR(VLOOKUP(AH1198,MonsterTable!$A:$B,MATCH(MonsterTable!$B$1,MonsterTable!$A$1:$B$1,0),0))),OR(ISBLANK(AJ1198),ISBLANK(AK1198))),#N/A,
IFERROR(VLOOKUP(AH1198,MonsterTable!$A:$B,MATCH(MonsterTable!$B$1,MonsterTable!$A$1:$B$1,0),0),
IF(OR(NOT(ISBLANK(AJ1198)),ISBLANK(AK1198)),#N/A,
IF(AH1198="empty","empty",
VLOOKUP(AH1198,MonsterGroupTable!$A:$A,1,0)))))))</f>
        <v/>
      </c>
      <c r="AM1198" s="2" t="str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/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U1198" s="2" t="str">
        <f>IF(AND(ISBLANK(AT1198),OR(NOT(ISBLANK(AV1198)),NOT(ISBLANK(AW1198)))),#N/A,
IF(ISBLANK(AT1198),"",
IF(AND(NOT(ISERROR(VLOOKUP(AT1198,MonsterTable!$A:$B,MATCH(MonsterTable!$B$1,MonsterTable!$A$1:$B$1,0),0))),OR(ISBLANK(AV1198),ISBLANK(AW1198))),#N/A,
IFERROR(VLOOKUP(AT1198,MonsterTable!$A:$B,MATCH(MonsterTable!$B$1,MonsterTable!$A$1:$B$1,0),0),
IF(OR(NOT(ISBLANK(AV1198)),ISBLANK(AW1198)),#N/A,
IF(AT1198="empty","empty",
VLOOKUP(AT1198,MonsterGroupTable!$A:$A,1,0)))))))</f>
        <v/>
      </c>
      <c r="AY1198" s="2" t="str">
        <f>IF(AND(ISBLANK(AX1198),OR(NOT(ISBLANK(AZ1198)),NOT(ISBLANK(BA1198)))),#N/A,
IF(ISBLANK(AX1198),"",
IF(AND(NOT(ISERROR(VLOOKUP(AX1198,MonsterTable!$A:$B,MATCH(MonsterTable!$B$1,MonsterTable!$A$1:$B$1,0),0))),OR(ISBLANK(AZ1198),ISBLANK(BA1198))),#N/A,
IFERROR(VLOOKUP(AX1198,MonsterTable!$A:$B,MATCH(MonsterTable!$B$1,MonsterTable!$A$1:$B$1,0),0),
IF(OR(NOT(ISBLANK(AZ1198)),ISBLANK(BA1198)),#N/A,
IF(AX1198="empty","empty",
VLOOKUP(AX1198,MonsterGroupTable!$A:$A,1,0)))))))</f>
        <v/>
      </c>
      <c r="BC1198" s="2" t="str">
        <f>IF(AND(ISBLANK(BB1198),OR(NOT(ISBLANK(BD1198)),NOT(ISBLANK(BE1198)))),#N/A,
IF(ISBLANK(BB1198),"",
IF(AND(NOT(ISERROR(VLOOKUP(BB1198,MonsterTable!$A:$B,MATCH(MonsterTable!$B$1,MonsterTable!$A$1:$B$1,0),0))),OR(ISBLANK(BD1198),ISBLANK(BE1198))),#N/A,
IFERROR(VLOOKUP(BB1198,MonsterTable!$A:$B,MATCH(MonsterTable!$B$1,MonsterTable!$A$1:$B$1,0),0),
IF(OR(NOT(ISBLANK(BD1198)),ISBLANK(BE1198)),#N/A,
IF(BB1198="empty","empty",
VLOOKUP(BB1198,MonsterGroupTable!$A:$A,1,0)))))))</f>
        <v/>
      </c>
      <c r="BG1198" s="2" t="str">
        <f>IF(AND(ISBLANK(BF1198),OR(NOT(ISBLANK(BH1198)),NOT(ISBLANK(BI1198)))),#N/A,
IF(ISBLANK(BF1198),"",
IF(AND(NOT(ISERROR(VLOOKUP(BF1198,MonsterTable!$A:$B,MATCH(MonsterTable!$B$1,MonsterTable!$A$1:$B$1,0),0))),OR(ISBLANK(BH1198),ISBLANK(BI1198))),#N/A,
IFERROR(VLOOKUP(BF1198,MonsterTable!$A:$B,MATCH(MonsterTable!$B$1,MonsterTable!$A$1:$B$1,0),0),
IF(OR(NOT(ISBLANK(BH1198)),ISBLANK(BI1198)),#N/A,
IF(BF1198="empty","empty",
VLOOKUP(BF1198,MonsterGroupTable!$A:$A,1,0)))))))</f>
        <v/>
      </c>
    </row>
    <row r="1199" spans="1:59" x14ac:dyDescent="0.3">
      <c r="A1199">
        <v>2</v>
      </c>
      <c r="B1199">
        <v>20500</v>
      </c>
      <c r="C1199">
        <f t="shared" si="64"/>
        <v>1.2</v>
      </c>
      <c r="D1199">
        <f t="shared" si="64"/>
        <v>1.1000000000000001</v>
      </c>
      <c r="G1199">
        <f t="shared" si="61"/>
        <v>9.5522682065804679E+24</v>
      </c>
      <c r="H1199">
        <f t="shared" si="62"/>
        <v>3.0804805582515308E+22</v>
      </c>
      <c r="I1199" t="s">
        <v>30</v>
      </c>
      <c r="J1199" t="s">
        <v>31</v>
      </c>
      <c r="K1199" t="s">
        <v>32</v>
      </c>
      <c r="L1199" t="s">
        <v>33</v>
      </c>
      <c r="M1199">
        <v>0</v>
      </c>
      <c r="N1199">
        <v>-6</v>
      </c>
      <c r="O1199">
        <v>-3.5</v>
      </c>
      <c r="P1199">
        <v>6.35</v>
      </c>
      <c r="Q1199">
        <v>3</v>
      </c>
      <c r="R1199">
        <v>-11</v>
      </c>
      <c r="S1199">
        <v>2.5</v>
      </c>
      <c r="T1199">
        <v>-8.1999999999999993</v>
      </c>
      <c r="U1199" t="str">
        <f t="shared" si="63"/>
        <v>g101,5,empty,5,12,1,1</v>
      </c>
      <c r="V1199" s="1" t="s">
        <v>82</v>
      </c>
      <c r="W1199" s="2" t="str">
        <f>IF(AND(ISBLANK(V1199),OR(NOT(ISBLANK(X1199)),NOT(ISBLANK(Y1199)))),#N/A,
IF(ISBLANK(V1199),"",
IF(AND(NOT(ISERROR(VLOOKUP(V1199,MonsterTable!$A:$B,MATCH(MonsterTable!$B$1,MonsterTable!$A$1:$B$1,0),0))),OR(ISBLANK(X1199),ISBLANK(Y1199))),#N/A,
IFERROR(VLOOKUP(V1199,MonsterTable!$A:$B,MATCH(MonsterTable!$B$1,MonsterTable!$A$1:$B$1,0),0),
IF(OR(NOT(ISBLANK(X1199)),ISBLANK(Y1199)),#N/A,
IF(V1199="empty","empty",
VLOOKUP(V1199,MonsterGroupTable!$A:$A,1,0)))))))</f>
        <v>g101</v>
      </c>
      <c r="Y1199">
        <v>5</v>
      </c>
      <c r="Z1199" s="1" t="s">
        <v>83</v>
      </c>
      <c r="AA1199" s="2" t="str">
        <f>IF(AND(ISBLANK(Z1199),OR(NOT(ISBLANK(AB1199)),NOT(ISBLANK(AC1199)))),#N/A,
IF(ISBLANK(Z1199),"",
IF(AND(NOT(ISERROR(VLOOKUP(Z1199,MonsterTable!$A:$B,MATCH(MonsterTable!$B$1,MonsterTable!$A$1:$B$1,0),0))),OR(ISBLANK(AB1199),ISBLANK(AC1199))),#N/A,
IFERROR(VLOOKUP(Z1199,MonsterTable!$A:$B,MATCH(MonsterTable!$B$1,MonsterTable!$A$1:$B$1,0),0),
IF(OR(NOT(ISBLANK(AB1199)),ISBLANK(AC1199)),#N/A,
IF(Z1199="empty","empty",
VLOOKUP(Z1199,MonsterGroupTable!$A:$A,1,0)))))))</f>
        <v>empty</v>
      </c>
      <c r="AC1199">
        <v>5</v>
      </c>
      <c r="AD1199" s="1" t="s">
        <v>84</v>
      </c>
      <c r="AE1199" s="2">
        <f>IF(AND(ISBLANK(AD1199),OR(NOT(ISBLANK(AF1199)),NOT(ISBLANK(AG1199)))),#N/A,
IF(ISBLANK(AD1199),"",
IF(AND(NOT(ISERROR(VLOOKUP(AD1199,MonsterTable!$A:$B,MATCH(MonsterTable!$B$1,MonsterTable!$A$1:$B$1,0),0))),OR(ISBLANK(AF1199),ISBLANK(AG1199))),#N/A,
IFERROR(VLOOKUP(AD1199,MonsterTable!$A:$B,MATCH(MonsterTable!$B$1,MonsterTable!$A$1:$B$1,0),0),
IF(OR(NOT(ISBLANK(AF1199)),ISBLANK(AG1199)),#N/A,
IF(AD1199="empty","empty",
VLOOKUP(AD1199,MonsterGroupTable!$A:$A,1,0)))))))</f>
        <v>12</v>
      </c>
      <c r="AF1199">
        <v>1</v>
      </c>
      <c r="AG1199">
        <v>1</v>
      </c>
      <c r="AI1199" s="2" t="str">
        <f>IF(AND(ISBLANK(AH1199),OR(NOT(ISBLANK(AJ1199)),NOT(ISBLANK(AK1199)))),#N/A,
IF(ISBLANK(AH1199),"",
IF(AND(NOT(ISERROR(VLOOKUP(AH1199,MonsterTable!$A:$B,MATCH(MonsterTable!$B$1,MonsterTable!$A$1:$B$1,0),0))),OR(ISBLANK(AJ1199),ISBLANK(AK1199))),#N/A,
IFERROR(VLOOKUP(AH1199,MonsterTable!$A:$B,MATCH(MonsterTable!$B$1,MonsterTable!$A$1:$B$1,0),0),
IF(OR(NOT(ISBLANK(AJ1199)),ISBLANK(AK1199)),#N/A,
IF(AH1199="empty","empty",
VLOOKUP(AH1199,MonsterGroupTable!$A:$A,1,0)))))))</f>
        <v/>
      </c>
      <c r="AM1199" s="2" t="str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/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U1199" s="2" t="str">
        <f>IF(AND(ISBLANK(AT1199),OR(NOT(ISBLANK(AV1199)),NOT(ISBLANK(AW1199)))),#N/A,
IF(ISBLANK(AT1199),"",
IF(AND(NOT(ISERROR(VLOOKUP(AT1199,MonsterTable!$A:$B,MATCH(MonsterTable!$B$1,MonsterTable!$A$1:$B$1,0),0))),OR(ISBLANK(AV1199),ISBLANK(AW1199))),#N/A,
IFERROR(VLOOKUP(AT1199,MonsterTable!$A:$B,MATCH(MonsterTable!$B$1,MonsterTable!$A$1:$B$1,0),0),
IF(OR(NOT(ISBLANK(AV1199)),ISBLANK(AW1199)),#N/A,
IF(AT1199="empty","empty",
VLOOKUP(AT1199,MonsterGroupTable!$A:$A,1,0)))))))</f>
        <v/>
      </c>
      <c r="AY1199" s="2" t="str">
        <f>IF(AND(ISBLANK(AX1199),OR(NOT(ISBLANK(AZ1199)),NOT(ISBLANK(BA1199)))),#N/A,
IF(ISBLANK(AX1199),"",
IF(AND(NOT(ISERROR(VLOOKUP(AX1199,MonsterTable!$A:$B,MATCH(MonsterTable!$B$1,MonsterTable!$A$1:$B$1,0),0))),OR(ISBLANK(AZ1199),ISBLANK(BA1199))),#N/A,
IFERROR(VLOOKUP(AX1199,MonsterTable!$A:$B,MATCH(MonsterTable!$B$1,MonsterTable!$A$1:$B$1,0),0),
IF(OR(NOT(ISBLANK(AZ1199)),ISBLANK(BA1199)),#N/A,
IF(AX1199="empty","empty",
VLOOKUP(AX1199,MonsterGroupTable!$A:$A,1,0)))))))</f>
        <v/>
      </c>
      <c r="BC1199" s="2" t="str">
        <f>IF(AND(ISBLANK(BB1199),OR(NOT(ISBLANK(BD1199)),NOT(ISBLANK(BE1199)))),#N/A,
IF(ISBLANK(BB1199),"",
IF(AND(NOT(ISERROR(VLOOKUP(BB1199,MonsterTable!$A:$B,MATCH(MonsterTable!$B$1,MonsterTable!$A$1:$B$1,0),0))),OR(ISBLANK(BD1199),ISBLANK(BE1199))),#N/A,
IFERROR(VLOOKUP(BB1199,MonsterTable!$A:$B,MATCH(MonsterTable!$B$1,MonsterTable!$A$1:$B$1,0),0),
IF(OR(NOT(ISBLANK(BD1199)),ISBLANK(BE1199)),#N/A,
IF(BB1199="empty","empty",
VLOOKUP(BB1199,MonsterGroupTable!$A:$A,1,0)))))))</f>
        <v/>
      </c>
      <c r="BG1199" s="2" t="str">
        <f>IF(AND(ISBLANK(BF1199),OR(NOT(ISBLANK(BH1199)),NOT(ISBLANK(BI1199)))),#N/A,
IF(ISBLANK(BF1199),"",
IF(AND(NOT(ISERROR(VLOOKUP(BF1199,MonsterTable!$A:$B,MATCH(MonsterTable!$B$1,MonsterTable!$A$1:$B$1,0),0))),OR(ISBLANK(BH1199),ISBLANK(BI1199))),#N/A,
IFERROR(VLOOKUP(BF1199,MonsterTable!$A:$B,MATCH(MonsterTable!$B$1,MonsterTable!$A$1:$B$1,0),0),
IF(OR(NOT(ISBLANK(BH1199)),ISBLANK(BI1199)),#N/A,
IF(BF1199="empty","empty",
VLOOKUP(BF1199,MonsterGroupTable!$A:$A,1,0)))))))</f>
        <v/>
      </c>
    </row>
    <row r="1200" spans="1:59" x14ac:dyDescent="0.3">
      <c r="A1200">
        <v>2</v>
      </c>
      <c r="B1200">
        <v>20501</v>
      </c>
      <c r="C1200">
        <f t="shared" si="64"/>
        <v>1.1000000000000001</v>
      </c>
      <c r="D1200">
        <f t="shared" si="64"/>
        <v>1.1000000000000001</v>
      </c>
      <c r="G1200">
        <f t="shared" si="61"/>
        <v>1.0507495027238516E+25</v>
      </c>
      <c r="H1200">
        <f t="shared" si="62"/>
        <v>3.3885286140766843E+22</v>
      </c>
      <c r="I1200" t="s">
        <v>30</v>
      </c>
      <c r="J1200" t="s">
        <v>31</v>
      </c>
      <c r="K1200" t="s">
        <v>32</v>
      </c>
      <c r="L1200" t="s">
        <v>33</v>
      </c>
      <c r="M1200">
        <v>0</v>
      </c>
      <c r="N1200">
        <v>-6</v>
      </c>
      <c r="O1200">
        <v>-3.5</v>
      </c>
      <c r="P1200">
        <v>6.35</v>
      </c>
      <c r="Q1200">
        <v>3</v>
      </c>
      <c r="R1200">
        <v>-11</v>
      </c>
      <c r="S1200">
        <v>2.5</v>
      </c>
      <c r="T1200">
        <v>-8.1999999999999993</v>
      </c>
      <c r="U1200" t="str">
        <f t="shared" si="63"/>
        <v>g101,5,empty,5,12,1,1</v>
      </c>
      <c r="V1200" s="1" t="s">
        <v>82</v>
      </c>
      <c r="W1200" s="2" t="str">
        <f>IF(AND(ISBLANK(V1200),OR(NOT(ISBLANK(X1200)),NOT(ISBLANK(Y1200)))),#N/A,
IF(ISBLANK(V1200),"",
IF(AND(NOT(ISERROR(VLOOKUP(V1200,MonsterTable!$A:$B,MATCH(MonsterTable!$B$1,MonsterTable!$A$1:$B$1,0),0))),OR(ISBLANK(X1200),ISBLANK(Y1200))),#N/A,
IFERROR(VLOOKUP(V1200,MonsterTable!$A:$B,MATCH(MonsterTable!$B$1,MonsterTable!$A$1:$B$1,0),0),
IF(OR(NOT(ISBLANK(X1200)),ISBLANK(Y1200)),#N/A,
IF(V1200="empty","empty",
VLOOKUP(V1200,MonsterGroupTable!$A:$A,1,0)))))))</f>
        <v>g101</v>
      </c>
      <c r="Y1200">
        <v>5</v>
      </c>
      <c r="Z1200" s="1" t="s">
        <v>83</v>
      </c>
      <c r="AA1200" s="2" t="str">
        <f>IF(AND(ISBLANK(Z1200),OR(NOT(ISBLANK(AB1200)),NOT(ISBLANK(AC1200)))),#N/A,
IF(ISBLANK(Z1200),"",
IF(AND(NOT(ISERROR(VLOOKUP(Z1200,MonsterTable!$A:$B,MATCH(MonsterTable!$B$1,MonsterTable!$A$1:$B$1,0),0))),OR(ISBLANK(AB1200),ISBLANK(AC1200))),#N/A,
IFERROR(VLOOKUP(Z1200,MonsterTable!$A:$B,MATCH(MonsterTable!$B$1,MonsterTable!$A$1:$B$1,0),0),
IF(OR(NOT(ISBLANK(AB1200)),ISBLANK(AC1200)),#N/A,
IF(Z1200="empty","empty",
VLOOKUP(Z1200,MonsterGroupTable!$A:$A,1,0)))))))</f>
        <v>empty</v>
      </c>
      <c r="AC1200">
        <v>5</v>
      </c>
      <c r="AD1200" s="1" t="s">
        <v>84</v>
      </c>
      <c r="AE1200" s="2">
        <f>IF(AND(ISBLANK(AD1200),OR(NOT(ISBLANK(AF1200)),NOT(ISBLANK(AG1200)))),#N/A,
IF(ISBLANK(AD1200),"",
IF(AND(NOT(ISERROR(VLOOKUP(AD1200,MonsterTable!$A:$B,MATCH(MonsterTable!$B$1,MonsterTable!$A$1:$B$1,0),0))),OR(ISBLANK(AF1200),ISBLANK(AG1200))),#N/A,
IFERROR(VLOOKUP(AD1200,MonsterTable!$A:$B,MATCH(MonsterTable!$B$1,MonsterTable!$A$1:$B$1,0),0),
IF(OR(NOT(ISBLANK(AF1200)),ISBLANK(AG1200)),#N/A,
IF(AD1200="empty","empty",
VLOOKUP(AD1200,MonsterGroupTable!$A:$A,1,0)))))))</f>
        <v>12</v>
      </c>
      <c r="AF1200">
        <v>1</v>
      </c>
      <c r="AG1200">
        <v>1</v>
      </c>
      <c r="AI1200" s="2" t="str">
        <f>IF(AND(ISBLANK(AH1200),OR(NOT(ISBLANK(AJ1200)),NOT(ISBLANK(AK1200)))),#N/A,
IF(ISBLANK(AH1200),"",
IF(AND(NOT(ISERROR(VLOOKUP(AH1200,MonsterTable!$A:$B,MATCH(MonsterTable!$B$1,MonsterTable!$A$1:$B$1,0),0))),OR(ISBLANK(AJ1200),ISBLANK(AK1200))),#N/A,
IFERROR(VLOOKUP(AH1200,MonsterTable!$A:$B,MATCH(MonsterTable!$B$1,MonsterTable!$A$1:$B$1,0),0),
IF(OR(NOT(ISBLANK(AJ1200)),ISBLANK(AK1200)),#N/A,
IF(AH1200="empty","empty",
VLOOKUP(AH1200,MonsterGroupTable!$A:$A,1,0)))))))</f>
        <v/>
      </c>
      <c r="AM1200" s="2" t="str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/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U1200" s="2" t="str">
        <f>IF(AND(ISBLANK(AT1200),OR(NOT(ISBLANK(AV1200)),NOT(ISBLANK(AW1200)))),#N/A,
IF(ISBLANK(AT1200),"",
IF(AND(NOT(ISERROR(VLOOKUP(AT1200,MonsterTable!$A:$B,MATCH(MonsterTable!$B$1,MonsterTable!$A$1:$B$1,0),0))),OR(ISBLANK(AV1200),ISBLANK(AW1200))),#N/A,
IFERROR(VLOOKUP(AT1200,MonsterTable!$A:$B,MATCH(MonsterTable!$B$1,MonsterTable!$A$1:$B$1,0),0),
IF(OR(NOT(ISBLANK(AV1200)),ISBLANK(AW1200)),#N/A,
IF(AT1200="empty","empty",
VLOOKUP(AT1200,MonsterGroupTable!$A:$A,1,0)))))))</f>
        <v/>
      </c>
      <c r="AY1200" s="2" t="str">
        <f>IF(AND(ISBLANK(AX1200),OR(NOT(ISBLANK(AZ1200)),NOT(ISBLANK(BA1200)))),#N/A,
IF(ISBLANK(AX1200),"",
IF(AND(NOT(ISERROR(VLOOKUP(AX1200,MonsterTable!$A:$B,MATCH(MonsterTable!$B$1,MonsterTable!$A$1:$B$1,0),0))),OR(ISBLANK(AZ1200),ISBLANK(BA1200))),#N/A,
IFERROR(VLOOKUP(AX1200,MonsterTable!$A:$B,MATCH(MonsterTable!$B$1,MonsterTable!$A$1:$B$1,0),0),
IF(OR(NOT(ISBLANK(AZ1200)),ISBLANK(BA1200)),#N/A,
IF(AX1200="empty","empty",
VLOOKUP(AX1200,MonsterGroupTable!$A:$A,1,0)))))))</f>
        <v/>
      </c>
      <c r="BC1200" s="2" t="str">
        <f>IF(AND(ISBLANK(BB1200),OR(NOT(ISBLANK(BD1200)),NOT(ISBLANK(BE1200)))),#N/A,
IF(ISBLANK(BB1200),"",
IF(AND(NOT(ISERROR(VLOOKUP(BB1200,MonsterTable!$A:$B,MATCH(MonsterTable!$B$1,MonsterTable!$A$1:$B$1,0),0))),OR(ISBLANK(BD1200),ISBLANK(BE1200))),#N/A,
IFERROR(VLOOKUP(BB1200,MonsterTable!$A:$B,MATCH(MonsterTable!$B$1,MonsterTable!$A$1:$B$1,0),0),
IF(OR(NOT(ISBLANK(BD1200)),ISBLANK(BE1200)),#N/A,
IF(BB1200="empty","empty",
VLOOKUP(BB1200,MonsterGroupTable!$A:$A,1,0)))))))</f>
        <v/>
      </c>
      <c r="BG1200" s="2" t="str">
        <f>IF(AND(ISBLANK(BF1200),OR(NOT(ISBLANK(BH1200)),NOT(ISBLANK(BI1200)))),#N/A,
IF(ISBLANK(BF1200),"",
IF(AND(NOT(ISERROR(VLOOKUP(BF1200,MonsterTable!$A:$B,MATCH(MonsterTable!$B$1,MonsterTable!$A$1:$B$1,0),0))),OR(ISBLANK(BH1200),ISBLANK(BI1200))),#N/A,
IFERROR(VLOOKUP(BF1200,MonsterTable!$A:$B,MATCH(MonsterTable!$B$1,MonsterTable!$A$1:$B$1,0),0),
IF(OR(NOT(ISBLANK(BH1200)),ISBLANK(BI1200)),#N/A,
IF(BF1200="empty","empty",
VLOOKUP(BF1200,MonsterGroupTable!$A:$A,1,0)))))))</f>
        <v/>
      </c>
    </row>
    <row r="1201" spans="1:59" x14ac:dyDescent="0.3">
      <c r="A1201">
        <v>2</v>
      </c>
      <c r="B1201">
        <v>20502</v>
      </c>
      <c r="C1201">
        <f t="shared" si="64"/>
        <v>1.1000000000000001</v>
      </c>
      <c r="D1201">
        <f t="shared" si="64"/>
        <v>1.1000000000000001</v>
      </c>
      <c r="G1201">
        <f t="shared" si="61"/>
        <v>1.1558244529962368E+25</v>
      </c>
      <c r="H1201">
        <f t="shared" si="62"/>
        <v>3.7273814754843532E+22</v>
      </c>
      <c r="I1201" t="s">
        <v>30</v>
      </c>
      <c r="J1201" t="s">
        <v>31</v>
      </c>
      <c r="K1201" t="s">
        <v>32</v>
      </c>
      <c r="L1201" t="s">
        <v>33</v>
      </c>
      <c r="M1201">
        <v>0</v>
      </c>
      <c r="N1201">
        <v>-6</v>
      </c>
      <c r="O1201">
        <v>-3.5</v>
      </c>
      <c r="P1201">
        <v>6.35</v>
      </c>
      <c r="Q1201">
        <v>3</v>
      </c>
      <c r="R1201">
        <v>-11</v>
      </c>
      <c r="S1201">
        <v>2.5</v>
      </c>
      <c r="T1201">
        <v>-8.1999999999999993</v>
      </c>
      <c r="U1201" t="str">
        <f t="shared" si="63"/>
        <v>g101,5,empty,5,12,1,1</v>
      </c>
      <c r="V1201" s="1" t="s">
        <v>82</v>
      </c>
      <c r="W1201" s="2" t="str">
        <f>IF(AND(ISBLANK(V1201),OR(NOT(ISBLANK(X1201)),NOT(ISBLANK(Y1201)))),#N/A,
IF(ISBLANK(V1201),"",
IF(AND(NOT(ISERROR(VLOOKUP(V1201,MonsterTable!$A:$B,MATCH(MonsterTable!$B$1,MonsterTable!$A$1:$B$1,0),0))),OR(ISBLANK(X1201),ISBLANK(Y1201))),#N/A,
IFERROR(VLOOKUP(V1201,MonsterTable!$A:$B,MATCH(MonsterTable!$B$1,MonsterTable!$A$1:$B$1,0),0),
IF(OR(NOT(ISBLANK(X1201)),ISBLANK(Y1201)),#N/A,
IF(V1201="empty","empty",
VLOOKUP(V1201,MonsterGroupTable!$A:$A,1,0)))))))</f>
        <v>g101</v>
      </c>
      <c r="Y1201">
        <v>5</v>
      </c>
      <c r="Z1201" s="1" t="s">
        <v>83</v>
      </c>
      <c r="AA1201" s="2" t="str">
        <f>IF(AND(ISBLANK(Z1201),OR(NOT(ISBLANK(AB1201)),NOT(ISBLANK(AC1201)))),#N/A,
IF(ISBLANK(Z1201),"",
IF(AND(NOT(ISERROR(VLOOKUP(Z1201,MonsterTable!$A:$B,MATCH(MonsterTable!$B$1,MonsterTable!$A$1:$B$1,0),0))),OR(ISBLANK(AB1201),ISBLANK(AC1201))),#N/A,
IFERROR(VLOOKUP(Z1201,MonsterTable!$A:$B,MATCH(MonsterTable!$B$1,MonsterTable!$A$1:$B$1,0),0),
IF(OR(NOT(ISBLANK(AB1201)),ISBLANK(AC1201)),#N/A,
IF(Z1201="empty","empty",
VLOOKUP(Z1201,MonsterGroupTable!$A:$A,1,0)))))))</f>
        <v>empty</v>
      </c>
      <c r="AC1201">
        <v>5</v>
      </c>
      <c r="AD1201" s="1" t="s">
        <v>84</v>
      </c>
      <c r="AE1201" s="2">
        <f>IF(AND(ISBLANK(AD1201),OR(NOT(ISBLANK(AF1201)),NOT(ISBLANK(AG1201)))),#N/A,
IF(ISBLANK(AD1201),"",
IF(AND(NOT(ISERROR(VLOOKUP(AD1201,MonsterTable!$A:$B,MATCH(MonsterTable!$B$1,MonsterTable!$A$1:$B$1,0),0))),OR(ISBLANK(AF1201),ISBLANK(AG1201))),#N/A,
IFERROR(VLOOKUP(AD1201,MonsterTable!$A:$B,MATCH(MonsterTable!$B$1,MonsterTable!$A$1:$B$1,0),0),
IF(OR(NOT(ISBLANK(AF1201)),ISBLANK(AG1201)),#N/A,
IF(AD1201="empty","empty",
VLOOKUP(AD1201,MonsterGroupTable!$A:$A,1,0)))))))</f>
        <v>12</v>
      </c>
      <c r="AF1201">
        <v>1</v>
      </c>
      <c r="AG1201">
        <v>1</v>
      </c>
      <c r="AI1201" s="2" t="str">
        <f>IF(AND(ISBLANK(AH1201),OR(NOT(ISBLANK(AJ1201)),NOT(ISBLANK(AK1201)))),#N/A,
IF(ISBLANK(AH1201),"",
IF(AND(NOT(ISERROR(VLOOKUP(AH1201,MonsterTable!$A:$B,MATCH(MonsterTable!$B$1,MonsterTable!$A$1:$B$1,0),0))),OR(ISBLANK(AJ1201),ISBLANK(AK1201))),#N/A,
IFERROR(VLOOKUP(AH1201,MonsterTable!$A:$B,MATCH(MonsterTable!$B$1,MonsterTable!$A$1:$B$1,0),0),
IF(OR(NOT(ISBLANK(AJ1201)),ISBLANK(AK1201)),#N/A,
IF(AH1201="empty","empty",
VLOOKUP(AH1201,MonsterGroupTable!$A:$A,1,0)))))))</f>
        <v/>
      </c>
      <c r="AM1201" s="2" t="str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/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U1201" s="2" t="str">
        <f>IF(AND(ISBLANK(AT1201),OR(NOT(ISBLANK(AV1201)),NOT(ISBLANK(AW1201)))),#N/A,
IF(ISBLANK(AT1201),"",
IF(AND(NOT(ISERROR(VLOOKUP(AT1201,MonsterTable!$A:$B,MATCH(MonsterTable!$B$1,MonsterTable!$A$1:$B$1,0),0))),OR(ISBLANK(AV1201),ISBLANK(AW1201))),#N/A,
IFERROR(VLOOKUP(AT1201,MonsterTable!$A:$B,MATCH(MonsterTable!$B$1,MonsterTable!$A$1:$B$1,0),0),
IF(OR(NOT(ISBLANK(AV1201)),ISBLANK(AW1201)),#N/A,
IF(AT1201="empty","empty",
VLOOKUP(AT1201,MonsterGroupTable!$A:$A,1,0)))))))</f>
        <v/>
      </c>
      <c r="AY1201" s="2" t="str">
        <f>IF(AND(ISBLANK(AX1201),OR(NOT(ISBLANK(AZ1201)),NOT(ISBLANK(BA1201)))),#N/A,
IF(ISBLANK(AX1201),"",
IF(AND(NOT(ISERROR(VLOOKUP(AX1201,MonsterTable!$A:$B,MATCH(MonsterTable!$B$1,MonsterTable!$A$1:$B$1,0),0))),OR(ISBLANK(AZ1201),ISBLANK(BA1201))),#N/A,
IFERROR(VLOOKUP(AX1201,MonsterTable!$A:$B,MATCH(MonsterTable!$B$1,MonsterTable!$A$1:$B$1,0),0),
IF(OR(NOT(ISBLANK(AZ1201)),ISBLANK(BA1201)),#N/A,
IF(AX1201="empty","empty",
VLOOKUP(AX1201,MonsterGroupTable!$A:$A,1,0)))))))</f>
        <v/>
      </c>
      <c r="BC1201" s="2" t="str">
        <f>IF(AND(ISBLANK(BB1201),OR(NOT(ISBLANK(BD1201)),NOT(ISBLANK(BE1201)))),#N/A,
IF(ISBLANK(BB1201),"",
IF(AND(NOT(ISERROR(VLOOKUP(BB1201,MonsterTable!$A:$B,MATCH(MonsterTable!$B$1,MonsterTable!$A$1:$B$1,0),0))),OR(ISBLANK(BD1201),ISBLANK(BE1201))),#N/A,
IFERROR(VLOOKUP(BB1201,MonsterTable!$A:$B,MATCH(MonsterTable!$B$1,MonsterTable!$A$1:$B$1,0),0),
IF(OR(NOT(ISBLANK(BD1201)),ISBLANK(BE1201)),#N/A,
IF(BB1201="empty","empty",
VLOOKUP(BB1201,MonsterGroupTable!$A:$A,1,0)))))))</f>
        <v/>
      </c>
      <c r="BG1201" s="2" t="str">
        <f>IF(AND(ISBLANK(BF1201),OR(NOT(ISBLANK(BH1201)),NOT(ISBLANK(BI1201)))),#N/A,
IF(ISBLANK(BF1201),"",
IF(AND(NOT(ISERROR(VLOOKUP(BF1201,MonsterTable!$A:$B,MATCH(MonsterTable!$B$1,MonsterTable!$A$1:$B$1,0),0))),OR(ISBLANK(BH1201),ISBLANK(BI1201))),#N/A,
IFERROR(VLOOKUP(BF1201,MonsterTable!$A:$B,MATCH(MonsterTable!$B$1,MonsterTable!$A$1:$B$1,0),0),
IF(OR(NOT(ISBLANK(BH1201)),ISBLANK(BI1201)),#N/A,
IF(BF1201="empty","empty",
VLOOKUP(BF1201,MonsterGroupTable!$A:$A,1,0)))))))</f>
        <v/>
      </c>
    </row>
    <row r="1202" spans="1:59" x14ac:dyDescent="0.3">
      <c r="A1202">
        <v>2</v>
      </c>
      <c r="B1202">
        <v>20503</v>
      </c>
      <c r="C1202">
        <f t="shared" si="64"/>
        <v>1.1000000000000001</v>
      </c>
      <c r="D1202">
        <f t="shared" si="64"/>
        <v>1.1000000000000001</v>
      </c>
      <c r="G1202">
        <f t="shared" si="61"/>
        <v>1.2714068982958607E+25</v>
      </c>
      <c r="H1202">
        <f t="shared" si="62"/>
        <v>4.1001196230327889E+22</v>
      </c>
      <c r="I1202" t="s">
        <v>30</v>
      </c>
      <c r="J1202" t="s">
        <v>31</v>
      </c>
      <c r="K1202" t="s">
        <v>32</v>
      </c>
      <c r="L1202" t="s">
        <v>33</v>
      </c>
      <c r="M1202">
        <v>0</v>
      </c>
      <c r="N1202">
        <v>-6</v>
      </c>
      <c r="O1202">
        <v>-3.5</v>
      </c>
      <c r="P1202">
        <v>6.35</v>
      </c>
      <c r="Q1202">
        <v>3</v>
      </c>
      <c r="R1202">
        <v>-11</v>
      </c>
      <c r="S1202">
        <v>2.5</v>
      </c>
      <c r="T1202">
        <v>-8.1999999999999993</v>
      </c>
      <c r="U1202" t="str">
        <f t="shared" si="63"/>
        <v>g101,5,empty,5,12,1,1</v>
      </c>
      <c r="V1202" s="1" t="s">
        <v>82</v>
      </c>
      <c r="W1202" s="2" t="str">
        <f>IF(AND(ISBLANK(V1202),OR(NOT(ISBLANK(X1202)),NOT(ISBLANK(Y1202)))),#N/A,
IF(ISBLANK(V1202),"",
IF(AND(NOT(ISERROR(VLOOKUP(V1202,MonsterTable!$A:$B,MATCH(MonsterTable!$B$1,MonsterTable!$A$1:$B$1,0),0))),OR(ISBLANK(X1202),ISBLANK(Y1202))),#N/A,
IFERROR(VLOOKUP(V1202,MonsterTable!$A:$B,MATCH(MonsterTable!$B$1,MonsterTable!$A$1:$B$1,0),0),
IF(OR(NOT(ISBLANK(X1202)),ISBLANK(Y1202)),#N/A,
IF(V1202="empty","empty",
VLOOKUP(V1202,MonsterGroupTable!$A:$A,1,0)))))))</f>
        <v>g101</v>
      </c>
      <c r="Y1202">
        <v>5</v>
      </c>
      <c r="Z1202" s="1" t="s">
        <v>83</v>
      </c>
      <c r="AA1202" s="2" t="str">
        <f>IF(AND(ISBLANK(Z1202),OR(NOT(ISBLANK(AB1202)),NOT(ISBLANK(AC1202)))),#N/A,
IF(ISBLANK(Z1202),"",
IF(AND(NOT(ISERROR(VLOOKUP(Z1202,MonsterTable!$A:$B,MATCH(MonsterTable!$B$1,MonsterTable!$A$1:$B$1,0),0))),OR(ISBLANK(AB1202),ISBLANK(AC1202))),#N/A,
IFERROR(VLOOKUP(Z1202,MonsterTable!$A:$B,MATCH(MonsterTable!$B$1,MonsterTable!$A$1:$B$1,0),0),
IF(OR(NOT(ISBLANK(AB1202)),ISBLANK(AC1202)),#N/A,
IF(Z1202="empty","empty",
VLOOKUP(Z1202,MonsterGroupTable!$A:$A,1,0)))))))</f>
        <v>empty</v>
      </c>
      <c r="AC1202">
        <v>5</v>
      </c>
      <c r="AD1202" s="1" t="s">
        <v>84</v>
      </c>
      <c r="AE1202" s="2">
        <f>IF(AND(ISBLANK(AD1202),OR(NOT(ISBLANK(AF1202)),NOT(ISBLANK(AG1202)))),#N/A,
IF(ISBLANK(AD1202),"",
IF(AND(NOT(ISERROR(VLOOKUP(AD1202,MonsterTable!$A:$B,MATCH(MonsterTable!$B$1,MonsterTable!$A$1:$B$1,0),0))),OR(ISBLANK(AF1202),ISBLANK(AG1202))),#N/A,
IFERROR(VLOOKUP(AD1202,MonsterTable!$A:$B,MATCH(MonsterTable!$B$1,MonsterTable!$A$1:$B$1,0),0),
IF(OR(NOT(ISBLANK(AF1202)),ISBLANK(AG1202)),#N/A,
IF(AD1202="empty","empty",
VLOOKUP(AD1202,MonsterGroupTable!$A:$A,1,0)))))))</f>
        <v>12</v>
      </c>
      <c r="AF1202">
        <v>1</v>
      </c>
      <c r="AG1202">
        <v>1</v>
      </c>
      <c r="AI1202" s="2" t="str">
        <f>IF(AND(ISBLANK(AH1202),OR(NOT(ISBLANK(AJ1202)),NOT(ISBLANK(AK1202)))),#N/A,
IF(ISBLANK(AH1202),"",
IF(AND(NOT(ISERROR(VLOOKUP(AH1202,MonsterTable!$A:$B,MATCH(MonsterTable!$B$1,MonsterTable!$A$1:$B$1,0),0))),OR(ISBLANK(AJ1202),ISBLANK(AK1202))),#N/A,
IFERROR(VLOOKUP(AH1202,MonsterTable!$A:$B,MATCH(MonsterTable!$B$1,MonsterTable!$A$1:$B$1,0),0),
IF(OR(NOT(ISBLANK(AJ1202)),ISBLANK(AK1202)),#N/A,
IF(AH1202="empty","empty",
VLOOKUP(AH1202,MonsterGroupTable!$A:$A,1,0)))))))</f>
        <v/>
      </c>
      <c r="AM1202" s="2" t="str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/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U1202" s="2" t="str">
        <f>IF(AND(ISBLANK(AT1202),OR(NOT(ISBLANK(AV1202)),NOT(ISBLANK(AW1202)))),#N/A,
IF(ISBLANK(AT1202),"",
IF(AND(NOT(ISERROR(VLOOKUP(AT1202,MonsterTable!$A:$B,MATCH(MonsterTable!$B$1,MonsterTable!$A$1:$B$1,0),0))),OR(ISBLANK(AV1202),ISBLANK(AW1202))),#N/A,
IFERROR(VLOOKUP(AT1202,MonsterTable!$A:$B,MATCH(MonsterTable!$B$1,MonsterTable!$A$1:$B$1,0),0),
IF(OR(NOT(ISBLANK(AV1202)),ISBLANK(AW1202)),#N/A,
IF(AT1202="empty","empty",
VLOOKUP(AT1202,MonsterGroupTable!$A:$A,1,0)))))))</f>
        <v/>
      </c>
      <c r="AY1202" s="2" t="str">
        <f>IF(AND(ISBLANK(AX1202),OR(NOT(ISBLANK(AZ1202)),NOT(ISBLANK(BA1202)))),#N/A,
IF(ISBLANK(AX1202),"",
IF(AND(NOT(ISERROR(VLOOKUP(AX1202,MonsterTable!$A:$B,MATCH(MonsterTable!$B$1,MonsterTable!$A$1:$B$1,0),0))),OR(ISBLANK(AZ1202),ISBLANK(BA1202))),#N/A,
IFERROR(VLOOKUP(AX1202,MonsterTable!$A:$B,MATCH(MonsterTable!$B$1,MonsterTable!$A$1:$B$1,0),0),
IF(OR(NOT(ISBLANK(AZ1202)),ISBLANK(BA1202)),#N/A,
IF(AX1202="empty","empty",
VLOOKUP(AX1202,MonsterGroupTable!$A:$A,1,0)))))))</f>
        <v/>
      </c>
      <c r="BC1202" s="2" t="str">
        <f>IF(AND(ISBLANK(BB1202),OR(NOT(ISBLANK(BD1202)),NOT(ISBLANK(BE1202)))),#N/A,
IF(ISBLANK(BB1202),"",
IF(AND(NOT(ISERROR(VLOOKUP(BB1202,MonsterTable!$A:$B,MATCH(MonsterTable!$B$1,MonsterTable!$A$1:$B$1,0),0))),OR(ISBLANK(BD1202),ISBLANK(BE1202))),#N/A,
IFERROR(VLOOKUP(BB1202,MonsterTable!$A:$B,MATCH(MonsterTable!$B$1,MonsterTable!$A$1:$B$1,0),0),
IF(OR(NOT(ISBLANK(BD1202)),ISBLANK(BE1202)),#N/A,
IF(BB1202="empty","empty",
VLOOKUP(BB1202,MonsterGroupTable!$A:$A,1,0)))))))</f>
        <v/>
      </c>
      <c r="BG1202" s="2" t="str">
        <f>IF(AND(ISBLANK(BF1202),OR(NOT(ISBLANK(BH1202)),NOT(ISBLANK(BI1202)))),#N/A,
IF(ISBLANK(BF1202),"",
IF(AND(NOT(ISERROR(VLOOKUP(BF1202,MonsterTable!$A:$B,MATCH(MonsterTable!$B$1,MonsterTable!$A$1:$B$1,0),0))),OR(ISBLANK(BH1202),ISBLANK(BI1202))),#N/A,
IFERROR(VLOOKUP(BF1202,MonsterTable!$A:$B,MATCH(MonsterTable!$B$1,MonsterTable!$A$1:$B$1,0),0),
IF(OR(NOT(ISBLANK(BH1202)),ISBLANK(BI1202)),#N/A,
IF(BF1202="empty","empty",
VLOOKUP(BF1202,MonsterGroupTable!$A:$A,1,0)))))))</f>
        <v/>
      </c>
    </row>
    <row r="1203" spans="1:59" x14ac:dyDescent="0.3">
      <c r="A1203">
        <v>2</v>
      </c>
      <c r="B1203">
        <v>20504</v>
      </c>
      <c r="C1203">
        <f t="shared" si="64"/>
        <v>1.1000000000000001</v>
      </c>
      <c r="D1203">
        <f t="shared" si="64"/>
        <v>1.1000000000000001</v>
      </c>
      <c r="G1203">
        <f t="shared" si="61"/>
        <v>1.3985475881254469E+25</v>
      </c>
      <c r="H1203">
        <f t="shared" si="62"/>
        <v>4.510131585336068E+22</v>
      </c>
      <c r="I1203" t="s">
        <v>30</v>
      </c>
      <c r="J1203" t="s">
        <v>31</v>
      </c>
      <c r="K1203" t="s">
        <v>32</v>
      </c>
      <c r="L1203" t="s">
        <v>33</v>
      </c>
      <c r="M1203">
        <v>0</v>
      </c>
      <c r="N1203">
        <v>-6</v>
      </c>
      <c r="O1203">
        <v>-3.5</v>
      </c>
      <c r="P1203">
        <v>6.35</v>
      </c>
      <c r="Q1203">
        <v>3</v>
      </c>
      <c r="R1203">
        <v>-11</v>
      </c>
      <c r="S1203">
        <v>2.5</v>
      </c>
      <c r="T1203">
        <v>-8.1999999999999993</v>
      </c>
      <c r="U1203" t="str">
        <f t="shared" si="63"/>
        <v>g101,5,empty,5,12,1,1</v>
      </c>
      <c r="V1203" s="1" t="s">
        <v>82</v>
      </c>
      <c r="W1203" s="2" t="str">
        <f>IF(AND(ISBLANK(V1203),OR(NOT(ISBLANK(X1203)),NOT(ISBLANK(Y1203)))),#N/A,
IF(ISBLANK(V1203),"",
IF(AND(NOT(ISERROR(VLOOKUP(V1203,MonsterTable!$A:$B,MATCH(MonsterTable!$B$1,MonsterTable!$A$1:$B$1,0),0))),OR(ISBLANK(X1203),ISBLANK(Y1203))),#N/A,
IFERROR(VLOOKUP(V1203,MonsterTable!$A:$B,MATCH(MonsterTable!$B$1,MonsterTable!$A$1:$B$1,0),0),
IF(OR(NOT(ISBLANK(X1203)),ISBLANK(Y1203)),#N/A,
IF(V1203="empty","empty",
VLOOKUP(V1203,MonsterGroupTable!$A:$A,1,0)))))))</f>
        <v>g101</v>
      </c>
      <c r="Y1203">
        <v>5</v>
      </c>
      <c r="Z1203" s="1" t="s">
        <v>83</v>
      </c>
      <c r="AA1203" s="2" t="str">
        <f>IF(AND(ISBLANK(Z1203),OR(NOT(ISBLANK(AB1203)),NOT(ISBLANK(AC1203)))),#N/A,
IF(ISBLANK(Z1203),"",
IF(AND(NOT(ISERROR(VLOOKUP(Z1203,MonsterTable!$A:$B,MATCH(MonsterTable!$B$1,MonsterTable!$A$1:$B$1,0),0))),OR(ISBLANK(AB1203),ISBLANK(AC1203))),#N/A,
IFERROR(VLOOKUP(Z1203,MonsterTable!$A:$B,MATCH(MonsterTable!$B$1,MonsterTable!$A$1:$B$1,0),0),
IF(OR(NOT(ISBLANK(AB1203)),ISBLANK(AC1203)),#N/A,
IF(Z1203="empty","empty",
VLOOKUP(Z1203,MonsterGroupTable!$A:$A,1,0)))))))</f>
        <v>empty</v>
      </c>
      <c r="AC1203">
        <v>5</v>
      </c>
      <c r="AD1203" s="1" t="s">
        <v>84</v>
      </c>
      <c r="AE1203" s="2">
        <f>IF(AND(ISBLANK(AD1203),OR(NOT(ISBLANK(AF1203)),NOT(ISBLANK(AG1203)))),#N/A,
IF(ISBLANK(AD1203),"",
IF(AND(NOT(ISERROR(VLOOKUP(AD1203,MonsterTable!$A:$B,MATCH(MonsterTable!$B$1,MonsterTable!$A$1:$B$1,0),0))),OR(ISBLANK(AF1203),ISBLANK(AG1203))),#N/A,
IFERROR(VLOOKUP(AD1203,MonsterTable!$A:$B,MATCH(MonsterTable!$B$1,MonsterTable!$A$1:$B$1,0),0),
IF(OR(NOT(ISBLANK(AF1203)),ISBLANK(AG1203)),#N/A,
IF(AD1203="empty","empty",
VLOOKUP(AD1203,MonsterGroupTable!$A:$A,1,0)))))))</f>
        <v>12</v>
      </c>
      <c r="AF1203">
        <v>1</v>
      </c>
      <c r="AG1203">
        <v>1</v>
      </c>
      <c r="AI1203" s="2" t="str">
        <f>IF(AND(ISBLANK(AH1203),OR(NOT(ISBLANK(AJ1203)),NOT(ISBLANK(AK1203)))),#N/A,
IF(ISBLANK(AH1203),"",
IF(AND(NOT(ISERROR(VLOOKUP(AH1203,MonsterTable!$A:$B,MATCH(MonsterTable!$B$1,MonsterTable!$A$1:$B$1,0),0))),OR(ISBLANK(AJ1203),ISBLANK(AK1203))),#N/A,
IFERROR(VLOOKUP(AH1203,MonsterTable!$A:$B,MATCH(MonsterTable!$B$1,MonsterTable!$A$1:$B$1,0),0),
IF(OR(NOT(ISBLANK(AJ1203)),ISBLANK(AK1203)),#N/A,
IF(AH1203="empty","empty",
VLOOKUP(AH1203,MonsterGroupTable!$A:$A,1,0)))))))</f>
        <v/>
      </c>
      <c r="AM1203" s="2" t="str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/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U1203" s="2" t="str">
        <f>IF(AND(ISBLANK(AT1203),OR(NOT(ISBLANK(AV1203)),NOT(ISBLANK(AW1203)))),#N/A,
IF(ISBLANK(AT1203),"",
IF(AND(NOT(ISERROR(VLOOKUP(AT1203,MonsterTable!$A:$B,MATCH(MonsterTable!$B$1,MonsterTable!$A$1:$B$1,0),0))),OR(ISBLANK(AV1203),ISBLANK(AW1203))),#N/A,
IFERROR(VLOOKUP(AT1203,MonsterTable!$A:$B,MATCH(MonsterTable!$B$1,MonsterTable!$A$1:$B$1,0),0),
IF(OR(NOT(ISBLANK(AV1203)),ISBLANK(AW1203)),#N/A,
IF(AT1203="empty","empty",
VLOOKUP(AT1203,MonsterGroupTable!$A:$A,1,0)))))))</f>
        <v/>
      </c>
      <c r="AY1203" s="2" t="str">
        <f>IF(AND(ISBLANK(AX1203),OR(NOT(ISBLANK(AZ1203)),NOT(ISBLANK(BA1203)))),#N/A,
IF(ISBLANK(AX1203),"",
IF(AND(NOT(ISERROR(VLOOKUP(AX1203,MonsterTable!$A:$B,MATCH(MonsterTable!$B$1,MonsterTable!$A$1:$B$1,0),0))),OR(ISBLANK(AZ1203),ISBLANK(BA1203))),#N/A,
IFERROR(VLOOKUP(AX1203,MonsterTable!$A:$B,MATCH(MonsterTable!$B$1,MonsterTable!$A$1:$B$1,0),0),
IF(OR(NOT(ISBLANK(AZ1203)),ISBLANK(BA1203)),#N/A,
IF(AX1203="empty","empty",
VLOOKUP(AX1203,MonsterGroupTable!$A:$A,1,0)))))))</f>
        <v/>
      </c>
      <c r="BC1203" s="2" t="str">
        <f>IF(AND(ISBLANK(BB1203),OR(NOT(ISBLANK(BD1203)),NOT(ISBLANK(BE1203)))),#N/A,
IF(ISBLANK(BB1203),"",
IF(AND(NOT(ISERROR(VLOOKUP(BB1203,MonsterTable!$A:$B,MATCH(MonsterTable!$B$1,MonsterTable!$A$1:$B$1,0),0))),OR(ISBLANK(BD1203),ISBLANK(BE1203))),#N/A,
IFERROR(VLOOKUP(BB1203,MonsterTable!$A:$B,MATCH(MonsterTable!$B$1,MonsterTable!$A$1:$B$1,0),0),
IF(OR(NOT(ISBLANK(BD1203)),ISBLANK(BE1203)),#N/A,
IF(BB1203="empty","empty",
VLOOKUP(BB1203,MonsterGroupTable!$A:$A,1,0)))))))</f>
        <v/>
      </c>
      <c r="BG1203" s="2" t="str">
        <f>IF(AND(ISBLANK(BF1203),OR(NOT(ISBLANK(BH1203)),NOT(ISBLANK(BI1203)))),#N/A,
IF(ISBLANK(BF1203),"",
IF(AND(NOT(ISERROR(VLOOKUP(BF1203,MonsterTable!$A:$B,MATCH(MonsterTable!$B$1,MonsterTable!$A$1:$B$1,0),0))),OR(ISBLANK(BH1203),ISBLANK(BI1203))),#N/A,
IFERROR(VLOOKUP(BF1203,MonsterTable!$A:$B,MATCH(MonsterTable!$B$1,MonsterTable!$A$1:$B$1,0),0),
IF(OR(NOT(ISBLANK(BH1203)),ISBLANK(BI1203)),#N/A,
IF(BF1203="empty","empty",
VLOOKUP(BF1203,MonsterGroupTable!$A:$A,1,0)))))))</f>
        <v/>
      </c>
    </row>
    <row r="1204" spans="1:59" x14ac:dyDescent="0.3">
      <c r="A1204">
        <v>2</v>
      </c>
      <c r="B1204">
        <v>20505</v>
      </c>
      <c r="C1204">
        <f t="shared" si="64"/>
        <v>1.1000000000000001</v>
      </c>
      <c r="D1204">
        <f t="shared" si="64"/>
        <v>1.1000000000000001</v>
      </c>
      <c r="G1204">
        <f t="shared" si="61"/>
        <v>1.5384023469379917E+25</v>
      </c>
      <c r="H1204">
        <f t="shared" si="62"/>
        <v>4.9611447438696753E+22</v>
      </c>
      <c r="I1204" t="s">
        <v>30</v>
      </c>
      <c r="J1204" t="s">
        <v>31</v>
      </c>
      <c r="K1204" t="s">
        <v>32</v>
      </c>
      <c r="L1204" t="s">
        <v>33</v>
      </c>
      <c r="M1204">
        <v>0</v>
      </c>
      <c r="N1204">
        <v>-6</v>
      </c>
      <c r="O1204">
        <v>-3.5</v>
      </c>
      <c r="P1204">
        <v>6.35</v>
      </c>
      <c r="Q1204">
        <v>3</v>
      </c>
      <c r="R1204">
        <v>-11</v>
      </c>
      <c r="S1204">
        <v>2.5</v>
      </c>
      <c r="T1204">
        <v>-8.1999999999999993</v>
      </c>
      <c r="U1204" t="str">
        <f t="shared" si="63"/>
        <v>g101,5,empty,5,12,1,1</v>
      </c>
      <c r="V1204" s="1" t="s">
        <v>82</v>
      </c>
      <c r="W1204" s="2" t="str">
        <f>IF(AND(ISBLANK(V1204),OR(NOT(ISBLANK(X1204)),NOT(ISBLANK(Y1204)))),#N/A,
IF(ISBLANK(V1204),"",
IF(AND(NOT(ISERROR(VLOOKUP(V1204,MonsterTable!$A:$B,MATCH(MonsterTable!$B$1,MonsterTable!$A$1:$B$1,0),0))),OR(ISBLANK(X1204),ISBLANK(Y1204))),#N/A,
IFERROR(VLOOKUP(V1204,MonsterTable!$A:$B,MATCH(MonsterTable!$B$1,MonsterTable!$A$1:$B$1,0),0),
IF(OR(NOT(ISBLANK(X1204)),ISBLANK(Y1204)),#N/A,
IF(V1204="empty","empty",
VLOOKUP(V1204,MonsterGroupTable!$A:$A,1,0)))))))</f>
        <v>g101</v>
      </c>
      <c r="Y1204">
        <v>5</v>
      </c>
      <c r="Z1204" s="1" t="s">
        <v>83</v>
      </c>
      <c r="AA1204" s="2" t="str">
        <f>IF(AND(ISBLANK(Z1204),OR(NOT(ISBLANK(AB1204)),NOT(ISBLANK(AC1204)))),#N/A,
IF(ISBLANK(Z1204),"",
IF(AND(NOT(ISERROR(VLOOKUP(Z1204,MonsterTable!$A:$B,MATCH(MonsterTable!$B$1,MonsterTable!$A$1:$B$1,0),0))),OR(ISBLANK(AB1204),ISBLANK(AC1204))),#N/A,
IFERROR(VLOOKUP(Z1204,MonsterTable!$A:$B,MATCH(MonsterTable!$B$1,MonsterTable!$A$1:$B$1,0),0),
IF(OR(NOT(ISBLANK(AB1204)),ISBLANK(AC1204)),#N/A,
IF(Z1204="empty","empty",
VLOOKUP(Z1204,MonsterGroupTable!$A:$A,1,0)))))))</f>
        <v>empty</v>
      </c>
      <c r="AC1204">
        <v>5</v>
      </c>
      <c r="AD1204" s="1" t="s">
        <v>84</v>
      </c>
      <c r="AE1204" s="2">
        <f>IF(AND(ISBLANK(AD1204),OR(NOT(ISBLANK(AF1204)),NOT(ISBLANK(AG1204)))),#N/A,
IF(ISBLANK(AD1204),"",
IF(AND(NOT(ISERROR(VLOOKUP(AD1204,MonsterTable!$A:$B,MATCH(MonsterTable!$B$1,MonsterTable!$A$1:$B$1,0),0))),OR(ISBLANK(AF1204),ISBLANK(AG1204))),#N/A,
IFERROR(VLOOKUP(AD1204,MonsterTable!$A:$B,MATCH(MonsterTable!$B$1,MonsterTable!$A$1:$B$1,0),0),
IF(OR(NOT(ISBLANK(AF1204)),ISBLANK(AG1204)),#N/A,
IF(AD1204="empty","empty",
VLOOKUP(AD1204,MonsterGroupTable!$A:$A,1,0)))))))</f>
        <v>12</v>
      </c>
      <c r="AF1204">
        <v>1</v>
      </c>
      <c r="AG1204">
        <v>1</v>
      </c>
      <c r="AI1204" s="2" t="str">
        <f>IF(AND(ISBLANK(AH1204),OR(NOT(ISBLANK(AJ1204)),NOT(ISBLANK(AK1204)))),#N/A,
IF(ISBLANK(AH1204),"",
IF(AND(NOT(ISERROR(VLOOKUP(AH1204,MonsterTable!$A:$B,MATCH(MonsterTable!$B$1,MonsterTable!$A$1:$B$1,0),0))),OR(ISBLANK(AJ1204),ISBLANK(AK1204))),#N/A,
IFERROR(VLOOKUP(AH1204,MonsterTable!$A:$B,MATCH(MonsterTable!$B$1,MonsterTable!$A$1:$B$1,0),0),
IF(OR(NOT(ISBLANK(AJ1204)),ISBLANK(AK1204)),#N/A,
IF(AH1204="empty","empty",
VLOOKUP(AH1204,MonsterGroupTable!$A:$A,1,0)))))))</f>
        <v/>
      </c>
      <c r="AM1204" s="2" t="str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/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U1204" s="2" t="str">
        <f>IF(AND(ISBLANK(AT1204),OR(NOT(ISBLANK(AV1204)),NOT(ISBLANK(AW1204)))),#N/A,
IF(ISBLANK(AT1204),"",
IF(AND(NOT(ISERROR(VLOOKUP(AT1204,MonsterTable!$A:$B,MATCH(MonsterTable!$B$1,MonsterTable!$A$1:$B$1,0),0))),OR(ISBLANK(AV1204),ISBLANK(AW1204))),#N/A,
IFERROR(VLOOKUP(AT1204,MonsterTable!$A:$B,MATCH(MonsterTable!$B$1,MonsterTable!$A$1:$B$1,0),0),
IF(OR(NOT(ISBLANK(AV1204)),ISBLANK(AW1204)),#N/A,
IF(AT1204="empty","empty",
VLOOKUP(AT1204,MonsterGroupTable!$A:$A,1,0)))))))</f>
        <v/>
      </c>
      <c r="AY1204" s="2" t="str">
        <f>IF(AND(ISBLANK(AX1204),OR(NOT(ISBLANK(AZ1204)),NOT(ISBLANK(BA1204)))),#N/A,
IF(ISBLANK(AX1204),"",
IF(AND(NOT(ISERROR(VLOOKUP(AX1204,MonsterTable!$A:$B,MATCH(MonsterTable!$B$1,MonsterTable!$A$1:$B$1,0),0))),OR(ISBLANK(AZ1204),ISBLANK(BA1204))),#N/A,
IFERROR(VLOOKUP(AX1204,MonsterTable!$A:$B,MATCH(MonsterTable!$B$1,MonsterTable!$A$1:$B$1,0),0),
IF(OR(NOT(ISBLANK(AZ1204)),ISBLANK(BA1204)),#N/A,
IF(AX1204="empty","empty",
VLOOKUP(AX1204,MonsterGroupTable!$A:$A,1,0)))))))</f>
        <v/>
      </c>
      <c r="BC1204" s="2" t="str">
        <f>IF(AND(ISBLANK(BB1204),OR(NOT(ISBLANK(BD1204)),NOT(ISBLANK(BE1204)))),#N/A,
IF(ISBLANK(BB1204),"",
IF(AND(NOT(ISERROR(VLOOKUP(BB1204,MonsterTable!$A:$B,MATCH(MonsterTable!$B$1,MonsterTable!$A$1:$B$1,0),0))),OR(ISBLANK(BD1204),ISBLANK(BE1204))),#N/A,
IFERROR(VLOOKUP(BB1204,MonsterTable!$A:$B,MATCH(MonsterTable!$B$1,MonsterTable!$A$1:$B$1,0),0),
IF(OR(NOT(ISBLANK(BD1204)),ISBLANK(BE1204)),#N/A,
IF(BB1204="empty","empty",
VLOOKUP(BB1204,MonsterGroupTable!$A:$A,1,0)))))))</f>
        <v/>
      </c>
      <c r="BG1204" s="2" t="str">
        <f>IF(AND(ISBLANK(BF1204),OR(NOT(ISBLANK(BH1204)),NOT(ISBLANK(BI1204)))),#N/A,
IF(ISBLANK(BF1204),"",
IF(AND(NOT(ISERROR(VLOOKUP(BF1204,MonsterTable!$A:$B,MATCH(MonsterTable!$B$1,MonsterTable!$A$1:$B$1,0),0))),OR(ISBLANK(BH1204),ISBLANK(BI1204))),#N/A,
IFERROR(VLOOKUP(BF1204,MonsterTable!$A:$B,MATCH(MonsterTable!$B$1,MonsterTable!$A$1:$B$1,0),0),
IF(OR(NOT(ISBLANK(BH1204)),ISBLANK(BI1204)),#N/A,
IF(BF1204="empty","empty",
VLOOKUP(BF1204,MonsterGroupTable!$A:$A,1,0)))))))</f>
        <v/>
      </c>
    </row>
    <row r="1205" spans="1:59" x14ac:dyDescent="0.3">
      <c r="A1205">
        <v>2</v>
      </c>
      <c r="B1205">
        <v>20506</v>
      </c>
      <c r="C1205">
        <f t="shared" si="64"/>
        <v>1.1000000000000001</v>
      </c>
      <c r="D1205">
        <f t="shared" si="64"/>
        <v>1.1000000000000001</v>
      </c>
      <c r="G1205">
        <f t="shared" si="61"/>
        <v>1.6922425816317909E+25</v>
      </c>
      <c r="H1205">
        <f t="shared" si="62"/>
        <v>5.4572592182566431E+22</v>
      </c>
      <c r="I1205" t="s">
        <v>30</v>
      </c>
      <c r="J1205" t="s">
        <v>31</v>
      </c>
      <c r="K1205" t="s">
        <v>32</v>
      </c>
      <c r="L1205" t="s">
        <v>33</v>
      </c>
      <c r="M1205">
        <v>0</v>
      </c>
      <c r="N1205">
        <v>-6</v>
      </c>
      <c r="O1205">
        <v>-3.5</v>
      </c>
      <c r="P1205">
        <v>6.35</v>
      </c>
      <c r="Q1205">
        <v>3</v>
      </c>
      <c r="R1205">
        <v>-11</v>
      </c>
      <c r="S1205">
        <v>2.5</v>
      </c>
      <c r="T1205">
        <v>-8.1999999999999993</v>
      </c>
      <c r="U1205" t="str">
        <f t="shared" si="63"/>
        <v>g101,5,empty,5,12,1,1</v>
      </c>
      <c r="V1205" s="1" t="s">
        <v>82</v>
      </c>
      <c r="W1205" s="2" t="str">
        <f>IF(AND(ISBLANK(V1205),OR(NOT(ISBLANK(X1205)),NOT(ISBLANK(Y1205)))),#N/A,
IF(ISBLANK(V1205),"",
IF(AND(NOT(ISERROR(VLOOKUP(V1205,MonsterTable!$A:$B,MATCH(MonsterTable!$B$1,MonsterTable!$A$1:$B$1,0),0))),OR(ISBLANK(X1205),ISBLANK(Y1205))),#N/A,
IFERROR(VLOOKUP(V1205,MonsterTable!$A:$B,MATCH(MonsterTable!$B$1,MonsterTable!$A$1:$B$1,0),0),
IF(OR(NOT(ISBLANK(X1205)),ISBLANK(Y1205)),#N/A,
IF(V1205="empty","empty",
VLOOKUP(V1205,MonsterGroupTable!$A:$A,1,0)))))))</f>
        <v>g101</v>
      </c>
      <c r="Y1205">
        <v>5</v>
      </c>
      <c r="Z1205" s="1" t="s">
        <v>83</v>
      </c>
      <c r="AA1205" s="2" t="str">
        <f>IF(AND(ISBLANK(Z1205),OR(NOT(ISBLANK(AB1205)),NOT(ISBLANK(AC1205)))),#N/A,
IF(ISBLANK(Z1205),"",
IF(AND(NOT(ISERROR(VLOOKUP(Z1205,MonsterTable!$A:$B,MATCH(MonsterTable!$B$1,MonsterTable!$A$1:$B$1,0),0))),OR(ISBLANK(AB1205),ISBLANK(AC1205))),#N/A,
IFERROR(VLOOKUP(Z1205,MonsterTable!$A:$B,MATCH(MonsterTable!$B$1,MonsterTable!$A$1:$B$1,0),0),
IF(OR(NOT(ISBLANK(AB1205)),ISBLANK(AC1205)),#N/A,
IF(Z1205="empty","empty",
VLOOKUP(Z1205,MonsterGroupTable!$A:$A,1,0)))))))</f>
        <v>empty</v>
      </c>
      <c r="AC1205">
        <v>5</v>
      </c>
      <c r="AD1205" s="1" t="s">
        <v>84</v>
      </c>
      <c r="AE1205" s="2">
        <f>IF(AND(ISBLANK(AD1205),OR(NOT(ISBLANK(AF1205)),NOT(ISBLANK(AG1205)))),#N/A,
IF(ISBLANK(AD1205),"",
IF(AND(NOT(ISERROR(VLOOKUP(AD1205,MonsterTable!$A:$B,MATCH(MonsterTable!$B$1,MonsterTable!$A$1:$B$1,0),0))),OR(ISBLANK(AF1205),ISBLANK(AG1205))),#N/A,
IFERROR(VLOOKUP(AD1205,MonsterTable!$A:$B,MATCH(MonsterTable!$B$1,MonsterTable!$A$1:$B$1,0),0),
IF(OR(NOT(ISBLANK(AF1205)),ISBLANK(AG1205)),#N/A,
IF(AD1205="empty","empty",
VLOOKUP(AD1205,MonsterGroupTable!$A:$A,1,0)))))))</f>
        <v>12</v>
      </c>
      <c r="AF1205">
        <v>1</v>
      </c>
      <c r="AG1205">
        <v>1</v>
      </c>
      <c r="AI1205" s="2" t="str">
        <f>IF(AND(ISBLANK(AH1205),OR(NOT(ISBLANK(AJ1205)),NOT(ISBLANK(AK1205)))),#N/A,
IF(ISBLANK(AH1205),"",
IF(AND(NOT(ISERROR(VLOOKUP(AH1205,MonsterTable!$A:$B,MATCH(MonsterTable!$B$1,MonsterTable!$A$1:$B$1,0),0))),OR(ISBLANK(AJ1205),ISBLANK(AK1205))),#N/A,
IFERROR(VLOOKUP(AH1205,MonsterTable!$A:$B,MATCH(MonsterTable!$B$1,MonsterTable!$A$1:$B$1,0),0),
IF(OR(NOT(ISBLANK(AJ1205)),ISBLANK(AK1205)),#N/A,
IF(AH1205="empty","empty",
VLOOKUP(AH1205,MonsterGroupTable!$A:$A,1,0)))))))</f>
        <v/>
      </c>
      <c r="AM1205" s="2" t="str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/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U1205" s="2" t="str">
        <f>IF(AND(ISBLANK(AT1205),OR(NOT(ISBLANK(AV1205)),NOT(ISBLANK(AW1205)))),#N/A,
IF(ISBLANK(AT1205),"",
IF(AND(NOT(ISERROR(VLOOKUP(AT1205,MonsterTable!$A:$B,MATCH(MonsterTable!$B$1,MonsterTable!$A$1:$B$1,0),0))),OR(ISBLANK(AV1205),ISBLANK(AW1205))),#N/A,
IFERROR(VLOOKUP(AT1205,MonsterTable!$A:$B,MATCH(MonsterTable!$B$1,MonsterTable!$A$1:$B$1,0),0),
IF(OR(NOT(ISBLANK(AV1205)),ISBLANK(AW1205)),#N/A,
IF(AT1205="empty","empty",
VLOOKUP(AT1205,MonsterGroupTable!$A:$A,1,0)))))))</f>
        <v/>
      </c>
      <c r="AY1205" s="2" t="str">
        <f>IF(AND(ISBLANK(AX1205),OR(NOT(ISBLANK(AZ1205)),NOT(ISBLANK(BA1205)))),#N/A,
IF(ISBLANK(AX1205),"",
IF(AND(NOT(ISERROR(VLOOKUP(AX1205,MonsterTable!$A:$B,MATCH(MonsterTable!$B$1,MonsterTable!$A$1:$B$1,0),0))),OR(ISBLANK(AZ1205),ISBLANK(BA1205))),#N/A,
IFERROR(VLOOKUP(AX1205,MonsterTable!$A:$B,MATCH(MonsterTable!$B$1,MonsterTable!$A$1:$B$1,0),0),
IF(OR(NOT(ISBLANK(AZ1205)),ISBLANK(BA1205)),#N/A,
IF(AX1205="empty","empty",
VLOOKUP(AX1205,MonsterGroupTable!$A:$A,1,0)))))))</f>
        <v/>
      </c>
      <c r="BC1205" s="2" t="str">
        <f>IF(AND(ISBLANK(BB1205),OR(NOT(ISBLANK(BD1205)),NOT(ISBLANK(BE1205)))),#N/A,
IF(ISBLANK(BB1205),"",
IF(AND(NOT(ISERROR(VLOOKUP(BB1205,MonsterTable!$A:$B,MATCH(MonsterTable!$B$1,MonsterTable!$A$1:$B$1,0),0))),OR(ISBLANK(BD1205),ISBLANK(BE1205))),#N/A,
IFERROR(VLOOKUP(BB1205,MonsterTable!$A:$B,MATCH(MonsterTable!$B$1,MonsterTable!$A$1:$B$1,0),0),
IF(OR(NOT(ISBLANK(BD1205)),ISBLANK(BE1205)),#N/A,
IF(BB1205="empty","empty",
VLOOKUP(BB1205,MonsterGroupTable!$A:$A,1,0)))))))</f>
        <v/>
      </c>
      <c r="BG1205" s="2" t="str">
        <f>IF(AND(ISBLANK(BF1205),OR(NOT(ISBLANK(BH1205)),NOT(ISBLANK(BI1205)))),#N/A,
IF(ISBLANK(BF1205),"",
IF(AND(NOT(ISERROR(VLOOKUP(BF1205,MonsterTable!$A:$B,MATCH(MonsterTable!$B$1,MonsterTable!$A$1:$B$1,0),0))),OR(ISBLANK(BH1205),ISBLANK(BI1205))),#N/A,
IFERROR(VLOOKUP(BF1205,MonsterTable!$A:$B,MATCH(MonsterTable!$B$1,MonsterTable!$A$1:$B$1,0),0),
IF(OR(NOT(ISBLANK(BH1205)),ISBLANK(BI1205)),#N/A,
IF(BF1205="empty","empty",
VLOOKUP(BF1205,MonsterGroupTable!$A:$A,1,0)))))))</f>
        <v/>
      </c>
    </row>
    <row r="1206" spans="1:59" x14ac:dyDescent="0.3">
      <c r="A1206">
        <v>2</v>
      </c>
      <c r="B1206">
        <v>20507</v>
      </c>
      <c r="C1206">
        <f t="shared" si="64"/>
        <v>1.1000000000000001</v>
      </c>
      <c r="D1206">
        <f t="shared" si="64"/>
        <v>1.1000000000000001</v>
      </c>
      <c r="G1206">
        <f t="shared" si="61"/>
        <v>1.8614668397949701E+25</v>
      </c>
      <c r="H1206">
        <f t="shared" si="62"/>
        <v>6.002985140082308E+22</v>
      </c>
      <c r="I1206" t="s">
        <v>30</v>
      </c>
      <c r="J1206" t="s">
        <v>31</v>
      </c>
      <c r="K1206" t="s">
        <v>32</v>
      </c>
      <c r="L1206" t="s">
        <v>33</v>
      </c>
      <c r="M1206">
        <v>0</v>
      </c>
      <c r="N1206">
        <v>-6</v>
      </c>
      <c r="O1206">
        <v>-3.5</v>
      </c>
      <c r="P1206">
        <v>6.35</v>
      </c>
      <c r="Q1206">
        <v>3</v>
      </c>
      <c r="R1206">
        <v>-11</v>
      </c>
      <c r="S1206">
        <v>2.5</v>
      </c>
      <c r="T1206">
        <v>-8.1999999999999993</v>
      </c>
      <c r="U1206" t="str">
        <f t="shared" si="63"/>
        <v>g101,5,empty,5,12,1,1</v>
      </c>
      <c r="V1206" s="1" t="s">
        <v>82</v>
      </c>
      <c r="W1206" s="2" t="str">
        <f>IF(AND(ISBLANK(V1206),OR(NOT(ISBLANK(X1206)),NOT(ISBLANK(Y1206)))),#N/A,
IF(ISBLANK(V1206),"",
IF(AND(NOT(ISERROR(VLOOKUP(V1206,MonsterTable!$A:$B,MATCH(MonsterTable!$B$1,MonsterTable!$A$1:$B$1,0),0))),OR(ISBLANK(X1206),ISBLANK(Y1206))),#N/A,
IFERROR(VLOOKUP(V1206,MonsterTable!$A:$B,MATCH(MonsterTable!$B$1,MonsterTable!$A$1:$B$1,0),0),
IF(OR(NOT(ISBLANK(X1206)),ISBLANK(Y1206)),#N/A,
IF(V1206="empty","empty",
VLOOKUP(V1206,MonsterGroupTable!$A:$A,1,0)))))))</f>
        <v>g101</v>
      </c>
      <c r="Y1206">
        <v>5</v>
      </c>
      <c r="Z1206" s="1" t="s">
        <v>83</v>
      </c>
      <c r="AA1206" s="2" t="str">
        <f>IF(AND(ISBLANK(Z1206),OR(NOT(ISBLANK(AB1206)),NOT(ISBLANK(AC1206)))),#N/A,
IF(ISBLANK(Z1206),"",
IF(AND(NOT(ISERROR(VLOOKUP(Z1206,MonsterTable!$A:$B,MATCH(MonsterTable!$B$1,MonsterTable!$A$1:$B$1,0),0))),OR(ISBLANK(AB1206),ISBLANK(AC1206))),#N/A,
IFERROR(VLOOKUP(Z1206,MonsterTable!$A:$B,MATCH(MonsterTable!$B$1,MonsterTable!$A$1:$B$1,0),0),
IF(OR(NOT(ISBLANK(AB1206)),ISBLANK(AC1206)),#N/A,
IF(Z1206="empty","empty",
VLOOKUP(Z1206,MonsterGroupTable!$A:$A,1,0)))))))</f>
        <v>empty</v>
      </c>
      <c r="AC1206">
        <v>5</v>
      </c>
      <c r="AD1206" s="1" t="s">
        <v>84</v>
      </c>
      <c r="AE1206" s="2">
        <f>IF(AND(ISBLANK(AD1206),OR(NOT(ISBLANK(AF1206)),NOT(ISBLANK(AG1206)))),#N/A,
IF(ISBLANK(AD1206),"",
IF(AND(NOT(ISERROR(VLOOKUP(AD1206,MonsterTable!$A:$B,MATCH(MonsterTable!$B$1,MonsterTable!$A$1:$B$1,0),0))),OR(ISBLANK(AF1206),ISBLANK(AG1206))),#N/A,
IFERROR(VLOOKUP(AD1206,MonsterTable!$A:$B,MATCH(MonsterTable!$B$1,MonsterTable!$A$1:$B$1,0),0),
IF(OR(NOT(ISBLANK(AF1206)),ISBLANK(AG1206)),#N/A,
IF(AD1206="empty","empty",
VLOOKUP(AD1206,MonsterGroupTable!$A:$A,1,0)))))))</f>
        <v>12</v>
      </c>
      <c r="AF1206">
        <v>1</v>
      </c>
      <c r="AG1206">
        <v>1</v>
      </c>
      <c r="AI1206" s="2" t="str">
        <f>IF(AND(ISBLANK(AH1206),OR(NOT(ISBLANK(AJ1206)),NOT(ISBLANK(AK1206)))),#N/A,
IF(ISBLANK(AH1206),"",
IF(AND(NOT(ISERROR(VLOOKUP(AH1206,MonsterTable!$A:$B,MATCH(MonsterTable!$B$1,MonsterTable!$A$1:$B$1,0),0))),OR(ISBLANK(AJ1206),ISBLANK(AK1206))),#N/A,
IFERROR(VLOOKUP(AH1206,MonsterTable!$A:$B,MATCH(MonsterTable!$B$1,MonsterTable!$A$1:$B$1,0),0),
IF(OR(NOT(ISBLANK(AJ1206)),ISBLANK(AK1206)),#N/A,
IF(AH1206="empty","empty",
VLOOKUP(AH1206,MonsterGroupTable!$A:$A,1,0)))))))</f>
        <v/>
      </c>
      <c r="AM1206" s="2" t="str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/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U1206" s="2" t="str">
        <f>IF(AND(ISBLANK(AT1206),OR(NOT(ISBLANK(AV1206)),NOT(ISBLANK(AW1206)))),#N/A,
IF(ISBLANK(AT1206),"",
IF(AND(NOT(ISERROR(VLOOKUP(AT1206,MonsterTable!$A:$B,MATCH(MonsterTable!$B$1,MonsterTable!$A$1:$B$1,0),0))),OR(ISBLANK(AV1206),ISBLANK(AW1206))),#N/A,
IFERROR(VLOOKUP(AT1206,MonsterTable!$A:$B,MATCH(MonsterTable!$B$1,MonsterTable!$A$1:$B$1,0),0),
IF(OR(NOT(ISBLANK(AV1206)),ISBLANK(AW1206)),#N/A,
IF(AT1206="empty","empty",
VLOOKUP(AT1206,MonsterGroupTable!$A:$A,1,0)))))))</f>
        <v/>
      </c>
      <c r="AY1206" s="2" t="str">
        <f>IF(AND(ISBLANK(AX1206),OR(NOT(ISBLANK(AZ1206)),NOT(ISBLANK(BA1206)))),#N/A,
IF(ISBLANK(AX1206),"",
IF(AND(NOT(ISERROR(VLOOKUP(AX1206,MonsterTable!$A:$B,MATCH(MonsterTable!$B$1,MonsterTable!$A$1:$B$1,0),0))),OR(ISBLANK(AZ1206),ISBLANK(BA1206))),#N/A,
IFERROR(VLOOKUP(AX1206,MonsterTable!$A:$B,MATCH(MonsterTable!$B$1,MonsterTable!$A$1:$B$1,0),0),
IF(OR(NOT(ISBLANK(AZ1206)),ISBLANK(BA1206)),#N/A,
IF(AX1206="empty","empty",
VLOOKUP(AX1206,MonsterGroupTable!$A:$A,1,0)))))))</f>
        <v/>
      </c>
      <c r="BC1206" s="2" t="str">
        <f>IF(AND(ISBLANK(BB1206),OR(NOT(ISBLANK(BD1206)),NOT(ISBLANK(BE1206)))),#N/A,
IF(ISBLANK(BB1206),"",
IF(AND(NOT(ISERROR(VLOOKUP(BB1206,MonsterTable!$A:$B,MATCH(MonsterTable!$B$1,MonsterTable!$A$1:$B$1,0),0))),OR(ISBLANK(BD1206),ISBLANK(BE1206))),#N/A,
IFERROR(VLOOKUP(BB1206,MonsterTable!$A:$B,MATCH(MonsterTable!$B$1,MonsterTable!$A$1:$B$1,0),0),
IF(OR(NOT(ISBLANK(BD1206)),ISBLANK(BE1206)),#N/A,
IF(BB1206="empty","empty",
VLOOKUP(BB1206,MonsterGroupTable!$A:$A,1,0)))))))</f>
        <v/>
      </c>
      <c r="BG1206" s="2" t="str">
        <f>IF(AND(ISBLANK(BF1206),OR(NOT(ISBLANK(BH1206)),NOT(ISBLANK(BI1206)))),#N/A,
IF(ISBLANK(BF1206),"",
IF(AND(NOT(ISERROR(VLOOKUP(BF1206,MonsterTable!$A:$B,MATCH(MonsterTable!$B$1,MonsterTable!$A$1:$B$1,0),0))),OR(ISBLANK(BH1206),ISBLANK(BI1206))),#N/A,
IFERROR(VLOOKUP(BF1206,MonsterTable!$A:$B,MATCH(MonsterTable!$B$1,MonsterTable!$A$1:$B$1,0),0),
IF(OR(NOT(ISBLANK(BH1206)),ISBLANK(BI1206)),#N/A,
IF(BF1206="empty","empty",
VLOOKUP(BF1206,MonsterGroupTable!$A:$A,1,0)))))))</f>
        <v/>
      </c>
    </row>
    <row r="1207" spans="1:59" x14ac:dyDescent="0.3">
      <c r="A1207">
        <v>2</v>
      </c>
      <c r="B1207">
        <v>20508</v>
      </c>
      <c r="C1207">
        <f t="shared" si="64"/>
        <v>1.1000000000000001</v>
      </c>
      <c r="D1207">
        <f t="shared" si="64"/>
        <v>1.1000000000000001</v>
      </c>
      <c r="G1207">
        <f t="shared" si="61"/>
        <v>2.0476135237744673E+25</v>
      </c>
      <c r="H1207">
        <f t="shared" si="62"/>
        <v>6.6032836540905397E+22</v>
      </c>
      <c r="I1207" t="s">
        <v>30</v>
      </c>
      <c r="J1207" t="s">
        <v>31</v>
      </c>
      <c r="K1207" t="s">
        <v>32</v>
      </c>
      <c r="L1207" t="s">
        <v>33</v>
      </c>
      <c r="M1207">
        <v>0</v>
      </c>
      <c r="N1207">
        <v>-6</v>
      </c>
      <c r="O1207">
        <v>-3.5</v>
      </c>
      <c r="P1207">
        <v>6.35</v>
      </c>
      <c r="Q1207">
        <v>3</v>
      </c>
      <c r="R1207">
        <v>-11</v>
      </c>
      <c r="S1207">
        <v>2.5</v>
      </c>
      <c r="T1207">
        <v>-8.1999999999999993</v>
      </c>
      <c r="U1207" t="str">
        <f t="shared" si="63"/>
        <v>g101,5,empty,5,12,1,1</v>
      </c>
      <c r="V1207" s="1" t="s">
        <v>82</v>
      </c>
      <c r="W1207" s="2" t="str">
        <f>IF(AND(ISBLANK(V1207),OR(NOT(ISBLANK(X1207)),NOT(ISBLANK(Y1207)))),#N/A,
IF(ISBLANK(V1207),"",
IF(AND(NOT(ISERROR(VLOOKUP(V1207,MonsterTable!$A:$B,MATCH(MonsterTable!$B$1,MonsterTable!$A$1:$B$1,0),0))),OR(ISBLANK(X1207),ISBLANK(Y1207))),#N/A,
IFERROR(VLOOKUP(V1207,MonsterTable!$A:$B,MATCH(MonsterTable!$B$1,MonsterTable!$A$1:$B$1,0),0),
IF(OR(NOT(ISBLANK(X1207)),ISBLANK(Y1207)),#N/A,
IF(V1207="empty","empty",
VLOOKUP(V1207,MonsterGroupTable!$A:$A,1,0)))))))</f>
        <v>g101</v>
      </c>
      <c r="Y1207">
        <v>5</v>
      </c>
      <c r="Z1207" s="1" t="s">
        <v>83</v>
      </c>
      <c r="AA1207" s="2" t="str">
        <f>IF(AND(ISBLANK(Z1207),OR(NOT(ISBLANK(AB1207)),NOT(ISBLANK(AC1207)))),#N/A,
IF(ISBLANK(Z1207),"",
IF(AND(NOT(ISERROR(VLOOKUP(Z1207,MonsterTable!$A:$B,MATCH(MonsterTable!$B$1,MonsterTable!$A$1:$B$1,0),0))),OR(ISBLANK(AB1207),ISBLANK(AC1207))),#N/A,
IFERROR(VLOOKUP(Z1207,MonsterTable!$A:$B,MATCH(MonsterTable!$B$1,MonsterTable!$A$1:$B$1,0),0),
IF(OR(NOT(ISBLANK(AB1207)),ISBLANK(AC1207)),#N/A,
IF(Z1207="empty","empty",
VLOOKUP(Z1207,MonsterGroupTable!$A:$A,1,0)))))))</f>
        <v>empty</v>
      </c>
      <c r="AC1207">
        <v>5</v>
      </c>
      <c r="AD1207" s="1" t="s">
        <v>84</v>
      </c>
      <c r="AE1207" s="2">
        <f>IF(AND(ISBLANK(AD1207),OR(NOT(ISBLANK(AF1207)),NOT(ISBLANK(AG1207)))),#N/A,
IF(ISBLANK(AD1207),"",
IF(AND(NOT(ISERROR(VLOOKUP(AD1207,MonsterTable!$A:$B,MATCH(MonsterTable!$B$1,MonsterTable!$A$1:$B$1,0),0))),OR(ISBLANK(AF1207),ISBLANK(AG1207))),#N/A,
IFERROR(VLOOKUP(AD1207,MonsterTable!$A:$B,MATCH(MonsterTable!$B$1,MonsterTable!$A$1:$B$1,0),0),
IF(OR(NOT(ISBLANK(AF1207)),ISBLANK(AG1207)),#N/A,
IF(AD1207="empty","empty",
VLOOKUP(AD1207,MonsterGroupTable!$A:$A,1,0)))))))</f>
        <v>12</v>
      </c>
      <c r="AF1207">
        <v>1</v>
      </c>
      <c r="AG1207">
        <v>1</v>
      </c>
      <c r="AI1207" s="2" t="str">
        <f>IF(AND(ISBLANK(AH1207),OR(NOT(ISBLANK(AJ1207)),NOT(ISBLANK(AK1207)))),#N/A,
IF(ISBLANK(AH1207),"",
IF(AND(NOT(ISERROR(VLOOKUP(AH1207,MonsterTable!$A:$B,MATCH(MonsterTable!$B$1,MonsterTable!$A$1:$B$1,0),0))),OR(ISBLANK(AJ1207),ISBLANK(AK1207))),#N/A,
IFERROR(VLOOKUP(AH1207,MonsterTable!$A:$B,MATCH(MonsterTable!$B$1,MonsterTable!$A$1:$B$1,0),0),
IF(OR(NOT(ISBLANK(AJ1207)),ISBLANK(AK1207)),#N/A,
IF(AH1207="empty","empty",
VLOOKUP(AH1207,MonsterGroupTable!$A:$A,1,0)))))))</f>
        <v/>
      </c>
      <c r="AM1207" s="2" t="str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/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U1207" s="2" t="str">
        <f>IF(AND(ISBLANK(AT1207),OR(NOT(ISBLANK(AV1207)),NOT(ISBLANK(AW1207)))),#N/A,
IF(ISBLANK(AT1207),"",
IF(AND(NOT(ISERROR(VLOOKUP(AT1207,MonsterTable!$A:$B,MATCH(MonsterTable!$B$1,MonsterTable!$A$1:$B$1,0),0))),OR(ISBLANK(AV1207),ISBLANK(AW1207))),#N/A,
IFERROR(VLOOKUP(AT1207,MonsterTable!$A:$B,MATCH(MonsterTable!$B$1,MonsterTable!$A$1:$B$1,0),0),
IF(OR(NOT(ISBLANK(AV1207)),ISBLANK(AW1207)),#N/A,
IF(AT1207="empty","empty",
VLOOKUP(AT1207,MonsterGroupTable!$A:$A,1,0)))))))</f>
        <v/>
      </c>
      <c r="AY1207" s="2" t="str">
        <f>IF(AND(ISBLANK(AX1207),OR(NOT(ISBLANK(AZ1207)),NOT(ISBLANK(BA1207)))),#N/A,
IF(ISBLANK(AX1207),"",
IF(AND(NOT(ISERROR(VLOOKUP(AX1207,MonsterTable!$A:$B,MATCH(MonsterTable!$B$1,MonsterTable!$A$1:$B$1,0),0))),OR(ISBLANK(AZ1207),ISBLANK(BA1207))),#N/A,
IFERROR(VLOOKUP(AX1207,MonsterTable!$A:$B,MATCH(MonsterTable!$B$1,MonsterTable!$A$1:$B$1,0),0),
IF(OR(NOT(ISBLANK(AZ1207)),ISBLANK(BA1207)),#N/A,
IF(AX1207="empty","empty",
VLOOKUP(AX1207,MonsterGroupTable!$A:$A,1,0)))))))</f>
        <v/>
      </c>
      <c r="BC1207" s="2" t="str">
        <f>IF(AND(ISBLANK(BB1207),OR(NOT(ISBLANK(BD1207)),NOT(ISBLANK(BE1207)))),#N/A,
IF(ISBLANK(BB1207),"",
IF(AND(NOT(ISERROR(VLOOKUP(BB1207,MonsterTable!$A:$B,MATCH(MonsterTable!$B$1,MonsterTable!$A$1:$B$1,0),0))),OR(ISBLANK(BD1207),ISBLANK(BE1207))),#N/A,
IFERROR(VLOOKUP(BB1207,MonsterTable!$A:$B,MATCH(MonsterTable!$B$1,MonsterTable!$A$1:$B$1,0),0),
IF(OR(NOT(ISBLANK(BD1207)),ISBLANK(BE1207)),#N/A,
IF(BB1207="empty","empty",
VLOOKUP(BB1207,MonsterGroupTable!$A:$A,1,0)))))))</f>
        <v/>
      </c>
      <c r="BG1207" s="2" t="str">
        <f>IF(AND(ISBLANK(BF1207),OR(NOT(ISBLANK(BH1207)),NOT(ISBLANK(BI1207)))),#N/A,
IF(ISBLANK(BF1207),"",
IF(AND(NOT(ISERROR(VLOOKUP(BF1207,MonsterTable!$A:$B,MATCH(MonsterTable!$B$1,MonsterTable!$A$1:$B$1,0),0))),OR(ISBLANK(BH1207),ISBLANK(BI1207))),#N/A,
IFERROR(VLOOKUP(BF1207,MonsterTable!$A:$B,MATCH(MonsterTable!$B$1,MonsterTable!$A$1:$B$1,0),0),
IF(OR(NOT(ISBLANK(BH1207)),ISBLANK(BI1207)),#N/A,
IF(BF1207="empty","empty",
VLOOKUP(BF1207,MonsterGroupTable!$A:$A,1,0)))))))</f>
        <v/>
      </c>
    </row>
    <row r="1208" spans="1:59" x14ac:dyDescent="0.3">
      <c r="A1208">
        <v>2</v>
      </c>
      <c r="B1208">
        <v>20509</v>
      </c>
      <c r="C1208">
        <f t="shared" si="64"/>
        <v>1.1000000000000001</v>
      </c>
      <c r="D1208">
        <f t="shared" si="64"/>
        <v>1.1000000000000001</v>
      </c>
      <c r="G1208">
        <f t="shared" si="61"/>
        <v>2.2523748761519143E+25</v>
      </c>
      <c r="H1208">
        <f t="shared" si="62"/>
        <v>7.2636120194995945E+22</v>
      </c>
      <c r="I1208" t="s">
        <v>30</v>
      </c>
      <c r="J1208" t="s">
        <v>31</v>
      </c>
      <c r="K1208" t="s">
        <v>32</v>
      </c>
      <c r="L1208" t="s">
        <v>33</v>
      </c>
      <c r="M1208">
        <v>0</v>
      </c>
      <c r="N1208">
        <v>-6</v>
      </c>
      <c r="O1208">
        <v>-3.5</v>
      </c>
      <c r="P1208">
        <v>6.35</v>
      </c>
      <c r="Q1208">
        <v>3</v>
      </c>
      <c r="R1208">
        <v>-11</v>
      </c>
      <c r="S1208">
        <v>2.5</v>
      </c>
      <c r="T1208">
        <v>-8.1999999999999993</v>
      </c>
      <c r="U1208" t="str">
        <f t="shared" si="63"/>
        <v>g101,5,empty,5,12,1,1</v>
      </c>
      <c r="V1208" s="1" t="s">
        <v>82</v>
      </c>
      <c r="W1208" s="2" t="str">
        <f>IF(AND(ISBLANK(V1208),OR(NOT(ISBLANK(X1208)),NOT(ISBLANK(Y1208)))),#N/A,
IF(ISBLANK(V1208),"",
IF(AND(NOT(ISERROR(VLOOKUP(V1208,MonsterTable!$A:$B,MATCH(MonsterTable!$B$1,MonsterTable!$A$1:$B$1,0),0))),OR(ISBLANK(X1208),ISBLANK(Y1208))),#N/A,
IFERROR(VLOOKUP(V1208,MonsterTable!$A:$B,MATCH(MonsterTable!$B$1,MonsterTable!$A$1:$B$1,0),0),
IF(OR(NOT(ISBLANK(X1208)),ISBLANK(Y1208)),#N/A,
IF(V1208="empty","empty",
VLOOKUP(V1208,MonsterGroupTable!$A:$A,1,0)))))))</f>
        <v>g101</v>
      </c>
      <c r="Y1208">
        <v>5</v>
      </c>
      <c r="Z1208" s="1" t="s">
        <v>83</v>
      </c>
      <c r="AA1208" s="2" t="str">
        <f>IF(AND(ISBLANK(Z1208),OR(NOT(ISBLANK(AB1208)),NOT(ISBLANK(AC1208)))),#N/A,
IF(ISBLANK(Z1208),"",
IF(AND(NOT(ISERROR(VLOOKUP(Z1208,MonsterTable!$A:$B,MATCH(MonsterTable!$B$1,MonsterTable!$A$1:$B$1,0),0))),OR(ISBLANK(AB1208),ISBLANK(AC1208))),#N/A,
IFERROR(VLOOKUP(Z1208,MonsterTable!$A:$B,MATCH(MonsterTable!$B$1,MonsterTable!$A$1:$B$1,0),0),
IF(OR(NOT(ISBLANK(AB1208)),ISBLANK(AC1208)),#N/A,
IF(Z1208="empty","empty",
VLOOKUP(Z1208,MonsterGroupTable!$A:$A,1,0)))))))</f>
        <v>empty</v>
      </c>
      <c r="AC1208">
        <v>5</v>
      </c>
      <c r="AD1208" s="1" t="s">
        <v>84</v>
      </c>
      <c r="AE1208" s="2">
        <f>IF(AND(ISBLANK(AD1208),OR(NOT(ISBLANK(AF1208)),NOT(ISBLANK(AG1208)))),#N/A,
IF(ISBLANK(AD1208),"",
IF(AND(NOT(ISERROR(VLOOKUP(AD1208,MonsterTable!$A:$B,MATCH(MonsterTable!$B$1,MonsterTable!$A$1:$B$1,0),0))),OR(ISBLANK(AF1208),ISBLANK(AG1208))),#N/A,
IFERROR(VLOOKUP(AD1208,MonsterTable!$A:$B,MATCH(MonsterTable!$B$1,MonsterTable!$A$1:$B$1,0),0),
IF(OR(NOT(ISBLANK(AF1208)),ISBLANK(AG1208)),#N/A,
IF(AD1208="empty","empty",
VLOOKUP(AD1208,MonsterGroupTable!$A:$A,1,0)))))))</f>
        <v>12</v>
      </c>
      <c r="AF1208">
        <v>1</v>
      </c>
      <c r="AG1208">
        <v>1</v>
      </c>
      <c r="AI1208" s="2" t="str">
        <f>IF(AND(ISBLANK(AH1208),OR(NOT(ISBLANK(AJ1208)),NOT(ISBLANK(AK1208)))),#N/A,
IF(ISBLANK(AH1208),"",
IF(AND(NOT(ISERROR(VLOOKUP(AH1208,MonsterTable!$A:$B,MATCH(MonsterTable!$B$1,MonsterTable!$A$1:$B$1,0),0))),OR(ISBLANK(AJ1208),ISBLANK(AK1208))),#N/A,
IFERROR(VLOOKUP(AH1208,MonsterTable!$A:$B,MATCH(MonsterTable!$B$1,MonsterTable!$A$1:$B$1,0),0),
IF(OR(NOT(ISBLANK(AJ1208)),ISBLANK(AK1208)),#N/A,
IF(AH1208="empty","empty",
VLOOKUP(AH1208,MonsterGroupTable!$A:$A,1,0)))))))</f>
        <v/>
      </c>
      <c r="AM1208" s="2" t="str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/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U1208" s="2" t="str">
        <f>IF(AND(ISBLANK(AT1208),OR(NOT(ISBLANK(AV1208)),NOT(ISBLANK(AW1208)))),#N/A,
IF(ISBLANK(AT1208),"",
IF(AND(NOT(ISERROR(VLOOKUP(AT1208,MonsterTable!$A:$B,MATCH(MonsterTable!$B$1,MonsterTable!$A$1:$B$1,0),0))),OR(ISBLANK(AV1208),ISBLANK(AW1208))),#N/A,
IFERROR(VLOOKUP(AT1208,MonsterTable!$A:$B,MATCH(MonsterTable!$B$1,MonsterTable!$A$1:$B$1,0),0),
IF(OR(NOT(ISBLANK(AV1208)),ISBLANK(AW1208)),#N/A,
IF(AT1208="empty","empty",
VLOOKUP(AT1208,MonsterGroupTable!$A:$A,1,0)))))))</f>
        <v/>
      </c>
      <c r="AY1208" s="2" t="str">
        <f>IF(AND(ISBLANK(AX1208),OR(NOT(ISBLANK(AZ1208)),NOT(ISBLANK(BA1208)))),#N/A,
IF(ISBLANK(AX1208),"",
IF(AND(NOT(ISERROR(VLOOKUP(AX1208,MonsterTable!$A:$B,MATCH(MonsterTable!$B$1,MonsterTable!$A$1:$B$1,0),0))),OR(ISBLANK(AZ1208),ISBLANK(BA1208))),#N/A,
IFERROR(VLOOKUP(AX1208,MonsterTable!$A:$B,MATCH(MonsterTable!$B$1,MonsterTable!$A$1:$B$1,0),0),
IF(OR(NOT(ISBLANK(AZ1208)),ISBLANK(BA1208)),#N/A,
IF(AX1208="empty","empty",
VLOOKUP(AX1208,MonsterGroupTable!$A:$A,1,0)))))))</f>
        <v/>
      </c>
      <c r="BC1208" s="2" t="str">
        <f>IF(AND(ISBLANK(BB1208),OR(NOT(ISBLANK(BD1208)),NOT(ISBLANK(BE1208)))),#N/A,
IF(ISBLANK(BB1208),"",
IF(AND(NOT(ISERROR(VLOOKUP(BB1208,MonsterTable!$A:$B,MATCH(MonsterTable!$B$1,MonsterTable!$A$1:$B$1,0),0))),OR(ISBLANK(BD1208),ISBLANK(BE1208))),#N/A,
IFERROR(VLOOKUP(BB1208,MonsterTable!$A:$B,MATCH(MonsterTable!$B$1,MonsterTable!$A$1:$B$1,0),0),
IF(OR(NOT(ISBLANK(BD1208)),ISBLANK(BE1208)),#N/A,
IF(BB1208="empty","empty",
VLOOKUP(BB1208,MonsterGroupTable!$A:$A,1,0)))))))</f>
        <v/>
      </c>
      <c r="BG1208" s="2" t="str">
        <f>IF(AND(ISBLANK(BF1208),OR(NOT(ISBLANK(BH1208)),NOT(ISBLANK(BI1208)))),#N/A,
IF(ISBLANK(BF1208),"",
IF(AND(NOT(ISERROR(VLOOKUP(BF1208,MonsterTable!$A:$B,MATCH(MonsterTable!$B$1,MonsterTable!$A$1:$B$1,0),0))),OR(ISBLANK(BH1208),ISBLANK(BI1208))),#N/A,
IFERROR(VLOOKUP(BF1208,MonsterTable!$A:$B,MATCH(MonsterTable!$B$1,MonsterTable!$A$1:$B$1,0),0),
IF(OR(NOT(ISBLANK(BH1208)),ISBLANK(BI1208)),#N/A,
IF(BF1208="empty","empty",
VLOOKUP(BF1208,MonsterGroupTable!$A:$A,1,0)))))))</f>
        <v/>
      </c>
    </row>
    <row r="1209" spans="1:59" x14ac:dyDescent="0.3">
      <c r="A1209">
        <v>2</v>
      </c>
      <c r="B1209">
        <v>20510</v>
      </c>
      <c r="C1209">
        <f t="shared" si="64"/>
        <v>1.2</v>
      </c>
      <c r="D1209">
        <f t="shared" si="64"/>
        <v>1.1000000000000001</v>
      </c>
      <c r="G1209">
        <f t="shared" si="61"/>
        <v>2.7028498513822971E+25</v>
      </c>
      <c r="H1209">
        <f t="shared" si="62"/>
        <v>7.9899732214495547E+22</v>
      </c>
      <c r="I1209" t="s">
        <v>30</v>
      </c>
      <c r="J1209" t="s">
        <v>31</v>
      </c>
      <c r="K1209" t="s">
        <v>32</v>
      </c>
      <c r="L1209" t="s">
        <v>33</v>
      </c>
      <c r="M1209">
        <v>0</v>
      </c>
      <c r="N1209">
        <v>-6</v>
      </c>
      <c r="O1209">
        <v>-3.5</v>
      </c>
      <c r="P1209">
        <v>6.35</v>
      </c>
      <c r="Q1209">
        <v>3</v>
      </c>
      <c r="R1209">
        <v>-11</v>
      </c>
      <c r="S1209">
        <v>2.5</v>
      </c>
      <c r="T1209">
        <v>-8.1999999999999993</v>
      </c>
      <c r="U1209" t="str">
        <f t="shared" si="63"/>
        <v>g101,5,empty,5,12,1,1</v>
      </c>
      <c r="V1209" s="1" t="s">
        <v>82</v>
      </c>
      <c r="W1209" s="2" t="str">
        <f>IF(AND(ISBLANK(V1209),OR(NOT(ISBLANK(X1209)),NOT(ISBLANK(Y1209)))),#N/A,
IF(ISBLANK(V1209),"",
IF(AND(NOT(ISERROR(VLOOKUP(V1209,MonsterTable!$A:$B,MATCH(MonsterTable!$B$1,MonsterTable!$A$1:$B$1,0),0))),OR(ISBLANK(X1209),ISBLANK(Y1209))),#N/A,
IFERROR(VLOOKUP(V1209,MonsterTable!$A:$B,MATCH(MonsterTable!$B$1,MonsterTable!$A$1:$B$1,0),0),
IF(OR(NOT(ISBLANK(X1209)),ISBLANK(Y1209)),#N/A,
IF(V1209="empty","empty",
VLOOKUP(V1209,MonsterGroupTable!$A:$A,1,0)))))))</f>
        <v>g101</v>
      </c>
      <c r="Y1209">
        <v>5</v>
      </c>
      <c r="Z1209" s="1" t="s">
        <v>83</v>
      </c>
      <c r="AA1209" s="2" t="str">
        <f>IF(AND(ISBLANK(Z1209),OR(NOT(ISBLANK(AB1209)),NOT(ISBLANK(AC1209)))),#N/A,
IF(ISBLANK(Z1209),"",
IF(AND(NOT(ISERROR(VLOOKUP(Z1209,MonsterTable!$A:$B,MATCH(MonsterTable!$B$1,MonsterTable!$A$1:$B$1,0),0))),OR(ISBLANK(AB1209),ISBLANK(AC1209))),#N/A,
IFERROR(VLOOKUP(Z1209,MonsterTable!$A:$B,MATCH(MonsterTable!$B$1,MonsterTable!$A$1:$B$1,0),0),
IF(OR(NOT(ISBLANK(AB1209)),ISBLANK(AC1209)),#N/A,
IF(Z1209="empty","empty",
VLOOKUP(Z1209,MonsterGroupTable!$A:$A,1,0)))))))</f>
        <v>empty</v>
      </c>
      <c r="AC1209">
        <v>5</v>
      </c>
      <c r="AD1209" s="1" t="s">
        <v>84</v>
      </c>
      <c r="AE1209" s="2">
        <f>IF(AND(ISBLANK(AD1209),OR(NOT(ISBLANK(AF1209)),NOT(ISBLANK(AG1209)))),#N/A,
IF(ISBLANK(AD1209),"",
IF(AND(NOT(ISERROR(VLOOKUP(AD1209,MonsterTable!$A:$B,MATCH(MonsterTable!$B$1,MonsterTable!$A$1:$B$1,0),0))),OR(ISBLANK(AF1209),ISBLANK(AG1209))),#N/A,
IFERROR(VLOOKUP(AD1209,MonsterTable!$A:$B,MATCH(MonsterTable!$B$1,MonsterTable!$A$1:$B$1,0),0),
IF(OR(NOT(ISBLANK(AF1209)),ISBLANK(AG1209)),#N/A,
IF(AD1209="empty","empty",
VLOOKUP(AD1209,MonsterGroupTable!$A:$A,1,0)))))))</f>
        <v>12</v>
      </c>
      <c r="AF1209">
        <v>1</v>
      </c>
      <c r="AG1209">
        <v>1</v>
      </c>
      <c r="AI1209" s="2" t="str">
        <f>IF(AND(ISBLANK(AH1209),OR(NOT(ISBLANK(AJ1209)),NOT(ISBLANK(AK1209)))),#N/A,
IF(ISBLANK(AH1209),"",
IF(AND(NOT(ISERROR(VLOOKUP(AH1209,MonsterTable!$A:$B,MATCH(MonsterTable!$B$1,MonsterTable!$A$1:$B$1,0),0))),OR(ISBLANK(AJ1209),ISBLANK(AK1209))),#N/A,
IFERROR(VLOOKUP(AH1209,MonsterTable!$A:$B,MATCH(MonsterTable!$B$1,MonsterTable!$A$1:$B$1,0),0),
IF(OR(NOT(ISBLANK(AJ1209)),ISBLANK(AK1209)),#N/A,
IF(AH1209="empty","empty",
VLOOKUP(AH1209,MonsterGroupTable!$A:$A,1,0)))))))</f>
        <v/>
      </c>
      <c r="AM1209" s="2" t="str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/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U1209" s="2" t="str">
        <f>IF(AND(ISBLANK(AT1209),OR(NOT(ISBLANK(AV1209)),NOT(ISBLANK(AW1209)))),#N/A,
IF(ISBLANK(AT1209),"",
IF(AND(NOT(ISERROR(VLOOKUP(AT1209,MonsterTable!$A:$B,MATCH(MonsterTable!$B$1,MonsterTable!$A$1:$B$1,0),0))),OR(ISBLANK(AV1209),ISBLANK(AW1209))),#N/A,
IFERROR(VLOOKUP(AT1209,MonsterTable!$A:$B,MATCH(MonsterTable!$B$1,MonsterTable!$A$1:$B$1,0),0),
IF(OR(NOT(ISBLANK(AV1209)),ISBLANK(AW1209)),#N/A,
IF(AT1209="empty","empty",
VLOOKUP(AT1209,MonsterGroupTable!$A:$A,1,0)))))))</f>
        <v/>
      </c>
      <c r="AY1209" s="2" t="str">
        <f>IF(AND(ISBLANK(AX1209),OR(NOT(ISBLANK(AZ1209)),NOT(ISBLANK(BA1209)))),#N/A,
IF(ISBLANK(AX1209),"",
IF(AND(NOT(ISERROR(VLOOKUP(AX1209,MonsterTable!$A:$B,MATCH(MonsterTable!$B$1,MonsterTable!$A$1:$B$1,0),0))),OR(ISBLANK(AZ1209),ISBLANK(BA1209))),#N/A,
IFERROR(VLOOKUP(AX1209,MonsterTable!$A:$B,MATCH(MonsterTable!$B$1,MonsterTable!$A$1:$B$1,0),0),
IF(OR(NOT(ISBLANK(AZ1209)),ISBLANK(BA1209)),#N/A,
IF(AX1209="empty","empty",
VLOOKUP(AX1209,MonsterGroupTable!$A:$A,1,0)))))))</f>
        <v/>
      </c>
      <c r="BC1209" s="2" t="str">
        <f>IF(AND(ISBLANK(BB1209),OR(NOT(ISBLANK(BD1209)),NOT(ISBLANK(BE1209)))),#N/A,
IF(ISBLANK(BB1209),"",
IF(AND(NOT(ISERROR(VLOOKUP(BB1209,MonsterTable!$A:$B,MATCH(MonsterTable!$B$1,MonsterTable!$A$1:$B$1,0),0))),OR(ISBLANK(BD1209),ISBLANK(BE1209))),#N/A,
IFERROR(VLOOKUP(BB1209,MonsterTable!$A:$B,MATCH(MonsterTable!$B$1,MonsterTable!$A$1:$B$1,0),0),
IF(OR(NOT(ISBLANK(BD1209)),ISBLANK(BE1209)),#N/A,
IF(BB1209="empty","empty",
VLOOKUP(BB1209,MonsterGroupTable!$A:$A,1,0)))))))</f>
        <v/>
      </c>
      <c r="BG1209" s="2" t="str">
        <f>IF(AND(ISBLANK(BF1209),OR(NOT(ISBLANK(BH1209)),NOT(ISBLANK(BI1209)))),#N/A,
IF(ISBLANK(BF1209),"",
IF(AND(NOT(ISERROR(VLOOKUP(BF1209,MonsterTable!$A:$B,MATCH(MonsterTable!$B$1,MonsterTable!$A$1:$B$1,0),0))),OR(ISBLANK(BH1209),ISBLANK(BI1209))),#N/A,
IFERROR(VLOOKUP(BF1209,MonsterTable!$A:$B,MATCH(MonsterTable!$B$1,MonsterTable!$A$1:$B$1,0),0),
IF(OR(NOT(ISBLANK(BH1209)),ISBLANK(BI1209)),#N/A,
IF(BF1209="empty","empty",
VLOOKUP(BF1209,MonsterGroupTable!$A:$A,1,0)))))))</f>
        <v/>
      </c>
    </row>
    <row r="1210" spans="1:59" x14ac:dyDescent="0.3">
      <c r="A1210">
        <v>2</v>
      </c>
      <c r="B1210">
        <v>20511</v>
      </c>
      <c r="C1210">
        <f t="shared" si="64"/>
        <v>1.1000000000000001</v>
      </c>
      <c r="D1210">
        <f t="shared" si="64"/>
        <v>1.1000000000000001</v>
      </c>
      <c r="G1210">
        <f t="shared" si="61"/>
        <v>2.9731348365205272E+25</v>
      </c>
      <c r="H1210">
        <f t="shared" si="62"/>
        <v>8.7889705435945115E+22</v>
      </c>
      <c r="I1210" t="s">
        <v>30</v>
      </c>
      <c r="J1210" t="s">
        <v>31</v>
      </c>
      <c r="K1210" t="s">
        <v>32</v>
      </c>
      <c r="L1210" t="s">
        <v>33</v>
      </c>
      <c r="M1210">
        <v>0</v>
      </c>
      <c r="N1210">
        <v>-6</v>
      </c>
      <c r="O1210">
        <v>-3.5</v>
      </c>
      <c r="P1210">
        <v>6.35</v>
      </c>
      <c r="Q1210">
        <v>3</v>
      </c>
      <c r="R1210">
        <v>-11</v>
      </c>
      <c r="S1210">
        <v>2.5</v>
      </c>
      <c r="T1210">
        <v>-8.1999999999999993</v>
      </c>
      <c r="U1210" t="str">
        <f t="shared" si="63"/>
        <v>g101,5,empty,5,12,1,1</v>
      </c>
      <c r="V1210" s="1" t="s">
        <v>82</v>
      </c>
      <c r="W1210" s="2" t="str">
        <f>IF(AND(ISBLANK(V1210),OR(NOT(ISBLANK(X1210)),NOT(ISBLANK(Y1210)))),#N/A,
IF(ISBLANK(V1210),"",
IF(AND(NOT(ISERROR(VLOOKUP(V1210,MonsterTable!$A:$B,MATCH(MonsterTable!$B$1,MonsterTable!$A$1:$B$1,0),0))),OR(ISBLANK(X1210),ISBLANK(Y1210))),#N/A,
IFERROR(VLOOKUP(V1210,MonsterTable!$A:$B,MATCH(MonsterTable!$B$1,MonsterTable!$A$1:$B$1,0),0),
IF(OR(NOT(ISBLANK(X1210)),ISBLANK(Y1210)),#N/A,
IF(V1210="empty","empty",
VLOOKUP(V1210,MonsterGroupTable!$A:$A,1,0)))))))</f>
        <v>g101</v>
      </c>
      <c r="Y1210">
        <v>5</v>
      </c>
      <c r="Z1210" s="1" t="s">
        <v>83</v>
      </c>
      <c r="AA1210" s="2" t="str">
        <f>IF(AND(ISBLANK(Z1210),OR(NOT(ISBLANK(AB1210)),NOT(ISBLANK(AC1210)))),#N/A,
IF(ISBLANK(Z1210),"",
IF(AND(NOT(ISERROR(VLOOKUP(Z1210,MonsterTable!$A:$B,MATCH(MonsterTable!$B$1,MonsterTable!$A$1:$B$1,0),0))),OR(ISBLANK(AB1210),ISBLANK(AC1210))),#N/A,
IFERROR(VLOOKUP(Z1210,MonsterTable!$A:$B,MATCH(MonsterTable!$B$1,MonsterTable!$A$1:$B$1,0),0),
IF(OR(NOT(ISBLANK(AB1210)),ISBLANK(AC1210)),#N/A,
IF(Z1210="empty","empty",
VLOOKUP(Z1210,MonsterGroupTable!$A:$A,1,0)))))))</f>
        <v>empty</v>
      </c>
      <c r="AC1210">
        <v>5</v>
      </c>
      <c r="AD1210" s="1" t="s">
        <v>84</v>
      </c>
      <c r="AE1210" s="2">
        <f>IF(AND(ISBLANK(AD1210),OR(NOT(ISBLANK(AF1210)),NOT(ISBLANK(AG1210)))),#N/A,
IF(ISBLANK(AD1210),"",
IF(AND(NOT(ISERROR(VLOOKUP(AD1210,MonsterTable!$A:$B,MATCH(MonsterTable!$B$1,MonsterTable!$A$1:$B$1,0),0))),OR(ISBLANK(AF1210),ISBLANK(AG1210))),#N/A,
IFERROR(VLOOKUP(AD1210,MonsterTable!$A:$B,MATCH(MonsterTable!$B$1,MonsterTable!$A$1:$B$1,0),0),
IF(OR(NOT(ISBLANK(AF1210)),ISBLANK(AG1210)),#N/A,
IF(AD1210="empty","empty",
VLOOKUP(AD1210,MonsterGroupTable!$A:$A,1,0)))))))</f>
        <v>12</v>
      </c>
      <c r="AF1210">
        <v>1</v>
      </c>
      <c r="AG1210">
        <v>1</v>
      </c>
      <c r="AI1210" s="2" t="str">
        <f>IF(AND(ISBLANK(AH1210),OR(NOT(ISBLANK(AJ1210)),NOT(ISBLANK(AK1210)))),#N/A,
IF(ISBLANK(AH1210),"",
IF(AND(NOT(ISERROR(VLOOKUP(AH1210,MonsterTable!$A:$B,MATCH(MonsterTable!$B$1,MonsterTable!$A$1:$B$1,0),0))),OR(ISBLANK(AJ1210),ISBLANK(AK1210))),#N/A,
IFERROR(VLOOKUP(AH1210,MonsterTable!$A:$B,MATCH(MonsterTable!$B$1,MonsterTable!$A$1:$B$1,0),0),
IF(OR(NOT(ISBLANK(AJ1210)),ISBLANK(AK1210)),#N/A,
IF(AH1210="empty","empty",
VLOOKUP(AH1210,MonsterGroupTable!$A:$A,1,0)))))))</f>
        <v/>
      </c>
      <c r="AM1210" s="2" t="str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/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U1210" s="2" t="str">
        <f>IF(AND(ISBLANK(AT1210),OR(NOT(ISBLANK(AV1210)),NOT(ISBLANK(AW1210)))),#N/A,
IF(ISBLANK(AT1210),"",
IF(AND(NOT(ISERROR(VLOOKUP(AT1210,MonsterTable!$A:$B,MATCH(MonsterTable!$B$1,MonsterTable!$A$1:$B$1,0),0))),OR(ISBLANK(AV1210),ISBLANK(AW1210))),#N/A,
IFERROR(VLOOKUP(AT1210,MonsterTable!$A:$B,MATCH(MonsterTable!$B$1,MonsterTable!$A$1:$B$1,0),0),
IF(OR(NOT(ISBLANK(AV1210)),ISBLANK(AW1210)),#N/A,
IF(AT1210="empty","empty",
VLOOKUP(AT1210,MonsterGroupTable!$A:$A,1,0)))))))</f>
        <v/>
      </c>
      <c r="AY1210" s="2" t="str">
        <f>IF(AND(ISBLANK(AX1210),OR(NOT(ISBLANK(AZ1210)),NOT(ISBLANK(BA1210)))),#N/A,
IF(ISBLANK(AX1210),"",
IF(AND(NOT(ISERROR(VLOOKUP(AX1210,MonsterTable!$A:$B,MATCH(MonsterTable!$B$1,MonsterTable!$A$1:$B$1,0),0))),OR(ISBLANK(AZ1210),ISBLANK(BA1210))),#N/A,
IFERROR(VLOOKUP(AX1210,MonsterTable!$A:$B,MATCH(MonsterTable!$B$1,MonsterTable!$A$1:$B$1,0),0),
IF(OR(NOT(ISBLANK(AZ1210)),ISBLANK(BA1210)),#N/A,
IF(AX1210="empty","empty",
VLOOKUP(AX1210,MonsterGroupTable!$A:$A,1,0)))))))</f>
        <v/>
      </c>
      <c r="BC1210" s="2" t="str">
        <f>IF(AND(ISBLANK(BB1210),OR(NOT(ISBLANK(BD1210)),NOT(ISBLANK(BE1210)))),#N/A,
IF(ISBLANK(BB1210),"",
IF(AND(NOT(ISERROR(VLOOKUP(BB1210,MonsterTable!$A:$B,MATCH(MonsterTable!$B$1,MonsterTable!$A$1:$B$1,0),0))),OR(ISBLANK(BD1210),ISBLANK(BE1210))),#N/A,
IFERROR(VLOOKUP(BB1210,MonsterTable!$A:$B,MATCH(MonsterTable!$B$1,MonsterTable!$A$1:$B$1,0),0),
IF(OR(NOT(ISBLANK(BD1210)),ISBLANK(BE1210)),#N/A,
IF(BB1210="empty","empty",
VLOOKUP(BB1210,MonsterGroupTable!$A:$A,1,0)))))))</f>
        <v/>
      </c>
      <c r="BG1210" s="2" t="str">
        <f>IF(AND(ISBLANK(BF1210),OR(NOT(ISBLANK(BH1210)),NOT(ISBLANK(BI1210)))),#N/A,
IF(ISBLANK(BF1210),"",
IF(AND(NOT(ISERROR(VLOOKUP(BF1210,MonsterTable!$A:$B,MATCH(MonsterTable!$B$1,MonsterTable!$A$1:$B$1,0),0))),OR(ISBLANK(BH1210),ISBLANK(BI1210))),#N/A,
IFERROR(VLOOKUP(BF1210,MonsterTable!$A:$B,MATCH(MonsterTable!$B$1,MonsterTable!$A$1:$B$1,0),0),
IF(OR(NOT(ISBLANK(BH1210)),ISBLANK(BI1210)),#N/A,
IF(BF1210="empty","empty",
VLOOKUP(BF1210,MonsterGroupTable!$A:$A,1,0)))))))</f>
        <v/>
      </c>
    </row>
    <row r="1211" spans="1:59" x14ac:dyDescent="0.3">
      <c r="A1211">
        <v>2</v>
      </c>
      <c r="B1211">
        <v>20512</v>
      </c>
      <c r="C1211">
        <f t="shared" si="64"/>
        <v>1.1000000000000001</v>
      </c>
      <c r="D1211">
        <f t="shared" si="64"/>
        <v>1.1000000000000001</v>
      </c>
      <c r="G1211">
        <f t="shared" si="61"/>
        <v>3.27044832017258E+25</v>
      </c>
      <c r="H1211">
        <f t="shared" si="62"/>
        <v>9.6678675979539631E+22</v>
      </c>
      <c r="I1211" t="s">
        <v>30</v>
      </c>
      <c r="J1211" t="s">
        <v>31</v>
      </c>
      <c r="K1211" t="s">
        <v>32</v>
      </c>
      <c r="L1211" t="s">
        <v>33</v>
      </c>
      <c r="M1211">
        <v>0</v>
      </c>
      <c r="N1211">
        <v>-6</v>
      </c>
      <c r="O1211">
        <v>-3.5</v>
      </c>
      <c r="P1211">
        <v>6.35</v>
      </c>
      <c r="Q1211">
        <v>3</v>
      </c>
      <c r="R1211">
        <v>-11</v>
      </c>
      <c r="S1211">
        <v>2.5</v>
      </c>
      <c r="T1211">
        <v>-8.1999999999999993</v>
      </c>
      <c r="U1211" t="str">
        <f t="shared" si="63"/>
        <v>g101,5,empty,5,12,1,1</v>
      </c>
      <c r="V1211" s="1" t="s">
        <v>82</v>
      </c>
      <c r="W1211" s="2" t="str">
        <f>IF(AND(ISBLANK(V1211),OR(NOT(ISBLANK(X1211)),NOT(ISBLANK(Y1211)))),#N/A,
IF(ISBLANK(V1211),"",
IF(AND(NOT(ISERROR(VLOOKUP(V1211,MonsterTable!$A:$B,MATCH(MonsterTable!$B$1,MonsterTable!$A$1:$B$1,0),0))),OR(ISBLANK(X1211),ISBLANK(Y1211))),#N/A,
IFERROR(VLOOKUP(V1211,MonsterTable!$A:$B,MATCH(MonsterTable!$B$1,MonsterTable!$A$1:$B$1,0),0),
IF(OR(NOT(ISBLANK(X1211)),ISBLANK(Y1211)),#N/A,
IF(V1211="empty","empty",
VLOOKUP(V1211,MonsterGroupTable!$A:$A,1,0)))))))</f>
        <v>g101</v>
      </c>
      <c r="Y1211">
        <v>5</v>
      </c>
      <c r="Z1211" s="1" t="s">
        <v>83</v>
      </c>
      <c r="AA1211" s="2" t="str">
        <f>IF(AND(ISBLANK(Z1211),OR(NOT(ISBLANK(AB1211)),NOT(ISBLANK(AC1211)))),#N/A,
IF(ISBLANK(Z1211),"",
IF(AND(NOT(ISERROR(VLOOKUP(Z1211,MonsterTable!$A:$B,MATCH(MonsterTable!$B$1,MonsterTable!$A$1:$B$1,0),0))),OR(ISBLANK(AB1211),ISBLANK(AC1211))),#N/A,
IFERROR(VLOOKUP(Z1211,MonsterTable!$A:$B,MATCH(MonsterTable!$B$1,MonsterTable!$A$1:$B$1,0),0),
IF(OR(NOT(ISBLANK(AB1211)),ISBLANK(AC1211)),#N/A,
IF(Z1211="empty","empty",
VLOOKUP(Z1211,MonsterGroupTable!$A:$A,1,0)))))))</f>
        <v>empty</v>
      </c>
      <c r="AC1211">
        <v>5</v>
      </c>
      <c r="AD1211" s="1" t="s">
        <v>84</v>
      </c>
      <c r="AE1211" s="2">
        <f>IF(AND(ISBLANK(AD1211),OR(NOT(ISBLANK(AF1211)),NOT(ISBLANK(AG1211)))),#N/A,
IF(ISBLANK(AD1211),"",
IF(AND(NOT(ISERROR(VLOOKUP(AD1211,MonsterTable!$A:$B,MATCH(MonsterTable!$B$1,MonsterTable!$A$1:$B$1,0),0))),OR(ISBLANK(AF1211),ISBLANK(AG1211))),#N/A,
IFERROR(VLOOKUP(AD1211,MonsterTable!$A:$B,MATCH(MonsterTable!$B$1,MonsterTable!$A$1:$B$1,0),0),
IF(OR(NOT(ISBLANK(AF1211)),ISBLANK(AG1211)),#N/A,
IF(AD1211="empty","empty",
VLOOKUP(AD1211,MonsterGroupTable!$A:$A,1,0)))))))</f>
        <v>12</v>
      </c>
      <c r="AF1211">
        <v>1</v>
      </c>
      <c r="AG1211">
        <v>1</v>
      </c>
      <c r="AI1211" s="2" t="str">
        <f>IF(AND(ISBLANK(AH1211),OR(NOT(ISBLANK(AJ1211)),NOT(ISBLANK(AK1211)))),#N/A,
IF(ISBLANK(AH1211),"",
IF(AND(NOT(ISERROR(VLOOKUP(AH1211,MonsterTable!$A:$B,MATCH(MonsterTable!$B$1,MonsterTable!$A$1:$B$1,0),0))),OR(ISBLANK(AJ1211),ISBLANK(AK1211))),#N/A,
IFERROR(VLOOKUP(AH1211,MonsterTable!$A:$B,MATCH(MonsterTable!$B$1,MonsterTable!$A$1:$B$1,0),0),
IF(OR(NOT(ISBLANK(AJ1211)),ISBLANK(AK1211)),#N/A,
IF(AH1211="empty","empty",
VLOOKUP(AH1211,MonsterGroupTable!$A:$A,1,0)))))))</f>
        <v/>
      </c>
      <c r="AM1211" s="2" t="str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/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U1211" s="2" t="str">
        <f>IF(AND(ISBLANK(AT1211),OR(NOT(ISBLANK(AV1211)),NOT(ISBLANK(AW1211)))),#N/A,
IF(ISBLANK(AT1211),"",
IF(AND(NOT(ISERROR(VLOOKUP(AT1211,MonsterTable!$A:$B,MATCH(MonsterTable!$B$1,MonsterTable!$A$1:$B$1,0),0))),OR(ISBLANK(AV1211),ISBLANK(AW1211))),#N/A,
IFERROR(VLOOKUP(AT1211,MonsterTable!$A:$B,MATCH(MonsterTable!$B$1,MonsterTable!$A$1:$B$1,0),0),
IF(OR(NOT(ISBLANK(AV1211)),ISBLANK(AW1211)),#N/A,
IF(AT1211="empty","empty",
VLOOKUP(AT1211,MonsterGroupTable!$A:$A,1,0)))))))</f>
        <v/>
      </c>
      <c r="AY1211" s="2" t="str">
        <f>IF(AND(ISBLANK(AX1211),OR(NOT(ISBLANK(AZ1211)),NOT(ISBLANK(BA1211)))),#N/A,
IF(ISBLANK(AX1211),"",
IF(AND(NOT(ISERROR(VLOOKUP(AX1211,MonsterTable!$A:$B,MATCH(MonsterTable!$B$1,MonsterTable!$A$1:$B$1,0),0))),OR(ISBLANK(AZ1211),ISBLANK(BA1211))),#N/A,
IFERROR(VLOOKUP(AX1211,MonsterTable!$A:$B,MATCH(MonsterTable!$B$1,MonsterTable!$A$1:$B$1,0),0),
IF(OR(NOT(ISBLANK(AZ1211)),ISBLANK(BA1211)),#N/A,
IF(AX1211="empty","empty",
VLOOKUP(AX1211,MonsterGroupTable!$A:$A,1,0)))))))</f>
        <v/>
      </c>
      <c r="BC1211" s="2" t="str">
        <f>IF(AND(ISBLANK(BB1211),OR(NOT(ISBLANK(BD1211)),NOT(ISBLANK(BE1211)))),#N/A,
IF(ISBLANK(BB1211),"",
IF(AND(NOT(ISERROR(VLOOKUP(BB1211,MonsterTable!$A:$B,MATCH(MonsterTable!$B$1,MonsterTable!$A$1:$B$1,0),0))),OR(ISBLANK(BD1211),ISBLANK(BE1211))),#N/A,
IFERROR(VLOOKUP(BB1211,MonsterTable!$A:$B,MATCH(MonsterTable!$B$1,MonsterTable!$A$1:$B$1,0),0),
IF(OR(NOT(ISBLANK(BD1211)),ISBLANK(BE1211)),#N/A,
IF(BB1211="empty","empty",
VLOOKUP(BB1211,MonsterGroupTable!$A:$A,1,0)))))))</f>
        <v/>
      </c>
      <c r="BG1211" s="2" t="str">
        <f>IF(AND(ISBLANK(BF1211),OR(NOT(ISBLANK(BH1211)),NOT(ISBLANK(BI1211)))),#N/A,
IF(ISBLANK(BF1211),"",
IF(AND(NOT(ISERROR(VLOOKUP(BF1211,MonsterTable!$A:$B,MATCH(MonsterTable!$B$1,MonsterTable!$A$1:$B$1,0),0))),OR(ISBLANK(BH1211),ISBLANK(BI1211))),#N/A,
IFERROR(VLOOKUP(BF1211,MonsterTable!$A:$B,MATCH(MonsterTable!$B$1,MonsterTable!$A$1:$B$1,0),0),
IF(OR(NOT(ISBLANK(BH1211)),ISBLANK(BI1211)),#N/A,
IF(BF1211="empty","empty",
VLOOKUP(BF1211,MonsterGroupTable!$A:$A,1,0)))))))</f>
        <v/>
      </c>
    </row>
    <row r="1212" spans="1:59" x14ac:dyDescent="0.3">
      <c r="A1212">
        <v>2</v>
      </c>
      <c r="B1212">
        <v>20513</v>
      </c>
      <c r="C1212">
        <f t="shared" si="64"/>
        <v>1.1000000000000001</v>
      </c>
      <c r="D1212">
        <f t="shared" si="64"/>
        <v>1.1000000000000001</v>
      </c>
      <c r="G1212">
        <f t="shared" si="61"/>
        <v>3.5974931521898382E+25</v>
      </c>
      <c r="H1212">
        <f t="shared" si="62"/>
        <v>1.0634654357749361E+23</v>
      </c>
      <c r="I1212" t="s">
        <v>30</v>
      </c>
      <c r="J1212" t="s">
        <v>31</v>
      </c>
      <c r="K1212" t="s">
        <v>32</v>
      </c>
      <c r="L1212" t="s">
        <v>33</v>
      </c>
      <c r="M1212">
        <v>0</v>
      </c>
      <c r="N1212">
        <v>-6</v>
      </c>
      <c r="O1212">
        <v>-3.5</v>
      </c>
      <c r="P1212">
        <v>6.35</v>
      </c>
      <c r="Q1212">
        <v>3</v>
      </c>
      <c r="R1212">
        <v>-11</v>
      </c>
      <c r="S1212">
        <v>2.5</v>
      </c>
      <c r="T1212">
        <v>-8.1999999999999993</v>
      </c>
      <c r="U1212" t="str">
        <f t="shared" si="63"/>
        <v>g101,5,empty,5,12,1,1</v>
      </c>
      <c r="V1212" s="1" t="s">
        <v>82</v>
      </c>
      <c r="W1212" s="2" t="str">
        <f>IF(AND(ISBLANK(V1212),OR(NOT(ISBLANK(X1212)),NOT(ISBLANK(Y1212)))),#N/A,
IF(ISBLANK(V1212),"",
IF(AND(NOT(ISERROR(VLOOKUP(V1212,MonsterTable!$A:$B,MATCH(MonsterTable!$B$1,MonsterTable!$A$1:$B$1,0),0))),OR(ISBLANK(X1212),ISBLANK(Y1212))),#N/A,
IFERROR(VLOOKUP(V1212,MonsterTable!$A:$B,MATCH(MonsterTable!$B$1,MonsterTable!$A$1:$B$1,0),0),
IF(OR(NOT(ISBLANK(X1212)),ISBLANK(Y1212)),#N/A,
IF(V1212="empty","empty",
VLOOKUP(V1212,MonsterGroupTable!$A:$A,1,0)))))))</f>
        <v>g101</v>
      </c>
      <c r="Y1212">
        <v>5</v>
      </c>
      <c r="Z1212" s="1" t="s">
        <v>83</v>
      </c>
      <c r="AA1212" s="2" t="str">
        <f>IF(AND(ISBLANK(Z1212),OR(NOT(ISBLANK(AB1212)),NOT(ISBLANK(AC1212)))),#N/A,
IF(ISBLANK(Z1212),"",
IF(AND(NOT(ISERROR(VLOOKUP(Z1212,MonsterTable!$A:$B,MATCH(MonsterTable!$B$1,MonsterTable!$A$1:$B$1,0),0))),OR(ISBLANK(AB1212),ISBLANK(AC1212))),#N/A,
IFERROR(VLOOKUP(Z1212,MonsterTable!$A:$B,MATCH(MonsterTable!$B$1,MonsterTable!$A$1:$B$1,0),0),
IF(OR(NOT(ISBLANK(AB1212)),ISBLANK(AC1212)),#N/A,
IF(Z1212="empty","empty",
VLOOKUP(Z1212,MonsterGroupTable!$A:$A,1,0)))))))</f>
        <v>empty</v>
      </c>
      <c r="AC1212">
        <v>5</v>
      </c>
      <c r="AD1212" s="1" t="s">
        <v>84</v>
      </c>
      <c r="AE1212" s="2">
        <f>IF(AND(ISBLANK(AD1212),OR(NOT(ISBLANK(AF1212)),NOT(ISBLANK(AG1212)))),#N/A,
IF(ISBLANK(AD1212),"",
IF(AND(NOT(ISERROR(VLOOKUP(AD1212,MonsterTable!$A:$B,MATCH(MonsterTable!$B$1,MonsterTable!$A$1:$B$1,0),0))),OR(ISBLANK(AF1212),ISBLANK(AG1212))),#N/A,
IFERROR(VLOOKUP(AD1212,MonsterTable!$A:$B,MATCH(MonsterTable!$B$1,MonsterTable!$A$1:$B$1,0),0),
IF(OR(NOT(ISBLANK(AF1212)),ISBLANK(AG1212)),#N/A,
IF(AD1212="empty","empty",
VLOOKUP(AD1212,MonsterGroupTable!$A:$A,1,0)))))))</f>
        <v>12</v>
      </c>
      <c r="AF1212">
        <v>1</v>
      </c>
      <c r="AG1212">
        <v>1</v>
      </c>
      <c r="AI1212" s="2" t="str">
        <f>IF(AND(ISBLANK(AH1212),OR(NOT(ISBLANK(AJ1212)),NOT(ISBLANK(AK1212)))),#N/A,
IF(ISBLANK(AH1212),"",
IF(AND(NOT(ISERROR(VLOOKUP(AH1212,MonsterTable!$A:$B,MATCH(MonsterTable!$B$1,MonsterTable!$A$1:$B$1,0),0))),OR(ISBLANK(AJ1212),ISBLANK(AK1212))),#N/A,
IFERROR(VLOOKUP(AH1212,MonsterTable!$A:$B,MATCH(MonsterTable!$B$1,MonsterTable!$A$1:$B$1,0),0),
IF(OR(NOT(ISBLANK(AJ1212)),ISBLANK(AK1212)),#N/A,
IF(AH1212="empty","empty",
VLOOKUP(AH1212,MonsterGroupTable!$A:$A,1,0)))))))</f>
        <v/>
      </c>
      <c r="AM1212" s="2" t="str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/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U1212" s="2" t="str">
        <f>IF(AND(ISBLANK(AT1212),OR(NOT(ISBLANK(AV1212)),NOT(ISBLANK(AW1212)))),#N/A,
IF(ISBLANK(AT1212),"",
IF(AND(NOT(ISERROR(VLOOKUP(AT1212,MonsterTable!$A:$B,MATCH(MonsterTable!$B$1,MonsterTable!$A$1:$B$1,0),0))),OR(ISBLANK(AV1212),ISBLANK(AW1212))),#N/A,
IFERROR(VLOOKUP(AT1212,MonsterTable!$A:$B,MATCH(MonsterTable!$B$1,MonsterTable!$A$1:$B$1,0),0),
IF(OR(NOT(ISBLANK(AV1212)),ISBLANK(AW1212)),#N/A,
IF(AT1212="empty","empty",
VLOOKUP(AT1212,MonsterGroupTable!$A:$A,1,0)))))))</f>
        <v/>
      </c>
      <c r="AY1212" s="2" t="str">
        <f>IF(AND(ISBLANK(AX1212),OR(NOT(ISBLANK(AZ1212)),NOT(ISBLANK(BA1212)))),#N/A,
IF(ISBLANK(AX1212),"",
IF(AND(NOT(ISERROR(VLOOKUP(AX1212,MonsterTable!$A:$B,MATCH(MonsterTable!$B$1,MonsterTable!$A$1:$B$1,0),0))),OR(ISBLANK(AZ1212),ISBLANK(BA1212))),#N/A,
IFERROR(VLOOKUP(AX1212,MonsterTable!$A:$B,MATCH(MonsterTable!$B$1,MonsterTable!$A$1:$B$1,0),0),
IF(OR(NOT(ISBLANK(AZ1212)),ISBLANK(BA1212)),#N/A,
IF(AX1212="empty","empty",
VLOOKUP(AX1212,MonsterGroupTable!$A:$A,1,0)))))))</f>
        <v/>
      </c>
      <c r="BC1212" s="2" t="str">
        <f>IF(AND(ISBLANK(BB1212),OR(NOT(ISBLANK(BD1212)),NOT(ISBLANK(BE1212)))),#N/A,
IF(ISBLANK(BB1212),"",
IF(AND(NOT(ISERROR(VLOOKUP(BB1212,MonsterTable!$A:$B,MATCH(MonsterTable!$B$1,MonsterTable!$A$1:$B$1,0),0))),OR(ISBLANK(BD1212),ISBLANK(BE1212))),#N/A,
IFERROR(VLOOKUP(BB1212,MonsterTable!$A:$B,MATCH(MonsterTable!$B$1,MonsterTable!$A$1:$B$1,0),0),
IF(OR(NOT(ISBLANK(BD1212)),ISBLANK(BE1212)),#N/A,
IF(BB1212="empty","empty",
VLOOKUP(BB1212,MonsterGroupTable!$A:$A,1,0)))))))</f>
        <v/>
      </c>
      <c r="BG1212" s="2" t="str">
        <f>IF(AND(ISBLANK(BF1212),OR(NOT(ISBLANK(BH1212)),NOT(ISBLANK(BI1212)))),#N/A,
IF(ISBLANK(BF1212),"",
IF(AND(NOT(ISERROR(VLOOKUP(BF1212,MonsterTable!$A:$B,MATCH(MonsterTable!$B$1,MonsterTable!$A$1:$B$1,0),0))),OR(ISBLANK(BH1212),ISBLANK(BI1212))),#N/A,
IFERROR(VLOOKUP(BF1212,MonsterTable!$A:$B,MATCH(MonsterTable!$B$1,MonsterTable!$A$1:$B$1,0),0),
IF(OR(NOT(ISBLANK(BH1212)),ISBLANK(BI1212)),#N/A,
IF(BF1212="empty","empty",
VLOOKUP(BF1212,MonsterGroupTable!$A:$A,1,0)))))))</f>
        <v/>
      </c>
    </row>
    <row r="1213" spans="1:59" x14ac:dyDescent="0.3">
      <c r="A1213">
        <v>2</v>
      </c>
      <c r="B1213">
        <v>20514</v>
      </c>
      <c r="C1213">
        <f t="shared" si="64"/>
        <v>1.1000000000000001</v>
      </c>
      <c r="D1213">
        <f t="shared" si="64"/>
        <v>1.1000000000000001</v>
      </c>
      <c r="G1213">
        <f t="shared" si="61"/>
        <v>3.9572424674088227E+25</v>
      </c>
      <c r="H1213">
        <f t="shared" si="62"/>
        <v>1.1698119793524298E+23</v>
      </c>
      <c r="I1213" t="s">
        <v>30</v>
      </c>
      <c r="J1213" t="s">
        <v>31</v>
      </c>
      <c r="K1213" t="s">
        <v>32</v>
      </c>
      <c r="L1213" t="s">
        <v>33</v>
      </c>
      <c r="M1213">
        <v>0</v>
      </c>
      <c r="N1213">
        <v>-6</v>
      </c>
      <c r="O1213">
        <v>-3.5</v>
      </c>
      <c r="P1213">
        <v>6.35</v>
      </c>
      <c r="Q1213">
        <v>3</v>
      </c>
      <c r="R1213">
        <v>-11</v>
      </c>
      <c r="S1213">
        <v>2.5</v>
      </c>
      <c r="T1213">
        <v>-8.1999999999999993</v>
      </c>
      <c r="U1213" t="str">
        <f t="shared" si="63"/>
        <v>g101,5,empty,5,12,1,1</v>
      </c>
      <c r="V1213" s="1" t="s">
        <v>82</v>
      </c>
      <c r="W1213" s="2" t="str">
        <f>IF(AND(ISBLANK(V1213),OR(NOT(ISBLANK(X1213)),NOT(ISBLANK(Y1213)))),#N/A,
IF(ISBLANK(V1213),"",
IF(AND(NOT(ISERROR(VLOOKUP(V1213,MonsterTable!$A:$B,MATCH(MonsterTable!$B$1,MonsterTable!$A$1:$B$1,0),0))),OR(ISBLANK(X1213),ISBLANK(Y1213))),#N/A,
IFERROR(VLOOKUP(V1213,MonsterTable!$A:$B,MATCH(MonsterTable!$B$1,MonsterTable!$A$1:$B$1,0),0),
IF(OR(NOT(ISBLANK(X1213)),ISBLANK(Y1213)),#N/A,
IF(V1213="empty","empty",
VLOOKUP(V1213,MonsterGroupTable!$A:$A,1,0)))))))</f>
        <v>g101</v>
      </c>
      <c r="Y1213">
        <v>5</v>
      </c>
      <c r="Z1213" s="1" t="s">
        <v>83</v>
      </c>
      <c r="AA1213" s="2" t="str">
        <f>IF(AND(ISBLANK(Z1213),OR(NOT(ISBLANK(AB1213)),NOT(ISBLANK(AC1213)))),#N/A,
IF(ISBLANK(Z1213),"",
IF(AND(NOT(ISERROR(VLOOKUP(Z1213,MonsterTable!$A:$B,MATCH(MonsterTable!$B$1,MonsterTable!$A$1:$B$1,0),0))),OR(ISBLANK(AB1213),ISBLANK(AC1213))),#N/A,
IFERROR(VLOOKUP(Z1213,MonsterTable!$A:$B,MATCH(MonsterTable!$B$1,MonsterTable!$A$1:$B$1,0),0),
IF(OR(NOT(ISBLANK(AB1213)),ISBLANK(AC1213)),#N/A,
IF(Z1213="empty","empty",
VLOOKUP(Z1213,MonsterGroupTable!$A:$A,1,0)))))))</f>
        <v>empty</v>
      </c>
      <c r="AC1213">
        <v>5</v>
      </c>
      <c r="AD1213" s="1" t="s">
        <v>84</v>
      </c>
      <c r="AE1213" s="2">
        <f>IF(AND(ISBLANK(AD1213),OR(NOT(ISBLANK(AF1213)),NOT(ISBLANK(AG1213)))),#N/A,
IF(ISBLANK(AD1213),"",
IF(AND(NOT(ISERROR(VLOOKUP(AD1213,MonsterTable!$A:$B,MATCH(MonsterTable!$B$1,MonsterTable!$A$1:$B$1,0),0))),OR(ISBLANK(AF1213),ISBLANK(AG1213))),#N/A,
IFERROR(VLOOKUP(AD1213,MonsterTable!$A:$B,MATCH(MonsterTable!$B$1,MonsterTable!$A$1:$B$1,0),0),
IF(OR(NOT(ISBLANK(AF1213)),ISBLANK(AG1213)),#N/A,
IF(AD1213="empty","empty",
VLOOKUP(AD1213,MonsterGroupTable!$A:$A,1,0)))))))</f>
        <v>12</v>
      </c>
      <c r="AF1213">
        <v>1</v>
      </c>
      <c r="AG1213">
        <v>1</v>
      </c>
      <c r="AI1213" s="2" t="str">
        <f>IF(AND(ISBLANK(AH1213),OR(NOT(ISBLANK(AJ1213)),NOT(ISBLANK(AK1213)))),#N/A,
IF(ISBLANK(AH1213),"",
IF(AND(NOT(ISERROR(VLOOKUP(AH1213,MonsterTable!$A:$B,MATCH(MonsterTable!$B$1,MonsterTable!$A$1:$B$1,0),0))),OR(ISBLANK(AJ1213),ISBLANK(AK1213))),#N/A,
IFERROR(VLOOKUP(AH1213,MonsterTable!$A:$B,MATCH(MonsterTable!$B$1,MonsterTable!$A$1:$B$1,0),0),
IF(OR(NOT(ISBLANK(AJ1213)),ISBLANK(AK1213)),#N/A,
IF(AH1213="empty","empty",
VLOOKUP(AH1213,MonsterGroupTable!$A:$A,1,0)))))))</f>
        <v/>
      </c>
      <c r="AM1213" s="2" t="str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/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U1213" s="2" t="str">
        <f>IF(AND(ISBLANK(AT1213),OR(NOT(ISBLANK(AV1213)),NOT(ISBLANK(AW1213)))),#N/A,
IF(ISBLANK(AT1213),"",
IF(AND(NOT(ISERROR(VLOOKUP(AT1213,MonsterTable!$A:$B,MATCH(MonsterTable!$B$1,MonsterTable!$A$1:$B$1,0),0))),OR(ISBLANK(AV1213),ISBLANK(AW1213))),#N/A,
IFERROR(VLOOKUP(AT1213,MonsterTable!$A:$B,MATCH(MonsterTable!$B$1,MonsterTable!$A$1:$B$1,0),0),
IF(OR(NOT(ISBLANK(AV1213)),ISBLANK(AW1213)),#N/A,
IF(AT1213="empty","empty",
VLOOKUP(AT1213,MonsterGroupTable!$A:$A,1,0)))))))</f>
        <v/>
      </c>
      <c r="AY1213" s="2" t="str">
        <f>IF(AND(ISBLANK(AX1213),OR(NOT(ISBLANK(AZ1213)),NOT(ISBLANK(BA1213)))),#N/A,
IF(ISBLANK(AX1213),"",
IF(AND(NOT(ISERROR(VLOOKUP(AX1213,MonsterTable!$A:$B,MATCH(MonsterTable!$B$1,MonsterTable!$A$1:$B$1,0),0))),OR(ISBLANK(AZ1213),ISBLANK(BA1213))),#N/A,
IFERROR(VLOOKUP(AX1213,MonsterTable!$A:$B,MATCH(MonsterTable!$B$1,MonsterTable!$A$1:$B$1,0),0),
IF(OR(NOT(ISBLANK(AZ1213)),ISBLANK(BA1213)),#N/A,
IF(AX1213="empty","empty",
VLOOKUP(AX1213,MonsterGroupTable!$A:$A,1,0)))))))</f>
        <v/>
      </c>
      <c r="BC1213" s="2" t="str">
        <f>IF(AND(ISBLANK(BB1213),OR(NOT(ISBLANK(BD1213)),NOT(ISBLANK(BE1213)))),#N/A,
IF(ISBLANK(BB1213),"",
IF(AND(NOT(ISERROR(VLOOKUP(BB1213,MonsterTable!$A:$B,MATCH(MonsterTable!$B$1,MonsterTable!$A$1:$B$1,0),0))),OR(ISBLANK(BD1213),ISBLANK(BE1213))),#N/A,
IFERROR(VLOOKUP(BB1213,MonsterTable!$A:$B,MATCH(MonsterTable!$B$1,MonsterTable!$A$1:$B$1,0),0),
IF(OR(NOT(ISBLANK(BD1213)),ISBLANK(BE1213)),#N/A,
IF(BB1213="empty","empty",
VLOOKUP(BB1213,MonsterGroupTable!$A:$A,1,0)))))))</f>
        <v/>
      </c>
      <c r="BG1213" s="2" t="str">
        <f>IF(AND(ISBLANK(BF1213),OR(NOT(ISBLANK(BH1213)),NOT(ISBLANK(BI1213)))),#N/A,
IF(ISBLANK(BF1213),"",
IF(AND(NOT(ISERROR(VLOOKUP(BF1213,MonsterTable!$A:$B,MATCH(MonsterTable!$B$1,MonsterTable!$A$1:$B$1,0),0))),OR(ISBLANK(BH1213),ISBLANK(BI1213))),#N/A,
IFERROR(VLOOKUP(BF1213,MonsterTable!$A:$B,MATCH(MonsterTable!$B$1,MonsterTable!$A$1:$B$1,0),0),
IF(OR(NOT(ISBLANK(BH1213)),ISBLANK(BI1213)),#N/A,
IF(BF1213="empty","empty",
VLOOKUP(BF1213,MonsterGroupTable!$A:$A,1,0)))))))</f>
        <v/>
      </c>
    </row>
    <row r="1214" spans="1:59" x14ac:dyDescent="0.3">
      <c r="A1214">
        <v>2</v>
      </c>
      <c r="B1214">
        <v>20515</v>
      </c>
      <c r="C1214">
        <f t="shared" si="64"/>
        <v>1.1000000000000001</v>
      </c>
      <c r="D1214">
        <f t="shared" si="64"/>
        <v>1.1000000000000001</v>
      </c>
      <c r="G1214">
        <f t="shared" si="61"/>
        <v>4.3529667141497052E+25</v>
      </c>
      <c r="H1214">
        <f t="shared" si="62"/>
        <v>1.2867931772876728E+23</v>
      </c>
      <c r="I1214" t="s">
        <v>30</v>
      </c>
      <c r="J1214" t="s">
        <v>31</v>
      </c>
      <c r="K1214" t="s">
        <v>32</v>
      </c>
      <c r="L1214" t="s">
        <v>33</v>
      </c>
      <c r="M1214">
        <v>0</v>
      </c>
      <c r="N1214">
        <v>-6</v>
      </c>
      <c r="O1214">
        <v>-3.5</v>
      </c>
      <c r="P1214">
        <v>6.35</v>
      </c>
      <c r="Q1214">
        <v>3</v>
      </c>
      <c r="R1214">
        <v>-11</v>
      </c>
      <c r="S1214">
        <v>2.5</v>
      </c>
      <c r="T1214">
        <v>-8.1999999999999993</v>
      </c>
      <c r="U1214" t="str">
        <f t="shared" si="63"/>
        <v>g101,5,empty,5,12,1,1</v>
      </c>
      <c r="V1214" s="1" t="s">
        <v>82</v>
      </c>
      <c r="W1214" s="2" t="str">
        <f>IF(AND(ISBLANK(V1214),OR(NOT(ISBLANK(X1214)),NOT(ISBLANK(Y1214)))),#N/A,
IF(ISBLANK(V1214),"",
IF(AND(NOT(ISERROR(VLOOKUP(V1214,MonsterTable!$A:$B,MATCH(MonsterTable!$B$1,MonsterTable!$A$1:$B$1,0),0))),OR(ISBLANK(X1214),ISBLANK(Y1214))),#N/A,
IFERROR(VLOOKUP(V1214,MonsterTable!$A:$B,MATCH(MonsterTable!$B$1,MonsterTable!$A$1:$B$1,0),0),
IF(OR(NOT(ISBLANK(X1214)),ISBLANK(Y1214)),#N/A,
IF(V1214="empty","empty",
VLOOKUP(V1214,MonsterGroupTable!$A:$A,1,0)))))))</f>
        <v>g101</v>
      </c>
      <c r="Y1214">
        <v>5</v>
      </c>
      <c r="Z1214" s="1" t="s">
        <v>83</v>
      </c>
      <c r="AA1214" s="2" t="str">
        <f>IF(AND(ISBLANK(Z1214),OR(NOT(ISBLANK(AB1214)),NOT(ISBLANK(AC1214)))),#N/A,
IF(ISBLANK(Z1214),"",
IF(AND(NOT(ISERROR(VLOOKUP(Z1214,MonsterTable!$A:$B,MATCH(MonsterTable!$B$1,MonsterTable!$A$1:$B$1,0),0))),OR(ISBLANK(AB1214),ISBLANK(AC1214))),#N/A,
IFERROR(VLOOKUP(Z1214,MonsterTable!$A:$B,MATCH(MonsterTable!$B$1,MonsterTable!$A$1:$B$1,0),0),
IF(OR(NOT(ISBLANK(AB1214)),ISBLANK(AC1214)),#N/A,
IF(Z1214="empty","empty",
VLOOKUP(Z1214,MonsterGroupTable!$A:$A,1,0)))))))</f>
        <v>empty</v>
      </c>
      <c r="AC1214">
        <v>5</v>
      </c>
      <c r="AD1214" s="1" t="s">
        <v>84</v>
      </c>
      <c r="AE1214" s="2">
        <f>IF(AND(ISBLANK(AD1214),OR(NOT(ISBLANK(AF1214)),NOT(ISBLANK(AG1214)))),#N/A,
IF(ISBLANK(AD1214),"",
IF(AND(NOT(ISERROR(VLOOKUP(AD1214,MonsterTable!$A:$B,MATCH(MonsterTable!$B$1,MonsterTable!$A$1:$B$1,0),0))),OR(ISBLANK(AF1214),ISBLANK(AG1214))),#N/A,
IFERROR(VLOOKUP(AD1214,MonsterTable!$A:$B,MATCH(MonsterTable!$B$1,MonsterTable!$A$1:$B$1,0),0),
IF(OR(NOT(ISBLANK(AF1214)),ISBLANK(AG1214)),#N/A,
IF(AD1214="empty","empty",
VLOOKUP(AD1214,MonsterGroupTable!$A:$A,1,0)))))))</f>
        <v>12</v>
      </c>
      <c r="AF1214">
        <v>1</v>
      </c>
      <c r="AG1214">
        <v>1</v>
      </c>
      <c r="AI1214" s="2" t="str">
        <f>IF(AND(ISBLANK(AH1214),OR(NOT(ISBLANK(AJ1214)),NOT(ISBLANK(AK1214)))),#N/A,
IF(ISBLANK(AH1214),"",
IF(AND(NOT(ISERROR(VLOOKUP(AH1214,MonsterTable!$A:$B,MATCH(MonsterTable!$B$1,MonsterTable!$A$1:$B$1,0),0))),OR(ISBLANK(AJ1214),ISBLANK(AK1214))),#N/A,
IFERROR(VLOOKUP(AH1214,MonsterTable!$A:$B,MATCH(MonsterTable!$B$1,MonsterTable!$A$1:$B$1,0),0),
IF(OR(NOT(ISBLANK(AJ1214)),ISBLANK(AK1214)),#N/A,
IF(AH1214="empty","empty",
VLOOKUP(AH1214,MonsterGroupTable!$A:$A,1,0)))))))</f>
        <v/>
      </c>
      <c r="AM1214" s="2" t="str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/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U1214" s="2" t="str">
        <f>IF(AND(ISBLANK(AT1214),OR(NOT(ISBLANK(AV1214)),NOT(ISBLANK(AW1214)))),#N/A,
IF(ISBLANK(AT1214),"",
IF(AND(NOT(ISERROR(VLOOKUP(AT1214,MonsterTable!$A:$B,MATCH(MonsterTable!$B$1,MonsterTable!$A$1:$B$1,0),0))),OR(ISBLANK(AV1214),ISBLANK(AW1214))),#N/A,
IFERROR(VLOOKUP(AT1214,MonsterTable!$A:$B,MATCH(MonsterTable!$B$1,MonsterTable!$A$1:$B$1,0),0),
IF(OR(NOT(ISBLANK(AV1214)),ISBLANK(AW1214)),#N/A,
IF(AT1214="empty","empty",
VLOOKUP(AT1214,MonsterGroupTable!$A:$A,1,0)))))))</f>
        <v/>
      </c>
      <c r="AY1214" s="2" t="str">
        <f>IF(AND(ISBLANK(AX1214),OR(NOT(ISBLANK(AZ1214)),NOT(ISBLANK(BA1214)))),#N/A,
IF(ISBLANK(AX1214),"",
IF(AND(NOT(ISERROR(VLOOKUP(AX1214,MonsterTable!$A:$B,MATCH(MonsterTable!$B$1,MonsterTable!$A$1:$B$1,0),0))),OR(ISBLANK(AZ1214),ISBLANK(BA1214))),#N/A,
IFERROR(VLOOKUP(AX1214,MonsterTable!$A:$B,MATCH(MonsterTable!$B$1,MonsterTable!$A$1:$B$1,0),0),
IF(OR(NOT(ISBLANK(AZ1214)),ISBLANK(BA1214)),#N/A,
IF(AX1214="empty","empty",
VLOOKUP(AX1214,MonsterGroupTable!$A:$A,1,0)))))))</f>
        <v/>
      </c>
      <c r="BC1214" s="2" t="str">
        <f>IF(AND(ISBLANK(BB1214),OR(NOT(ISBLANK(BD1214)),NOT(ISBLANK(BE1214)))),#N/A,
IF(ISBLANK(BB1214),"",
IF(AND(NOT(ISERROR(VLOOKUP(BB1214,MonsterTable!$A:$B,MATCH(MonsterTable!$B$1,MonsterTable!$A$1:$B$1,0),0))),OR(ISBLANK(BD1214),ISBLANK(BE1214))),#N/A,
IFERROR(VLOOKUP(BB1214,MonsterTable!$A:$B,MATCH(MonsterTable!$B$1,MonsterTable!$A$1:$B$1,0),0),
IF(OR(NOT(ISBLANK(BD1214)),ISBLANK(BE1214)),#N/A,
IF(BB1214="empty","empty",
VLOOKUP(BB1214,MonsterGroupTable!$A:$A,1,0)))))))</f>
        <v/>
      </c>
      <c r="BG1214" s="2" t="str">
        <f>IF(AND(ISBLANK(BF1214),OR(NOT(ISBLANK(BH1214)),NOT(ISBLANK(BI1214)))),#N/A,
IF(ISBLANK(BF1214),"",
IF(AND(NOT(ISERROR(VLOOKUP(BF1214,MonsterTable!$A:$B,MATCH(MonsterTable!$B$1,MonsterTable!$A$1:$B$1,0),0))),OR(ISBLANK(BH1214),ISBLANK(BI1214))),#N/A,
IFERROR(VLOOKUP(BF1214,MonsterTable!$A:$B,MATCH(MonsterTable!$B$1,MonsterTable!$A$1:$B$1,0),0),
IF(OR(NOT(ISBLANK(BH1214)),ISBLANK(BI1214)),#N/A,
IF(BF1214="empty","empty",
VLOOKUP(BF1214,MonsterGroupTable!$A:$A,1,0)))))))</f>
        <v/>
      </c>
    </row>
    <row r="1215" spans="1:59" x14ac:dyDescent="0.3">
      <c r="A1215">
        <v>2</v>
      </c>
      <c r="B1215">
        <v>20516</v>
      </c>
      <c r="C1215">
        <f t="shared" si="64"/>
        <v>1.1000000000000001</v>
      </c>
      <c r="D1215">
        <f t="shared" si="64"/>
        <v>1.1000000000000001</v>
      </c>
      <c r="G1215">
        <f t="shared" ref="G1215:G1278" si="65">G1214*C1215*IF(ISBLANK(E1215),1,E1215)</f>
        <v>4.7882633855646759E+25</v>
      </c>
      <c r="H1215">
        <f t="shared" ref="H1215:H1278" si="66">H1214*D1215*IF(ISBLANK(F1215),1,F1215)</f>
        <v>1.4154724950164403E+23</v>
      </c>
      <c r="I1215" t="s">
        <v>30</v>
      </c>
      <c r="J1215" t="s">
        <v>31</v>
      </c>
      <c r="K1215" t="s">
        <v>32</v>
      </c>
      <c r="L1215" t="s">
        <v>33</v>
      </c>
      <c r="M1215">
        <v>0</v>
      </c>
      <c r="N1215">
        <v>-6</v>
      </c>
      <c r="O1215">
        <v>-3.5</v>
      </c>
      <c r="P1215">
        <v>6.35</v>
      </c>
      <c r="Q1215">
        <v>3</v>
      </c>
      <c r="R1215">
        <v>-11</v>
      </c>
      <c r="S1215">
        <v>2.5</v>
      </c>
      <c r="T1215">
        <v>-8.1999999999999993</v>
      </c>
      <c r="U1215" t="str">
        <f t="shared" si="63"/>
        <v>g101,5,empty,5,12,1,1</v>
      </c>
      <c r="V1215" s="1" t="s">
        <v>82</v>
      </c>
      <c r="W1215" s="2" t="str">
        <f>IF(AND(ISBLANK(V1215),OR(NOT(ISBLANK(X1215)),NOT(ISBLANK(Y1215)))),#N/A,
IF(ISBLANK(V1215),"",
IF(AND(NOT(ISERROR(VLOOKUP(V1215,MonsterTable!$A:$B,MATCH(MonsterTable!$B$1,MonsterTable!$A$1:$B$1,0),0))),OR(ISBLANK(X1215),ISBLANK(Y1215))),#N/A,
IFERROR(VLOOKUP(V1215,MonsterTable!$A:$B,MATCH(MonsterTable!$B$1,MonsterTable!$A$1:$B$1,0),0),
IF(OR(NOT(ISBLANK(X1215)),ISBLANK(Y1215)),#N/A,
IF(V1215="empty","empty",
VLOOKUP(V1215,MonsterGroupTable!$A:$A,1,0)))))))</f>
        <v>g101</v>
      </c>
      <c r="Y1215">
        <v>5</v>
      </c>
      <c r="Z1215" s="1" t="s">
        <v>83</v>
      </c>
      <c r="AA1215" s="2" t="str">
        <f>IF(AND(ISBLANK(Z1215),OR(NOT(ISBLANK(AB1215)),NOT(ISBLANK(AC1215)))),#N/A,
IF(ISBLANK(Z1215),"",
IF(AND(NOT(ISERROR(VLOOKUP(Z1215,MonsterTable!$A:$B,MATCH(MonsterTable!$B$1,MonsterTable!$A$1:$B$1,0),0))),OR(ISBLANK(AB1215),ISBLANK(AC1215))),#N/A,
IFERROR(VLOOKUP(Z1215,MonsterTable!$A:$B,MATCH(MonsterTable!$B$1,MonsterTable!$A$1:$B$1,0),0),
IF(OR(NOT(ISBLANK(AB1215)),ISBLANK(AC1215)),#N/A,
IF(Z1215="empty","empty",
VLOOKUP(Z1215,MonsterGroupTable!$A:$A,1,0)))))))</f>
        <v>empty</v>
      </c>
      <c r="AC1215">
        <v>5</v>
      </c>
      <c r="AD1215" s="1" t="s">
        <v>84</v>
      </c>
      <c r="AE1215" s="2">
        <f>IF(AND(ISBLANK(AD1215),OR(NOT(ISBLANK(AF1215)),NOT(ISBLANK(AG1215)))),#N/A,
IF(ISBLANK(AD1215),"",
IF(AND(NOT(ISERROR(VLOOKUP(AD1215,MonsterTable!$A:$B,MATCH(MonsterTable!$B$1,MonsterTable!$A$1:$B$1,0),0))),OR(ISBLANK(AF1215),ISBLANK(AG1215))),#N/A,
IFERROR(VLOOKUP(AD1215,MonsterTable!$A:$B,MATCH(MonsterTable!$B$1,MonsterTable!$A$1:$B$1,0),0),
IF(OR(NOT(ISBLANK(AF1215)),ISBLANK(AG1215)),#N/A,
IF(AD1215="empty","empty",
VLOOKUP(AD1215,MonsterGroupTable!$A:$A,1,0)))))))</f>
        <v>12</v>
      </c>
      <c r="AF1215">
        <v>1</v>
      </c>
      <c r="AG1215">
        <v>1</v>
      </c>
      <c r="AI1215" s="2" t="str">
        <f>IF(AND(ISBLANK(AH1215),OR(NOT(ISBLANK(AJ1215)),NOT(ISBLANK(AK1215)))),#N/A,
IF(ISBLANK(AH1215),"",
IF(AND(NOT(ISERROR(VLOOKUP(AH1215,MonsterTable!$A:$B,MATCH(MonsterTable!$B$1,MonsterTable!$A$1:$B$1,0),0))),OR(ISBLANK(AJ1215),ISBLANK(AK1215))),#N/A,
IFERROR(VLOOKUP(AH1215,MonsterTable!$A:$B,MATCH(MonsterTable!$B$1,MonsterTable!$A$1:$B$1,0),0),
IF(OR(NOT(ISBLANK(AJ1215)),ISBLANK(AK1215)),#N/A,
IF(AH1215="empty","empty",
VLOOKUP(AH1215,MonsterGroupTable!$A:$A,1,0)))))))</f>
        <v/>
      </c>
      <c r="AM1215" s="2" t="str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/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U1215" s="2" t="str">
        <f>IF(AND(ISBLANK(AT1215),OR(NOT(ISBLANK(AV1215)),NOT(ISBLANK(AW1215)))),#N/A,
IF(ISBLANK(AT1215),"",
IF(AND(NOT(ISERROR(VLOOKUP(AT1215,MonsterTable!$A:$B,MATCH(MonsterTable!$B$1,MonsterTable!$A$1:$B$1,0),0))),OR(ISBLANK(AV1215),ISBLANK(AW1215))),#N/A,
IFERROR(VLOOKUP(AT1215,MonsterTable!$A:$B,MATCH(MonsterTable!$B$1,MonsterTable!$A$1:$B$1,0),0),
IF(OR(NOT(ISBLANK(AV1215)),ISBLANK(AW1215)),#N/A,
IF(AT1215="empty","empty",
VLOOKUP(AT1215,MonsterGroupTable!$A:$A,1,0)))))))</f>
        <v/>
      </c>
      <c r="AY1215" s="2" t="str">
        <f>IF(AND(ISBLANK(AX1215),OR(NOT(ISBLANK(AZ1215)),NOT(ISBLANK(BA1215)))),#N/A,
IF(ISBLANK(AX1215),"",
IF(AND(NOT(ISERROR(VLOOKUP(AX1215,MonsterTable!$A:$B,MATCH(MonsterTable!$B$1,MonsterTable!$A$1:$B$1,0),0))),OR(ISBLANK(AZ1215),ISBLANK(BA1215))),#N/A,
IFERROR(VLOOKUP(AX1215,MonsterTable!$A:$B,MATCH(MonsterTable!$B$1,MonsterTable!$A$1:$B$1,0),0),
IF(OR(NOT(ISBLANK(AZ1215)),ISBLANK(BA1215)),#N/A,
IF(AX1215="empty","empty",
VLOOKUP(AX1215,MonsterGroupTable!$A:$A,1,0)))))))</f>
        <v/>
      </c>
      <c r="BC1215" s="2" t="str">
        <f>IF(AND(ISBLANK(BB1215),OR(NOT(ISBLANK(BD1215)),NOT(ISBLANK(BE1215)))),#N/A,
IF(ISBLANK(BB1215),"",
IF(AND(NOT(ISERROR(VLOOKUP(BB1215,MonsterTable!$A:$B,MATCH(MonsterTable!$B$1,MonsterTable!$A$1:$B$1,0),0))),OR(ISBLANK(BD1215),ISBLANK(BE1215))),#N/A,
IFERROR(VLOOKUP(BB1215,MonsterTable!$A:$B,MATCH(MonsterTable!$B$1,MonsterTable!$A$1:$B$1,0),0),
IF(OR(NOT(ISBLANK(BD1215)),ISBLANK(BE1215)),#N/A,
IF(BB1215="empty","empty",
VLOOKUP(BB1215,MonsterGroupTable!$A:$A,1,0)))))))</f>
        <v/>
      </c>
      <c r="BG1215" s="2" t="str">
        <f>IF(AND(ISBLANK(BF1215),OR(NOT(ISBLANK(BH1215)),NOT(ISBLANK(BI1215)))),#N/A,
IF(ISBLANK(BF1215),"",
IF(AND(NOT(ISERROR(VLOOKUP(BF1215,MonsterTable!$A:$B,MATCH(MonsterTable!$B$1,MonsterTable!$A$1:$B$1,0),0))),OR(ISBLANK(BH1215),ISBLANK(BI1215))),#N/A,
IFERROR(VLOOKUP(BF1215,MonsterTable!$A:$B,MATCH(MonsterTable!$B$1,MonsterTable!$A$1:$B$1,0),0),
IF(OR(NOT(ISBLANK(BH1215)),ISBLANK(BI1215)),#N/A,
IF(BF1215="empty","empty",
VLOOKUP(BF1215,MonsterGroupTable!$A:$A,1,0)))))))</f>
        <v/>
      </c>
    </row>
    <row r="1216" spans="1:59" x14ac:dyDescent="0.3">
      <c r="A1216">
        <v>2</v>
      </c>
      <c r="B1216">
        <v>20517</v>
      </c>
      <c r="C1216">
        <f t="shared" si="64"/>
        <v>1.1000000000000001</v>
      </c>
      <c r="D1216">
        <f t="shared" si="64"/>
        <v>1.1000000000000001</v>
      </c>
      <c r="G1216">
        <f t="shared" si="65"/>
        <v>5.2670897241211441E+25</v>
      </c>
      <c r="H1216">
        <f t="shared" si="66"/>
        <v>1.5570197445180843E+23</v>
      </c>
      <c r="I1216" t="s">
        <v>30</v>
      </c>
      <c r="J1216" t="s">
        <v>31</v>
      </c>
      <c r="K1216" t="s">
        <v>32</v>
      </c>
      <c r="L1216" t="s">
        <v>33</v>
      </c>
      <c r="M1216">
        <v>0</v>
      </c>
      <c r="N1216">
        <v>-6</v>
      </c>
      <c r="O1216">
        <v>-3.5</v>
      </c>
      <c r="P1216">
        <v>6.35</v>
      </c>
      <c r="Q1216">
        <v>3</v>
      </c>
      <c r="R1216">
        <v>-11</v>
      </c>
      <c r="S1216">
        <v>2.5</v>
      </c>
      <c r="T1216">
        <v>-8.1999999999999993</v>
      </c>
      <c r="U1216" t="str">
        <f t="shared" si="63"/>
        <v>g101,5,empty,5,12,1,1</v>
      </c>
      <c r="V1216" s="1" t="s">
        <v>82</v>
      </c>
      <c r="W1216" s="2" t="str">
        <f>IF(AND(ISBLANK(V1216),OR(NOT(ISBLANK(X1216)),NOT(ISBLANK(Y1216)))),#N/A,
IF(ISBLANK(V1216),"",
IF(AND(NOT(ISERROR(VLOOKUP(V1216,MonsterTable!$A:$B,MATCH(MonsterTable!$B$1,MonsterTable!$A$1:$B$1,0),0))),OR(ISBLANK(X1216),ISBLANK(Y1216))),#N/A,
IFERROR(VLOOKUP(V1216,MonsterTable!$A:$B,MATCH(MonsterTable!$B$1,MonsterTable!$A$1:$B$1,0),0),
IF(OR(NOT(ISBLANK(X1216)),ISBLANK(Y1216)),#N/A,
IF(V1216="empty","empty",
VLOOKUP(V1216,MonsterGroupTable!$A:$A,1,0)))))))</f>
        <v>g101</v>
      </c>
      <c r="Y1216">
        <v>5</v>
      </c>
      <c r="Z1216" s="1" t="s">
        <v>83</v>
      </c>
      <c r="AA1216" s="2" t="str">
        <f>IF(AND(ISBLANK(Z1216),OR(NOT(ISBLANK(AB1216)),NOT(ISBLANK(AC1216)))),#N/A,
IF(ISBLANK(Z1216),"",
IF(AND(NOT(ISERROR(VLOOKUP(Z1216,MonsterTable!$A:$B,MATCH(MonsterTable!$B$1,MonsterTable!$A$1:$B$1,0),0))),OR(ISBLANK(AB1216),ISBLANK(AC1216))),#N/A,
IFERROR(VLOOKUP(Z1216,MonsterTable!$A:$B,MATCH(MonsterTable!$B$1,MonsterTable!$A$1:$B$1,0),0),
IF(OR(NOT(ISBLANK(AB1216)),ISBLANK(AC1216)),#N/A,
IF(Z1216="empty","empty",
VLOOKUP(Z1216,MonsterGroupTable!$A:$A,1,0)))))))</f>
        <v>empty</v>
      </c>
      <c r="AC1216">
        <v>5</v>
      </c>
      <c r="AD1216" s="1" t="s">
        <v>84</v>
      </c>
      <c r="AE1216" s="2">
        <f>IF(AND(ISBLANK(AD1216),OR(NOT(ISBLANK(AF1216)),NOT(ISBLANK(AG1216)))),#N/A,
IF(ISBLANK(AD1216),"",
IF(AND(NOT(ISERROR(VLOOKUP(AD1216,MonsterTable!$A:$B,MATCH(MonsterTable!$B$1,MonsterTable!$A$1:$B$1,0),0))),OR(ISBLANK(AF1216),ISBLANK(AG1216))),#N/A,
IFERROR(VLOOKUP(AD1216,MonsterTable!$A:$B,MATCH(MonsterTable!$B$1,MonsterTable!$A$1:$B$1,0),0),
IF(OR(NOT(ISBLANK(AF1216)),ISBLANK(AG1216)),#N/A,
IF(AD1216="empty","empty",
VLOOKUP(AD1216,MonsterGroupTable!$A:$A,1,0)))))))</f>
        <v>12</v>
      </c>
      <c r="AF1216">
        <v>1</v>
      </c>
      <c r="AG1216">
        <v>1</v>
      </c>
      <c r="AI1216" s="2" t="str">
        <f>IF(AND(ISBLANK(AH1216),OR(NOT(ISBLANK(AJ1216)),NOT(ISBLANK(AK1216)))),#N/A,
IF(ISBLANK(AH1216),"",
IF(AND(NOT(ISERROR(VLOOKUP(AH1216,MonsterTable!$A:$B,MATCH(MonsterTable!$B$1,MonsterTable!$A$1:$B$1,0),0))),OR(ISBLANK(AJ1216),ISBLANK(AK1216))),#N/A,
IFERROR(VLOOKUP(AH1216,MonsterTable!$A:$B,MATCH(MonsterTable!$B$1,MonsterTable!$A$1:$B$1,0),0),
IF(OR(NOT(ISBLANK(AJ1216)),ISBLANK(AK1216)),#N/A,
IF(AH1216="empty","empty",
VLOOKUP(AH1216,MonsterGroupTable!$A:$A,1,0)))))))</f>
        <v/>
      </c>
      <c r="AM1216" s="2" t="str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/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U1216" s="2" t="str">
        <f>IF(AND(ISBLANK(AT1216),OR(NOT(ISBLANK(AV1216)),NOT(ISBLANK(AW1216)))),#N/A,
IF(ISBLANK(AT1216),"",
IF(AND(NOT(ISERROR(VLOOKUP(AT1216,MonsterTable!$A:$B,MATCH(MonsterTable!$B$1,MonsterTable!$A$1:$B$1,0),0))),OR(ISBLANK(AV1216),ISBLANK(AW1216))),#N/A,
IFERROR(VLOOKUP(AT1216,MonsterTable!$A:$B,MATCH(MonsterTable!$B$1,MonsterTable!$A$1:$B$1,0),0),
IF(OR(NOT(ISBLANK(AV1216)),ISBLANK(AW1216)),#N/A,
IF(AT1216="empty","empty",
VLOOKUP(AT1216,MonsterGroupTable!$A:$A,1,0)))))))</f>
        <v/>
      </c>
      <c r="AY1216" s="2" t="str">
        <f>IF(AND(ISBLANK(AX1216),OR(NOT(ISBLANK(AZ1216)),NOT(ISBLANK(BA1216)))),#N/A,
IF(ISBLANK(AX1216),"",
IF(AND(NOT(ISERROR(VLOOKUP(AX1216,MonsterTable!$A:$B,MATCH(MonsterTable!$B$1,MonsterTable!$A$1:$B$1,0),0))),OR(ISBLANK(AZ1216),ISBLANK(BA1216))),#N/A,
IFERROR(VLOOKUP(AX1216,MonsterTable!$A:$B,MATCH(MonsterTable!$B$1,MonsterTable!$A$1:$B$1,0),0),
IF(OR(NOT(ISBLANK(AZ1216)),ISBLANK(BA1216)),#N/A,
IF(AX1216="empty","empty",
VLOOKUP(AX1216,MonsterGroupTable!$A:$A,1,0)))))))</f>
        <v/>
      </c>
      <c r="BC1216" s="2" t="str">
        <f>IF(AND(ISBLANK(BB1216),OR(NOT(ISBLANK(BD1216)),NOT(ISBLANK(BE1216)))),#N/A,
IF(ISBLANK(BB1216),"",
IF(AND(NOT(ISERROR(VLOOKUP(BB1216,MonsterTable!$A:$B,MATCH(MonsterTable!$B$1,MonsterTable!$A$1:$B$1,0),0))),OR(ISBLANK(BD1216),ISBLANK(BE1216))),#N/A,
IFERROR(VLOOKUP(BB1216,MonsterTable!$A:$B,MATCH(MonsterTable!$B$1,MonsterTable!$A$1:$B$1,0),0),
IF(OR(NOT(ISBLANK(BD1216)),ISBLANK(BE1216)),#N/A,
IF(BB1216="empty","empty",
VLOOKUP(BB1216,MonsterGroupTable!$A:$A,1,0)))))))</f>
        <v/>
      </c>
      <c r="BG1216" s="2" t="str">
        <f>IF(AND(ISBLANK(BF1216),OR(NOT(ISBLANK(BH1216)),NOT(ISBLANK(BI1216)))),#N/A,
IF(ISBLANK(BF1216),"",
IF(AND(NOT(ISERROR(VLOOKUP(BF1216,MonsterTable!$A:$B,MATCH(MonsterTable!$B$1,MonsterTable!$A$1:$B$1,0),0))),OR(ISBLANK(BH1216),ISBLANK(BI1216))),#N/A,
IFERROR(VLOOKUP(BF1216,MonsterTable!$A:$B,MATCH(MonsterTable!$B$1,MonsterTable!$A$1:$B$1,0),0),
IF(OR(NOT(ISBLANK(BH1216)),ISBLANK(BI1216)),#N/A,
IF(BF1216="empty","empty",
VLOOKUP(BF1216,MonsterGroupTable!$A:$A,1,0)))))))</f>
        <v/>
      </c>
    </row>
    <row r="1217" spans="1:59" x14ac:dyDescent="0.3">
      <c r="A1217">
        <v>2</v>
      </c>
      <c r="B1217">
        <v>20518</v>
      </c>
      <c r="C1217">
        <f t="shared" si="64"/>
        <v>1.1000000000000001</v>
      </c>
      <c r="D1217">
        <f t="shared" si="64"/>
        <v>1.1000000000000001</v>
      </c>
      <c r="G1217">
        <f t="shared" si="65"/>
        <v>5.7937986965332591E+25</v>
      </c>
      <c r="H1217">
        <f t="shared" si="66"/>
        <v>1.7127217189698929E+23</v>
      </c>
      <c r="I1217" t="s">
        <v>30</v>
      </c>
      <c r="J1217" t="s">
        <v>31</v>
      </c>
      <c r="K1217" t="s">
        <v>32</v>
      </c>
      <c r="L1217" t="s">
        <v>33</v>
      </c>
      <c r="M1217">
        <v>0</v>
      </c>
      <c r="N1217">
        <v>-6</v>
      </c>
      <c r="O1217">
        <v>-3.5</v>
      </c>
      <c r="P1217">
        <v>6.35</v>
      </c>
      <c r="Q1217">
        <v>3</v>
      </c>
      <c r="R1217">
        <v>-11</v>
      </c>
      <c r="S1217">
        <v>2.5</v>
      </c>
      <c r="T1217">
        <v>-8.1999999999999993</v>
      </c>
      <c r="U1217" t="str">
        <f t="shared" si="63"/>
        <v>g101,5,empty,5,12,1,1</v>
      </c>
      <c r="V1217" s="1" t="s">
        <v>82</v>
      </c>
      <c r="W1217" s="2" t="str">
        <f>IF(AND(ISBLANK(V1217),OR(NOT(ISBLANK(X1217)),NOT(ISBLANK(Y1217)))),#N/A,
IF(ISBLANK(V1217),"",
IF(AND(NOT(ISERROR(VLOOKUP(V1217,MonsterTable!$A:$B,MATCH(MonsterTable!$B$1,MonsterTable!$A$1:$B$1,0),0))),OR(ISBLANK(X1217),ISBLANK(Y1217))),#N/A,
IFERROR(VLOOKUP(V1217,MonsterTable!$A:$B,MATCH(MonsterTable!$B$1,MonsterTable!$A$1:$B$1,0),0),
IF(OR(NOT(ISBLANK(X1217)),ISBLANK(Y1217)),#N/A,
IF(V1217="empty","empty",
VLOOKUP(V1217,MonsterGroupTable!$A:$A,1,0)))))))</f>
        <v>g101</v>
      </c>
      <c r="Y1217">
        <v>5</v>
      </c>
      <c r="Z1217" s="1" t="s">
        <v>83</v>
      </c>
      <c r="AA1217" s="2" t="str">
        <f>IF(AND(ISBLANK(Z1217),OR(NOT(ISBLANK(AB1217)),NOT(ISBLANK(AC1217)))),#N/A,
IF(ISBLANK(Z1217),"",
IF(AND(NOT(ISERROR(VLOOKUP(Z1217,MonsterTable!$A:$B,MATCH(MonsterTable!$B$1,MonsterTable!$A$1:$B$1,0),0))),OR(ISBLANK(AB1217),ISBLANK(AC1217))),#N/A,
IFERROR(VLOOKUP(Z1217,MonsterTable!$A:$B,MATCH(MonsterTable!$B$1,MonsterTable!$A$1:$B$1,0),0),
IF(OR(NOT(ISBLANK(AB1217)),ISBLANK(AC1217)),#N/A,
IF(Z1217="empty","empty",
VLOOKUP(Z1217,MonsterGroupTable!$A:$A,1,0)))))))</f>
        <v>empty</v>
      </c>
      <c r="AC1217">
        <v>5</v>
      </c>
      <c r="AD1217" s="1" t="s">
        <v>84</v>
      </c>
      <c r="AE1217" s="2">
        <f>IF(AND(ISBLANK(AD1217),OR(NOT(ISBLANK(AF1217)),NOT(ISBLANK(AG1217)))),#N/A,
IF(ISBLANK(AD1217),"",
IF(AND(NOT(ISERROR(VLOOKUP(AD1217,MonsterTable!$A:$B,MATCH(MonsterTable!$B$1,MonsterTable!$A$1:$B$1,0),0))),OR(ISBLANK(AF1217),ISBLANK(AG1217))),#N/A,
IFERROR(VLOOKUP(AD1217,MonsterTable!$A:$B,MATCH(MonsterTable!$B$1,MonsterTable!$A$1:$B$1,0),0),
IF(OR(NOT(ISBLANK(AF1217)),ISBLANK(AG1217)),#N/A,
IF(AD1217="empty","empty",
VLOOKUP(AD1217,MonsterGroupTable!$A:$A,1,0)))))))</f>
        <v>12</v>
      </c>
      <c r="AF1217">
        <v>1</v>
      </c>
      <c r="AG1217">
        <v>1</v>
      </c>
      <c r="AI1217" s="2" t="str">
        <f>IF(AND(ISBLANK(AH1217),OR(NOT(ISBLANK(AJ1217)),NOT(ISBLANK(AK1217)))),#N/A,
IF(ISBLANK(AH1217),"",
IF(AND(NOT(ISERROR(VLOOKUP(AH1217,MonsterTable!$A:$B,MATCH(MonsterTable!$B$1,MonsterTable!$A$1:$B$1,0),0))),OR(ISBLANK(AJ1217),ISBLANK(AK1217))),#N/A,
IFERROR(VLOOKUP(AH1217,MonsterTable!$A:$B,MATCH(MonsterTable!$B$1,MonsterTable!$A$1:$B$1,0),0),
IF(OR(NOT(ISBLANK(AJ1217)),ISBLANK(AK1217)),#N/A,
IF(AH1217="empty","empty",
VLOOKUP(AH1217,MonsterGroupTable!$A:$A,1,0)))))))</f>
        <v/>
      </c>
      <c r="AM1217" s="2" t="str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/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U1217" s="2" t="str">
        <f>IF(AND(ISBLANK(AT1217),OR(NOT(ISBLANK(AV1217)),NOT(ISBLANK(AW1217)))),#N/A,
IF(ISBLANK(AT1217),"",
IF(AND(NOT(ISERROR(VLOOKUP(AT1217,MonsterTable!$A:$B,MATCH(MonsterTable!$B$1,MonsterTable!$A$1:$B$1,0),0))),OR(ISBLANK(AV1217),ISBLANK(AW1217))),#N/A,
IFERROR(VLOOKUP(AT1217,MonsterTable!$A:$B,MATCH(MonsterTable!$B$1,MonsterTable!$A$1:$B$1,0),0),
IF(OR(NOT(ISBLANK(AV1217)),ISBLANK(AW1217)),#N/A,
IF(AT1217="empty","empty",
VLOOKUP(AT1217,MonsterGroupTable!$A:$A,1,0)))))))</f>
        <v/>
      </c>
      <c r="AY1217" s="2" t="str">
        <f>IF(AND(ISBLANK(AX1217),OR(NOT(ISBLANK(AZ1217)),NOT(ISBLANK(BA1217)))),#N/A,
IF(ISBLANK(AX1217),"",
IF(AND(NOT(ISERROR(VLOOKUP(AX1217,MonsterTable!$A:$B,MATCH(MonsterTable!$B$1,MonsterTable!$A$1:$B$1,0),0))),OR(ISBLANK(AZ1217),ISBLANK(BA1217))),#N/A,
IFERROR(VLOOKUP(AX1217,MonsterTable!$A:$B,MATCH(MonsterTable!$B$1,MonsterTable!$A$1:$B$1,0),0),
IF(OR(NOT(ISBLANK(AZ1217)),ISBLANK(BA1217)),#N/A,
IF(AX1217="empty","empty",
VLOOKUP(AX1217,MonsterGroupTable!$A:$A,1,0)))))))</f>
        <v/>
      </c>
      <c r="BC1217" s="2" t="str">
        <f>IF(AND(ISBLANK(BB1217),OR(NOT(ISBLANK(BD1217)),NOT(ISBLANK(BE1217)))),#N/A,
IF(ISBLANK(BB1217),"",
IF(AND(NOT(ISERROR(VLOOKUP(BB1217,MonsterTable!$A:$B,MATCH(MonsterTable!$B$1,MonsterTable!$A$1:$B$1,0),0))),OR(ISBLANK(BD1217),ISBLANK(BE1217))),#N/A,
IFERROR(VLOOKUP(BB1217,MonsterTable!$A:$B,MATCH(MonsterTable!$B$1,MonsterTable!$A$1:$B$1,0),0),
IF(OR(NOT(ISBLANK(BD1217)),ISBLANK(BE1217)),#N/A,
IF(BB1217="empty","empty",
VLOOKUP(BB1217,MonsterGroupTable!$A:$A,1,0)))))))</f>
        <v/>
      </c>
      <c r="BG1217" s="2" t="str">
        <f>IF(AND(ISBLANK(BF1217),OR(NOT(ISBLANK(BH1217)),NOT(ISBLANK(BI1217)))),#N/A,
IF(ISBLANK(BF1217),"",
IF(AND(NOT(ISERROR(VLOOKUP(BF1217,MonsterTable!$A:$B,MATCH(MonsterTable!$B$1,MonsterTable!$A$1:$B$1,0),0))),OR(ISBLANK(BH1217),ISBLANK(BI1217))),#N/A,
IFERROR(VLOOKUP(BF1217,MonsterTable!$A:$B,MATCH(MonsterTable!$B$1,MonsterTable!$A$1:$B$1,0),0),
IF(OR(NOT(ISBLANK(BH1217)),ISBLANK(BI1217)),#N/A,
IF(BF1217="empty","empty",
VLOOKUP(BF1217,MonsterGroupTable!$A:$A,1,0)))))))</f>
        <v/>
      </c>
    </row>
    <row r="1218" spans="1:59" x14ac:dyDescent="0.3">
      <c r="A1218">
        <v>2</v>
      </c>
      <c r="B1218">
        <v>20519</v>
      </c>
      <c r="C1218">
        <f t="shared" si="64"/>
        <v>1.1000000000000001</v>
      </c>
      <c r="D1218">
        <f t="shared" si="64"/>
        <v>1.1000000000000001</v>
      </c>
      <c r="G1218">
        <f t="shared" si="65"/>
        <v>6.3731785661865852E+25</v>
      </c>
      <c r="H1218">
        <f t="shared" si="66"/>
        <v>1.8839938908668824E+23</v>
      </c>
      <c r="I1218" t="s">
        <v>30</v>
      </c>
      <c r="J1218" t="s">
        <v>31</v>
      </c>
      <c r="K1218" t="s">
        <v>32</v>
      </c>
      <c r="L1218" t="s">
        <v>33</v>
      </c>
      <c r="M1218">
        <v>0</v>
      </c>
      <c r="N1218">
        <v>-6</v>
      </c>
      <c r="O1218">
        <v>-3.5</v>
      </c>
      <c r="P1218">
        <v>6.35</v>
      </c>
      <c r="Q1218">
        <v>3</v>
      </c>
      <c r="R1218">
        <v>-11</v>
      </c>
      <c r="S1218">
        <v>2.5</v>
      </c>
      <c r="T1218">
        <v>-8.1999999999999993</v>
      </c>
      <c r="U1218" t="str">
        <f t="shared" ref="U1218:U1281" si="67">W1218&amp;IF(ISBLANK(X1218),"",","&amp;X1218)&amp;IF(ISBLANK(Y1218),"",","&amp;Y1218)
&amp;IF(LEN(AA1218)=0,"",","&amp;AA1218)&amp;IF(ISBLANK(AB1218),"",","&amp;AB1218)&amp;IF(ISBLANK(AC1218),"",","&amp;AC1218)
&amp;IF(LEN(AE1218)=0,"",","&amp;AE1218)&amp;IF(ISBLANK(AF1218),"",","&amp;AF1218)&amp;IF(ISBLANK(AG1218),"",","&amp;AG1218)
&amp;IF(LEN(AI1218)=0,"",","&amp;AI1218)&amp;IF(ISBLANK(AJ1218),"",","&amp;AJ1218)&amp;IF(ISBLANK(AK1218),"",","&amp;AK1218)
&amp;IF(LEN(AM1218)=0,"",","&amp;AM1218)&amp;IF(ISBLANK(AN1218),"",","&amp;AN1218)&amp;IF(ISBLANK(AO1218),"",","&amp;AO1218)
&amp;IF(LEN(AQ1218)=0,"",","&amp;AQ1218)&amp;IF(ISBLANK(AR1218),"",","&amp;AR1218)&amp;IF(ISBLANK(AS1218),"",","&amp;AS1218)
&amp;IF(LEN(AU1218)=0,"",","&amp;AU1218)&amp;IF(ISBLANK(AV1218),"",","&amp;AV1218)&amp;IF(ISBLANK(AW1218),"",","&amp;AW1218)
&amp;IF(LEN(AY1218)=0,"",","&amp;AY1218)&amp;IF(ISBLANK(AZ1218),"",","&amp;AZ1218)&amp;IF(ISBLANK(BA1218),"",","&amp;BA1218)
&amp;IF(LEN(BC1218)=0,"",","&amp;BC1218)&amp;IF(ISBLANK(BD1218),"",","&amp;BD1218)&amp;IF(ISBLANK(BE1218),"",","&amp;BE1218)
&amp;IF(LEN(BG1218)=0,"",","&amp;BG1218)&amp;IF(ISBLANK(BH1218),"",","&amp;BH1218)&amp;IF(ISBLANK(BI1218),"",","&amp;BI1218)</f>
        <v>g101,5,empty,5,12,1,1</v>
      </c>
      <c r="V1218" s="1" t="s">
        <v>82</v>
      </c>
      <c r="W1218" s="2" t="str">
        <f>IF(AND(ISBLANK(V1218),OR(NOT(ISBLANK(X1218)),NOT(ISBLANK(Y1218)))),#N/A,
IF(ISBLANK(V1218),"",
IF(AND(NOT(ISERROR(VLOOKUP(V1218,MonsterTable!$A:$B,MATCH(MonsterTable!$B$1,MonsterTable!$A$1:$B$1,0),0))),OR(ISBLANK(X1218),ISBLANK(Y1218))),#N/A,
IFERROR(VLOOKUP(V1218,MonsterTable!$A:$B,MATCH(MonsterTable!$B$1,MonsterTable!$A$1:$B$1,0),0),
IF(OR(NOT(ISBLANK(X1218)),ISBLANK(Y1218)),#N/A,
IF(V1218="empty","empty",
VLOOKUP(V1218,MonsterGroupTable!$A:$A,1,0)))))))</f>
        <v>g101</v>
      </c>
      <c r="Y1218">
        <v>5</v>
      </c>
      <c r="Z1218" s="1" t="s">
        <v>83</v>
      </c>
      <c r="AA1218" s="2" t="str">
        <f>IF(AND(ISBLANK(Z1218),OR(NOT(ISBLANK(AB1218)),NOT(ISBLANK(AC1218)))),#N/A,
IF(ISBLANK(Z1218),"",
IF(AND(NOT(ISERROR(VLOOKUP(Z1218,MonsterTable!$A:$B,MATCH(MonsterTable!$B$1,MonsterTable!$A$1:$B$1,0),0))),OR(ISBLANK(AB1218),ISBLANK(AC1218))),#N/A,
IFERROR(VLOOKUP(Z1218,MonsterTable!$A:$B,MATCH(MonsterTable!$B$1,MonsterTable!$A$1:$B$1,0),0),
IF(OR(NOT(ISBLANK(AB1218)),ISBLANK(AC1218)),#N/A,
IF(Z1218="empty","empty",
VLOOKUP(Z1218,MonsterGroupTable!$A:$A,1,0)))))))</f>
        <v>empty</v>
      </c>
      <c r="AC1218">
        <v>5</v>
      </c>
      <c r="AD1218" s="1" t="s">
        <v>84</v>
      </c>
      <c r="AE1218" s="2">
        <f>IF(AND(ISBLANK(AD1218),OR(NOT(ISBLANK(AF1218)),NOT(ISBLANK(AG1218)))),#N/A,
IF(ISBLANK(AD1218),"",
IF(AND(NOT(ISERROR(VLOOKUP(AD1218,MonsterTable!$A:$B,MATCH(MonsterTable!$B$1,MonsterTable!$A$1:$B$1,0),0))),OR(ISBLANK(AF1218),ISBLANK(AG1218))),#N/A,
IFERROR(VLOOKUP(AD1218,MonsterTable!$A:$B,MATCH(MonsterTable!$B$1,MonsterTable!$A$1:$B$1,0),0),
IF(OR(NOT(ISBLANK(AF1218)),ISBLANK(AG1218)),#N/A,
IF(AD1218="empty","empty",
VLOOKUP(AD1218,MonsterGroupTable!$A:$A,1,0)))))))</f>
        <v>12</v>
      </c>
      <c r="AF1218">
        <v>1</v>
      </c>
      <c r="AG1218">
        <v>1</v>
      </c>
      <c r="AI1218" s="2" t="str">
        <f>IF(AND(ISBLANK(AH1218),OR(NOT(ISBLANK(AJ1218)),NOT(ISBLANK(AK1218)))),#N/A,
IF(ISBLANK(AH1218),"",
IF(AND(NOT(ISERROR(VLOOKUP(AH1218,MonsterTable!$A:$B,MATCH(MonsterTable!$B$1,MonsterTable!$A$1:$B$1,0),0))),OR(ISBLANK(AJ1218),ISBLANK(AK1218))),#N/A,
IFERROR(VLOOKUP(AH1218,MonsterTable!$A:$B,MATCH(MonsterTable!$B$1,MonsterTable!$A$1:$B$1,0),0),
IF(OR(NOT(ISBLANK(AJ1218)),ISBLANK(AK1218)),#N/A,
IF(AH1218="empty","empty",
VLOOKUP(AH1218,MonsterGroupTable!$A:$A,1,0)))))))</f>
        <v/>
      </c>
      <c r="AM1218" s="2" t="str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/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U1218" s="2" t="str">
        <f>IF(AND(ISBLANK(AT1218),OR(NOT(ISBLANK(AV1218)),NOT(ISBLANK(AW1218)))),#N/A,
IF(ISBLANK(AT1218),"",
IF(AND(NOT(ISERROR(VLOOKUP(AT1218,MonsterTable!$A:$B,MATCH(MonsterTable!$B$1,MonsterTable!$A$1:$B$1,0),0))),OR(ISBLANK(AV1218),ISBLANK(AW1218))),#N/A,
IFERROR(VLOOKUP(AT1218,MonsterTable!$A:$B,MATCH(MonsterTable!$B$1,MonsterTable!$A$1:$B$1,0),0),
IF(OR(NOT(ISBLANK(AV1218)),ISBLANK(AW1218)),#N/A,
IF(AT1218="empty","empty",
VLOOKUP(AT1218,MonsterGroupTable!$A:$A,1,0)))))))</f>
        <v/>
      </c>
      <c r="AY1218" s="2" t="str">
        <f>IF(AND(ISBLANK(AX1218),OR(NOT(ISBLANK(AZ1218)),NOT(ISBLANK(BA1218)))),#N/A,
IF(ISBLANK(AX1218),"",
IF(AND(NOT(ISERROR(VLOOKUP(AX1218,MonsterTable!$A:$B,MATCH(MonsterTable!$B$1,MonsterTable!$A$1:$B$1,0),0))),OR(ISBLANK(AZ1218),ISBLANK(BA1218))),#N/A,
IFERROR(VLOOKUP(AX1218,MonsterTable!$A:$B,MATCH(MonsterTable!$B$1,MonsterTable!$A$1:$B$1,0),0),
IF(OR(NOT(ISBLANK(AZ1218)),ISBLANK(BA1218)),#N/A,
IF(AX1218="empty","empty",
VLOOKUP(AX1218,MonsterGroupTable!$A:$A,1,0)))))))</f>
        <v/>
      </c>
      <c r="BC1218" s="2" t="str">
        <f>IF(AND(ISBLANK(BB1218),OR(NOT(ISBLANK(BD1218)),NOT(ISBLANK(BE1218)))),#N/A,
IF(ISBLANK(BB1218),"",
IF(AND(NOT(ISERROR(VLOOKUP(BB1218,MonsterTable!$A:$B,MATCH(MonsterTable!$B$1,MonsterTable!$A$1:$B$1,0),0))),OR(ISBLANK(BD1218),ISBLANK(BE1218))),#N/A,
IFERROR(VLOOKUP(BB1218,MonsterTable!$A:$B,MATCH(MonsterTable!$B$1,MonsterTable!$A$1:$B$1,0),0),
IF(OR(NOT(ISBLANK(BD1218)),ISBLANK(BE1218)),#N/A,
IF(BB1218="empty","empty",
VLOOKUP(BB1218,MonsterGroupTable!$A:$A,1,0)))))))</f>
        <v/>
      </c>
      <c r="BG1218" s="2" t="str">
        <f>IF(AND(ISBLANK(BF1218),OR(NOT(ISBLANK(BH1218)),NOT(ISBLANK(BI1218)))),#N/A,
IF(ISBLANK(BF1218),"",
IF(AND(NOT(ISERROR(VLOOKUP(BF1218,MonsterTable!$A:$B,MATCH(MonsterTable!$B$1,MonsterTable!$A$1:$B$1,0),0))),OR(ISBLANK(BH1218),ISBLANK(BI1218))),#N/A,
IFERROR(VLOOKUP(BF1218,MonsterTable!$A:$B,MATCH(MonsterTable!$B$1,MonsterTable!$A$1:$B$1,0),0),
IF(OR(NOT(ISBLANK(BH1218)),ISBLANK(BI1218)),#N/A,
IF(BF1218="empty","empty",
VLOOKUP(BF1218,MonsterGroupTable!$A:$A,1,0)))))))</f>
        <v/>
      </c>
    </row>
    <row r="1219" spans="1:59" x14ac:dyDescent="0.3">
      <c r="A1219">
        <v>2</v>
      </c>
      <c r="B1219">
        <v>20520</v>
      </c>
      <c r="C1219">
        <f t="shared" ref="C1219:D1282" si="68">IF(MOD(B1219,10)=0,1.2,1.1)</f>
        <v>1.2</v>
      </c>
      <c r="D1219">
        <f t="shared" si="68"/>
        <v>1.1000000000000001</v>
      </c>
      <c r="G1219">
        <f t="shared" si="65"/>
        <v>7.6478142794239018E+25</v>
      </c>
      <c r="H1219">
        <f t="shared" si="66"/>
        <v>2.0723932799535707E+23</v>
      </c>
      <c r="I1219" t="s">
        <v>30</v>
      </c>
      <c r="J1219" t="s">
        <v>31</v>
      </c>
      <c r="K1219" t="s">
        <v>32</v>
      </c>
      <c r="L1219" t="s">
        <v>33</v>
      </c>
      <c r="M1219">
        <v>0</v>
      </c>
      <c r="N1219">
        <v>-6</v>
      </c>
      <c r="O1219">
        <v>-3.5</v>
      </c>
      <c r="P1219">
        <v>6.35</v>
      </c>
      <c r="Q1219">
        <v>3</v>
      </c>
      <c r="R1219">
        <v>-11</v>
      </c>
      <c r="S1219">
        <v>2.5</v>
      </c>
      <c r="T1219">
        <v>-8.1999999999999993</v>
      </c>
      <c r="U1219" t="str">
        <f t="shared" si="67"/>
        <v>g101,5,empty,5,12,1,1</v>
      </c>
      <c r="V1219" s="1" t="s">
        <v>82</v>
      </c>
      <c r="W1219" s="2" t="str">
        <f>IF(AND(ISBLANK(V1219),OR(NOT(ISBLANK(X1219)),NOT(ISBLANK(Y1219)))),#N/A,
IF(ISBLANK(V1219),"",
IF(AND(NOT(ISERROR(VLOOKUP(V1219,MonsterTable!$A:$B,MATCH(MonsterTable!$B$1,MonsterTable!$A$1:$B$1,0),0))),OR(ISBLANK(X1219),ISBLANK(Y1219))),#N/A,
IFERROR(VLOOKUP(V1219,MonsterTable!$A:$B,MATCH(MonsterTable!$B$1,MonsterTable!$A$1:$B$1,0),0),
IF(OR(NOT(ISBLANK(X1219)),ISBLANK(Y1219)),#N/A,
IF(V1219="empty","empty",
VLOOKUP(V1219,MonsterGroupTable!$A:$A,1,0)))))))</f>
        <v>g101</v>
      </c>
      <c r="Y1219">
        <v>5</v>
      </c>
      <c r="Z1219" s="1" t="s">
        <v>83</v>
      </c>
      <c r="AA1219" s="2" t="str">
        <f>IF(AND(ISBLANK(Z1219),OR(NOT(ISBLANK(AB1219)),NOT(ISBLANK(AC1219)))),#N/A,
IF(ISBLANK(Z1219),"",
IF(AND(NOT(ISERROR(VLOOKUP(Z1219,MonsterTable!$A:$B,MATCH(MonsterTable!$B$1,MonsterTable!$A$1:$B$1,0),0))),OR(ISBLANK(AB1219),ISBLANK(AC1219))),#N/A,
IFERROR(VLOOKUP(Z1219,MonsterTable!$A:$B,MATCH(MonsterTable!$B$1,MonsterTable!$A$1:$B$1,0),0),
IF(OR(NOT(ISBLANK(AB1219)),ISBLANK(AC1219)),#N/A,
IF(Z1219="empty","empty",
VLOOKUP(Z1219,MonsterGroupTable!$A:$A,1,0)))))))</f>
        <v>empty</v>
      </c>
      <c r="AC1219">
        <v>5</v>
      </c>
      <c r="AD1219" s="1" t="s">
        <v>84</v>
      </c>
      <c r="AE1219" s="2">
        <f>IF(AND(ISBLANK(AD1219),OR(NOT(ISBLANK(AF1219)),NOT(ISBLANK(AG1219)))),#N/A,
IF(ISBLANK(AD1219),"",
IF(AND(NOT(ISERROR(VLOOKUP(AD1219,MonsterTable!$A:$B,MATCH(MonsterTable!$B$1,MonsterTable!$A$1:$B$1,0),0))),OR(ISBLANK(AF1219),ISBLANK(AG1219))),#N/A,
IFERROR(VLOOKUP(AD1219,MonsterTable!$A:$B,MATCH(MonsterTable!$B$1,MonsterTable!$A$1:$B$1,0),0),
IF(OR(NOT(ISBLANK(AF1219)),ISBLANK(AG1219)),#N/A,
IF(AD1219="empty","empty",
VLOOKUP(AD1219,MonsterGroupTable!$A:$A,1,0)))))))</f>
        <v>12</v>
      </c>
      <c r="AF1219">
        <v>1</v>
      </c>
      <c r="AG1219">
        <v>1</v>
      </c>
      <c r="AI1219" s="2" t="str">
        <f>IF(AND(ISBLANK(AH1219),OR(NOT(ISBLANK(AJ1219)),NOT(ISBLANK(AK1219)))),#N/A,
IF(ISBLANK(AH1219),"",
IF(AND(NOT(ISERROR(VLOOKUP(AH1219,MonsterTable!$A:$B,MATCH(MonsterTable!$B$1,MonsterTable!$A$1:$B$1,0),0))),OR(ISBLANK(AJ1219),ISBLANK(AK1219))),#N/A,
IFERROR(VLOOKUP(AH1219,MonsterTable!$A:$B,MATCH(MonsterTable!$B$1,MonsterTable!$A$1:$B$1,0),0),
IF(OR(NOT(ISBLANK(AJ1219)),ISBLANK(AK1219)),#N/A,
IF(AH1219="empty","empty",
VLOOKUP(AH1219,MonsterGroupTable!$A:$A,1,0)))))))</f>
        <v/>
      </c>
      <c r="AM1219" s="2" t="str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/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U1219" s="2" t="str">
        <f>IF(AND(ISBLANK(AT1219),OR(NOT(ISBLANK(AV1219)),NOT(ISBLANK(AW1219)))),#N/A,
IF(ISBLANK(AT1219),"",
IF(AND(NOT(ISERROR(VLOOKUP(AT1219,MonsterTable!$A:$B,MATCH(MonsterTable!$B$1,MonsterTable!$A$1:$B$1,0),0))),OR(ISBLANK(AV1219),ISBLANK(AW1219))),#N/A,
IFERROR(VLOOKUP(AT1219,MonsterTable!$A:$B,MATCH(MonsterTable!$B$1,MonsterTable!$A$1:$B$1,0),0),
IF(OR(NOT(ISBLANK(AV1219)),ISBLANK(AW1219)),#N/A,
IF(AT1219="empty","empty",
VLOOKUP(AT1219,MonsterGroupTable!$A:$A,1,0)))))))</f>
        <v/>
      </c>
      <c r="AY1219" s="2" t="str">
        <f>IF(AND(ISBLANK(AX1219),OR(NOT(ISBLANK(AZ1219)),NOT(ISBLANK(BA1219)))),#N/A,
IF(ISBLANK(AX1219),"",
IF(AND(NOT(ISERROR(VLOOKUP(AX1219,MonsterTable!$A:$B,MATCH(MonsterTable!$B$1,MonsterTable!$A$1:$B$1,0),0))),OR(ISBLANK(AZ1219),ISBLANK(BA1219))),#N/A,
IFERROR(VLOOKUP(AX1219,MonsterTable!$A:$B,MATCH(MonsterTable!$B$1,MonsterTable!$A$1:$B$1,0),0),
IF(OR(NOT(ISBLANK(AZ1219)),ISBLANK(BA1219)),#N/A,
IF(AX1219="empty","empty",
VLOOKUP(AX1219,MonsterGroupTable!$A:$A,1,0)))))))</f>
        <v/>
      </c>
      <c r="BC1219" s="2" t="str">
        <f>IF(AND(ISBLANK(BB1219),OR(NOT(ISBLANK(BD1219)),NOT(ISBLANK(BE1219)))),#N/A,
IF(ISBLANK(BB1219),"",
IF(AND(NOT(ISERROR(VLOOKUP(BB1219,MonsterTable!$A:$B,MATCH(MonsterTable!$B$1,MonsterTable!$A$1:$B$1,0),0))),OR(ISBLANK(BD1219),ISBLANK(BE1219))),#N/A,
IFERROR(VLOOKUP(BB1219,MonsterTable!$A:$B,MATCH(MonsterTable!$B$1,MonsterTable!$A$1:$B$1,0),0),
IF(OR(NOT(ISBLANK(BD1219)),ISBLANK(BE1219)),#N/A,
IF(BB1219="empty","empty",
VLOOKUP(BB1219,MonsterGroupTable!$A:$A,1,0)))))))</f>
        <v/>
      </c>
      <c r="BG1219" s="2" t="str">
        <f>IF(AND(ISBLANK(BF1219),OR(NOT(ISBLANK(BH1219)),NOT(ISBLANK(BI1219)))),#N/A,
IF(ISBLANK(BF1219),"",
IF(AND(NOT(ISERROR(VLOOKUP(BF1219,MonsterTable!$A:$B,MATCH(MonsterTable!$B$1,MonsterTable!$A$1:$B$1,0),0))),OR(ISBLANK(BH1219),ISBLANK(BI1219))),#N/A,
IFERROR(VLOOKUP(BF1219,MonsterTable!$A:$B,MATCH(MonsterTable!$B$1,MonsterTable!$A$1:$B$1,0),0),
IF(OR(NOT(ISBLANK(BH1219)),ISBLANK(BI1219)),#N/A,
IF(BF1219="empty","empty",
VLOOKUP(BF1219,MonsterGroupTable!$A:$A,1,0)))))))</f>
        <v/>
      </c>
    </row>
    <row r="1220" spans="1:59" x14ac:dyDescent="0.3">
      <c r="A1220">
        <v>2</v>
      </c>
      <c r="B1220">
        <v>20521</v>
      </c>
      <c r="C1220">
        <f t="shared" si="68"/>
        <v>1.1000000000000001</v>
      </c>
      <c r="D1220">
        <f t="shared" si="68"/>
        <v>1.1000000000000001</v>
      </c>
      <c r="G1220">
        <f t="shared" si="65"/>
        <v>8.4125957073662918E+25</v>
      </c>
      <c r="H1220">
        <f t="shared" si="66"/>
        <v>2.2796326079489281E+23</v>
      </c>
      <c r="I1220" t="s">
        <v>30</v>
      </c>
      <c r="J1220" t="s">
        <v>31</v>
      </c>
      <c r="K1220" t="s">
        <v>32</v>
      </c>
      <c r="L1220" t="s">
        <v>33</v>
      </c>
      <c r="M1220">
        <v>0</v>
      </c>
      <c r="N1220">
        <v>-6</v>
      </c>
      <c r="O1220">
        <v>-3.5</v>
      </c>
      <c r="P1220">
        <v>6.35</v>
      </c>
      <c r="Q1220">
        <v>3</v>
      </c>
      <c r="R1220">
        <v>-11</v>
      </c>
      <c r="S1220">
        <v>2.5</v>
      </c>
      <c r="T1220">
        <v>-8.1999999999999993</v>
      </c>
      <c r="U1220" t="str">
        <f t="shared" si="67"/>
        <v>g101,5,empty,5,12,1,1</v>
      </c>
      <c r="V1220" s="1" t="s">
        <v>82</v>
      </c>
      <c r="W1220" s="2" t="str">
        <f>IF(AND(ISBLANK(V1220),OR(NOT(ISBLANK(X1220)),NOT(ISBLANK(Y1220)))),#N/A,
IF(ISBLANK(V1220),"",
IF(AND(NOT(ISERROR(VLOOKUP(V1220,MonsterTable!$A:$B,MATCH(MonsterTable!$B$1,MonsterTable!$A$1:$B$1,0),0))),OR(ISBLANK(X1220),ISBLANK(Y1220))),#N/A,
IFERROR(VLOOKUP(V1220,MonsterTable!$A:$B,MATCH(MonsterTable!$B$1,MonsterTable!$A$1:$B$1,0),0),
IF(OR(NOT(ISBLANK(X1220)),ISBLANK(Y1220)),#N/A,
IF(V1220="empty","empty",
VLOOKUP(V1220,MonsterGroupTable!$A:$A,1,0)))))))</f>
        <v>g101</v>
      </c>
      <c r="Y1220">
        <v>5</v>
      </c>
      <c r="Z1220" s="1" t="s">
        <v>83</v>
      </c>
      <c r="AA1220" s="2" t="str">
        <f>IF(AND(ISBLANK(Z1220),OR(NOT(ISBLANK(AB1220)),NOT(ISBLANK(AC1220)))),#N/A,
IF(ISBLANK(Z1220),"",
IF(AND(NOT(ISERROR(VLOOKUP(Z1220,MonsterTable!$A:$B,MATCH(MonsterTable!$B$1,MonsterTable!$A$1:$B$1,0),0))),OR(ISBLANK(AB1220),ISBLANK(AC1220))),#N/A,
IFERROR(VLOOKUP(Z1220,MonsterTable!$A:$B,MATCH(MonsterTable!$B$1,MonsterTable!$A$1:$B$1,0),0),
IF(OR(NOT(ISBLANK(AB1220)),ISBLANK(AC1220)),#N/A,
IF(Z1220="empty","empty",
VLOOKUP(Z1220,MonsterGroupTable!$A:$A,1,0)))))))</f>
        <v>empty</v>
      </c>
      <c r="AC1220">
        <v>5</v>
      </c>
      <c r="AD1220" s="1" t="s">
        <v>84</v>
      </c>
      <c r="AE1220" s="2">
        <f>IF(AND(ISBLANK(AD1220),OR(NOT(ISBLANK(AF1220)),NOT(ISBLANK(AG1220)))),#N/A,
IF(ISBLANK(AD1220),"",
IF(AND(NOT(ISERROR(VLOOKUP(AD1220,MonsterTable!$A:$B,MATCH(MonsterTable!$B$1,MonsterTable!$A$1:$B$1,0),0))),OR(ISBLANK(AF1220),ISBLANK(AG1220))),#N/A,
IFERROR(VLOOKUP(AD1220,MonsterTable!$A:$B,MATCH(MonsterTable!$B$1,MonsterTable!$A$1:$B$1,0),0),
IF(OR(NOT(ISBLANK(AF1220)),ISBLANK(AG1220)),#N/A,
IF(AD1220="empty","empty",
VLOOKUP(AD1220,MonsterGroupTable!$A:$A,1,0)))))))</f>
        <v>12</v>
      </c>
      <c r="AF1220">
        <v>1</v>
      </c>
      <c r="AG1220">
        <v>1</v>
      </c>
      <c r="AI1220" s="2" t="str">
        <f>IF(AND(ISBLANK(AH1220),OR(NOT(ISBLANK(AJ1220)),NOT(ISBLANK(AK1220)))),#N/A,
IF(ISBLANK(AH1220),"",
IF(AND(NOT(ISERROR(VLOOKUP(AH1220,MonsterTable!$A:$B,MATCH(MonsterTable!$B$1,MonsterTable!$A$1:$B$1,0),0))),OR(ISBLANK(AJ1220),ISBLANK(AK1220))),#N/A,
IFERROR(VLOOKUP(AH1220,MonsterTable!$A:$B,MATCH(MonsterTable!$B$1,MonsterTable!$A$1:$B$1,0),0),
IF(OR(NOT(ISBLANK(AJ1220)),ISBLANK(AK1220)),#N/A,
IF(AH1220="empty","empty",
VLOOKUP(AH1220,MonsterGroupTable!$A:$A,1,0)))))))</f>
        <v/>
      </c>
      <c r="AM1220" s="2" t="str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/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U1220" s="2" t="str">
        <f>IF(AND(ISBLANK(AT1220),OR(NOT(ISBLANK(AV1220)),NOT(ISBLANK(AW1220)))),#N/A,
IF(ISBLANK(AT1220),"",
IF(AND(NOT(ISERROR(VLOOKUP(AT1220,MonsterTable!$A:$B,MATCH(MonsterTable!$B$1,MonsterTable!$A$1:$B$1,0),0))),OR(ISBLANK(AV1220),ISBLANK(AW1220))),#N/A,
IFERROR(VLOOKUP(AT1220,MonsterTable!$A:$B,MATCH(MonsterTable!$B$1,MonsterTable!$A$1:$B$1,0),0),
IF(OR(NOT(ISBLANK(AV1220)),ISBLANK(AW1220)),#N/A,
IF(AT1220="empty","empty",
VLOOKUP(AT1220,MonsterGroupTable!$A:$A,1,0)))))))</f>
        <v/>
      </c>
      <c r="AY1220" s="2" t="str">
        <f>IF(AND(ISBLANK(AX1220),OR(NOT(ISBLANK(AZ1220)),NOT(ISBLANK(BA1220)))),#N/A,
IF(ISBLANK(AX1220),"",
IF(AND(NOT(ISERROR(VLOOKUP(AX1220,MonsterTable!$A:$B,MATCH(MonsterTable!$B$1,MonsterTable!$A$1:$B$1,0),0))),OR(ISBLANK(AZ1220),ISBLANK(BA1220))),#N/A,
IFERROR(VLOOKUP(AX1220,MonsterTable!$A:$B,MATCH(MonsterTable!$B$1,MonsterTable!$A$1:$B$1,0),0),
IF(OR(NOT(ISBLANK(AZ1220)),ISBLANK(BA1220)),#N/A,
IF(AX1220="empty","empty",
VLOOKUP(AX1220,MonsterGroupTable!$A:$A,1,0)))))))</f>
        <v/>
      </c>
      <c r="BC1220" s="2" t="str">
        <f>IF(AND(ISBLANK(BB1220),OR(NOT(ISBLANK(BD1220)),NOT(ISBLANK(BE1220)))),#N/A,
IF(ISBLANK(BB1220),"",
IF(AND(NOT(ISERROR(VLOOKUP(BB1220,MonsterTable!$A:$B,MATCH(MonsterTable!$B$1,MonsterTable!$A$1:$B$1,0),0))),OR(ISBLANK(BD1220),ISBLANK(BE1220))),#N/A,
IFERROR(VLOOKUP(BB1220,MonsterTable!$A:$B,MATCH(MonsterTable!$B$1,MonsterTable!$A$1:$B$1,0),0),
IF(OR(NOT(ISBLANK(BD1220)),ISBLANK(BE1220)),#N/A,
IF(BB1220="empty","empty",
VLOOKUP(BB1220,MonsterGroupTable!$A:$A,1,0)))))))</f>
        <v/>
      </c>
      <c r="BG1220" s="2" t="str">
        <f>IF(AND(ISBLANK(BF1220),OR(NOT(ISBLANK(BH1220)),NOT(ISBLANK(BI1220)))),#N/A,
IF(ISBLANK(BF1220),"",
IF(AND(NOT(ISERROR(VLOOKUP(BF1220,MonsterTable!$A:$B,MATCH(MonsterTable!$B$1,MonsterTable!$A$1:$B$1,0),0))),OR(ISBLANK(BH1220),ISBLANK(BI1220))),#N/A,
IFERROR(VLOOKUP(BF1220,MonsterTable!$A:$B,MATCH(MonsterTable!$B$1,MonsterTable!$A$1:$B$1,0),0),
IF(OR(NOT(ISBLANK(BH1220)),ISBLANK(BI1220)),#N/A,
IF(BF1220="empty","empty",
VLOOKUP(BF1220,MonsterGroupTable!$A:$A,1,0)))))))</f>
        <v/>
      </c>
    </row>
    <row r="1221" spans="1:59" x14ac:dyDescent="0.3">
      <c r="A1221">
        <v>2</v>
      </c>
      <c r="B1221">
        <v>20522</v>
      </c>
      <c r="C1221">
        <f t="shared" si="68"/>
        <v>1.1000000000000001</v>
      </c>
      <c r="D1221">
        <f t="shared" si="68"/>
        <v>1.1000000000000001</v>
      </c>
      <c r="G1221">
        <f t="shared" si="65"/>
        <v>9.2538552781029217E+25</v>
      </c>
      <c r="H1221">
        <f t="shared" si="66"/>
        <v>2.5075958687438212E+23</v>
      </c>
      <c r="I1221" t="s">
        <v>30</v>
      </c>
      <c r="J1221" t="s">
        <v>31</v>
      </c>
      <c r="K1221" t="s">
        <v>32</v>
      </c>
      <c r="L1221" t="s">
        <v>33</v>
      </c>
      <c r="M1221">
        <v>0</v>
      </c>
      <c r="N1221">
        <v>-6</v>
      </c>
      <c r="O1221">
        <v>-3.5</v>
      </c>
      <c r="P1221">
        <v>6.35</v>
      </c>
      <c r="Q1221">
        <v>3</v>
      </c>
      <c r="R1221">
        <v>-11</v>
      </c>
      <c r="S1221">
        <v>2.5</v>
      </c>
      <c r="T1221">
        <v>-8.1999999999999993</v>
      </c>
      <c r="U1221" t="str">
        <f t="shared" si="67"/>
        <v>g101,5,empty,5,12,1,1</v>
      </c>
      <c r="V1221" s="1" t="s">
        <v>82</v>
      </c>
      <c r="W1221" s="2" t="str">
        <f>IF(AND(ISBLANK(V1221),OR(NOT(ISBLANK(X1221)),NOT(ISBLANK(Y1221)))),#N/A,
IF(ISBLANK(V1221),"",
IF(AND(NOT(ISERROR(VLOOKUP(V1221,MonsterTable!$A:$B,MATCH(MonsterTable!$B$1,MonsterTable!$A$1:$B$1,0),0))),OR(ISBLANK(X1221),ISBLANK(Y1221))),#N/A,
IFERROR(VLOOKUP(V1221,MonsterTable!$A:$B,MATCH(MonsterTable!$B$1,MonsterTable!$A$1:$B$1,0),0),
IF(OR(NOT(ISBLANK(X1221)),ISBLANK(Y1221)),#N/A,
IF(V1221="empty","empty",
VLOOKUP(V1221,MonsterGroupTable!$A:$A,1,0)))))))</f>
        <v>g101</v>
      </c>
      <c r="Y1221">
        <v>5</v>
      </c>
      <c r="Z1221" s="1" t="s">
        <v>83</v>
      </c>
      <c r="AA1221" s="2" t="str">
        <f>IF(AND(ISBLANK(Z1221),OR(NOT(ISBLANK(AB1221)),NOT(ISBLANK(AC1221)))),#N/A,
IF(ISBLANK(Z1221),"",
IF(AND(NOT(ISERROR(VLOOKUP(Z1221,MonsterTable!$A:$B,MATCH(MonsterTable!$B$1,MonsterTable!$A$1:$B$1,0),0))),OR(ISBLANK(AB1221),ISBLANK(AC1221))),#N/A,
IFERROR(VLOOKUP(Z1221,MonsterTable!$A:$B,MATCH(MonsterTable!$B$1,MonsterTable!$A$1:$B$1,0),0),
IF(OR(NOT(ISBLANK(AB1221)),ISBLANK(AC1221)),#N/A,
IF(Z1221="empty","empty",
VLOOKUP(Z1221,MonsterGroupTable!$A:$A,1,0)))))))</f>
        <v>empty</v>
      </c>
      <c r="AC1221">
        <v>5</v>
      </c>
      <c r="AD1221" s="1" t="s">
        <v>84</v>
      </c>
      <c r="AE1221" s="2">
        <f>IF(AND(ISBLANK(AD1221),OR(NOT(ISBLANK(AF1221)),NOT(ISBLANK(AG1221)))),#N/A,
IF(ISBLANK(AD1221),"",
IF(AND(NOT(ISERROR(VLOOKUP(AD1221,MonsterTable!$A:$B,MATCH(MonsterTable!$B$1,MonsterTable!$A$1:$B$1,0),0))),OR(ISBLANK(AF1221),ISBLANK(AG1221))),#N/A,
IFERROR(VLOOKUP(AD1221,MonsterTable!$A:$B,MATCH(MonsterTable!$B$1,MonsterTable!$A$1:$B$1,0),0),
IF(OR(NOT(ISBLANK(AF1221)),ISBLANK(AG1221)),#N/A,
IF(AD1221="empty","empty",
VLOOKUP(AD1221,MonsterGroupTable!$A:$A,1,0)))))))</f>
        <v>12</v>
      </c>
      <c r="AF1221">
        <v>1</v>
      </c>
      <c r="AG1221">
        <v>1</v>
      </c>
      <c r="AI1221" s="2" t="str">
        <f>IF(AND(ISBLANK(AH1221),OR(NOT(ISBLANK(AJ1221)),NOT(ISBLANK(AK1221)))),#N/A,
IF(ISBLANK(AH1221),"",
IF(AND(NOT(ISERROR(VLOOKUP(AH1221,MonsterTable!$A:$B,MATCH(MonsterTable!$B$1,MonsterTable!$A$1:$B$1,0),0))),OR(ISBLANK(AJ1221),ISBLANK(AK1221))),#N/A,
IFERROR(VLOOKUP(AH1221,MonsterTable!$A:$B,MATCH(MonsterTable!$B$1,MonsterTable!$A$1:$B$1,0),0),
IF(OR(NOT(ISBLANK(AJ1221)),ISBLANK(AK1221)),#N/A,
IF(AH1221="empty","empty",
VLOOKUP(AH1221,MonsterGroupTable!$A:$A,1,0)))))))</f>
        <v/>
      </c>
      <c r="AM1221" s="2" t="str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/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U1221" s="2" t="str">
        <f>IF(AND(ISBLANK(AT1221),OR(NOT(ISBLANK(AV1221)),NOT(ISBLANK(AW1221)))),#N/A,
IF(ISBLANK(AT1221),"",
IF(AND(NOT(ISERROR(VLOOKUP(AT1221,MonsterTable!$A:$B,MATCH(MonsterTable!$B$1,MonsterTable!$A$1:$B$1,0),0))),OR(ISBLANK(AV1221),ISBLANK(AW1221))),#N/A,
IFERROR(VLOOKUP(AT1221,MonsterTable!$A:$B,MATCH(MonsterTable!$B$1,MonsterTable!$A$1:$B$1,0),0),
IF(OR(NOT(ISBLANK(AV1221)),ISBLANK(AW1221)),#N/A,
IF(AT1221="empty","empty",
VLOOKUP(AT1221,MonsterGroupTable!$A:$A,1,0)))))))</f>
        <v/>
      </c>
      <c r="AY1221" s="2" t="str">
        <f>IF(AND(ISBLANK(AX1221),OR(NOT(ISBLANK(AZ1221)),NOT(ISBLANK(BA1221)))),#N/A,
IF(ISBLANK(AX1221),"",
IF(AND(NOT(ISERROR(VLOOKUP(AX1221,MonsterTable!$A:$B,MATCH(MonsterTable!$B$1,MonsterTable!$A$1:$B$1,0),0))),OR(ISBLANK(AZ1221),ISBLANK(BA1221))),#N/A,
IFERROR(VLOOKUP(AX1221,MonsterTable!$A:$B,MATCH(MonsterTable!$B$1,MonsterTable!$A$1:$B$1,0),0),
IF(OR(NOT(ISBLANK(AZ1221)),ISBLANK(BA1221)),#N/A,
IF(AX1221="empty","empty",
VLOOKUP(AX1221,MonsterGroupTable!$A:$A,1,0)))))))</f>
        <v/>
      </c>
      <c r="BC1221" s="2" t="str">
        <f>IF(AND(ISBLANK(BB1221),OR(NOT(ISBLANK(BD1221)),NOT(ISBLANK(BE1221)))),#N/A,
IF(ISBLANK(BB1221),"",
IF(AND(NOT(ISERROR(VLOOKUP(BB1221,MonsterTable!$A:$B,MATCH(MonsterTable!$B$1,MonsterTable!$A$1:$B$1,0),0))),OR(ISBLANK(BD1221),ISBLANK(BE1221))),#N/A,
IFERROR(VLOOKUP(BB1221,MonsterTable!$A:$B,MATCH(MonsterTable!$B$1,MonsterTable!$A$1:$B$1,0),0),
IF(OR(NOT(ISBLANK(BD1221)),ISBLANK(BE1221)),#N/A,
IF(BB1221="empty","empty",
VLOOKUP(BB1221,MonsterGroupTable!$A:$A,1,0)))))))</f>
        <v/>
      </c>
      <c r="BG1221" s="2" t="str">
        <f>IF(AND(ISBLANK(BF1221),OR(NOT(ISBLANK(BH1221)),NOT(ISBLANK(BI1221)))),#N/A,
IF(ISBLANK(BF1221),"",
IF(AND(NOT(ISERROR(VLOOKUP(BF1221,MonsterTable!$A:$B,MATCH(MonsterTable!$B$1,MonsterTable!$A$1:$B$1,0),0))),OR(ISBLANK(BH1221),ISBLANK(BI1221))),#N/A,
IFERROR(VLOOKUP(BF1221,MonsterTable!$A:$B,MATCH(MonsterTable!$B$1,MonsterTable!$A$1:$B$1,0),0),
IF(OR(NOT(ISBLANK(BH1221)),ISBLANK(BI1221)),#N/A,
IF(BF1221="empty","empty",
VLOOKUP(BF1221,MonsterGroupTable!$A:$A,1,0)))))))</f>
        <v/>
      </c>
    </row>
    <row r="1222" spans="1:59" x14ac:dyDescent="0.3">
      <c r="A1222">
        <v>2</v>
      </c>
      <c r="B1222">
        <v>20523</v>
      </c>
      <c r="C1222">
        <f t="shared" si="68"/>
        <v>1.1000000000000001</v>
      </c>
      <c r="D1222">
        <f t="shared" si="68"/>
        <v>1.1000000000000001</v>
      </c>
      <c r="G1222">
        <f t="shared" si="65"/>
        <v>1.0179240805913215E+26</v>
      </c>
      <c r="H1222">
        <f t="shared" si="66"/>
        <v>2.7583554556182035E+23</v>
      </c>
      <c r="I1222" t="s">
        <v>30</v>
      </c>
      <c r="J1222" t="s">
        <v>31</v>
      </c>
      <c r="K1222" t="s">
        <v>32</v>
      </c>
      <c r="L1222" t="s">
        <v>33</v>
      </c>
      <c r="M1222">
        <v>0</v>
      </c>
      <c r="N1222">
        <v>-6</v>
      </c>
      <c r="O1222">
        <v>-3.5</v>
      </c>
      <c r="P1222">
        <v>6.35</v>
      </c>
      <c r="Q1222">
        <v>3</v>
      </c>
      <c r="R1222">
        <v>-11</v>
      </c>
      <c r="S1222">
        <v>2.5</v>
      </c>
      <c r="T1222">
        <v>-8.1999999999999993</v>
      </c>
      <c r="U1222" t="str">
        <f t="shared" si="67"/>
        <v>g101,5,empty,5,12,1,1</v>
      </c>
      <c r="V1222" s="1" t="s">
        <v>82</v>
      </c>
      <c r="W1222" s="2" t="str">
        <f>IF(AND(ISBLANK(V1222),OR(NOT(ISBLANK(X1222)),NOT(ISBLANK(Y1222)))),#N/A,
IF(ISBLANK(V1222),"",
IF(AND(NOT(ISERROR(VLOOKUP(V1222,MonsterTable!$A:$B,MATCH(MonsterTable!$B$1,MonsterTable!$A$1:$B$1,0),0))),OR(ISBLANK(X1222),ISBLANK(Y1222))),#N/A,
IFERROR(VLOOKUP(V1222,MonsterTable!$A:$B,MATCH(MonsterTable!$B$1,MonsterTable!$A$1:$B$1,0),0),
IF(OR(NOT(ISBLANK(X1222)),ISBLANK(Y1222)),#N/A,
IF(V1222="empty","empty",
VLOOKUP(V1222,MonsterGroupTable!$A:$A,1,0)))))))</f>
        <v>g101</v>
      </c>
      <c r="Y1222">
        <v>5</v>
      </c>
      <c r="Z1222" s="1" t="s">
        <v>83</v>
      </c>
      <c r="AA1222" s="2" t="str">
        <f>IF(AND(ISBLANK(Z1222),OR(NOT(ISBLANK(AB1222)),NOT(ISBLANK(AC1222)))),#N/A,
IF(ISBLANK(Z1222),"",
IF(AND(NOT(ISERROR(VLOOKUP(Z1222,MonsterTable!$A:$B,MATCH(MonsterTable!$B$1,MonsterTable!$A$1:$B$1,0),0))),OR(ISBLANK(AB1222),ISBLANK(AC1222))),#N/A,
IFERROR(VLOOKUP(Z1222,MonsterTable!$A:$B,MATCH(MonsterTable!$B$1,MonsterTable!$A$1:$B$1,0),0),
IF(OR(NOT(ISBLANK(AB1222)),ISBLANK(AC1222)),#N/A,
IF(Z1222="empty","empty",
VLOOKUP(Z1222,MonsterGroupTable!$A:$A,1,0)))))))</f>
        <v>empty</v>
      </c>
      <c r="AC1222">
        <v>5</v>
      </c>
      <c r="AD1222" s="1" t="s">
        <v>84</v>
      </c>
      <c r="AE1222" s="2">
        <f>IF(AND(ISBLANK(AD1222),OR(NOT(ISBLANK(AF1222)),NOT(ISBLANK(AG1222)))),#N/A,
IF(ISBLANK(AD1222),"",
IF(AND(NOT(ISERROR(VLOOKUP(AD1222,MonsterTable!$A:$B,MATCH(MonsterTable!$B$1,MonsterTable!$A$1:$B$1,0),0))),OR(ISBLANK(AF1222),ISBLANK(AG1222))),#N/A,
IFERROR(VLOOKUP(AD1222,MonsterTable!$A:$B,MATCH(MonsterTable!$B$1,MonsterTable!$A$1:$B$1,0),0),
IF(OR(NOT(ISBLANK(AF1222)),ISBLANK(AG1222)),#N/A,
IF(AD1222="empty","empty",
VLOOKUP(AD1222,MonsterGroupTable!$A:$A,1,0)))))))</f>
        <v>12</v>
      </c>
      <c r="AF1222">
        <v>1</v>
      </c>
      <c r="AG1222">
        <v>1</v>
      </c>
      <c r="AI1222" s="2" t="str">
        <f>IF(AND(ISBLANK(AH1222),OR(NOT(ISBLANK(AJ1222)),NOT(ISBLANK(AK1222)))),#N/A,
IF(ISBLANK(AH1222),"",
IF(AND(NOT(ISERROR(VLOOKUP(AH1222,MonsterTable!$A:$B,MATCH(MonsterTable!$B$1,MonsterTable!$A$1:$B$1,0),0))),OR(ISBLANK(AJ1222),ISBLANK(AK1222))),#N/A,
IFERROR(VLOOKUP(AH1222,MonsterTable!$A:$B,MATCH(MonsterTable!$B$1,MonsterTable!$A$1:$B$1,0),0),
IF(OR(NOT(ISBLANK(AJ1222)),ISBLANK(AK1222)),#N/A,
IF(AH1222="empty","empty",
VLOOKUP(AH1222,MonsterGroupTable!$A:$A,1,0)))))))</f>
        <v/>
      </c>
      <c r="AM1222" s="2" t="str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/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U1222" s="2" t="str">
        <f>IF(AND(ISBLANK(AT1222),OR(NOT(ISBLANK(AV1222)),NOT(ISBLANK(AW1222)))),#N/A,
IF(ISBLANK(AT1222),"",
IF(AND(NOT(ISERROR(VLOOKUP(AT1222,MonsterTable!$A:$B,MATCH(MonsterTable!$B$1,MonsterTable!$A$1:$B$1,0),0))),OR(ISBLANK(AV1222),ISBLANK(AW1222))),#N/A,
IFERROR(VLOOKUP(AT1222,MonsterTable!$A:$B,MATCH(MonsterTable!$B$1,MonsterTable!$A$1:$B$1,0),0),
IF(OR(NOT(ISBLANK(AV1222)),ISBLANK(AW1222)),#N/A,
IF(AT1222="empty","empty",
VLOOKUP(AT1222,MonsterGroupTable!$A:$A,1,0)))))))</f>
        <v/>
      </c>
      <c r="AY1222" s="2" t="str">
        <f>IF(AND(ISBLANK(AX1222),OR(NOT(ISBLANK(AZ1222)),NOT(ISBLANK(BA1222)))),#N/A,
IF(ISBLANK(AX1222),"",
IF(AND(NOT(ISERROR(VLOOKUP(AX1222,MonsterTable!$A:$B,MATCH(MonsterTable!$B$1,MonsterTable!$A$1:$B$1,0),0))),OR(ISBLANK(AZ1222),ISBLANK(BA1222))),#N/A,
IFERROR(VLOOKUP(AX1222,MonsterTable!$A:$B,MATCH(MonsterTable!$B$1,MonsterTable!$A$1:$B$1,0),0),
IF(OR(NOT(ISBLANK(AZ1222)),ISBLANK(BA1222)),#N/A,
IF(AX1222="empty","empty",
VLOOKUP(AX1222,MonsterGroupTable!$A:$A,1,0)))))))</f>
        <v/>
      </c>
      <c r="BC1222" s="2" t="str">
        <f>IF(AND(ISBLANK(BB1222),OR(NOT(ISBLANK(BD1222)),NOT(ISBLANK(BE1222)))),#N/A,
IF(ISBLANK(BB1222),"",
IF(AND(NOT(ISERROR(VLOOKUP(BB1222,MonsterTable!$A:$B,MATCH(MonsterTable!$B$1,MonsterTable!$A$1:$B$1,0),0))),OR(ISBLANK(BD1222),ISBLANK(BE1222))),#N/A,
IFERROR(VLOOKUP(BB1222,MonsterTable!$A:$B,MATCH(MonsterTable!$B$1,MonsterTable!$A$1:$B$1,0),0),
IF(OR(NOT(ISBLANK(BD1222)),ISBLANK(BE1222)),#N/A,
IF(BB1222="empty","empty",
VLOOKUP(BB1222,MonsterGroupTable!$A:$A,1,0)))))))</f>
        <v/>
      </c>
      <c r="BG1222" s="2" t="str">
        <f>IF(AND(ISBLANK(BF1222),OR(NOT(ISBLANK(BH1222)),NOT(ISBLANK(BI1222)))),#N/A,
IF(ISBLANK(BF1222),"",
IF(AND(NOT(ISERROR(VLOOKUP(BF1222,MonsterTable!$A:$B,MATCH(MonsterTable!$B$1,MonsterTable!$A$1:$B$1,0),0))),OR(ISBLANK(BH1222),ISBLANK(BI1222))),#N/A,
IFERROR(VLOOKUP(BF1222,MonsterTable!$A:$B,MATCH(MonsterTable!$B$1,MonsterTable!$A$1:$B$1,0),0),
IF(OR(NOT(ISBLANK(BH1222)),ISBLANK(BI1222)),#N/A,
IF(BF1222="empty","empty",
VLOOKUP(BF1222,MonsterGroupTable!$A:$A,1,0)))))))</f>
        <v/>
      </c>
    </row>
    <row r="1223" spans="1:59" x14ac:dyDescent="0.3">
      <c r="A1223">
        <v>2</v>
      </c>
      <c r="B1223">
        <v>20524</v>
      </c>
      <c r="C1223">
        <f t="shared" si="68"/>
        <v>1.1000000000000001</v>
      </c>
      <c r="D1223">
        <f t="shared" si="68"/>
        <v>1.1000000000000001</v>
      </c>
      <c r="G1223">
        <f t="shared" si="65"/>
        <v>1.1197164886504538E+26</v>
      </c>
      <c r="H1223">
        <f t="shared" si="66"/>
        <v>3.0341910011800239E+23</v>
      </c>
      <c r="I1223" t="s">
        <v>30</v>
      </c>
      <c r="J1223" t="s">
        <v>31</v>
      </c>
      <c r="K1223" t="s">
        <v>32</v>
      </c>
      <c r="L1223" t="s">
        <v>33</v>
      </c>
      <c r="M1223">
        <v>0</v>
      </c>
      <c r="N1223">
        <v>-6</v>
      </c>
      <c r="O1223">
        <v>-3.5</v>
      </c>
      <c r="P1223">
        <v>6.35</v>
      </c>
      <c r="Q1223">
        <v>3</v>
      </c>
      <c r="R1223">
        <v>-11</v>
      </c>
      <c r="S1223">
        <v>2.5</v>
      </c>
      <c r="T1223">
        <v>-8.1999999999999993</v>
      </c>
      <c r="U1223" t="str">
        <f t="shared" si="67"/>
        <v>g101,5,empty,5,12,1,1</v>
      </c>
      <c r="V1223" s="1" t="s">
        <v>82</v>
      </c>
      <c r="W1223" s="2" t="str">
        <f>IF(AND(ISBLANK(V1223),OR(NOT(ISBLANK(X1223)),NOT(ISBLANK(Y1223)))),#N/A,
IF(ISBLANK(V1223),"",
IF(AND(NOT(ISERROR(VLOOKUP(V1223,MonsterTable!$A:$B,MATCH(MonsterTable!$B$1,MonsterTable!$A$1:$B$1,0),0))),OR(ISBLANK(X1223),ISBLANK(Y1223))),#N/A,
IFERROR(VLOOKUP(V1223,MonsterTable!$A:$B,MATCH(MonsterTable!$B$1,MonsterTable!$A$1:$B$1,0),0),
IF(OR(NOT(ISBLANK(X1223)),ISBLANK(Y1223)),#N/A,
IF(V1223="empty","empty",
VLOOKUP(V1223,MonsterGroupTable!$A:$A,1,0)))))))</f>
        <v>g101</v>
      </c>
      <c r="Y1223">
        <v>5</v>
      </c>
      <c r="Z1223" s="1" t="s">
        <v>83</v>
      </c>
      <c r="AA1223" s="2" t="str">
        <f>IF(AND(ISBLANK(Z1223),OR(NOT(ISBLANK(AB1223)),NOT(ISBLANK(AC1223)))),#N/A,
IF(ISBLANK(Z1223),"",
IF(AND(NOT(ISERROR(VLOOKUP(Z1223,MonsterTable!$A:$B,MATCH(MonsterTable!$B$1,MonsterTable!$A$1:$B$1,0),0))),OR(ISBLANK(AB1223),ISBLANK(AC1223))),#N/A,
IFERROR(VLOOKUP(Z1223,MonsterTable!$A:$B,MATCH(MonsterTable!$B$1,MonsterTable!$A$1:$B$1,0),0),
IF(OR(NOT(ISBLANK(AB1223)),ISBLANK(AC1223)),#N/A,
IF(Z1223="empty","empty",
VLOOKUP(Z1223,MonsterGroupTable!$A:$A,1,0)))))))</f>
        <v>empty</v>
      </c>
      <c r="AC1223">
        <v>5</v>
      </c>
      <c r="AD1223" s="1" t="s">
        <v>84</v>
      </c>
      <c r="AE1223" s="2">
        <f>IF(AND(ISBLANK(AD1223),OR(NOT(ISBLANK(AF1223)),NOT(ISBLANK(AG1223)))),#N/A,
IF(ISBLANK(AD1223),"",
IF(AND(NOT(ISERROR(VLOOKUP(AD1223,MonsterTable!$A:$B,MATCH(MonsterTable!$B$1,MonsterTable!$A$1:$B$1,0),0))),OR(ISBLANK(AF1223),ISBLANK(AG1223))),#N/A,
IFERROR(VLOOKUP(AD1223,MonsterTable!$A:$B,MATCH(MonsterTable!$B$1,MonsterTable!$A$1:$B$1,0),0),
IF(OR(NOT(ISBLANK(AF1223)),ISBLANK(AG1223)),#N/A,
IF(AD1223="empty","empty",
VLOOKUP(AD1223,MonsterGroupTable!$A:$A,1,0)))))))</f>
        <v>12</v>
      </c>
      <c r="AF1223">
        <v>1</v>
      </c>
      <c r="AG1223">
        <v>1</v>
      </c>
      <c r="AI1223" s="2" t="str">
        <f>IF(AND(ISBLANK(AH1223),OR(NOT(ISBLANK(AJ1223)),NOT(ISBLANK(AK1223)))),#N/A,
IF(ISBLANK(AH1223),"",
IF(AND(NOT(ISERROR(VLOOKUP(AH1223,MonsterTable!$A:$B,MATCH(MonsterTable!$B$1,MonsterTable!$A$1:$B$1,0),0))),OR(ISBLANK(AJ1223),ISBLANK(AK1223))),#N/A,
IFERROR(VLOOKUP(AH1223,MonsterTable!$A:$B,MATCH(MonsterTable!$B$1,MonsterTable!$A$1:$B$1,0),0),
IF(OR(NOT(ISBLANK(AJ1223)),ISBLANK(AK1223)),#N/A,
IF(AH1223="empty","empty",
VLOOKUP(AH1223,MonsterGroupTable!$A:$A,1,0)))))))</f>
        <v/>
      </c>
      <c r="AM1223" s="2" t="str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/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U1223" s="2" t="str">
        <f>IF(AND(ISBLANK(AT1223),OR(NOT(ISBLANK(AV1223)),NOT(ISBLANK(AW1223)))),#N/A,
IF(ISBLANK(AT1223),"",
IF(AND(NOT(ISERROR(VLOOKUP(AT1223,MonsterTable!$A:$B,MATCH(MonsterTable!$B$1,MonsterTable!$A$1:$B$1,0),0))),OR(ISBLANK(AV1223),ISBLANK(AW1223))),#N/A,
IFERROR(VLOOKUP(AT1223,MonsterTable!$A:$B,MATCH(MonsterTable!$B$1,MonsterTable!$A$1:$B$1,0),0),
IF(OR(NOT(ISBLANK(AV1223)),ISBLANK(AW1223)),#N/A,
IF(AT1223="empty","empty",
VLOOKUP(AT1223,MonsterGroupTable!$A:$A,1,0)))))))</f>
        <v/>
      </c>
      <c r="AY1223" s="2" t="str">
        <f>IF(AND(ISBLANK(AX1223),OR(NOT(ISBLANK(AZ1223)),NOT(ISBLANK(BA1223)))),#N/A,
IF(ISBLANK(AX1223),"",
IF(AND(NOT(ISERROR(VLOOKUP(AX1223,MonsterTable!$A:$B,MATCH(MonsterTable!$B$1,MonsterTable!$A$1:$B$1,0),0))),OR(ISBLANK(AZ1223),ISBLANK(BA1223))),#N/A,
IFERROR(VLOOKUP(AX1223,MonsterTable!$A:$B,MATCH(MonsterTable!$B$1,MonsterTable!$A$1:$B$1,0),0),
IF(OR(NOT(ISBLANK(AZ1223)),ISBLANK(BA1223)),#N/A,
IF(AX1223="empty","empty",
VLOOKUP(AX1223,MonsterGroupTable!$A:$A,1,0)))))))</f>
        <v/>
      </c>
      <c r="BC1223" s="2" t="str">
        <f>IF(AND(ISBLANK(BB1223),OR(NOT(ISBLANK(BD1223)),NOT(ISBLANK(BE1223)))),#N/A,
IF(ISBLANK(BB1223),"",
IF(AND(NOT(ISERROR(VLOOKUP(BB1223,MonsterTable!$A:$B,MATCH(MonsterTable!$B$1,MonsterTable!$A$1:$B$1,0),0))),OR(ISBLANK(BD1223),ISBLANK(BE1223))),#N/A,
IFERROR(VLOOKUP(BB1223,MonsterTable!$A:$B,MATCH(MonsterTable!$B$1,MonsterTable!$A$1:$B$1,0),0),
IF(OR(NOT(ISBLANK(BD1223)),ISBLANK(BE1223)),#N/A,
IF(BB1223="empty","empty",
VLOOKUP(BB1223,MonsterGroupTable!$A:$A,1,0)))))))</f>
        <v/>
      </c>
      <c r="BG1223" s="2" t="str">
        <f>IF(AND(ISBLANK(BF1223),OR(NOT(ISBLANK(BH1223)),NOT(ISBLANK(BI1223)))),#N/A,
IF(ISBLANK(BF1223),"",
IF(AND(NOT(ISERROR(VLOOKUP(BF1223,MonsterTable!$A:$B,MATCH(MonsterTable!$B$1,MonsterTable!$A$1:$B$1,0),0))),OR(ISBLANK(BH1223),ISBLANK(BI1223))),#N/A,
IFERROR(VLOOKUP(BF1223,MonsterTable!$A:$B,MATCH(MonsterTable!$B$1,MonsterTable!$A$1:$B$1,0),0),
IF(OR(NOT(ISBLANK(BH1223)),ISBLANK(BI1223)),#N/A,
IF(BF1223="empty","empty",
VLOOKUP(BF1223,MonsterGroupTable!$A:$A,1,0)))))))</f>
        <v/>
      </c>
    </row>
    <row r="1224" spans="1:59" x14ac:dyDescent="0.3">
      <c r="A1224">
        <v>2</v>
      </c>
      <c r="B1224">
        <v>20525</v>
      </c>
      <c r="C1224">
        <f t="shared" si="68"/>
        <v>1.1000000000000001</v>
      </c>
      <c r="D1224">
        <f t="shared" si="68"/>
        <v>1.1000000000000001</v>
      </c>
      <c r="G1224">
        <f t="shared" si="65"/>
        <v>1.2316881375154992E+26</v>
      </c>
      <c r="H1224">
        <f t="shared" si="66"/>
        <v>3.3376101012980267E+23</v>
      </c>
      <c r="I1224" t="s">
        <v>30</v>
      </c>
      <c r="J1224" t="s">
        <v>31</v>
      </c>
      <c r="K1224" t="s">
        <v>32</v>
      </c>
      <c r="L1224" t="s">
        <v>33</v>
      </c>
      <c r="M1224">
        <v>0</v>
      </c>
      <c r="N1224">
        <v>-6</v>
      </c>
      <c r="O1224">
        <v>-3.5</v>
      </c>
      <c r="P1224">
        <v>6.35</v>
      </c>
      <c r="Q1224">
        <v>3</v>
      </c>
      <c r="R1224">
        <v>-11</v>
      </c>
      <c r="S1224">
        <v>2.5</v>
      </c>
      <c r="T1224">
        <v>-8.1999999999999993</v>
      </c>
      <c r="U1224" t="str">
        <f t="shared" si="67"/>
        <v>g101,5,empty,5,12,1,1</v>
      </c>
      <c r="V1224" s="1" t="s">
        <v>82</v>
      </c>
      <c r="W1224" s="2" t="str">
        <f>IF(AND(ISBLANK(V1224),OR(NOT(ISBLANK(X1224)),NOT(ISBLANK(Y1224)))),#N/A,
IF(ISBLANK(V1224),"",
IF(AND(NOT(ISERROR(VLOOKUP(V1224,MonsterTable!$A:$B,MATCH(MonsterTable!$B$1,MonsterTable!$A$1:$B$1,0),0))),OR(ISBLANK(X1224),ISBLANK(Y1224))),#N/A,
IFERROR(VLOOKUP(V1224,MonsterTable!$A:$B,MATCH(MonsterTable!$B$1,MonsterTable!$A$1:$B$1,0),0),
IF(OR(NOT(ISBLANK(X1224)),ISBLANK(Y1224)),#N/A,
IF(V1224="empty","empty",
VLOOKUP(V1224,MonsterGroupTable!$A:$A,1,0)))))))</f>
        <v>g101</v>
      </c>
      <c r="Y1224">
        <v>5</v>
      </c>
      <c r="Z1224" s="1" t="s">
        <v>83</v>
      </c>
      <c r="AA1224" s="2" t="str">
        <f>IF(AND(ISBLANK(Z1224),OR(NOT(ISBLANK(AB1224)),NOT(ISBLANK(AC1224)))),#N/A,
IF(ISBLANK(Z1224),"",
IF(AND(NOT(ISERROR(VLOOKUP(Z1224,MonsterTable!$A:$B,MATCH(MonsterTable!$B$1,MonsterTable!$A$1:$B$1,0),0))),OR(ISBLANK(AB1224),ISBLANK(AC1224))),#N/A,
IFERROR(VLOOKUP(Z1224,MonsterTable!$A:$B,MATCH(MonsterTable!$B$1,MonsterTable!$A$1:$B$1,0),0),
IF(OR(NOT(ISBLANK(AB1224)),ISBLANK(AC1224)),#N/A,
IF(Z1224="empty","empty",
VLOOKUP(Z1224,MonsterGroupTable!$A:$A,1,0)))))))</f>
        <v>empty</v>
      </c>
      <c r="AC1224">
        <v>5</v>
      </c>
      <c r="AD1224" s="1" t="s">
        <v>84</v>
      </c>
      <c r="AE1224" s="2">
        <f>IF(AND(ISBLANK(AD1224),OR(NOT(ISBLANK(AF1224)),NOT(ISBLANK(AG1224)))),#N/A,
IF(ISBLANK(AD1224),"",
IF(AND(NOT(ISERROR(VLOOKUP(AD1224,MonsterTable!$A:$B,MATCH(MonsterTable!$B$1,MonsterTable!$A$1:$B$1,0),0))),OR(ISBLANK(AF1224),ISBLANK(AG1224))),#N/A,
IFERROR(VLOOKUP(AD1224,MonsterTable!$A:$B,MATCH(MonsterTable!$B$1,MonsterTable!$A$1:$B$1,0),0),
IF(OR(NOT(ISBLANK(AF1224)),ISBLANK(AG1224)),#N/A,
IF(AD1224="empty","empty",
VLOOKUP(AD1224,MonsterGroupTable!$A:$A,1,0)))))))</f>
        <v>12</v>
      </c>
      <c r="AF1224">
        <v>1</v>
      </c>
      <c r="AG1224">
        <v>1</v>
      </c>
      <c r="AI1224" s="2" t="str">
        <f>IF(AND(ISBLANK(AH1224),OR(NOT(ISBLANK(AJ1224)),NOT(ISBLANK(AK1224)))),#N/A,
IF(ISBLANK(AH1224),"",
IF(AND(NOT(ISERROR(VLOOKUP(AH1224,MonsterTable!$A:$B,MATCH(MonsterTable!$B$1,MonsterTable!$A$1:$B$1,0),0))),OR(ISBLANK(AJ1224),ISBLANK(AK1224))),#N/A,
IFERROR(VLOOKUP(AH1224,MonsterTable!$A:$B,MATCH(MonsterTable!$B$1,MonsterTable!$A$1:$B$1,0),0),
IF(OR(NOT(ISBLANK(AJ1224)),ISBLANK(AK1224)),#N/A,
IF(AH1224="empty","empty",
VLOOKUP(AH1224,MonsterGroupTable!$A:$A,1,0)))))))</f>
        <v/>
      </c>
      <c r="AM1224" s="2" t="str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/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U1224" s="2" t="str">
        <f>IF(AND(ISBLANK(AT1224),OR(NOT(ISBLANK(AV1224)),NOT(ISBLANK(AW1224)))),#N/A,
IF(ISBLANK(AT1224),"",
IF(AND(NOT(ISERROR(VLOOKUP(AT1224,MonsterTable!$A:$B,MATCH(MonsterTable!$B$1,MonsterTable!$A$1:$B$1,0),0))),OR(ISBLANK(AV1224),ISBLANK(AW1224))),#N/A,
IFERROR(VLOOKUP(AT1224,MonsterTable!$A:$B,MATCH(MonsterTable!$B$1,MonsterTable!$A$1:$B$1,0),0),
IF(OR(NOT(ISBLANK(AV1224)),ISBLANK(AW1224)),#N/A,
IF(AT1224="empty","empty",
VLOOKUP(AT1224,MonsterGroupTable!$A:$A,1,0)))))))</f>
        <v/>
      </c>
      <c r="AY1224" s="2" t="str">
        <f>IF(AND(ISBLANK(AX1224),OR(NOT(ISBLANK(AZ1224)),NOT(ISBLANK(BA1224)))),#N/A,
IF(ISBLANK(AX1224),"",
IF(AND(NOT(ISERROR(VLOOKUP(AX1224,MonsterTable!$A:$B,MATCH(MonsterTable!$B$1,MonsterTable!$A$1:$B$1,0),0))),OR(ISBLANK(AZ1224),ISBLANK(BA1224))),#N/A,
IFERROR(VLOOKUP(AX1224,MonsterTable!$A:$B,MATCH(MonsterTable!$B$1,MonsterTable!$A$1:$B$1,0),0),
IF(OR(NOT(ISBLANK(AZ1224)),ISBLANK(BA1224)),#N/A,
IF(AX1224="empty","empty",
VLOOKUP(AX1224,MonsterGroupTable!$A:$A,1,0)))))))</f>
        <v/>
      </c>
      <c r="BC1224" s="2" t="str">
        <f>IF(AND(ISBLANK(BB1224),OR(NOT(ISBLANK(BD1224)),NOT(ISBLANK(BE1224)))),#N/A,
IF(ISBLANK(BB1224),"",
IF(AND(NOT(ISERROR(VLOOKUP(BB1224,MonsterTable!$A:$B,MATCH(MonsterTable!$B$1,MonsterTable!$A$1:$B$1,0),0))),OR(ISBLANK(BD1224),ISBLANK(BE1224))),#N/A,
IFERROR(VLOOKUP(BB1224,MonsterTable!$A:$B,MATCH(MonsterTable!$B$1,MonsterTable!$A$1:$B$1,0),0),
IF(OR(NOT(ISBLANK(BD1224)),ISBLANK(BE1224)),#N/A,
IF(BB1224="empty","empty",
VLOOKUP(BB1224,MonsterGroupTable!$A:$A,1,0)))))))</f>
        <v/>
      </c>
      <c r="BG1224" s="2" t="str">
        <f>IF(AND(ISBLANK(BF1224),OR(NOT(ISBLANK(BH1224)),NOT(ISBLANK(BI1224)))),#N/A,
IF(ISBLANK(BF1224),"",
IF(AND(NOT(ISERROR(VLOOKUP(BF1224,MonsterTable!$A:$B,MATCH(MonsterTable!$B$1,MonsterTable!$A$1:$B$1,0),0))),OR(ISBLANK(BH1224),ISBLANK(BI1224))),#N/A,
IFERROR(VLOOKUP(BF1224,MonsterTable!$A:$B,MATCH(MonsterTable!$B$1,MonsterTable!$A$1:$B$1,0),0),
IF(OR(NOT(ISBLANK(BH1224)),ISBLANK(BI1224)),#N/A,
IF(BF1224="empty","empty",
VLOOKUP(BF1224,MonsterGroupTable!$A:$A,1,0)))))))</f>
        <v/>
      </c>
    </row>
    <row r="1225" spans="1:59" x14ac:dyDescent="0.3">
      <c r="A1225">
        <v>2</v>
      </c>
      <c r="B1225">
        <v>20526</v>
      </c>
      <c r="C1225">
        <f t="shared" si="68"/>
        <v>1.1000000000000001</v>
      </c>
      <c r="D1225">
        <f t="shared" si="68"/>
        <v>1.1000000000000001</v>
      </c>
      <c r="G1225">
        <f t="shared" si="65"/>
        <v>1.3548569512670493E+26</v>
      </c>
      <c r="H1225">
        <f t="shared" si="66"/>
        <v>3.6713711114278293E+23</v>
      </c>
      <c r="I1225" t="s">
        <v>30</v>
      </c>
      <c r="J1225" t="s">
        <v>31</v>
      </c>
      <c r="K1225" t="s">
        <v>32</v>
      </c>
      <c r="L1225" t="s">
        <v>33</v>
      </c>
      <c r="M1225">
        <v>0</v>
      </c>
      <c r="N1225">
        <v>-6</v>
      </c>
      <c r="O1225">
        <v>-3.5</v>
      </c>
      <c r="P1225">
        <v>6.35</v>
      </c>
      <c r="Q1225">
        <v>3</v>
      </c>
      <c r="R1225">
        <v>-11</v>
      </c>
      <c r="S1225">
        <v>2.5</v>
      </c>
      <c r="T1225">
        <v>-8.1999999999999993</v>
      </c>
      <c r="U1225" t="str">
        <f t="shared" si="67"/>
        <v>g101,5,empty,5,12,1,1</v>
      </c>
      <c r="V1225" s="1" t="s">
        <v>82</v>
      </c>
      <c r="W1225" s="2" t="str">
        <f>IF(AND(ISBLANK(V1225),OR(NOT(ISBLANK(X1225)),NOT(ISBLANK(Y1225)))),#N/A,
IF(ISBLANK(V1225),"",
IF(AND(NOT(ISERROR(VLOOKUP(V1225,MonsterTable!$A:$B,MATCH(MonsterTable!$B$1,MonsterTable!$A$1:$B$1,0),0))),OR(ISBLANK(X1225),ISBLANK(Y1225))),#N/A,
IFERROR(VLOOKUP(V1225,MonsterTable!$A:$B,MATCH(MonsterTable!$B$1,MonsterTable!$A$1:$B$1,0),0),
IF(OR(NOT(ISBLANK(X1225)),ISBLANK(Y1225)),#N/A,
IF(V1225="empty","empty",
VLOOKUP(V1225,MonsterGroupTable!$A:$A,1,0)))))))</f>
        <v>g101</v>
      </c>
      <c r="Y1225">
        <v>5</v>
      </c>
      <c r="Z1225" s="1" t="s">
        <v>83</v>
      </c>
      <c r="AA1225" s="2" t="str">
        <f>IF(AND(ISBLANK(Z1225),OR(NOT(ISBLANK(AB1225)),NOT(ISBLANK(AC1225)))),#N/A,
IF(ISBLANK(Z1225),"",
IF(AND(NOT(ISERROR(VLOOKUP(Z1225,MonsterTable!$A:$B,MATCH(MonsterTable!$B$1,MonsterTable!$A$1:$B$1,0),0))),OR(ISBLANK(AB1225),ISBLANK(AC1225))),#N/A,
IFERROR(VLOOKUP(Z1225,MonsterTable!$A:$B,MATCH(MonsterTable!$B$1,MonsterTable!$A$1:$B$1,0),0),
IF(OR(NOT(ISBLANK(AB1225)),ISBLANK(AC1225)),#N/A,
IF(Z1225="empty","empty",
VLOOKUP(Z1225,MonsterGroupTable!$A:$A,1,0)))))))</f>
        <v>empty</v>
      </c>
      <c r="AC1225">
        <v>5</v>
      </c>
      <c r="AD1225" s="1" t="s">
        <v>84</v>
      </c>
      <c r="AE1225" s="2">
        <f>IF(AND(ISBLANK(AD1225),OR(NOT(ISBLANK(AF1225)),NOT(ISBLANK(AG1225)))),#N/A,
IF(ISBLANK(AD1225),"",
IF(AND(NOT(ISERROR(VLOOKUP(AD1225,MonsterTable!$A:$B,MATCH(MonsterTable!$B$1,MonsterTable!$A$1:$B$1,0),0))),OR(ISBLANK(AF1225),ISBLANK(AG1225))),#N/A,
IFERROR(VLOOKUP(AD1225,MonsterTable!$A:$B,MATCH(MonsterTable!$B$1,MonsterTable!$A$1:$B$1,0),0),
IF(OR(NOT(ISBLANK(AF1225)),ISBLANK(AG1225)),#N/A,
IF(AD1225="empty","empty",
VLOOKUP(AD1225,MonsterGroupTable!$A:$A,1,0)))))))</f>
        <v>12</v>
      </c>
      <c r="AF1225">
        <v>1</v>
      </c>
      <c r="AG1225">
        <v>1</v>
      </c>
      <c r="AI1225" s="2" t="str">
        <f>IF(AND(ISBLANK(AH1225),OR(NOT(ISBLANK(AJ1225)),NOT(ISBLANK(AK1225)))),#N/A,
IF(ISBLANK(AH1225),"",
IF(AND(NOT(ISERROR(VLOOKUP(AH1225,MonsterTable!$A:$B,MATCH(MonsterTable!$B$1,MonsterTable!$A$1:$B$1,0),0))),OR(ISBLANK(AJ1225),ISBLANK(AK1225))),#N/A,
IFERROR(VLOOKUP(AH1225,MonsterTable!$A:$B,MATCH(MonsterTable!$B$1,MonsterTable!$A$1:$B$1,0),0),
IF(OR(NOT(ISBLANK(AJ1225)),ISBLANK(AK1225)),#N/A,
IF(AH1225="empty","empty",
VLOOKUP(AH1225,MonsterGroupTable!$A:$A,1,0)))))))</f>
        <v/>
      </c>
      <c r="AM1225" s="2" t="str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/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U1225" s="2" t="str">
        <f>IF(AND(ISBLANK(AT1225),OR(NOT(ISBLANK(AV1225)),NOT(ISBLANK(AW1225)))),#N/A,
IF(ISBLANK(AT1225),"",
IF(AND(NOT(ISERROR(VLOOKUP(AT1225,MonsterTable!$A:$B,MATCH(MonsterTable!$B$1,MonsterTable!$A$1:$B$1,0),0))),OR(ISBLANK(AV1225),ISBLANK(AW1225))),#N/A,
IFERROR(VLOOKUP(AT1225,MonsterTable!$A:$B,MATCH(MonsterTable!$B$1,MonsterTable!$A$1:$B$1,0),0),
IF(OR(NOT(ISBLANK(AV1225)),ISBLANK(AW1225)),#N/A,
IF(AT1225="empty","empty",
VLOOKUP(AT1225,MonsterGroupTable!$A:$A,1,0)))))))</f>
        <v/>
      </c>
      <c r="AY1225" s="2" t="str">
        <f>IF(AND(ISBLANK(AX1225),OR(NOT(ISBLANK(AZ1225)),NOT(ISBLANK(BA1225)))),#N/A,
IF(ISBLANK(AX1225),"",
IF(AND(NOT(ISERROR(VLOOKUP(AX1225,MonsterTable!$A:$B,MATCH(MonsterTable!$B$1,MonsterTable!$A$1:$B$1,0),0))),OR(ISBLANK(AZ1225),ISBLANK(BA1225))),#N/A,
IFERROR(VLOOKUP(AX1225,MonsterTable!$A:$B,MATCH(MonsterTable!$B$1,MonsterTable!$A$1:$B$1,0),0),
IF(OR(NOT(ISBLANK(AZ1225)),ISBLANK(BA1225)),#N/A,
IF(AX1225="empty","empty",
VLOOKUP(AX1225,MonsterGroupTable!$A:$A,1,0)))))))</f>
        <v/>
      </c>
      <c r="BC1225" s="2" t="str">
        <f>IF(AND(ISBLANK(BB1225),OR(NOT(ISBLANK(BD1225)),NOT(ISBLANK(BE1225)))),#N/A,
IF(ISBLANK(BB1225),"",
IF(AND(NOT(ISERROR(VLOOKUP(BB1225,MonsterTable!$A:$B,MATCH(MonsterTable!$B$1,MonsterTable!$A$1:$B$1,0),0))),OR(ISBLANK(BD1225),ISBLANK(BE1225))),#N/A,
IFERROR(VLOOKUP(BB1225,MonsterTable!$A:$B,MATCH(MonsterTable!$B$1,MonsterTable!$A$1:$B$1,0),0),
IF(OR(NOT(ISBLANK(BD1225)),ISBLANK(BE1225)),#N/A,
IF(BB1225="empty","empty",
VLOOKUP(BB1225,MonsterGroupTable!$A:$A,1,0)))))))</f>
        <v/>
      </c>
      <c r="BG1225" s="2" t="str">
        <f>IF(AND(ISBLANK(BF1225),OR(NOT(ISBLANK(BH1225)),NOT(ISBLANK(BI1225)))),#N/A,
IF(ISBLANK(BF1225),"",
IF(AND(NOT(ISERROR(VLOOKUP(BF1225,MonsterTable!$A:$B,MATCH(MonsterTable!$B$1,MonsterTable!$A$1:$B$1,0),0))),OR(ISBLANK(BH1225),ISBLANK(BI1225))),#N/A,
IFERROR(VLOOKUP(BF1225,MonsterTable!$A:$B,MATCH(MonsterTable!$B$1,MonsterTable!$A$1:$B$1,0),0),
IF(OR(NOT(ISBLANK(BH1225)),ISBLANK(BI1225)),#N/A,
IF(BF1225="empty","empty",
VLOOKUP(BF1225,MonsterGroupTable!$A:$A,1,0)))))))</f>
        <v/>
      </c>
    </row>
    <row r="1226" spans="1:59" x14ac:dyDescent="0.3">
      <c r="A1226">
        <v>2</v>
      </c>
      <c r="B1226">
        <v>20527</v>
      </c>
      <c r="C1226">
        <f t="shared" si="68"/>
        <v>1.1000000000000001</v>
      </c>
      <c r="D1226">
        <f t="shared" si="68"/>
        <v>1.1000000000000001</v>
      </c>
      <c r="G1226">
        <f t="shared" si="65"/>
        <v>1.4903426463937543E+26</v>
      </c>
      <c r="H1226">
        <f t="shared" si="66"/>
        <v>4.0385082225706129E+23</v>
      </c>
      <c r="I1226" t="s">
        <v>30</v>
      </c>
      <c r="J1226" t="s">
        <v>31</v>
      </c>
      <c r="K1226" t="s">
        <v>32</v>
      </c>
      <c r="L1226" t="s">
        <v>33</v>
      </c>
      <c r="M1226">
        <v>0</v>
      </c>
      <c r="N1226">
        <v>-6</v>
      </c>
      <c r="O1226">
        <v>-3.5</v>
      </c>
      <c r="P1226">
        <v>6.35</v>
      </c>
      <c r="Q1226">
        <v>3</v>
      </c>
      <c r="R1226">
        <v>-11</v>
      </c>
      <c r="S1226">
        <v>2.5</v>
      </c>
      <c r="T1226">
        <v>-8.1999999999999993</v>
      </c>
      <c r="U1226" t="str">
        <f t="shared" si="67"/>
        <v>g101,5,empty,5,12,1,1</v>
      </c>
      <c r="V1226" s="1" t="s">
        <v>82</v>
      </c>
      <c r="W1226" s="2" t="str">
        <f>IF(AND(ISBLANK(V1226),OR(NOT(ISBLANK(X1226)),NOT(ISBLANK(Y1226)))),#N/A,
IF(ISBLANK(V1226),"",
IF(AND(NOT(ISERROR(VLOOKUP(V1226,MonsterTable!$A:$B,MATCH(MonsterTable!$B$1,MonsterTable!$A$1:$B$1,0),0))),OR(ISBLANK(X1226),ISBLANK(Y1226))),#N/A,
IFERROR(VLOOKUP(V1226,MonsterTable!$A:$B,MATCH(MonsterTable!$B$1,MonsterTable!$A$1:$B$1,0),0),
IF(OR(NOT(ISBLANK(X1226)),ISBLANK(Y1226)),#N/A,
IF(V1226="empty","empty",
VLOOKUP(V1226,MonsterGroupTable!$A:$A,1,0)))))))</f>
        <v>g101</v>
      </c>
      <c r="Y1226">
        <v>5</v>
      </c>
      <c r="Z1226" s="1" t="s">
        <v>83</v>
      </c>
      <c r="AA1226" s="2" t="str">
        <f>IF(AND(ISBLANK(Z1226),OR(NOT(ISBLANK(AB1226)),NOT(ISBLANK(AC1226)))),#N/A,
IF(ISBLANK(Z1226),"",
IF(AND(NOT(ISERROR(VLOOKUP(Z1226,MonsterTable!$A:$B,MATCH(MonsterTable!$B$1,MonsterTable!$A$1:$B$1,0),0))),OR(ISBLANK(AB1226),ISBLANK(AC1226))),#N/A,
IFERROR(VLOOKUP(Z1226,MonsterTable!$A:$B,MATCH(MonsterTable!$B$1,MonsterTable!$A$1:$B$1,0),0),
IF(OR(NOT(ISBLANK(AB1226)),ISBLANK(AC1226)),#N/A,
IF(Z1226="empty","empty",
VLOOKUP(Z1226,MonsterGroupTable!$A:$A,1,0)))))))</f>
        <v>empty</v>
      </c>
      <c r="AC1226">
        <v>5</v>
      </c>
      <c r="AD1226" s="1" t="s">
        <v>84</v>
      </c>
      <c r="AE1226" s="2">
        <f>IF(AND(ISBLANK(AD1226),OR(NOT(ISBLANK(AF1226)),NOT(ISBLANK(AG1226)))),#N/A,
IF(ISBLANK(AD1226),"",
IF(AND(NOT(ISERROR(VLOOKUP(AD1226,MonsterTable!$A:$B,MATCH(MonsterTable!$B$1,MonsterTable!$A$1:$B$1,0),0))),OR(ISBLANK(AF1226),ISBLANK(AG1226))),#N/A,
IFERROR(VLOOKUP(AD1226,MonsterTable!$A:$B,MATCH(MonsterTable!$B$1,MonsterTable!$A$1:$B$1,0),0),
IF(OR(NOT(ISBLANK(AF1226)),ISBLANK(AG1226)),#N/A,
IF(AD1226="empty","empty",
VLOOKUP(AD1226,MonsterGroupTable!$A:$A,1,0)))))))</f>
        <v>12</v>
      </c>
      <c r="AF1226">
        <v>1</v>
      </c>
      <c r="AG1226">
        <v>1</v>
      </c>
      <c r="AI1226" s="2" t="str">
        <f>IF(AND(ISBLANK(AH1226),OR(NOT(ISBLANK(AJ1226)),NOT(ISBLANK(AK1226)))),#N/A,
IF(ISBLANK(AH1226),"",
IF(AND(NOT(ISERROR(VLOOKUP(AH1226,MonsterTable!$A:$B,MATCH(MonsterTable!$B$1,MonsterTable!$A$1:$B$1,0),0))),OR(ISBLANK(AJ1226),ISBLANK(AK1226))),#N/A,
IFERROR(VLOOKUP(AH1226,MonsterTable!$A:$B,MATCH(MonsterTable!$B$1,MonsterTable!$A$1:$B$1,0),0),
IF(OR(NOT(ISBLANK(AJ1226)),ISBLANK(AK1226)),#N/A,
IF(AH1226="empty","empty",
VLOOKUP(AH1226,MonsterGroupTable!$A:$A,1,0)))))))</f>
        <v/>
      </c>
      <c r="AM1226" s="2" t="str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/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U1226" s="2" t="str">
        <f>IF(AND(ISBLANK(AT1226),OR(NOT(ISBLANK(AV1226)),NOT(ISBLANK(AW1226)))),#N/A,
IF(ISBLANK(AT1226),"",
IF(AND(NOT(ISERROR(VLOOKUP(AT1226,MonsterTable!$A:$B,MATCH(MonsterTable!$B$1,MonsterTable!$A$1:$B$1,0),0))),OR(ISBLANK(AV1226),ISBLANK(AW1226))),#N/A,
IFERROR(VLOOKUP(AT1226,MonsterTable!$A:$B,MATCH(MonsterTable!$B$1,MonsterTable!$A$1:$B$1,0),0),
IF(OR(NOT(ISBLANK(AV1226)),ISBLANK(AW1226)),#N/A,
IF(AT1226="empty","empty",
VLOOKUP(AT1226,MonsterGroupTable!$A:$A,1,0)))))))</f>
        <v/>
      </c>
      <c r="AY1226" s="2" t="str">
        <f>IF(AND(ISBLANK(AX1226),OR(NOT(ISBLANK(AZ1226)),NOT(ISBLANK(BA1226)))),#N/A,
IF(ISBLANK(AX1226),"",
IF(AND(NOT(ISERROR(VLOOKUP(AX1226,MonsterTable!$A:$B,MATCH(MonsterTable!$B$1,MonsterTable!$A$1:$B$1,0),0))),OR(ISBLANK(AZ1226),ISBLANK(BA1226))),#N/A,
IFERROR(VLOOKUP(AX1226,MonsterTable!$A:$B,MATCH(MonsterTable!$B$1,MonsterTable!$A$1:$B$1,0),0),
IF(OR(NOT(ISBLANK(AZ1226)),ISBLANK(BA1226)),#N/A,
IF(AX1226="empty","empty",
VLOOKUP(AX1226,MonsterGroupTable!$A:$A,1,0)))))))</f>
        <v/>
      </c>
      <c r="BC1226" s="2" t="str">
        <f>IF(AND(ISBLANK(BB1226),OR(NOT(ISBLANK(BD1226)),NOT(ISBLANK(BE1226)))),#N/A,
IF(ISBLANK(BB1226),"",
IF(AND(NOT(ISERROR(VLOOKUP(BB1226,MonsterTable!$A:$B,MATCH(MonsterTable!$B$1,MonsterTable!$A$1:$B$1,0),0))),OR(ISBLANK(BD1226),ISBLANK(BE1226))),#N/A,
IFERROR(VLOOKUP(BB1226,MonsterTable!$A:$B,MATCH(MonsterTable!$B$1,MonsterTable!$A$1:$B$1,0),0),
IF(OR(NOT(ISBLANK(BD1226)),ISBLANK(BE1226)),#N/A,
IF(BB1226="empty","empty",
VLOOKUP(BB1226,MonsterGroupTable!$A:$A,1,0)))))))</f>
        <v/>
      </c>
      <c r="BG1226" s="2" t="str">
        <f>IF(AND(ISBLANK(BF1226),OR(NOT(ISBLANK(BH1226)),NOT(ISBLANK(BI1226)))),#N/A,
IF(ISBLANK(BF1226),"",
IF(AND(NOT(ISERROR(VLOOKUP(BF1226,MonsterTable!$A:$B,MATCH(MonsterTable!$B$1,MonsterTable!$A$1:$B$1,0),0))),OR(ISBLANK(BH1226),ISBLANK(BI1226))),#N/A,
IFERROR(VLOOKUP(BF1226,MonsterTable!$A:$B,MATCH(MonsterTable!$B$1,MonsterTable!$A$1:$B$1,0),0),
IF(OR(NOT(ISBLANK(BH1226)),ISBLANK(BI1226)),#N/A,
IF(BF1226="empty","empty",
VLOOKUP(BF1226,MonsterGroupTable!$A:$A,1,0)))))))</f>
        <v/>
      </c>
    </row>
    <row r="1227" spans="1:59" x14ac:dyDescent="0.3">
      <c r="A1227">
        <v>2</v>
      </c>
      <c r="B1227">
        <v>20528</v>
      </c>
      <c r="C1227">
        <f t="shared" si="68"/>
        <v>1.1000000000000001</v>
      </c>
      <c r="D1227">
        <f t="shared" si="68"/>
        <v>1.1000000000000001</v>
      </c>
      <c r="G1227">
        <f t="shared" si="65"/>
        <v>1.6393769110331297E+26</v>
      </c>
      <c r="H1227">
        <f t="shared" si="66"/>
        <v>4.4423590448276742E+23</v>
      </c>
      <c r="I1227" t="s">
        <v>30</v>
      </c>
      <c r="J1227" t="s">
        <v>31</v>
      </c>
      <c r="K1227" t="s">
        <v>32</v>
      </c>
      <c r="L1227" t="s">
        <v>33</v>
      </c>
      <c r="M1227">
        <v>0</v>
      </c>
      <c r="N1227">
        <v>-6</v>
      </c>
      <c r="O1227">
        <v>-3.5</v>
      </c>
      <c r="P1227">
        <v>6.35</v>
      </c>
      <c r="Q1227">
        <v>3</v>
      </c>
      <c r="R1227">
        <v>-11</v>
      </c>
      <c r="S1227">
        <v>2.5</v>
      </c>
      <c r="T1227">
        <v>-8.1999999999999993</v>
      </c>
      <c r="U1227" t="str">
        <f t="shared" si="67"/>
        <v>g101,5,empty,5,12,1,1</v>
      </c>
      <c r="V1227" s="1" t="s">
        <v>82</v>
      </c>
      <c r="W1227" s="2" t="str">
        <f>IF(AND(ISBLANK(V1227),OR(NOT(ISBLANK(X1227)),NOT(ISBLANK(Y1227)))),#N/A,
IF(ISBLANK(V1227),"",
IF(AND(NOT(ISERROR(VLOOKUP(V1227,MonsterTable!$A:$B,MATCH(MonsterTable!$B$1,MonsterTable!$A$1:$B$1,0),0))),OR(ISBLANK(X1227),ISBLANK(Y1227))),#N/A,
IFERROR(VLOOKUP(V1227,MonsterTable!$A:$B,MATCH(MonsterTable!$B$1,MonsterTable!$A$1:$B$1,0),0),
IF(OR(NOT(ISBLANK(X1227)),ISBLANK(Y1227)),#N/A,
IF(V1227="empty","empty",
VLOOKUP(V1227,MonsterGroupTable!$A:$A,1,0)))))))</f>
        <v>g101</v>
      </c>
      <c r="Y1227">
        <v>5</v>
      </c>
      <c r="Z1227" s="1" t="s">
        <v>83</v>
      </c>
      <c r="AA1227" s="2" t="str">
        <f>IF(AND(ISBLANK(Z1227),OR(NOT(ISBLANK(AB1227)),NOT(ISBLANK(AC1227)))),#N/A,
IF(ISBLANK(Z1227),"",
IF(AND(NOT(ISERROR(VLOOKUP(Z1227,MonsterTable!$A:$B,MATCH(MonsterTable!$B$1,MonsterTable!$A$1:$B$1,0),0))),OR(ISBLANK(AB1227),ISBLANK(AC1227))),#N/A,
IFERROR(VLOOKUP(Z1227,MonsterTable!$A:$B,MATCH(MonsterTable!$B$1,MonsterTable!$A$1:$B$1,0),0),
IF(OR(NOT(ISBLANK(AB1227)),ISBLANK(AC1227)),#N/A,
IF(Z1227="empty","empty",
VLOOKUP(Z1227,MonsterGroupTable!$A:$A,1,0)))))))</f>
        <v>empty</v>
      </c>
      <c r="AC1227">
        <v>5</v>
      </c>
      <c r="AD1227" s="1" t="s">
        <v>84</v>
      </c>
      <c r="AE1227" s="2">
        <f>IF(AND(ISBLANK(AD1227),OR(NOT(ISBLANK(AF1227)),NOT(ISBLANK(AG1227)))),#N/A,
IF(ISBLANK(AD1227),"",
IF(AND(NOT(ISERROR(VLOOKUP(AD1227,MonsterTable!$A:$B,MATCH(MonsterTable!$B$1,MonsterTable!$A$1:$B$1,0),0))),OR(ISBLANK(AF1227),ISBLANK(AG1227))),#N/A,
IFERROR(VLOOKUP(AD1227,MonsterTable!$A:$B,MATCH(MonsterTable!$B$1,MonsterTable!$A$1:$B$1,0),0),
IF(OR(NOT(ISBLANK(AF1227)),ISBLANK(AG1227)),#N/A,
IF(AD1227="empty","empty",
VLOOKUP(AD1227,MonsterGroupTable!$A:$A,1,0)))))))</f>
        <v>12</v>
      </c>
      <c r="AF1227">
        <v>1</v>
      </c>
      <c r="AG1227">
        <v>1</v>
      </c>
      <c r="AI1227" s="2" t="str">
        <f>IF(AND(ISBLANK(AH1227),OR(NOT(ISBLANK(AJ1227)),NOT(ISBLANK(AK1227)))),#N/A,
IF(ISBLANK(AH1227),"",
IF(AND(NOT(ISERROR(VLOOKUP(AH1227,MonsterTable!$A:$B,MATCH(MonsterTable!$B$1,MonsterTable!$A$1:$B$1,0),0))),OR(ISBLANK(AJ1227),ISBLANK(AK1227))),#N/A,
IFERROR(VLOOKUP(AH1227,MonsterTable!$A:$B,MATCH(MonsterTable!$B$1,MonsterTable!$A$1:$B$1,0),0),
IF(OR(NOT(ISBLANK(AJ1227)),ISBLANK(AK1227)),#N/A,
IF(AH1227="empty","empty",
VLOOKUP(AH1227,MonsterGroupTable!$A:$A,1,0)))))))</f>
        <v/>
      </c>
      <c r="AM1227" s="2" t="str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/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U1227" s="2" t="str">
        <f>IF(AND(ISBLANK(AT1227),OR(NOT(ISBLANK(AV1227)),NOT(ISBLANK(AW1227)))),#N/A,
IF(ISBLANK(AT1227),"",
IF(AND(NOT(ISERROR(VLOOKUP(AT1227,MonsterTable!$A:$B,MATCH(MonsterTable!$B$1,MonsterTable!$A$1:$B$1,0),0))),OR(ISBLANK(AV1227),ISBLANK(AW1227))),#N/A,
IFERROR(VLOOKUP(AT1227,MonsterTable!$A:$B,MATCH(MonsterTable!$B$1,MonsterTable!$A$1:$B$1,0),0),
IF(OR(NOT(ISBLANK(AV1227)),ISBLANK(AW1227)),#N/A,
IF(AT1227="empty","empty",
VLOOKUP(AT1227,MonsterGroupTable!$A:$A,1,0)))))))</f>
        <v/>
      </c>
      <c r="AY1227" s="2" t="str">
        <f>IF(AND(ISBLANK(AX1227),OR(NOT(ISBLANK(AZ1227)),NOT(ISBLANK(BA1227)))),#N/A,
IF(ISBLANK(AX1227),"",
IF(AND(NOT(ISERROR(VLOOKUP(AX1227,MonsterTable!$A:$B,MATCH(MonsterTable!$B$1,MonsterTable!$A$1:$B$1,0),0))),OR(ISBLANK(AZ1227),ISBLANK(BA1227))),#N/A,
IFERROR(VLOOKUP(AX1227,MonsterTable!$A:$B,MATCH(MonsterTable!$B$1,MonsterTable!$A$1:$B$1,0),0),
IF(OR(NOT(ISBLANK(AZ1227)),ISBLANK(BA1227)),#N/A,
IF(AX1227="empty","empty",
VLOOKUP(AX1227,MonsterGroupTable!$A:$A,1,0)))))))</f>
        <v/>
      </c>
      <c r="BC1227" s="2" t="str">
        <f>IF(AND(ISBLANK(BB1227),OR(NOT(ISBLANK(BD1227)),NOT(ISBLANK(BE1227)))),#N/A,
IF(ISBLANK(BB1227),"",
IF(AND(NOT(ISERROR(VLOOKUP(BB1227,MonsterTable!$A:$B,MATCH(MonsterTable!$B$1,MonsterTable!$A$1:$B$1,0),0))),OR(ISBLANK(BD1227),ISBLANK(BE1227))),#N/A,
IFERROR(VLOOKUP(BB1227,MonsterTable!$A:$B,MATCH(MonsterTable!$B$1,MonsterTable!$A$1:$B$1,0),0),
IF(OR(NOT(ISBLANK(BD1227)),ISBLANK(BE1227)),#N/A,
IF(BB1227="empty","empty",
VLOOKUP(BB1227,MonsterGroupTable!$A:$A,1,0)))))))</f>
        <v/>
      </c>
      <c r="BG1227" s="2" t="str">
        <f>IF(AND(ISBLANK(BF1227),OR(NOT(ISBLANK(BH1227)),NOT(ISBLANK(BI1227)))),#N/A,
IF(ISBLANK(BF1227),"",
IF(AND(NOT(ISERROR(VLOOKUP(BF1227,MonsterTable!$A:$B,MATCH(MonsterTable!$B$1,MonsterTable!$A$1:$B$1,0),0))),OR(ISBLANK(BH1227),ISBLANK(BI1227))),#N/A,
IFERROR(VLOOKUP(BF1227,MonsterTable!$A:$B,MATCH(MonsterTable!$B$1,MonsterTable!$A$1:$B$1,0),0),
IF(OR(NOT(ISBLANK(BH1227)),ISBLANK(BI1227)),#N/A,
IF(BF1227="empty","empty",
VLOOKUP(BF1227,MonsterGroupTable!$A:$A,1,0)))))))</f>
        <v/>
      </c>
    </row>
    <row r="1228" spans="1:59" x14ac:dyDescent="0.3">
      <c r="A1228">
        <v>2</v>
      </c>
      <c r="B1228">
        <v>20529</v>
      </c>
      <c r="C1228">
        <f t="shared" si="68"/>
        <v>1.1000000000000001</v>
      </c>
      <c r="D1228">
        <f t="shared" si="68"/>
        <v>1.1000000000000001</v>
      </c>
      <c r="G1228">
        <f t="shared" si="65"/>
        <v>1.803314602136443E+26</v>
      </c>
      <c r="H1228">
        <f t="shared" si="66"/>
        <v>4.8865949493104418E+23</v>
      </c>
      <c r="I1228" t="s">
        <v>30</v>
      </c>
      <c r="J1228" t="s">
        <v>31</v>
      </c>
      <c r="K1228" t="s">
        <v>32</v>
      </c>
      <c r="L1228" t="s">
        <v>33</v>
      </c>
      <c r="M1228">
        <v>0</v>
      </c>
      <c r="N1228">
        <v>-6</v>
      </c>
      <c r="O1228">
        <v>-3.5</v>
      </c>
      <c r="P1228">
        <v>6.35</v>
      </c>
      <c r="Q1228">
        <v>3</v>
      </c>
      <c r="R1228">
        <v>-11</v>
      </c>
      <c r="S1228">
        <v>2.5</v>
      </c>
      <c r="T1228">
        <v>-8.1999999999999993</v>
      </c>
      <c r="U1228" t="str">
        <f t="shared" si="67"/>
        <v>g101,5,empty,5,12,1,1</v>
      </c>
      <c r="V1228" s="1" t="s">
        <v>82</v>
      </c>
      <c r="W1228" s="2" t="str">
        <f>IF(AND(ISBLANK(V1228),OR(NOT(ISBLANK(X1228)),NOT(ISBLANK(Y1228)))),#N/A,
IF(ISBLANK(V1228),"",
IF(AND(NOT(ISERROR(VLOOKUP(V1228,MonsterTable!$A:$B,MATCH(MonsterTable!$B$1,MonsterTable!$A$1:$B$1,0),0))),OR(ISBLANK(X1228),ISBLANK(Y1228))),#N/A,
IFERROR(VLOOKUP(V1228,MonsterTable!$A:$B,MATCH(MonsterTable!$B$1,MonsterTable!$A$1:$B$1,0),0),
IF(OR(NOT(ISBLANK(X1228)),ISBLANK(Y1228)),#N/A,
IF(V1228="empty","empty",
VLOOKUP(V1228,MonsterGroupTable!$A:$A,1,0)))))))</f>
        <v>g101</v>
      </c>
      <c r="Y1228">
        <v>5</v>
      </c>
      <c r="Z1228" s="1" t="s">
        <v>83</v>
      </c>
      <c r="AA1228" s="2" t="str">
        <f>IF(AND(ISBLANK(Z1228),OR(NOT(ISBLANK(AB1228)),NOT(ISBLANK(AC1228)))),#N/A,
IF(ISBLANK(Z1228),"",
IF(AND(NOT(ISERROR(VLOOKUP(Z1228,MonsterTable!$A:$B,MATCH(MonsterTable!$B$1,MonsterTable!$A$1:$B$1,0),0))),OR(ISBLANK(AB1228),ISBLANK(AC1228))),#N/A,
IFERROR(VLOOKUP(Z1228,MonsterTable!$A:$B,MATCH(MonsterTable!$B$1,MonsterTable!$A$1:$B$1,0),0),
IF(OR(NOT(ISBLANK(AB1228)),ISBLANK(AC1228)),#N/A,
IF(Z1228="empty","empty",
VLOOKUP(Z1228,MonsterGroupTable!$A:$A,1,0)))))))</f>
        <v>empty</v>
      </c>
      <c r="AC1228">
        <v>5</v>
      </c>
      <c r="AD1228" s="1" t="s">
        <v>84</v>
      </c>
      <c r="AE1228" s="2">
        <f>IF(AND(ISBLANK(AD1228),OR(NOT(ISBLANK(AF1228)),NOT(ISBLANK(AG1228)))),#N/A,
IF(ISBLANK(AD1228),"",
IF(AND(NOT(ISERROR(VLOOKUP(AD1228,MonsterTable!$A:$B,MATCH(MonsterTable!$B$1,MonsterTable!$A$1:$B$1,0),0))),OR(ISBLANK(AF1228),ISBLANK(AG1228))),#N/A,
IFERROR(VLOOKUP(AD1228,MonsterTable!$A:$B,MATCH(MonsterTable!$B$1,MonsterTable!$A$1:$B$1,0),0),
IF(OR(NOT(ISBLANK(AF1228)),ISBLANK(AG1228)),#N/A,
IF(AD1228="empty","empty",
VLOOKUP(AD1228,MonsterGroupTable!$A:$A,1,0)))))))</f>
        <v>12</v>
      </c>
      <c r="AF1228">
        <v>1</v>
      </c>
      <c r="AG1228">
        <v>1</v>
      </c>
      <c r="AI1228" s="2" t="str">
        <f>IF(AND(ISBLANK(AH1228),OR(NOT(ISBLANK(AJ1228)),NOT(ISBLANK(AK1228)))),#N/A,
IF(ISBLANK(AH1228),"",
IF(AND(NOT(ISERROR(VLOOKUP(AH1228,MonsterTable!$A:$B,MATCH(MonsterTable!$B$1,MonsterTable!$A$1:$B$1,0),0))),OR(ISBLANK(AJ1228),ISBLANK(AK1228))),#N/A,
IFERROR(VLOOKUP(AH1228,MonsterTable!$A:$B,MATCH(MonsterTable!$B$1,MonsterTable!$A$1:$B$1,0),0),
IF(OR(NOT(ISBLANK(AJ1228)),ISBLANK(AK1228)),#N/A,
IF(AH1228="empty","empty",
VLOOKUP(AH1228,MonsterGroupTable!$A:$A,1,0)))))))</f>
        <v/>
      </c>
      <c r="AM1228" s="2" t="str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/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U1228" s="2" t="str">
        <f>IF(AND(ISBLANK(AT1228),OR(NOT(ISBLANK(AV1228)),NOT(ISBLANK(AW1228)))),#N/A,
IF(ISBLANK(AT1228),"",
IF(AND(NOT(ISERROR(VLOOKUP(AT1228,MonsterTable!$A:$B,MATCH(MonsterTable!$B$1,MonsterTable!$A$1:$B$1,0),0))),OR(ISBLANK(AV1228),ISBLANK(AW1228))),#N/A,
IFERROR(VLOOKUP(AT1228,MonsterTable!$A:$B,MATCH(MonsterTable!$B$1,MonsterTable!$A$1:$B$1,0),0),
IF(OR(NOT(ISBLANK(AV1228)),ISBLANK(AW1228)),#N/A,
IF(AT1228="empty","empty",
VLOOKUP(AT1228,MonsterGroupTable!$A:$A,1,0)))))))</f>
        <v/>
      </c>
      <c r="AY1228" s="2" t="str">
        <f>IF(AND(ISBLANK(AX1228),OR(NOT(ISBLANK(AZ1228)),NOT(ISBLANK(BA1228)))),#N/A,
IF(ISBLANK(AX1228),"",
IF(AND(NOT(ISERROR(VLOOKUP(AX1228,MonsterTable!$A:$B,MATCH(MonsterTable!$B$1,MonsterTable!$A$1:$B$1,0),0))),OR(ISBLANK(AZ1228),ISBLANK(BA1228))),#N/A,
IFERROR(VLOOKUP(AX1228,MonsterTable!$A:$B,MATCH(MonsterTable!$B$1,MonsterTable!$A$1:$B$1,0),0),
IF(OR(NOT(ISBLANK(AZ1228)),ISBLANK(BA1228)),#N/A,
IF(AX1228="empty","empty",
VLOOKUP(AX1228,MonsterGroupTable!$A:$A,1,0)))))))</f>
        <v/>
      </c>
      <c r="BC1228" s="2" t="str">
        <f>IF(AND(ISBLANK(BB1228),OR(NOT(ISBLANK(BD1228)),NOT(ISBLANK(BE1228)))),#N/A,
IF(ISBLANK(BB1228),"",
IF(AND(NOT(ISERROR(VLOOKUP(BB1228,MonsterTable!$A:$B,MATCH(MonsterTable!$B$1,MonsterTable!$A$1:$B$1,0),0))),OR(ISBLANK(BD1228),ISBLANK(BE1228))),#N/A,
IFERROR(VLOOKUP(BB1228,MonsterTable!$A:$B,MATCH(MonsterTable!$B$1,MonsterTable!$A$1:$B$1,0),0),
IF(OR(NOT(ISBLANK(BD1228)),ISBLANK(BE1228)),#N/A,
IF(BB1228="empty","empty",
VLOOKUP(BB1228,MonsterGroupTable!$A:$A,1,0)))))))</f>
        <v/>
      </c>
      <c r="BG1228" s="2" t="str">
        <f>IF(AND(ISBLANK(BF1228),OR(NOT(ISBLANK(BH1228)),NOT(ISBLANK(BI1228)))),#N/A,
IF(ISBLANK(BF1228),"",
IF(AND(NOT(ISERROR(VLOOKUP(BF1228,MonsterTable!$A:$B,MATCH(MonsterTable!$B$1,MonsterTable!$A$1:$B$1,0),0))),OR(ISBLANK(BH1228),ISBLANK(BI1228))),#N/A,
IFERROR(VLOOKUP(BF1228,MonsterTable!$A:$B,MATCH(MonsterTable!$B$1,MonsterTable!$A$1:$B$1,0),0),
IF(OR(NOT(ISBLANK(BH1228)),ISBLANK(BI1228)),#N/A,
IF(BF1228="empty","empty",
VLOOKUP(BF1228,MonsterGroupTable!$A:$A,1,0)))))))</f>
        <v/>
      </c>
    </row>
    <row r="1229" spans="1:59" x14ac:dyDescent="0.3">
      <c r="A1229">
        <v>2</v>
      </c>
      <c r="B1229">
        <v>20530</v>
      </c>
      <c r="C1229">
        <f t="shared" si="68"/>
        <v>1.2</v>
      </c>
      <c r="D1229">
        <f t="shared" si="68"/>
        <v>1.1000000000000001</v>
      </c>
      <c r="G1229">
        <f t="shared" si="65"/>
        <v>2.1639775225637314E+26</v>
      </c>
      <c r="H1229">
        <f t="shared" si="66"/>
        <v>5.3752544442414866E+23</v>
      </c>
      <c r="I1229" t="s">
        <v>30</v>
      </c>
      <c r="J1229" t="s">
        <v>31</v>
      </c>
      <c r="K1229" t="s">
        <v>32</v>
      </c>
      <c r="L1229" t="s">
        <v>33</v>
      </c>
      <c r="M1229">
        <v>0</v>
      </c>
      <c r="N1229">
        <v>-6</v>
      </c>
      <c r="O1229">
        <v>-3.5</v>
      </c>
      <c r="P1229">
        <v>6.35</v>
      </c>
      <c r="Q1229">
        <v>3</v>
      </c>
      <c r="R1229">
        <v>-11</v>
      </c>
      <c r="S1229">
        <v>2.5</v>
      </c>
      <c r="T1229">
        <v>-8.1999999999999993</v>
      </c>
      <c r="U1229" t="str">
        <f t="shared" si="67"/>
        <v>g101,5,empty,5,12,1,1</v>
      </c>
      <c r="V1229" s="1" t="s">
        <v>82</v>
      </c>
      <c r="W1229" s="2" t="str">
        <f>IF(AND(ISBLANK(V1229),OR(NOT(ISBLANK(X1229)),NOT(ISBLANK(Y1229)))),#N/A,
IF(ISBLANK(V1229),"",
IF(AND(NOT(ISERROR(VLOOKUP(V1229,MonsterTable!$A:$B,MATCH(MonsterTable!$B$1,MonsterTable!$A$1:$B$1,0),0))),OR(ISBLANK(X1229),ISBLANK(Y1229))),#N/A,
IFERROR(VLOOKUP(V1229,MonsterTable!$A:$B,MATCH(MonsterTable!$B$1,MonsterTable!$A$1:$B$1,0),0),
IF(OR(NOT(ISBLANK(X1229)),ISBLANK(Y1229)),#N/A,
IF(V1229="empty","empty",
VLOOKUP(V1229,MonsterGroupTable!$A:$A,1,0)))))))</f>
        <v>g101</v>
      </c>
      <c r="Y1229">
        <v>5</v>
      </c>
      <c r="Z1229" s="1" t="s">
        <v>83</v>
      </c>
      <c r="AA1229" s="2" t="str">
        <f>IF(AND(ISBLANK(Z1229),OR(NOT(ISBLANK(AB1229)),NOT(ISBLANK(AC1229)))),#N/A,
IF(ISBLANK(Z1229),"",
IF(AND(NOT(ISERROR(VLOOKUP(Z1229,MonsterTable!$A:$B,MATCH(MonsterTable!$B$1,MonsterTable!$A$1:$B$1,0),0))),OR(ISBLANK(AB1229),ISBLANK(AC1229))),#N/A,
IFERROR(VLOOKUP(Z1229,MonsterTable!$A:$B,MATCH(MonsterTable!$B$1,MonsterTable!$A$1:$B$1,0),0),
IF(OR(NOT(ISBLANK(AB1229)),ISBLANK(AC1229)),#N/A,
IF(Z1229="empty","empty",
VLOOKUP(Z1229,MonsterGroupTable!$A:$A,1,0)))))))</f>
        <v>empty</v>
      </c>
      <c r="AC1229">
        <v>5</v>
      </c>
      <c r="AD1229" s="1" t="s">
        <v>84</v>
      </c>
      <c r="AE1229" s="2">
        <f>IF(AND(ISBLANK(AD1229),OR(NOT(ISBLANK(AF1229)),NOT(ISBLANK(AG1229)))),#N/A,
IF(ISBLANK(AD1229),"",
IF(AND(NOT(ISERROR(VLOOKUP(AD1229,MonsterTable!$A:$B,MATCH(MonsterTable!$B$1,MonsterTable!$A$1:$B$1,0),0))),OR(ISBLANK(AF1229),ISBLANK(AG1229))),#N/A,
IFERROR(VLOOKUP(AD1229,MonsterTable!$A:$B,MATCH(MonsterTable!$B$1,MonsterTable!$A$1:$B$1,0),0),
IF(OR(NOT(ISBLANK(AF1229)),ISBLANK(AG1229)),#N/A,
IF(AD1229="empty","empty",
VLOOKUP(AD1229,MonsterGroupTable!$A:$A,1,0)))))))</f>
        <v>12</v>
      </c>
      <c r="AF1229">
        <v>1</v>
      </c>
      <c r="AG1229">
        <v>1</v>
      </c>
      <c r="AI1229" s="2" t="str">
        <f>IF(AND(ISBLANK(AH1229),OR(NOT(ISBLANK(AJ1229)),NOT(ISBLANK(AK1229)))),#N/A,
IF(ISBLANK(AH1229),"",
IF(AND(NOT(ISERROR(VLOOKUP(AH1229,MonsterTable!$A:$B,MATCH(MonsterTable!$B$1,MonsterTable!$A$1:$B$1,0),0))),OR(ISBLANK(AJ1229),ISBLANK(AK1229))),#N/A,
IFERROR(VLOOKUP(AH1229,MonsterTable!$A:$B,MATCH(MonsterTable!$B$1,MonsterTable!$A$1:$B$1,0),0),
IF(OR(NOT(ISBLANK(AJ1229)),ISBLANK(AK1229)),#N/A,
IF(AH1229="empty","empty",
VLOOKUP(AH1229,MonsterGroupTable!$A:$A,1,0)))))))</f>
        <v/>
      </c>
      <c r="AM1229" s="2" t="str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/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U1229" s="2" t="str">
        <f>IF(AND(ISBLANK(AT1229),OR(NOT(ISBLANK(AV1229)),NOT(ISBLANK(AW1229)))),#N/A,
IF(ISBLANK(AT1229),"",
IF(AND(NOT(ISERROR(VLOOKUP(AT1229,MonsterTable!$A:$B,MATCH(MonsterTable!$B$1,MonsterTable!$A$1:$B$1,0),0))),OR(ISBLANK(AV1229),ISBLANK(AW1229))),#N/A,
IFERROR(VLOOKUP(AT1229,MonsterTable!$A:$B,MATCH(MonsterTable!$B$1,MonsterTable!$A$1:$B$1,0),0),
IF(OR(NOT(ISBLANK(AV1229)),ISBLANK(AW1229)),#N/A,
IF(AT1229="empty","empty",
VLOOKUP(AT1229,MonsterGroupTable!$A:$A,1,0)))))))</f>
        <v/>
      </c>
      <c r="AY1229" s="2" t="str">
        <f>IF(AND(ISBLANK(AX1229),OR(NOT(ISBLANK(AZ1229)),NOT(ISBLANK(BA1229)))),#N/A,
IF(ISBLANK(AX1229),"",
IF(AND(NOT(ISERROR(VLOOKUP(AX1229,MonsterTable!$A:$B,MATCH(MonsterTable!$B$1,MonsterTable!$A$1:$B$1,0),0))),OR(ISBLANK(AZ1229),ISBLANK(BA1229))),#N/A,
IFERROR(VLOOKUP(AX1229,MonsterTable!$A:$B,MATCH(MonsterTable!$B$1,MonsterTable!$A$1:$B$1,0),0),
IF(OR(NOT(ISBLANK(AZ1229)),ISBLANK(BA1229)),#N/A,
IF(AX1229="empty","empty",
VLOOKUP(AX1229,MonsterGroupTable!$A:$A,1,0)))))))</f>
        <v/>
      </c>
      <c r="BC1229" s="2" t="str">
        <f>IF(AND(ISBLANK(BB1229),OR(NOT(ISBLANK(BD1229)),NOT(ISBLANK(BE1229)))),#N/A,
IF(ISBLANK(BB1229),"",
IF(AND(NOT(ISERROR(VLOOKUP(BB1229,MonsterTable!$A:$B,MATCH(MonsterTable!$B$1,MonsterTable!$A$1:$B$1,0),0))),OR(ISBLANK(BD1229),ISBLANK(BE1229))),#N/A,
IFERROR(VLOOKUP(BB1229,MonsterTable!$A:$B,MATCH(MonsterTable!$B$1,MonsterTable!$A$1:$B$1,0),0),
IF(OR(NOT(ISBLANK(BD1229)),ISBLANK(BE1229)),#N/A,
IF(BB1229="empty","empty",
VLOOKUP(BB1229,MonsterGroupTable!$A:$A,1,0)))))))</f>
        <v/>
      </c>
      <c r="BG1229" s="2" t="str">
        <f>IF(AND(ISBLANK(BF1229),OR(NOT(ISBLANK(BH1229)),NOT(ISBLANK(BI1229)))),#N/A,
IF(ISBLANK(BF1229),"",
IF(AND(NOT(ISERROR(VLOOKUP(BF1229,MonsterTable!$A:$B,MATCH(MonsterTable!$B$1,MonsterTable!$A$1:$B$1,0),0))),OR(ISBLANK(BH1229),ISBLANK(BI1229))),#N/A,
IFERROR(VLOOKUP(BF1229,MonsterTable!$A:$B,MATCH(MonsterTable!$B$1,MonsterTable!$A$1:$B$1,0),0),
IF(OR(NOT(ISBLANK(BH1229)),ISBLANK(BI1229)),#N/A,
IF(BF1229="empty","empty",
VLOOKUP(BF1229,MonsterGroupTable!$A:$A,1,0)))))))</f>
        <v/>
      </c>
    </row>
    <row r="1230" spans="1:59" x14ac:dyDescent="0.3">
      <c r="A1230">
        <v>2</v>
      </c>
      <c r="B1230">
        <v>20531</v>
      </c>
      <c r="C1230">
        <f t="shared" si="68"/>
        <v>1.1000000000000001</v>
      </c>
      <c r="D1230">
        <f t="shared" si="68"/>
        <v>1.1000000000000001</v>
      </c>
      <c r="G1230">
        <f t="shared" si="65"/>
        <v>2.3803752748201046E+26</v>
      </c>
      <c r="H1230">
        <f t="shared" si="66"/>
        <v>5.912779888665636E+23</v>
      </c>
      <c r="I1230" t="s">
        <v>30</v>
      </c>
      <c r="J1230" t="s">
        <v>31</v>
      </c>
      <c r="K1230" t="s">
        <v>32</v>
      </c>
      <c r="L1230" t="s">
        <v>33</v>
      </c>
      <c r="M1230">
        <v>0</v>
      </c>
      <c r="N1230">
        <v>-6</v>
      </c>
      <c r="O1230">
        <v>-3.5</v>
      </c>
      <c r="P1230">
        <v>6.35</v>
      </c>
      <c r="Q1230">
        <v>3</v>
      </c>
      <c r="R1230">
        <v>-11</v>
      </c>
      <c r="S1230">
        <v>2.5</v>
      </c>
      <c r="T1230">
        <v>-8.1999999999999993</v>
      </c>
      <c r="U1230" t="str">
        <f t="shared" si="67"/>
        <v>g101,5,empty,5,12,1,1</v>
      </c>
      <c r="V1230" s="1" t="s">
        <v>82</v>
      </c>
      <c r="W1230" s="2" t="str">
        <f>IF(AND(ISBLANK(V1230),OR(NOT(ISBLANK(X1230)),NOT(ISBLANK(Y1230)))),#N/A,
IF(ISBLANK(V1230),"",
IF(AND(NOT(ISERROR(VLOOKUP(V1230,MonsterTable!$A:$B,MATCH(MonsterTable!$B$1,MonsterTable!$A$1:$B$1,0),0))),OR(ISBLANK(X1230),ISBLANK(Y1230))),#N/A,
IFERROR(VLOOKUP(V1230,MonsterTable!$A:$B,MATCH(MonsterTable!$B$1,MonsterTable!$A$1:$B$1,0),0),
IF(OR(NOT(ISBLANK(X1230)),ISBLANK(Y1230)),#N/A,
IF(V1230="empty","empty",
VLOOKUP(V1230,MonsterGroupTable!$A:$A,1,0)))))))</f>
        <v>g101</v>
      </c>
      <c r="Y1230">
        <v>5</v>
      </c>
      <c r="Z1230" s="1" t="s">
        <v>83</v>
      </c>
      <c r="AA1230" s="2" t="str">
        <f>IF(AND(ISBLANK(Z1230),OR(NOT(ISBLANK(AB1230)),NOT(ISBLANK(AC1230)))),#N/A,
IF(ISBLANK(Z1230),"",
IF(AND(NOT(ISERROR(VLOOKUP(Z1230,MonsterTable!$A:$B,MATCH(MonsterTable!$B$1,MonsterTable!$A$1:$B$1,0),0))),OR(ISBLANK(AB1230),ISBLANK(AC1230))),#N/A,
IFERROR(VLOOKUP(Z1230,MonsterTable!$A:$B,MATCH(MonsterTable!$B$1,MonsterTable!$A$1:$B$1,0),0),
IF(OR(NOT(ISBLANK(AB1230)),ISBLANK(AC1230)),#N/A,
IF(Z1230="empty","empty",
VLOOKUP(Z1230,MonsterGroupTable!$A:$A,1,0)))))))</f>
        <v>empty</v>
      </c>
      <c r="AC1230">
        <v>5</v>
      </c>
      <c r="AD1230" s="1" t="s">
        <v>84</v>
      </c>
      <c r="AE1230" s="2">
        <f>IF(AND(ISBLANK(AD1230),OR(NOT(ISBLANK(AF1230)),NOT(ISBLANK(AG1230)))),#N/A,
IF(ISBLANK(AD1230),"",
IF(AND(NOT(ISERROR(VLOOKUP(AD1230,MonsterTable!$A:$B,MATCH(MonsterTable!$B$1,MonsterTable!$A$1:$B$1,0),0))),OR(ISBLANK(AF1230),ISBLANK(AG1230))),#N/A,
IFERROR(VLOOKUP(AD1230,MonsterTable!$A:$B,MATCH(MonsterTable!$B$1,MonsterTable!$A$1:$B$1,0),0),
IF(OR(NOT(ISBLANK(AF1230)),ISBLANK(AG1230)),#N/A,
IF(AD1230="empty","empty",
VLOOKUP(AD1230,MonsterGroupTable!$A:$A,1,0)))))))</f>
        <v>12</v>
      </c>
      <c r="AF1230">
        <v>1</v>
      </c>
      <c r="AG1230">
        <v>1</v>
      </c>
      <c r="AI1230" s="2" t="str">
        <f>IF(AND(ISBLANK(AH1230),OR(NOT(ISBLANK(AJ1230)),NOT(ISBLANK(AK1230)))),#N/A,
IF(ISBLANK(AH1230),"",
IF(AND(NOT(ISERROR(VLOOKUP(AH1230,MonsterTable!$A:$B,MATCH(MonsterTable!$B$1,MonsterTable!$A$1:$B$1,0),0))),OR(ISBLANK(AJ1230),ISBLANK(AK1230))),#N/A,
IFERROR(VLOOKUP(AH1230,MonsterTable!$A:$B,MATCH(MonsterTable!$B$1,MonsterTable!$A$1:$B$1,0),0),
IF(OR(NOT(ISBLANK(AJ1230)),ISBLANK(AK1230)),#N/A,
IF(AH1230="empty","empty",
VLOOKUP(AH1230,MonsterGroupTable!$A:$A,1,0)))))))</f>
        <v/>
      </c>
      <c r="AM1230" s="2" t="str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/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U1230" s="2" t="str">
        <f>IF(AND(ISBLANK(AT1230),OR(NOT(ISBLANK(AV1230)),NOT(ISBLANK(AW1230)))),#N/A,
IF(ISBLANK(AT1230),"",
IF(AND(NOT(ISERROR(VLOOKUP(AT1230,MonsterTable!$A:$B,MATCH(MonsterTable!$B$1,MonsterTable!$A$1:$B$1,0),0))),OR(ISBLANK(AV1230),ISBLANK(AW1230))),#N/A,
IFERROR(VLOOKUP(AT1230,MonsterTable!$A:$B,MATCH(MonsterTable!$B$1,MonsterTable!$A$1:$B$1,0),0),
IF(OR(NOT(ISBLANK(AV1230)),ISBLANK(AW1230)),#N/A,
IF(AT1230="empty","empty",
VLOOKUP(AT1230,MonsterGroupTable!$A:$A,1,0)))))))</f>
        <v/>
      </c>
      <c r="AY1230" s="2" t="str">
        <f>IF(AND(ISBLANK(AX1230),OR(NOT(ISBLANK(AZ1230)),NOT(ISBLANK(BA1230)))),#N/A,
IF(ISBLANK(AX1230),"",
IF(AND(NOT(ISERROR(VLOOKUP(AX1230,MonsterTable!$A:$B,MATCH(MonsterTable!$B$1,MonsterTable!$A$1:$B$1,0),0))),OR(ISBLANK(AZ1230),ISBLANK(BA1230))),#N/A,
IFERROR(VLOOKUP(AX1230,MonsterTable!$A:$B,MATCH(MonsterTable!$B$1,MonsterTable!$A$1:$B$1,0),0),
IF(OR(NOT(ISBLANK(AZ1230)),ISBLANK(BA1230)),#N/A,
IF(AX1230="empty","empty",
VLOOKUP(AX1230,MonsterGroupTable!$A:$A,1,0)))))))</f>
        <v/>
      </c>
      <c r="BC1230" s="2" t="str">
        <f>IF(AND(ISBLANK(BB1230),OR(NOT(ISBLANK(BD1230)),NOT(ISBLANK(BE1230)))),#N/A,
IF(ISBLANK(BB1230),"",
IF(AND(NOT(ISERROR(VLOOKUP(BB1230,MonsterTable!$A:$B,MATCH(MonsterTable!$B$1,MonsterTable!$A$1:$B$1,0),0))),OR(ISBLANK(BD1230),ISBLANK(BE1230))),#N/A,
IFERROR(VLOOKUP(BB1230,MonsterTable!$A:$B,MATCH(MonsterTable!$B$1,MonsterTable!$A$1:$B$1,0),0),
IF(OR(NOT(ISBLANK(BD1230)),ISBLANK(BE1230)),#N/A,
IF(BB1230="empty","empty",
VLOOKUP(BB1230,MonsterGroupTable!$A:$A,1,0)))))))</f>
        <v/>
      </c>
      <c r="BG1230" s="2" t="str">
        <f>IF(AND(ISBLANK(BF1230),OR(NOT(ISBLANK(BH1230)),NOT(ISBLANK(BI1230)))),#N/A,
IF(ISBLANK(BF1230),"",
IF(AND(NOT(ISERROR(VLOOKUP(BF1230,MonsterTable!$A:$B,MATCH(MonsterTable!$B$1,MonsterTable!$A$1:$B$1,0),0))),OR(ISBLANK(BH1230),ISBLANK(BI1230))),#N/A,
IFERROR(VLOOKUP(BF1230,MonsterTable!$A:$B,MATCH(MonsterTable!$B$1,MonsterTable!$A$1:$B$1,0),0),
IF(OR(NOT(ISBLANK(BH1230)),ISBLANK(BI1230)),#N/A,
IF(BF1230="empty","empty",
VLOOKUP(BF1230,MonsterGroupTable!$A:$A,1,0)))))))</f>
        <v/>
      </c>
    </row>
    <row r="1231" spans="1:59" x14ac:dyDescent="0.3">
      <c r="A1231">
        <v>2</v>
      </c>
      <c r="B1231">
        <v>20532</v>
      </c>
      <c r="C1231">
        <f t="shared" si="68"/>
        <v>1.1000000000000001</v>
      </c>
      <c r="D1231">
        <f t="shared" si="68"/>
        <v>1.1000000000000001</v>
      </c>
      <c r="G1231">
        <f t="shared" si="65"/>
        <v>2.6184128023021153E+26</v>
      </c>
      <c r="H1231">
        <f t="shared" si="66"/>
        <v>6.5040578775322006E+23</v>
      </c>
      <c r="I1231" t="s">
        <v>30</v>
      </c>
      <c r="J1231" t="s">
        <v>31</v>
      </c>
      <c r="K1231" t="s">
        <v>32</v>
      </c>
      <c r="L1231" t="s">
        <v>33</v>
      </c>
      <c r="M1231">
        <v>0</v>
      </c>
      <c r="N1231">
        <v>-6</v>
      </c>
      <c r="O1231">
        <v>-3.5</v>
      </c>
      <c r="P1231">
        <v>6.35</v>
      </c>
      <c r="Q1231">
        <v>3</v>
      </c>
      <c r="R1231">
        <v>-11</v>
      </c>
      <c r="S1231">
        <v>2.5</v>
      </c>
      <c r="T1231">
        <v>-8.1999999999999993</v>
      </c>
      <c r="U1231" t="str">
        <f t="shared" si="67"/>
        <v>g101,5,empty,5,12,1,1</v>
      </c>
      <c r="V1231" s="1" t="s">
        <v>82</v>
      </c>
      <c r="W1231" s="2" t="str">
        <f>IF(AND(ISBLANK(V1231),OR(NOT(ISBLANK(X1231)),NOT(ISBLANK(Y1231)))),#N/A,
IF(ISBLANK(V1231),"",
IF(AND(NOT(ISERROR(VLOOKUP(V1231,MonsterTable!$A:$B,MATCH(MonsterTable!$B$1,MonsterTable!$A$1:$B$1,0),0))),OR(ISBLANK(X1231),ISBLANK(Y1231))),#N/A,
IFERROR(VLOOKUP(V1231,MonsterTable!$A:$B,MATCH(MonsterTable!$B$1,MonsterTable!$A$1:$B$1,0),0),
IF(OR(NOT(ISBLANK(X1231)),ISBLANK(Y1231)),#N/A,
IF(V1231="empty","empty",
VLOOKUP(V1231,MonsterGroupTable!$A:$A,1,0)))))))</f>
        <v>g101</v>
      </c>
      <c r="Y1231">
        <v>5</v>
      </c>
      <c r="Z1231" s="1" t="s">
        <v>83</v>
      </c>
      <c r="AA1231" s="2" t="str">
        <f>IF(AND(ISBLANK(Z1231),OR(NOT(ISBLANK(AB1231)),NOT(ISBLANK(AC1231)))),#N/A,
IF(ISBLANK(Z1231),"",
IF(AND(NOT(ISERROR(VLOOKUP(Z1231,MonsterTable!$A:$B,MATCH(MonsterTable!$B$1,MonsterTable!$A$1:$B$1,0),0))),OR(ISBLANK(AB1231),ISBLANK(AC1231))),#N/A,
IFERROR(VLOOKUP(Z1231,MonsterTable!$A:$B,MATCH(MonsterTable!$B$1,MonsterTable!$A$1:$B$1,0),0),
IF(OR(NOT(ISBLANK(AB1231)),ISBLANK(AC1231)),#N/A,
IF(Z1231="empty","empty",
VLOOKUP(Z1231,MonsterGroupTable!$A:$A,1,0)))))))</f>
        <v>empty</v>
      </c>
      <c r="AC1231">
        <v>5</v>
      </c>
      <c r="AD1231" s="1" t="s">
        <v>84</v>
      </c>
      <c r="AE1231" s="2">
        <f>IF(AND(ISBLANK(AD1231),OR(NOT(ISBLANK(AF1231)),NOT(ISBLANK(AG1231)))),#N/A,
IF(ISBLANK(AD1231),"",
IF(AND(NOT(ISERROR(VLOOKUP(AD1231,MonsterTable!$A:$B,MATCH(MonsterTable!$B$1,MonsterTable!$A$1:$B$1,0),0))),OR(ISBLANK(AF1231),ISBLANK(AG1231))),#N/A,
IFERROR(VLOOKUP(AD1231,MonsterTable!$A:$B,MATCH(MonsterTable!$B$1,MonsterTable!$A$1:$B$1,0),0),
IF(OR(NOT(ISBLANK(AF1231)),ISBLANK(AG1231)),#N/A,
IF(AD1231="empty","empty",
VLOOKUP(AD1231,MonsterGroupTable!$A:$A,1,0)))))))</f>
        <v>12</v>
      </c>
      <c r="AF1231">
        <v>1</v>
      </c>
      <c r="AG1231">
        <v>1</v>
      </c>
      <c r="AI1231" s="2" t="str">
        <f>IF(AND(ISBLANK(AH1231),OR(NOT(ISBLANK(AJ1231)),NOT(ISBLANK(AK1231)))),#N/A,
IF(ISBLANK(AH1231),"",
IF(AND(NOT(ISERROR(VLOOKUP(AH1231,MonsterTable!$A:$B,MATCH(MonsterTable!$B$1,MonsterTable!$A$1:$B$1,0),0))),OR(ISBLANK(AJ1231),ISBLANK(AK1231))),#N/A,
IFERROR(VLOOKUP(AH1231,MonsterTable!$A:$B,MATCH(MonsterTable!$B$1,MonsterTable!$A$1:$B$1,0),0),
IF(OR(NOT(ISBLANK(AJ1231)),ISBLANK(AK1231)),#N/A,
IF(AH1231="empty","empty",
VLOOKUP(AH1231,MonsterGroupTable!$A:$A,1,0)))))))</f>
        <v/>
      </c>
      <c r="AM1231" s="2" t="str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/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U1231" s="2" t="str">
        <f>IF(AND(ISBLANK(AT1231),OR(NOT(ISBLANK(AV1231)),NOT(ISBLANK(AW1231)))),#N/A,
IF(ISBLANK(AT1231),"",
IF(AND(NOT(ISERROR(VLOOKUP(AT1231,MonsterTable!$A:$B,MATCH(MonsterTable!$B$1,MonsterTable!$A$1:$B$1,0),0))),OR(ISBLANK(AV1231),ISBLANK(AW1231))),#N/A,
IFERROR(VLOOKUP(AT1231,MonsterTable!$A:$B,MATCH(MonsterTable!$B$1,MonsterTable!$A$1:$B$1,0),0),
IF(OR(NOT(ISBLANK(AV1231)),ISBLANK(AW1231)),#N/A,
IF(AT1231="empty","empty",
VLOOKUP(AT1231,MonsterGroupTable!$A:$A,1,0)))))))</f>
        <v/>
      </c>
      <c r="AY1231" s="2" t="str">
        <f>IF(AND(ISBLANK(AX1231),OR(NOT(ISBLANK(AZ1231)),NOT(ISBLANK(BA1231)))),#N/A,
IF(ISBLANK(AX1231),"",
IF(AND(NOT(ISERROR(VLOOKUP(AX1231,MonsterTable!$A:$B,MATCH(MonsterTable!$B$1,MonsterTable!$A$1:$B$1,0),0))),OR(ISBLANK(AZ1231),ISBLANK(BA1231))),#N/A,
IFERROR(VLOOKUP(AX1231,MonsterTable!$A:$B,MATCH(MonsterTable!$B$1,MonsterTable!$A$1:$B$1,0),0),
IF(OR(NOT(ISBLANK(AZ1231)),ISBLANK(BA1231)),#N/A,
IF(AX1231="empty","empty",
VLOOKUP(AX1231,MonsterGroupTable!$A:$A,1,0)))))))</f>
        <v/>
      </c>
      <c r="BC1231" s="2" t="str">
        <f>IF(AND(ISBLANK(BB1231),OR(NOT(ISBLANK(BD1231)),NOT(ISBLANK(BE1231)))),#N/A,
IF(ISBLANK(BB1231),"",
IF(AND(NOT(ISERROR(VLOOKUP(BB1231,MonsterTable!$A:$B,MATCH(MonsterTable!$B$1,MonsterTable!$A$1:$B$1,0),0))),OR(ISBLANK(BD1231),ISBLANK(BE1231))),#N/A,
IFERROR(VLOOKUP(BB1231,MonsterTable!$A:$B,MATCH(MonsterTable!$B$1,MonsterTable!$A$1:$B$1,0),0),
IF(OR(NOT(ISBLANK(BD1231)),ISBLANK(BE1231)),#N/A,
IF(BB1231="empty","empty",
VLOOKUP(BB1231,MonsterGroupTable!$A:$A,1,0)))))))</f>
        <v/>
      </c>
      <c r="BG1231" s="2" t="str">
        <f>IF(AND(ISBLANK(BF1231),OR(NOT(ISBLANK(BH1231)),NOT(ISBLANK(BI1231)))),#N/A,
IF(ISBLANK(BF1231),"",
IF(AND(NOT(ISERROR(VLOOKUP(BF1231,MonsterTable!$A:$B,MATCH(MonsterTable!$B$1,MonsterTable!$A$1:$B$1,0),0))),OR(ISBLANK(BH1231),ISBLANK(BI1231))),#N/A,
IFERROR(VLOOKUP(BF1231,MonsterTable!$A:$B,MATCH(MonsterTable!$B$1,MonsterTable!$A$1:$B$1,0),0),
IF(OR(NOT(ISBLANK(BH1231)),ISBLANK(BI1231)),#N/A,
IF(BF1231="empty","empty",
VLOOKUP(BF1231,MonsterGroupTable!$A:$A,1,0)))))))</f>
        <v/>
      </c>
    </row>
    <row r="1232" spans="1:59" x14ac:dyDescent="0.3">
      <c r="A1232">
        <v>2</v>
      </c>
      <c r="B1232">
        <v>20533</v>
      </c>
      <c r="C1232">
        <f t="shared" si="68"/>
        <v>1.1000000000000001</v>
      </c>
      <c r="D1232">
        <f t="shared" si="68"/>
        <v>1.1000000000000001</v>
      </c>
      <c r="G1232">
        <f t="shared" si="65"/>
        <v>2.880254082532327E+26</v>
      </c>
      <c r="H1232">
        <f t="shared" si="66"/>
        <v>7.1544636652854208E+23</v>
      </c>
      <c r="I1232" t="s">
        <v>30</v>
      </c>
      <c r="J1232" t="s">
        <v>31</v>
      </c>
      <c r="K1232" t="s">
        <v>32</v>
      </c>
      <c r="L1232" t="s">
        <v>33</v>
      </c>
      <c r="M1232">
        <v>0</v>
      </c>
      <c r="N1232">
        <v>-6</v>
      </c>
      <c r="O1232">
        <v>-3.5</v>
      </c>
      <c r="P1232">
        <v>6.35</v>
      </c>
      <c r="Q1232">
        <v>3</v>
      </c>
      <c r="R1232">
        <v>-11</v>
      </c>
      <c r="S1232">
        <v>2.5</v>
      </c>
      <c r="T1232">
        <v>-8.1999999999999993</v>
      </c>
      <c r="U1232" t="str">
        <f t="shared" si="67"/>
        <v>g101,5,empty,5,12,1,1</v>
      </c>
      <c r="V1232" s="1" t="s">
        <v>82</v>
      </c>
      <c r="W1232" s="2" t="str">
        <f>IF(AND(ISBLANK(V1232),OR(NOT(ISBLANK(X1232)),NOT(ISBLANK(Y1232)))),#N/A,
IF(ISBLANK(V1232),"",
IF(AND(NOT(ISERROR(VLOOKUP(V1232,MonsterTable!$A:$B,MATCH(MonsterTable!$B$1,MonsterTable!$A$1:$B$1,0),0))),OR(ISBLANK(X1232),ISBLANK(Y1232))),#N/A,
IFERROR(VLOOKUP(V1232,MonsterTable!$A:$B,MATCH(MonsterTable!$B$1,MonsterTable!$A$1:$B$1,0),0),
IF(OR(NOT(ISBLANK(X1232)),ISBLANK(Y1232)),#N/A,
IF(V1232="empty","empty",
VLOOKUP(V1232,MonsterGroupTable!$A:$A,1,0)))))))</f>
        <v>g101</v>
      </c>
      <c r="Y1232">
        <v>5</v>
      </c>
      <c r="Z1232" s="1" t="s">
        <v>83</v>
      </c>
      <c r="AA1232" s="2" t="str">
        <f>IF(AND(ISBLANK(Z1232),OR(NOT(ISBLANK(AB1232)),NOT(ISBLANK(AC1232)))),#N/A,
IF(ISBLANK(Z1232),"",
IF(AND(NOT(ISERROR(VLOOKUP(Z1232,MonsterTable!$A:$B,MATCH(MonsterTable!$B$1,MonsterTable!$A$1:$B$1,0),0))),OR(ISBLANK(AB1232),ISBLANK(AC1232))),#N/A,
IFERROR(VLOOKUP(Z1232,MonsterTable!$A:$B,MATCH(MonsterTable!$B$1,MonsterTable!$A$1:$B$1,0),0),
IF(OR(NOT(ISBLANK(AB1232)),ISBLANK(AC1232)),#N/A,
IF(Z1232="empty","empty",
VLOOKUP(Z1232,MonsterGroupTable!$A:$A,1,0)))))))</f>
        <v>empty</v>
      </c>
      <c r="AC1232">
        <v>5</v>
      </c>
      <c r="AD1232" s="1" t="s">
        <v>84</v>
      </c>
      <c r="AE1232" s="2">
        <f>IF(AND(ISBLANK(AD1232),OR(NOT(ISBLANK(AF1232)),NOT(ISBLANK(AG1232)))),#N/A,
IF(ISBLANK(AD1232),"",
IF(AND(NOT(ISERROR(VLOOKUP(AD1232,MonsterTable!$A:$B,MATCH(MonsterTable!$B$1,MonsterTable!$A$1:$B$1,0),0))),OR(ISBLANK(AF1232),ISBLANK(AG1232))),#N/A,
IFERROR(VLOOKUP(AD1232,MonsterTable!$A:$B,MATCH(MonsterTable!$B$1,MonsterTable!$A$1:$B$1,0),0),
IF(OR(NOT(ISBLANK(AF1232)),ISBLANK(AG1232)),#N/A,
IF(AD1232="empty","empty",
VLOOKUP(AD1232,MonsterGroupTable!$A:$A,1,0)))))))</f>
        <v>12</v>
      </c>
      <c r="AF1232">
        <v>1</v>
      </c>
      <c r="AG1232">
        <v>1</v>
      </c>
      <c r="AI1232" s="2" t="str">
        <f>IF(AND(ISBLANK(AH1232),OR(NOT(ISBLANK(AJ1232)),NOT(ISBLANK(AK1232)))),#N/A,
IF(ISBLANK(AH1232),"",
IF(AND(NOT(ISERROR(VLOOKUP(AH1232,MonsterTable!$A:$B,MATCH(MonsterTable!$B$1,MonsterTable!$A$1:$B$1,0),0))),OR(ISBLANK(AJ1232),ISBLANK(AK1232))),#N/A,
IFERROR(VLOOKUP(AH1232,MonsterTable!$A:$B,MATCH(MonsterTable!$B$1,MonsterTable!$A$1:$B$1,0),0),
IF(OR(NOT(ISBLANK(AJ1232)),ISBLANK(AK1232)),#N/A,
IF(AH1232="empty","empty",
VLOOKUP(AH1232,MonsterGroupTable!$A:$A,1,0)))))))</f>
        <v/>
      </c>
      <c r="AM1232" s="2" t="str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/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U1232" s="2" t="str">
        <f>IF(AND(ISBLANK(AT1232),OR(NOT(ISBLANK(AV1232)),NOT(ISBLANK(AW1232)))),#N/A,
IF(ISBLANK(AT1232),"",
IF(AND(NOT(ISERROR(VLOOKUP(AT1232,MonsterTable!$A:$B,MATCH(MonsterTable!$B$1,MonsterTable!$A$1:$B$1,0),0))),OR(ISBLANK(AV1232),ISBLANK(AW1232))),#N/A,
IFERROR(VLOOKUP(AT1232,MonsterTable!$A:$B,MATCH(MonsterTable!$B$1,MonsterTable!$A$1:$B$1,0),0),
IF(OR(NOT(ISBLANK(AV1232)),ISBLANK(AW1232)),#N/A,
IF(AT1232="empty","empty",
VLOOKUP(AT1232,MonsterGroupTable!$A:$A,1,0)))))))</f>
        <v/>
      </c>
      <c r="AY1232" s="2" t="str">
        <f>IF(AND(ISBLANK(AX1232),OR(NOT(ISBLANK(AZ1232)),NOT(ISBLANK(BA1232)))),#N/A,
IF(ISBLANK(AX1232),"",
IF(AND(NOT(ISERROR(VLOOKUP(AX1232,MonsterTable!$A:$B,MATCH(MonsterTable!$B$1,MonsterTable!$A$1:$B$1,0),0))),OR(ISBLANK(AZ1232),ISBLANK(BA1232))),#N/A,
IFERROR(VLOOKUP(AX1232,MonsterTable!$A:$B,MATCH(MonsterTable!$B$1,MonsterTable!$A$1:$B$1,0),0),
IF(OR(NOT(ISBLANK(AZ1232)),ISBLANK(BA1232)),#N/A,
IF(AX1232="empty","empty",
VLOOKUP(AX1232,MonsterGroupTable!$A:$A,1,0)))))))</f>
        <v/>
      </c>
      <c r="BC1232" s="2" t="str">
        <f>IF(AND(ISBLANK(BB1232),OR(NOT(ISBLANK(BD1232)),NOT(ISBLANK(BE1232)))),#N/A,
IF(ISBLANK(BB1232),"",
IF(AND(NOT(ISERROR(VLOOKUP(BB1232,MonsterTable!$A:$B,MATCH(MonsterTable!$B$1,MonsterTable!$A$1:$B$1,0),0))),OR(ISBLANK(BD1232),ISBLANK(BE1232))),#N/A,
IFERROR(VLOOKUP(BB1232,MonsterTable!$A:$B,MATCH(MonsterTable!$B$1,MonsterTable!$A$1:$B$1,0),0),
IF(OR(NOT(ISBLANK(BD1232)),ISBLANK(BE1232)),#N/A,
IF(BB1232="empty","empty",
VLOOKUP(BB1232,MonsterGroupTable!$A:$A,1,0)))))))</f>
        <v/>
      </c>
      <c r="BG1232" s="2" t="str">
        <f>IF(AND(ISBLANK(BF1232),OR(NOT(ISBLANK(BH1232)),NOT(ISBLANK(BI1232)))),#N/A,
IF(ISBLANK(BF1232),"",
IF(AND(NOT(ISERROR(VLOOKUP(BF1232,MonsterTable!$A:$B,MATCH(MonsterTable!$B$1,MonsterTable!$A$1:$B$1,0),0))),OR(ISBLANK(BH1232),ISBLANK(BI1232))),#N/A,
IFERROR(VLOOKUP(BF1232,MonsterTable!$A:$B,MATCH(MonsterTable!$B$1,MonsterTable!$A$1:$B$1,0),0),
IF(OR(NOT(ISBLANK(BH1232)),ISBLANK(BI1232)),#N/A,
IF(BF1232="empty","empty",
VLOOKUP(BF1232,MonsterGroupTable!$A:$A,1,0)))))))</f>
        <v/>
      </c>
    </row>
    <row r="1233" spans="1:59" x14ac:dyDescent="0.3">
      <c r="A1233">
        <v>2</v>
      </c>
      <c r="B1233">
        <v>20534</v>
      </c>
      <c r="C1233">
        <f t="shared" si="68"/>
        <v>1.1000000000000001</v>
      </c>
      <c r="D1233">
        <f t="shared" si="68"/>
        <v>1.1000000000000001</v>
      </c>
      <c r="G1233">
        <f t="shared" si="65"/>
        <v>3.1682794907855603E+26</v>
      </c>
      <c r="H1233">
        <f t="shared" si="66"/>
        <v>7.869910031813963E+23</v>
      </c>
      <c r="I1233" t="s">
        <v>30</v>
      </c>
      <c r="J1233" t="s">
        <v>31</v>
      </c>
      <c r="K1233" t="s">
        <v>32</v>
      </c>
      <c r="L1233" t="s">
        <v>33</v>
      </c>
      <c r="M1233">
        <v>0</v>
      </c>
      <c r="N1233">
        <v>-6</v>
      </c>
      <c r="O1233">
        <v>-3.5</v>
      </c>
      <c r="P1233">
        <v>6.35</v>
      </c>
      <c r="Q1233">
        <v>3</v>
      </c>
      <c r="R1233">
        <v>-11</v>
      </c>
      <c r="S1233">
        <v>2.5</v>
      </c>
      <c r="T1233">
        <v>-8.1999999999999993</v>
      </c>
      <c r="U1233" t="str">
        <f t="shared" si="67"/>
        <v>g101,5,empty,5,12,1,1</v>
      </c>
      <c r="V1233" s="1" t="s">
        <v>82</v>
      </c>
      <c r="W1233" s="2" t="str">
        <f>IF(AND(ISBLANK(V1233),OR(NOT(ISBLANK(X1233)),NOT(ISBLANK(Y1233)))),#N/A,
IF(ISBLANK(V1233),"",
IF(AND(NOT(ISERROR(VLOOKUP(V1233,MonsterTable!$A:$B,MATCH(MonsterTable!$B$1,MonsterTable!$A$1:$B$1,0),0))),OR(ISBLANK(X1233),ISBLANK(Y1233))),#N/A,
IFERROR(VLOOKUP(V1233,MonsterTable!$A:$B,MATCH(MonsterTable!$B$1,MonsterTable!$A$1:$B$1,0),0),
IF(OR(NOT(ISBLANK(X1233)),ISBLANK(Y1233)),#N/A,
IF(V1233="empty","empty",
VLOOKUP(V1233,MonsterGroupTable!$A:$A,1,0)))))))</f>
        <v>g101</v>
      </c>
      <c r="Y1233">
        <v>5</v>
      </c>
      <c r="Z1233" s="1" t="s">
        <v>83</v>
      </c>
      <c r="AA1233" s="2" t="str">
        <f>IF(AND(ISBLANK(Z1233),OR(NOT(ISBLANK(AB1233)),NOT(ISBLANK(AC1233)))),#N/A,
IF(ISBLANK(Z1233),"",
IF(AND(NOT(ISERROR(VLOOKUP(Z1233,MonsterTable!$A:$B,MATCH(MonsterTable!$B$1,MonsterTable!$A$1:$B$1,0),0))),OR(ISBLANK(AB1233),ISBLANK(AC1233))),#N/A,
IFERROR(VLOOKUP(Z1233,MonsterTable!$A:$B,MATCH(MonsterTable!$B$1,MonsterTable!$A$1:$B$1,0),0),
IF(OR(NOT(ISBLANK(AB1233)),ISBLANK(AC1233)),#N/A,
IF(Z1233="empty","empty",
VLOOKUP(Z1233,MonsterGroupTable!$A:$A,1,0)))))))</f>
        <v>empty</v>
      </c>
      <c r="AC1233">
        <v>5</v>
      </c>
      <c r="AD1233" s="1" t="s">
        <v>84</v>
      </c>
      <c r="AE1233" s="2">
        <f>IF(AND(ISBLANK(AD1233),OR(NOT(ISBLANK(AF1233)),NOT(ISBLANK(AG1233)))),#N/A,
IF(ISBLANK(AD1233),"",
IF(AND(NOT(ISERROR(VLOOKUP(AD1233,MonsterTable!$A:$B,MATCH(MonsterTable!$B$1,MonsterTable!$A$1:$B$1,0),0))),OR(ISBLANK(AF1233),ISBLANK(AG1233))),#N/A,
IFERROR(VLOOKUP(AD1233,MonsterTable!$A:$B,MATCH(MonsterTable!$B$1,MonsterTable!$A$1:$B$1,0),0),
IF(OR(NOT(ISBLANK(AF1233)),ISBLANK(AG1233)),#N/A,
IF(AD1233="empty","empty",
VLOOKUP(AD1233,MonsterGroupTable!$A:$A,1,0)))))))</f>
        <v>12</v>
      </c>
      <c r="AF1233">
        <v>1</v>
      </c>
      <c r="AG1233">
        <v>1</v>
      </c>
      <c r="AI1233" s="2" t="str">
        <f>IF(AND(ISBLANK(AH1233),OR(NOT(ISBLANK(AJ1233)),NOT(ISBLANK(AK1233)))),#N/A,
IF(ISBLANK(AH1233),"",
IF(AND(NOT(ISERROR(VLOOKUP(AH1233,MonsterTable!$A:$B,MATCH(MonsterTable!$B$1,MonsterTable!$A$1:$B$1,0),0))),OR(ISBLANK(AJ1233),ISBLANK(AK1233))),#N/A,
IFERROR(VLOOKUP(AH1233,MonsterTable!$A:$B,MATCH(MonsterTable!$B$1,MonsterTable!$A$1:$B$1,0),0),
IF(OR(NOT(ISBLANK(AJ1233)),ISBLANK(AK1233)),#N/A,
IF(AH1233="empty","empty",
VLOOKUP(AH1233,MonsterGroupTable!$A:$A,1,0)))))))</f>
        <v/>
      </c>
      <c r="AM1233" s="2" t="str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/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U1233" s="2" t="str">
        <f>IF(AND(ISBLANK(AT1233),OR(NOT(ISBLANK(AV1233)),NOT(ISBLANK(AW1233)))),#N/A,
IF(ISBLANK(AT1233),"",
IF(AND(NOT(ISERROR(VLOOKUP(AT1233,MonsterTable!$A:$B,MATCH(MonsterTable!$B$1,MonsterTable!$A$1:$B$1,0),0))),OR(ISBLANK(AV1233),ISBLANK(AW1233))),#N/A,
IFERROR(VLOOKUP(AT1233,MonsterTable!$A:$B,MATCH(MonsterTable!$B$1,MonsterTable!$A$1:$B$1,0),0),
IF(OR(NOT(ISBLANK(AV1233)),ISBLANK(AW1233)),#N/A,
IF(AT1233="empty","empty",
VLOOKUP(AT1233,MonsterGroupTable!$A:$A,1,0)))))))</f>
        <v/>
      </c>
      <c r="AY1233" s="2" t="str">
        <f>IF(AND(ISBLANK(AX1233),OR(NOT(ISBLANK(AZ1233)),NOT(ISBLANK(BA1233)))),#N/A,
IF(ISBLANK(AX1233),"",
IF(AND(NOT(ISERROR(VLOOKUP(AX1233,MonsterTable!$A:$B,MATCH(MonsterTable!$B$1,MonsterTable!$A$1:$B$1,0),0))),OR(ISBLANK(AZ1233),ISBLANK(BA1233))),#N/A,
IFERROR(VLOOKUP(AX1233,MonsterTable!$A:$B,MATCH(MonsterTable!$B$1,MonsterTable!$A$1:$B$1,0),0),
IF(OR(NOT(ISBLANK(AZ1233)),ISBLANK(BA1233)),#N/A,
IF(AX1233="empty","empty",
VLOOKUP(AX1233,MonsterGroupTable!$A:$A,1,0)))))))</f>
        <v/>
      </c>
      <c r="BC1233" s="2" t="str">
        <f>IF(AND(ISBLANK(BB1233),OR(NOT(ISBLANK(BD1233)),NOT(ISBLANK(BE1233)))),#N/A,
IF(ISBLANK(BB1233),"",
IF(AND(NOT(ISERROR(VLOOKUP(BB1233,MonsterTable!$A:$B,MATCH(MonsterTable!$B$1,MonsterTable!$A$1:$B$1,0),0))),OR(ISBLANK(BD1233),ISBLANK(BE1233))),#N/A,
IFERROR(VLOOKUP(BB1233,MonsterTable!$A:$B,MATCH(MonsterTable!$B$1,MonsterTable!$A$1:$B$1,0),0),
IF(OR(NOT(ISBLANK(BD1233)),ISBLANK(BE1233)),#N/A,
IF(BB1233="empty","empty",
VLOOKUP(BB1233,MonsterGroupTable!$A:$A,1,0)))))))</f>
        <v/>
      </c>
      <c r="BG1233" s="2" t="str">
        <f>IF(AND(ISBLANK(BF1233),OR(NOT(ISBLANK(BH1233)),NOT(ISBLANK(BI1233)))),#N/A,
IF(ISBLANK(BF1233),"",
IF(AND(NOT(ISERROR(VLOOKUP(BF1233,MonsterTable!$A:$B,MATCH(MonsterTable!$B$1,MonsterTable!$A$1:$B$1,0),0))),OR(ISBLANK(BH1233),ISBLANK(BI1233))),#N/A,
IFERROR(VLOOKUP(BF1233,MonsterTable!$A:$B,MATCH(MonsterTable!$B$1,MonsterTable!$A$1:$B$1,0),0),
IF(OR(NOT(ISBLANK(BH1233)),ISBLANK(BI1233)),#N/A,
IF(BF1233="empty","empty",
VLOOKUP(BF1233,MonsterGroupTable!$A:$A,1,0)))))))</f>
        <v/>
      </c>
    </row>
    <row r="1234" spans="1:59" x14ac:dyDescent="0.3">
      <c r="A1234">
        <v>2</v>
      </c>
      <c r="B1234">
        <v>20535</v>
      </c>
      <c r="C1234">
        <f t="shared" si="68"/>
        <v>1.1000000000000001</v>
      </c>
      <c r="D1234">
        <f t="shared" si="68"/>
        <v>1.1000000000000001</v>
      </c>
      <c r="G1234">
        <f t="shared" si="65"/>
        <v>3.4851074398641166E+26</v>
      </c>
      <c r="H1234">
        <f t="shared" si="66"/>
        <v>8.6569010349953607E+23</v>
      </c>
      <c r="I1234" t="s">
        <v>30</v>
      </c>
      <c r="J1234" t="s">
        <v>31</v>
      </c>
      <c r="K1234" t="s">
        <v>32</v>
      </c>
      <c r="L1234" t="s">
        <v>33</v>
      </c>
      <c r="M1234">
        <v>0</v>
      </c>
      <c r="N1234">
        <v>-6</v>
      </c>
      <c r="O1234">
        <v>-3.5</v>
      </c>
      <c r="P1234">
        <v>6.35</v>
      </c>
      <c r="Q1234">
        <v>3</v>
      </c>
      <c r="R1234">
        <v>-11</v>
      </c>
      <c r="S1234">
        <v>2.5</v>
      </c>
      <c r="T1234">
        <v>-8.1999999999999993</v>
      </c>
      <c r="U1234" t="str">
        <f t="shared" si="67"/>
        <v>g101,5,empty,5,12,1,1</v>
      </c>
      <c r="V1234" s="1" t="s">
        <v>82</v>
      </c>
      <c r="W1234" s="2" t="str">
        <f>IF(AND(ISBLANK(V1234),OR(NOT(ISBLANK(X1234)),NOT(ISBLANK(Y1234)))),#N/A,
IF(ISBLANK(V1234),"",
IF(AND(NOT(ISERROR(VLOOKUP(V1234,MonsterTable!$A:$B,MATCH(MonsterTable!$B$1,MonsterTable!$A$1:$B$1,0),0))),OR(ISBLANK(X1234),ISBLANK(Y1234))),#N/A,
IFERROR(VLOOKUP(V1234,MonsterTable!$A:$B,MATCH(MonsterTable!$B$1,MonsterTable!$A$1:$B$1,0),0),
IF(OR(NOT(ISBLANK(X1234)),ISBLANK(Y1234)),#N/A,
IF(V1234="empty","empty",
VLOOKUP(V1234,MonsterGroupTable!$A:$A,1,0)))))))</f>
        <v>g101</v>
      </c>
      <c r="Y1234">
        <v>5</v>
      </c>
      <c r="Z1234" s="1" t="s">
        <v>83</v>
      </c>
      <c r="AA1234" s="2" t="str">
        <f>IF(AND(ISBLANK(Z1234),OR(NOT(ISBLANK(AB1234)),NOT(ISBLANK(AC1234)))),#N/A,
IF(ISBLANK(Z1234),"",
IF(AND(NOT(ISERROR(VLOOKUP(Z1234,MonsterTable!$A:$B,MATCH(MonsterTable!$B$1,MonsterTable!$A$1:$B$1,0),0))),OR(ISBLANK(AB1234),ISBLANK(AC1234))),#N/A,
IFERROR(VLOOKUP(Z1234,MonsterTable!$A:$B,MATCH(MonsterTable!$B$1,MonsterTable!$A$1:$B$1,0),0),
IF(OR(NOT(ISBLANK(AB1234)),ISBLANK(AC1234)),#N/A,
IF(Z1234="empty","empty",
VLOOKUP(Z1234,MonsterGroupTable!$A:$A,1,0)))))))</f>
        <v>empty</v>
      </c>
      <c r="AC1234">
        <v>5</v>
      </c>
      <c r="AD1234" s="1" t="s">
        <v>84</v>
      </c>
      <c r="AE1234" s="2">
        <f>IF(AND(ISBLANK(AD1234),OR(NOT(ISBLANK(AF1234)),NOT(ISBLANK(AG1234)))),#N/A,
IF(ISBLANK(AD1234),"",
IF(AND(NOT(ISERROR(VLOOKUP(AD1234,MonsterTable!$A:$B,MATCH(MonsterTable!$B$1,MonsterTable!$A$1:$B$1,0),0))),OR(ISBLANK(AF1234),ISBLANK(AG1234))),#N/A,
IFERROR(VLOOKUP(AD1234,MonsterTable!$A:$B,MATCH(MonsterTable!$B$1,MonsterTable!$A$1:$B$1,0),0),
IF(OR(NOT(ISBLANK(AF1234)),ISBLANK(AG1234)),#N/A,
IF(AD1234="empty","empty",
VLOOKUP(AD1234,MonsterGroupTable!$A:$A,1,0)))))))</f>
        <v>12</v>
      </c>
      <c r="AF1234">
        <v>1</v>
      </c>
      <c r="AG1234">
        <v>1</v>
      </c>
      <c r="AI1234" s="2" t="str">
        <f>IF(AND(ISBLANK(AH1234),OR(NOT(ISBLANK(AJ1234)),NOT(ISBLANK(AK1234)))),#N/A,
IF(ISBLANK(AH1234),"",
IF(AND(NOT(ISERROR(VLOOKUP(AH1234,MonsterTable!$A:$B,MATCH(MonsterTable!$B$1,MonsterTable!$A$1:$B$1,0),0))),OR(ISBLANK(AJ1234),ISBLANK(AK1234))),#N/A,
IFERROR(VLOOKUP(AH1234,MonsterTable!$A:$B,MATCH(MonsterTable!$B$1,MonsterTable!$A$1:$B$1,0),0),
IF(OR(NOT(ISBLANK(AJ1234)),ISBLANK(AK1234)),#N/A,
IF(AH1234="empty","empty",
VLOOKUP(AH1234,MonsterGroupTable!$A:$A,1,0)))))))</f>
        <v/>
      </c>
      <c r="AM1234" s="2" t="str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/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U1234" s="2" t="str">
        <f>IF(AND(ISBLANK(AT1234),OR(NOT(ISBLANK(AV1234)),NOT(ISBLANK(AW1234)))),#N/A,
IF(ISBLANK(AT1234),"",
IF(AND(NOT(ISERROR(VLOOKUP(AT1234,MonsterTable!$A:$B,MATCH(MonsterTable!$B$1,MonsterTable!$A$1:$B$1,0),0))),OR(ISBLANK(AV1234),ISBLANK(AW1234))),#N/A,
IFERROR(VLOOKUP(AT1234,MonsterTable!$A:$B,MATCH(MonsterTable!$B$1,MonsterTable!$A$1:$B$1,0),0),
IF(OR(NOT(ISBLANK(AV1234)),ISBLANK(AW1234)),#N/A,
IF(AT1234="empty","empty",
VLOOKUP(AT1234,MonsterGroupTable!$A:$A,1,0)))))))</f>
        <v/>
      </c>
      <c r="AY1234" s="2" t="str">
        <f>IF(AND(ISBLANK(AX1234),OR(NOT(ISBLANK(AZ1234)),NOT(ISBLANK(BA1234)))),#N/A,
IF(ISBLANK(AX1234),"",
IF(AND(NOT(ISERROR(VLOOKUP(AX1234,MonsterTable!$A:$B,MATCH(MonsterTable!$B$1,MonsterTable!$A$1:$B$1,0),0))),OR(ISBLANK(AZ1234),ISBLANK(BA1234))),#N/A,
IFERROR(VLOOKUP(AX1234,MonsterTable!$A:$B,MATCH(MonsterTable!$B$1,MonsterTable!$A$1:$B$1,0),0),
IF(OR(NOT(ISBLANK(AZ1234)),ISBLANK(BA1234)),#N/A,
IF(AX1234="empty","empty",
VLOOKUP(AX1234,MonsterGroupTable!$A:$A,1,0)))))))</f>
        <v/>
      </c>
      <c r="BC1234" s="2" t="str">
        <f>IF(AND(ISBLANK(BB1234),OR(NOT(ISBLANK(BD1234)),NOT(ISBLANK(BE1234)))),#N/A,
IF(ISBLANK(BB1234),"",
IF(AND(NOT(ISERROR(VLOOKUP(BB1234,MonsterTable!$A:$B,MATCH(MonsterTable!$B$1,MonsterTable!$A$1:$B$1,0),0))),OR(ISBLANK(BD1234),ISBLANK(BE1234))),#N/A,
IFERROR(VLOOKUP(BB1234,MonsterTable!$A:$B,MATCH(MonsterTable!$B$1,MonsterTable!$A$1:$B$1,0),0),
IF(OR(NOT(ISBLANK(BD1234)),ISBLANK(BE1234)),#N/A,
IF(BB1234="empty","empty",
VLOOKUP(BB1234,MonsterGroupTable!$A:$A,1,0)))))))</f>
        <v/>
      </c>
      <c r="BG1234" s="2" t="str">
        <f>IF(AND(ISBLANK(BF1234),OR(NOT(ISBLANK(BH1234)),NOT(ISBLANK(BI1234)))),#N/A,
IF(ISBLANK(BF1234),"",
IF(AND(NOT(ISERROR(VLOOKUP(BF1234,MonsterTable!$A:$B,MATCH(MonsterTable!$B$1,MonsterTable!$A$1:$B$1,0),0))),OR(ISBLANK(BH1234),ISBLANK(BI1234))),#N/A,
IFERROR(VLOOKUP(BF1234,MonsterTable!$A:$B,MATCH(MonsterTable!$B$1,MonsterTable!$A$1:$B$1,0),0),
IF(OR(NOT(ISBLANK(BH1234)),ISBLANK(BI1234)),#N/A,
IF(BF1234="empty","empty",
VLOOKUP(BF1234,MonsterGroupTable!$A:$A,1,0)))))))</f>
        <v/>
      </c>
    </row>
    <row r="1235" spans="1:59" x14ac:dyDescent="0.3">
      <c r="A1235">
        <v>2</v>
      </c>
      <c r="B1235">
        <v>20536</v>
      </c>
      <c r="C1235">
        <f t="shared" si="68"/>
        <v>1.1000000000000001</v>
      </c>
      <c r="D1235">
        <f t="shared" si="68"/>
        <v>1.1000000000000001</v>
      </c>
      <c r="G1235">
        <f t="shared" si="65"/>
        <v>3.8336181838505286E+26</v>
      </c>
      <c r="H1235">
        <f t="shared" si="66"/>
        <v>9.5225911384948976E+23</v>
      </c>
      <c r="I1235" t="s">
        <v>30</v>
      </c>
      <c r="J1235" t="s">
        <v>31</v>
      </c>
      <c r="K1235" t="s">
        <v>32</v>
      </c>
      <c r="L1235" t="s">
        <v>33</v>
      </c>
      <c r="M1235">
        <v>0</v>
      </c>
      <c r="N1235">
        <v>-6</v>
      </c>
      <c r="O1235">
        <v>-3.5</v>
      </c>
      <c r="P1235">
        <v>6.35</v>
      </c>
      <c r="Q1235">
        <v>3</v>
      </c>
      <c r="R1235">
        <v>-11</v>
      </c>
      <c r="S1235">
        <v>2.5</v>
      </c>
      <c r="T1235">
        <v>-8.1999999999999993</v>
      </c>
      <c r="U1235" t="str">
        <f t="shared" si="67"/>
        <v>g101,5,empty,5,12,1,1</v>
      </c>
      <c r="V1235" s="1" t="s">
        <v>82</v>
      </c>
      <c r="W1235" s="2" t="str">
        <f>IF(AND(ISBLANK(V1235),OR(NOT(ISBLANK(X1235)),NOT(ISBLANK(Y1235)))),#N/A,
IF(ISBLANK(V1235),"",
IF(AND(NOT(ISERROR(VLOOKUP(V1235,MonsterTable!$A:$B,MATCH(MonsterTable!$B$1,MonsterTable!$A$1:$B$1,0),0))),OR(ISBLANK(X1235),ISBLANK(Y1235))),#N/A,
IFERROR(VLOOKUP(V1235,MonsterTable!$A:$B,MATCH(MonsterTable!$B$1,MonsterTable!$A$1:$B$1,0),0),
IF(OR(NOT(ISBLANK(X1235)),ISBLANK(Y1235)),#N/A,
IF(V1235="empty","empty",
VLOOKUP(V1235,MonsterGroupTable!$A:$A,1,0)))))))</f>
        <v>g101</v>
      </c>
      <c r="Y1235">
        <v>5</v>
      </c>
      <c r="Z1235" s="1" t="s">
        <v>83</v>
      </c>
      <c r="AA1235" s="2" t="str">
        <f>IF(AND(ISBLANK(Z1235),OR(NOT(ISBLANK(AB1235)),NOT(ISBLANK(AC1235)))),#N/A,
IF(ISBLANK(Z1235),"",
IF(AND(NOT(ISERROR(VLOOKUP(Z1235,MonsterTable!$A:$B,MATCH(MonsterTable!$B$1,MonsterTable!$A$1:$B$1,0),0))),OR(ISBLANK(AB1235),ISBLANK(AC1235))),#N/A,
IFERROR(VLOOKUP(Z1235,MonsterTable!$A:$B,MATCH(MonsterTable!$B$1,MonsterTable!$A$1:$B$1,0),0),
IF(OR(NOT(ISBLANK(AB1235)),ISBLANK(AC1235)),#N/A,
IF(Z1235="empty","empty",
VLOOKUP(Z1235,MonsterGroupTable!$A:$A,1,0)))))))</f>
        <v>empty</v>
      </c>
      <c r="AC1235">
        <v>5</v>
      </c>
      <c r="AD1235" s="1" t="s">
        <v>84</v>
      </c>
      <c r="AE1235" s="2">
        <f>IF(AND(ISBLANK(AD1235),OR(NOT(ISBLANK(AF1235)),NOT(ISBLANK(AG1235)))),#N/A,
IF(ISBLANK(AD1235),"",
IF(AND(NOT(ISERROR(VLOOKUP(AD1235,MonsterTable!$A:$B,MATCH(MonsterTable!$B$1,MonsterTable!$A$1:$B$1,0),0))),OR(ISBLANK(AF1235),ISBLANK(AG1235))),#N/A,
IFERROR(VLOOKUP(AD1235,MonsterTable!$A:$B,MATCH(MonsterTable!$B$1,MonsterTable!$A$1:$B$1,0),0),
IF(OR(NOT(ISBLANK(AF1235)),ISBLANK(AG1235)),#N/A,
IF(AD1235="empty","empty",
VLOOKUP(AD1235,MonsterGroupTable!$A:$A,1,0)))))))</f>
        <v>12</v>
      </c>
      <c r="AF1235">
        <v>1</v>
      </c>
      <c r="AG1235">
        <v>1</v>
      </c>
      <c r="AI1235" s="2" t="str">
        <f>IF(AND(ISBLANK(AH1235),OR(NOT(ISBLANK(AJ1235)),NOT(ISBLANK(AK1235)))),#N/A,
IF(ISBLANK(AH1235),"",
IF(AND(NOT(ISERROR(VLOOKUP(AH1235,MonsterTable!$A:$B,MATCH(MonsterTable!$B$1,MonsterTable!$A$1:$B$1,0),0))),OR(ISBLANK(AJ1235),ISBLANK(AK1235))),#N/A,
IFERROR(VLOOKUP(AH1235,MonsterTable!$A:$B,MATCH(MonsterTable!$B$1,MonsterTable!$A$1:$B$1,0),0),
IF(OR(NOT(ISBLANK(AJ1235)),ISBLANK(AK1235)),#N/A,
IF(AH1235="empty","empty",
VLOOKUP(AH1235,MonsterGroupTable!$A:$A,1,0)))))))</f>
        <v/>
      </c>
      <c r="AM1235" s="2" t="str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/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U1235" s="2" t="str">
        <f>IF(AND(ISBLANK(AT1235),OR(NOT(ISBLANK(AV1235)),NOT(ISBLANK(AW1235)))),#N/A,
IF(ISBLANK(AT1235),"",
IF(AND(NOT(ISERROR(VLOOKUP(AT1235,MonsterTable!$A:$B,MATCH(MonsterTable!$B$1,MonsterTable!$A$1:$B$1,0),0))),OR(ISBLANK(AV1235),ISBLANK(AW1235))),#N/A,
IFERROR(VLOOKUP(AT1235,MonsterTable!$A:$B,MATCH(MonsterTable!$B$1,MonsterTable!$A$1:$B$1,0),0),
IF(OR(NOT(ISBLANK(AV1235)),ISBLANK(AW1235)),#N/A,
IF(AT1235="empty","empty",
VLOOKUP(AT1235,MonsterGroupTable!$A:$A,1,0)))))))</f>
        <v/>
      </c>
      <c r="AY1235" s="2" t="str">
        <f>IF(AND(ISBLANK(AX1235),OR(NOT(ISBLANK(AZ1235)),NOT(ISBLANK(BA1235)))),#N/A,
IF(ISBLANK(AX1235),"",
IF(AND(NOT(ISERROR(VLOOKUP(AX1235,MonsterTable!$A:$B,MATCH(MonsterTable!$B$1,MonsterTable!$A$1:$B$1,0),0))),OR(ISBLANK(AZ1235),ISBLANK(BA1235))),#N/A,
IFERROR(VLOOKUP(AX1235,MonsterTable!$A:$B,MATCH(MonsterTable!$B$1,MonsterTable!$A$1:$B$1,0),0),
IF(OR(NOT(ISBLANK(AZ1235)),ISBLANK(BA1235)),#N/A,
IF(AX1235="empty","empty",
VLOOKUP(AX1235,MonsterGroupTable!$A:$A,1,0)))))))</f>
        <v/>
      </c>
      <c r="BC1235" s="2" t="str">
        <f>IF(AND(ISBLANK(BB1235),OR(NOT(ISBLANK(BD1235)),NOT(ISBLANK(BE1235)))),#N/A,
IF(ISBLANK(BB1235),"",
IF(AND(NOT(ISERROR(VLOOKUP(BB1235,MonsterTable!$A:$B,MATCH(MonsterTable!$B$1,MonsterTable!$A$1:$B$1,0),0))),OR(ISBLANK(BD1235),ISBLANK(BE1235))),#N/A,
IFERROR(VLOOKUP(BB1235,MonsterTable!$A:$B,MATCH(MonsterTable!$B$1,MonsterTable!$A$1:$B$1,0),0),
IF(OR(NOT(ISBLANK(BD1235)),ISBLANK(BE1235)),#N/A,
IF(BB1235="empty","empty",
VLOOKUP(BB1235,MonsterGroupTable!$A:$A,1,0)))))))</f>
        <v/>
      </c>
      <c r="BG1235" s="2" t="str">
        <f>IF(AND(ISBLANK(BF1235),OR(NOT(ISBLANK(BH1235)),NOT(ISBLANK(BI1235)))),#N/A,
IF(ISBLANK(BF1235),"",
IF(AND(NOT(ISERROR(VLOOKUP(BF1235,MonsterTable!$A:$B,MATCH(MonsterTable!$B$1,MonsterTable!$A$1:$B$1,0),0))),OR(ISBLANK(BH1235),ISBLANK(BI1235))),#N/A,
IFERROR(VLOOKUP(BF1235,MonsterTable!$A:$B,MATCH(MonsterTable!$B$1,MonsterTable!$A$1:$B$1,0),0),
IF(OR(NOT(ISBLANK(BH1235)),ISBLANK(BI1235)),#N/A,
IF(BF1235="empty","empty",
VLOOKUP(BF1235,MonsterGroupTable!$A:$A,1,0)))))))</f>
        <v/>
      </c>
    </row>
    <row r="1236" spans="1:59" x14ac:dyDescent="0.3">
      <c r="A1236">
        <v>2</v>
      </c>
      <c r="B1236">
        <v>20537</v>
      </c>
      <c r="C1236">
        <f t="shared" si="68"/>
        <v>1.1000000000000001</v>
      </c>
      <c r="D1236">
        <f t="shared" si="68"/>
        <v>1.1000000000000001</v>
      </c>
      <c r="G1236">
        <f t="shared" si="65"/>
        <v>4.2169800022355816E+26</v>
      </c>
      <c r="H1236">
        <f t="shared" si="66"/>
        <v>1.0474850252344388E+24</v>
      </c>
      <c r="I1236" t="s">
        <v>30</v>
      </c>
      <c r="J1236" t="s">
        <v>31</v>
      </c>
      <c r="K1236" t="s">
        <v>32</v>
      </c>
      <c r="L1236" t="s">
        <v>33</v>
      </c>
      <c r="M1236">
        <v>0</v>
      </c>
      <c r="N1236">
        <v>-6</v>
      </c>
      <c r="O1236">
        <v>-3.5</v>
      </c>
      <c r="P1236">
        <v>6.35</v>
      </c>
      <c r="Q1236">
        <v>3</v>
      </c>
      <c r="R1236">
        <v>-11</v>
      </c>
      <c r="S1236">
        <v>2.5</v>
      </c>
      <c r="T1236">
        <v>-8.1999999999999993</v>
      </c>
      <c r="U1236" t="str">
        <f t="shared" si="67"/>
        <v>g101,5,empty,5,12,1,1</v>
      </c>
      <c r="V1236" s="1" t="s">
        <v>82</v>
      </c>
      <c r="W1236" s="2" t="str">
        <f>IF(AND(ISBLANK(V1236),OR(NOT(ISBLANK(X1236)),NOT(ISBLANK(Y1236)))),#N/A,
IF(ISBLANK(V1236),"",
IF(AND(NOT(ISERROR(VLOOKUP(V1236,MonsterTable!$A:$B,MATCH(MonsterTable!$B$1,MonsterTable!$A$1:$B$1,0),0))),OR(ISBLANK(X1236),ISBLANK(Y1236))),#N/A,
IFERROR(VLOOKUP(V1236,MonsterTable!$A:$B,MATCH(MonsterTable!$B$1,MonsterTable!$A$1:$B$1,0),0),
IF(OR(NOT(ISBLANK(X1236)),ISBLANK(Y1236)),#N/A,
IF(V1236="empty","empty",
VLOOKUP(V1236,MonsterGroupTable!$A:$A,1,0)))))))</f>
        <v>g101</v>
      </c>
      <c r="Y1236">
        <v>5</v>
      </c>
      <c r="Z1236" s="1" t="s">
        <v>83</v>
      </c>
      <c r="AA1236" s="2" t="str">
        <f>IF(AND(ISBLANK(Z1236),OR(NOT(ISBLANK(AB1236)),NOT(ISBLANK(AC1236)))),#N/A,
IF(ISBLANK(Z1236),"",
IF(AND(NOT(ISERROR(VLOOKUP(Z1236,MonsterTable!$A:$B,MATCH(MonsterTable!$B$1,MonsterTable!$A$1:$B$1,0),0))),OR(ISBLANK(AB1236),ISBLANK(AC1236))),#N/A,
IFERROR(VLOOKUP(Z1236,MonsterTable!$A:$B,MATCH(MonsterTable!$B$1,MonsterTable!$A$1:$B$1,0),0),
IF(OR(NOT(ISBLANK(AB1236)),ISBLANK(AC1236)),#N/A,
IF(Z1236="empty","empty",
VLOOKUP(Z1236,MonsterGroupTable!$A:$A,1,0)))))))</f>
        <v>empty</v>
      </c>
      <c r="AC1236">
        <v>5</v>
      </c>
      <c r="AD1236" s="1" t="s">
        <v>84</v>
      </c>
      <c r="AE1236" s="2">
        <f>IF(AND(ISBLANK(AD1236),OR(NOT(ISBLANK(AF1236)),NOT(ISBLANK(AG1236)))),#N/A,
IF(ISBLANK(AD1236),"",
IF(AND(NOT(ISERROR(VLOOKUP(AD1236,MonsterTable!$A:$B,MATCH(MonsterTable!$B$1,MonsterTable!$A$1:$B$1,0),0))),OR(ISBLANK(AF1236),ISBLANK(AG1236))),#N/A,
IFERROR(VLOOKUP(AD1236,MonsterTable!$A:$B,MATCH(MonsterTable!$B$1,MonsterTable!$A$1:$B$1,0),0),
IF(OR(NOT(ISBLANK(AF1236)),ISBLANK(AG1236)),#N/A,
IF(AD1236="empty","empty",
VLOOKUP(AD1236,MonsterGroupTable!$A:$A,1,0)))))))</f>
        <v>12</v>
      </c>
      <c r="AF1236">
        <v>1</v>
      </c>
      <c r="AG1236">
        <v>1</v>
      </c>
      <c r="AI1236" s="2" t="str">
        <f>IF(AND(ISBLANK(AH1236),OR(NOT(ISBLANK(AJ1236)),NOT(ISBLANK(AK1236)))),#N/A,
IF(ISBLANK(AH1236),"",
IF(AND(NOT(ISERROR(VLOOKUP(AH1236,MonsterTable!$A:$B,MATCH(MonsterTable!$B$1,MonsterTable!$A$1:$B$1,0),0))),OR(ISBLANK(AJ1236),ISBLANK(AK1236))),#N/A,
IFERROR(VLOOKUP(AH1236,MonsterTable!$A:$B,MATCH(MonsterTable!$B$1,MonsterTable!$A$1:$B$1,0),0),
IF(OR(NOT(ISBLANK(AJ1236)),ISBLANK(AK1236)),#N/A,
IF(AH1236="empty","empty",
VLOOKUP(AH1236,MonsterGroupTable!$A:$A,1,0)))))))</f>
        <v/>
      </c>
      <c r="AM1236" s="2" t="str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/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U1236" s="2" t="str">
        <f>IF(AND(ISBLANK(AT1236),OR(NOT(ISBLANK(AV1236)),NOT(ISBLANK(AW1236)))),#N/A,
IF(ISBLANK(AT1236),"",
IF(AND(NOT(ISERROR(VLOOKUP(AT1236,MonsterTable!$A:$B,MATCH(MonsterTable!$B$1,MonsterTable!$A$1:$B$1,0),0))),OR(ISBLANK(AV1236),ISBLANK(AW1236))),#N/A,
IFERROR(VLOOKUP(AT1236,MonsterTable!$A:$B,MATCH(MonsterTable!$B$1,MonsterTable!$A$1:$B$1,0),0),
IF(OR(NOT(ISBLANK(AV1236)),ISBLANK(AW1236)),#N/A,
IF(AT1236="empty","empty",
VLOOKUP(AT1236,MonsterGroupTable!$A:$A,1,0)))))))</f>
        <v/>
      </c>
      <c r="AY1236" s="2" t="str">
        <f>IF(AND(ISBLANK(AX1236),OR(NOT(ISBLANK(AZ1236)),NOT(ISBLANK(BA1236)))),#N/A,
IF(ISBLANK(AX1236),"",
IF(AND(NOT(ISERROR(VLOOKUP(AX1236,MonsterTable!$A:$B,MATCH(MonsterTable!$B$1,MonsterTable!$A$1:$B$1,0),0))),OR(ISBLANK(AZ1236),ISBLANK(BA1236))),#N/A,
IFERROR(VLOOKUP(AX1236,MonsterTable!$A:$B,MATCH(MonsterTable!$B$1,MonsterTable!$A$1:$B$1,0),0),
IF(OR(NOT(ISBLANK(AZ1236)),ISBLANK(BA1236)),#N/A,
IF(AX1236="empty","empty",
VLOOKUP(AX1236,MonsterGroupTable!$A:$A,1,0)))))))</f>
        <v/>
      </c>
      <c r="BC1236" s="2" t="str">
        <f>IF(AND(ISBLANK(BB1236),OR(NOT(ISBLANK(BD1236)),NOT(ISBLANK(BE1236)))),#N/A,
IF(ISBLANK(BB1236),"",
IF(AND(NOT(ISERROR(VLOOKUP(BB1236,MonsterTable!$A:$B,MATCH(MonsterTable!$B$1,MonsterTable!$A$1:$B$1,0),0))),OR(ISBLANK(BD1236),ISBLANK(BE1236))),#N/A,
IFERROR(VLOOKUP(BB1236,MonsterTable!$A:$B,MATCH(MonsterTable!$B$1,MonsterTable!$A$1:$B$1,0),0),
IF(OR(NOT(ISBLANK(BD1236)),ISBLANK(BE1236)),#N/A,
IF(BB1236="empty","empty",
VLOOKUP(BB1236,MonsterGroupTable!$A:$A,1,0)))))))</f>
        <v/>
      </c>
      <c r="BG1236" s="2" t="str">
        <f>IF(AND(ISBLANK(BF1236),OR(NOT(ISBLANK(BH1236)),NOT(ISBLANK(BI1236)))),#N/A,
IF(ISBLANK(BF1236),"",
IF(AND(NOT(ISERROR(VLOOKUP(BF1236,MonsterTable!$A:$B,MATCH(MonsterTable!$B$1,MonsterTable!$A$1:$B$1,0),0))),OR(ISBLANK(BH1236),ISBLANK(BI1236))),#N/A,
IFERROR(VLOOKUP(BF1236,MonsterTable!$A:$B,MATCH(MonsterTable!$B$1,MonsterTable!$A$1:$B$1,0),0),
IF(OR(NOT(ISBLANK(BH1236)),ISBLANK(BI1236)),#N/A,
IF(BF1236="empty","empty",
VLOOKUP(BF1236,MonsterGroupTable!$A:$A,1,0)))))))</f>
        <v/>
      </c>
    </row>
    <row r="1237" spans="1:59" x14ac:dyDescent="0.3">
      <c r="A1237">
        <v>2</v>
      </c>
      <c r="B1237">
        <v>20538</v>
      </c>
      <c r="C1237">
        <f t="shared" si="68"/>
        <v>1.1000000000000001</v>
      </c>
      <c r="D1237">
        <f t="shared" si="68"/>
        <v>1.1000000000000001</v>
      </c>
      <c r="G1237">
        <f t="shared" si="65"/>
        <v>4.6386780024591401E+26</v>
      </c>
      <c r="H1237">
        <f t="shared" si="66"/>
        <v>1.1522335277578827E+24</v>
      </c>
      <c r="I1237" t="s">
        <v>30</v>
      </c>
      <c r="J1237" t="s">
        <v>31</v>
      </c>
      <c r="K1237" t="s">
        <v>32</v>
      </c>
      <c r="L1237" t="s">
        <v>33</v>
      </c>
      <c r="M1237">
        <v>0</v>
      </c>
      <c r="N1237">
        <v>-6</v>
      </c>
      <c r="O1237">
        <v>-3.5</v>
      </c>
      <c r="P1237">
        <v>6.35</v>
      </c>
      <c r="Q1237">
        <v>3</v>
      </c>
      <c r="R1237">
        <v>-11</v>
      </c>
      <c r="S1237">
        <v>2.5</v>
      </c>
      <c r="T1237">
        <v>-8.1999999999999993</v>
      </c>
      <c r="U1237" t="str">
        <f t="shared" si="67"/>
        <v>g101,5,empty,5,12,1,1</v>
      </c>
      <c r="V1237" s="1" t="s">
        <v>82</v>
      </c>
      <c r="W1237" s="2" t="str">
        <f>IF(AND(ISBLANK(V1237),OR(NOT(ISBLANK(X1237)),NOT(ISBLANK(Y1237)))),#N/A,
IF(ISBLANK(V1237),"",
IF(AND(NOT(ISERROR(VLOOKUP(V1237,MonsterTable!$A:$B,MATCH(MonsterTable!$B$1,MonsterTable!$A$1:$B$1,0),0))),OR(ISBLANK(X1237),ISBLANK(Y1237))),#N/A,
IFERROR(VLOOKUP(V1237,MonsterTable!$A:$B,MATCH(MonsterTable!$B$1,MonsterTable!$A$1:$B$1,0),0),
IF(OR(NOT(ISBLANK(X1237)),ISBLANK(Y1237)),#N/A,
IF(V1237="empty","empty",
VLOOKUP(V1237,MonsterGroupTable!$A:$A,1,0)))))))</f>
        <v>g101</v>
      </c>
      <c r="Y1237">
        <v>5</v>
      </c>
      <c r="Z1237" s="1" t="s">
        <v>83</v>
      </c>
      <c r="AA1237" s="2" t="str">
        <f>IF(AND(ISBLANK(Z1237),OR(NOT(ISBLANK(AB1237)),NOT(ISBLANK(AC1237)))),#N/A,
IF(ISBLANK(Z1237),"",
IF(AND(NOT(ISERROR(VLOOKUP(Z1237,MonsterTable!$A:$B,MATCH(MonsterTable!$B$1,MonsterTable!$A$1:$B$1,0),0))),OR(ISBLANK(AB1237),ISBLANK(AC1237))),#N/A,
IFERROR(VLOOKUP(Z1237,MonsterTable!$A:$B,MATCH(MonsterTable!$B$1,MonsterTable!$A$1:$B$1,0),0),
IF(OR(NOT(ISBLANK(AB1237)),ISBLANK(AC1237)),#N/A,
IF(Z1237="empty","empty",
VLOOKUP(Z1237,MonsterGroupTable!$A:$A,1,0)))))))</f>
        <v>empty</v>
      </c>
      <c r="AC1237">
        <v>5</v>
      </c>
      <c r="AD1237" s="1" t="s">
        <v>84</v>
      </c>
      <c r="AE1237" s="2">
        <f>IF(AND(ISBLANK(AD1237),OR(NOT(ISBLANK(AF1237)),NOT(ISBLANK(AG1237)))),#N/A,
IF(ISBLANK(AD1237),"",
IF(AND(NOT(ISERROR(VLOOKUP(AD1237,MonsterTable!$A:$B,MATCH(MonsterTable!$B$1,MonsterTable!$A$1:$B$1,0),0))),OR(ISBLANK(AF1237),ISBLANK(AG1237))),#N/A,
IFERROR(VLOOKUP(AD1237,MonsterTable!$A:$B,MATCH(MonsterTable!$B$1,MonsterTable!$A$1:$B$1,0),0),
IF(OR(NOT(ISBLANK(AF1237)),ISBLANK(AG1237)),#N/A,
IF(AD1237="empty","empty",
VLOOKUP(AD1237,MonsterGroupTable!$A:$A,1,0)))))))</f>
        <v>12</v>
      </c>
      <c r="AF1237">
        <v>1</v>
      </c>
      <c r="AG1237">
        <v>1</v>
      </c>
      <c r="AI1237" s="2" t="str">
        <f>IF(AND(ISBLANK(AH1237),OR(NOT(ISBLANK(AJ1237)),NOT(ISBLANK(AK1237)))),#N/A,
IF(ISBLANK(AH1237),"",
IF(AND(NOT(ISERROR(VLOOKUP(AH1237,MonsterTable!$A:$B,MATCH(MonsterTable!$B$1,MonsterTable!$A$1:$B$1,0),0))),OR(ISBLANK(AJ1237),ISBLANK(AK1237))),#N/A,
IFERROR(VLOOKUP(AH1237,MonsterTable!$A:$B,MATCH(MonsterTable!$B$1,MonsterTable!$A$1:$B$1,0),0),
IF(OR(NOT(ISBLANK(AJ1237)),ISBLANK(AK1237)),#N/A,
IF(AH1237="empty","empty",
VLOOKUP(AH1237,MonsterGroupTable!$A:$A,1,0)))))))</f>
        <v/>
      </c>
      <c r="AM1237" s="2" t="str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/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U1237" s="2" t="str">
        <f>IF(AND(ISBLANK(AT1237),OR(NOT(ISBLANK(AV1237)),NOT(ISBLANK(AW1237)))),#N/A,
IF(ISBLANK(AT1237),"",
IF(AND(NOT(ISERROR(VLOOKUP(AT1237,MonsterTable!$A:$B,MATCH(MonsterTable!$B$1,MonsterTable!$A$1:$B$1,0),0))),OR(ISBLANK(AV1237),ISBLANK(AW1237))),#N/A,
IFERROR(VLOOKUP(AT1237,MonsterTable!$A:$B,MATCH(MonsterTable!$B$1,MonsterTable!$A$1:$B$1,0),0),
IF(OR(NOT(ISBLANK(AV1237)),ISBLANK(AW1237)),#N/A,
IF(AT1237="empty","empty",
VLOOKUP(AT1237,MonsterGroupTable!$A:$A,1,0)))))))</f>
        <v/>
      </c>
      <c r="AY1237" s="2" t="str">
        <f>IF(AND(ISBLANK(AX1237),OR(NOT(ISBLANK(AZ1237)),NOT(ISBLANK(BA1237)))),#N/A,
IF(ISBLANK(AX1237),"",
IF(AND(NOT(ISERROR(VLOOKUP(AX1237,MonsterTable!$A:$B,MATCH(MonsterTable!$B$1,MonsterTable!$A$1:$B$1,0),0))),OR(ISBLANK(AZ1237),ISBLANK(BA1237))),#N/A,
IFERROR(VLOOKUP(AX1237,MonsterTable!$A:$B,MATCH(MonsterTable!$B$1,MonsterTable!$A$1:$B$1,0),0),
IF(OR(NOT(ISBLANK(AZ1237)),ISBLANK(BA1237)),#N/A,
IF(AX1237="empty","empty",
VLOOKUP(AX1237,MonsterGroupTable!$A:$A,1,0)))))))</f>
        <v/>
      </c>
      <c r="BC1237" s="2" t="str">
        <f>IF(AND(ISBLANK(BB1237),OR(NOT(ISBLANK(BD1237)),NOT(ISBLANK(BE1237)))),#N/A,
IF(ISBLANK(BB1237),"",
IF(AND(NOT(ISERROR(VLOOKUP(BB1237,MonsterTable!$A:$B,MATCH(MonsterTable!$B$1,MonsterTable!$A$1:$B$1,0),0))),OR(ISBLANK(BD1237),ISBLANK(BE1237))),#N/A,
IFERROR(VLOOKUP(BB1237,MonsterTable!$A:$B,MATCH(MonsterTable!$B$1,MonsterTable!$A$1:$B$1,0),0),
IF(OR(NOT(ISBLANK(BD1237)),ISBLANK(BE1237)),#N/A,
IF(BB1237="empty","empty",
VLOOKUP(BB1237,MonsterGroupTable!$A:$A,1,0)))))))</f>
        <v/>
      </c>
      <c r="BG1237" s="2" t="str">
        <f>IF(AND(ISBLANK(BF1237),OR(NOT(ISBLANK(BH1237)),NOT(ISBLANK(BI1237)))),#N/A,
IF(ISBLANK(BF1237),"",
IF(AND(NOT(ISERROR(VLOOKUP(BF1237,MonsterTable!$A:$B,MATCH(MonsterTable!$B$1,MonsterTable!$A$1:$B$1,0),0))),OR(ISBLANK(BH1237),ISBLANK(BI1237))),#N/A,
IFERROR(VLOOKUP(BF1237,MonsterTable!$A:$B,MATCH(MonsterTable!$B$1,MonsterTable!$A$1:$B$1,0),0),
IF(OR(NOT(ISBLANK(BH1237)),ISBLANK(BI1237)),#N/A,
IF(BF1237="empty","empty",
VLOOKUP(BF1237,MonsterGroupTable!$A:$A,1,0)))))))</f>
        <v/>
      </c>
    </row>
    <row r="1238" spans="1:59" x14ac:dyDescent="0.3">
      <c r="A1238">
        <v>2</v>
      </c>
      <c r="B1238">
        <v>20539</v>
      </c>
      <c r="C1238">
        <f t="shared" si="68"/>
        <v>1.1000000000000001</v>
      </c>
      <c r="D1238">
        <f t="shared" si="68"/>
        <v>1.1000000000000001</v>
      </c>
      <c r="G1238">
        <f t="shared" si="65"/>
        <v>5.1025458027050542E+26</v>
      </c>
      <c r="H1238">
        <f t="shared" si="66"/>
        <v>1.2674568805336711E+24</v>
      </c>
      <c r="I1238" t="s">
        <v>30</v>
      </c>
      <c r="J1238" t="s">
        <v>31</v>
      </c>
      <c r="K1238" t="s">
        <v>32</v>
      </c>
      <c r="L1238" t="s">
        <v>33</v>
      </c>
      <c r="M1238">
        <v>0</v>
      </c>
      <c r="N1238">
        <v>-6</v>
      </c>
      <c r="O1238">
        <v>-3.5</v>
      </c>
      <c r="P1238">
        <v>6.35</v>
      </c>
      <c r="Q1238">
        <v>3</v>
      </c>
      <c r="R1238">
        <v>-11</v>
      </c>
      <c r="S1238">
        <v>2.5</v>
      </c>
      <c r="T1238">
        <v>-8.1999999999999993</v>
      </c>
      <c r="U1238" t="str">
        <f t="shared" si="67"/>
        <v>g101,5,empty,5,12,1,1</v>
      </c>
      <c r="V1238" s="1" t="s">
        <v>82</v>
      </c>
      <c r="W1238" s="2" t="str">
        <f>IF(AND(ISBLANK(V1238),OR(NOT(ISBLANK(X1238)),NOT(ISBLANK(Y1238)))),#N/A,
IF(ISBLANK(V1238),"",
IF(AND(NOT(ISERROR(VLOOKUP(V1238,MonsterTable!$A:$B,MATCH(MonsterTable!$B$1,MonsterTable!$A$1:$B$1,0),0))),OR(ISBLANK(X1238),ISBLANK(Y1238))),#N/A,
IFERROR(VLOOKUP(V1238,MonsterTable!$A:$B,MATCH(MonsterTable!$B$1,MonsterTable!$A$1:$B$1,0),0),
IF(OR(NOT(ISBLANK(X1238)),ISBLANK(Y1238)),#N/A,
IF(V1238="empty","empty",
VLOOKUP(V1238,MonsterGroupTable!$A:$A,1,0)))))))</f>
        <v>g101</v>
      </c>
      <c r="Y1238">
        <v>5</v>
      </c>
      <c r="Z1238" s="1" t="s">
        <v>83</v>
      </c>
      <c r="AA1238" s="2" t="str">
        <f>IF(AND(ISBLANK(Z1238),OR(NOT(ISBLANK(AB1238)),NOT(ISBLANK(AC1238)))),#N/A,
IF(ISBLANK(Z1238),"",
IF(AND(NOT(ISERROR(VLOOKUP(Z1238,MonsterTable!$A:$B,MATCH(MonsterTable!$B$1,MonsterTable!$A$1:$B$1,0),0))),OR(ISBLANK(AB1238),ISBLANK(AC1238))),#N/A,
IFERROR(VLOOKUP(Z1238,MonsterTable!$A:$B,MATCH(MonsterTable!$B$1,MonsterTable!$A$1:$B$1,0),0),
IF(OR(NOT(ISBLANK(AB1238)),ISBLANK(AC1238)),#N/A,
IF(Z1238="empty","empty",
VLOOKUP(Z1238,MonsterGroupTable!$A:$A,1,0)))))))</f>
        <v>empty</v>
      </c>
      <c r="AC1238">
        <v>5</v>
      </c>
      <c r="AD1238" s="1" t="s">
        <v>84</v>
      </c>
      <c r="AE1238" s="2">
        <f>IF(AND(ISBLANK(AD1238),OR(NOT(ISBLANK(AF1238)),NOT(ISBLANK(AG1238)))),#N/A,
IF(ISBLANK(AD1238),"",
IF(AND(NOT(ISERROR(VLOOKUP(AD1238,MonsterTable!$A:$B,MATCH(MonsterTable!$B$1,MonsterTable!$A$1:$B$1,0),0))),OR(ISBLANK(AF1238),ISBLANK(AG1238))),#N/A,
IFERROR(VLOOKUP(AD1238,MonsterTable!$A:$B,MATCH(MonsterTable!$B$1,MonsterTable!$A$1:$B$1,0),0),
IF(OR(NOT(ISBLANK(AF1238)),ISBLANK(AG1238)),#N/A,
IF(AD1238="empty","empty",
VLOOKUP(AD1238,MonsterGroupTable!$A:$A,1,0)))))))</f>
        <v>12</v>
      </c>
      <c r="AF1238">
        <v>1</v>
      </c>
      <c r="AG1238">
        <v>1</v>
      </c>
      <c r="AI1238" s="2" t="str">
        <f>IF(AND(ISBLANK(AH1238),OR(NOT(ISBLANK(AJ1238)),NOT(ISBLANK(AK1238)))),#N/A,
IF(ISBLANK(AH1238),"",
IF(AND(NOT(ISERROR(VLOOKUP(AH1238,MonsterTable!$A:$B,MATCH(MonsterTable!$B$1,MonsterTable!$A$1:$B$1,0),0))),OR(ISBLANK(AJ1238),ISBLANK(AK1238))),#N/A,
IFERROR(VLOOKUP(AH1238,MonsterTable!$A:$B,MATCH(MonsterTable!$B$1,MonsterTable!$A$1:$B$1,0),0),
IF(OR(NOT(ISBLANK(AJ1238)),ISBLANK(AK1238)),#N/A,
IF(AH1238="empty","empty",
VLOOKUP(AH1238,MonsterGroupTable!$A:$A,1,0)))))))</f>
        <v/>
      </c>
      <c r="AM1238" s="2" t="str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/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U1238" s="2" t="str">
        <f>IF(AND(ISBLANK(AT1238),OR(NOT(ISBLANK(AV1238)),NOT(ISBLANK(AW1238)))),#N/A,
IF(ISBLANK(AT1238),"",
IF(AND(NOT(ISERROR(VLOOKUP(AT1238,MonsterTable!$A:$B,MATCH(MonsterTable!$B$1,MonsterTable!$A$1:$B$1,0),0))),OR(ISBLANK(AV1238),ISBLANK(AW1238))),#N/A,
IFERROR(VLOOKUP(AT1238,MonsterTable!$A:$B,MATCH(MonsterTable!$B$1,MonsterTable!$A$1:$B$1,0),0),
IF(OR(NOT(ISBLANK(AV1238)),ISBLANK(AW1238)),#N/A,
IF(AT1238="empty","empty",
VLOOKUP(AT1238,MonsterGroupTable!$A:$A,1,0)))))))</f>
        <v/>
      </c>
      <c r="AY1238" s="2" t="str">
        <f>IF(AND(ISBLANK(AX1238),OR(NOT(ISBLANK(AZ1238)),NOT(ISBLANK(BA1238)))),#N/A,
IF(ISBLANK(AX1238),"",
IF(AND(NOT(ISERROR(VLOOKUP(AX1238,MonsterTable!$A:$B,MATCH(MonsterTable!$B$1,MonsterTable!$A$1:$B$1,0),0))),OR(ISBLANK(AZ1238),ISBLANK(BA1238))),#N/A,
IFERROR(VLOOKUP(AX1238,MonsterTable!$A:$B,MATCH(MonsterTable!$B$1,MonsterTable!$A$1:$B$1,0),0),
IF(OR(NOT(ISBLANK(AZ1238)),ISBLANK(BA1238)),#N/A,
IF(AX1238="empty","empty",
VLOOKUP(AX1238,MonsterGroupTable!$A:$A,1,0)))))))</f>
        <v/>
      </c>
      <c r="BC1238" s="2" t="str">
        <f>IF(AND(ISBLANK(BB1238),OR(NOT(ISBLANK(BD1238)),NOT(ISBLANK(BE1238)))),#N/A,
IF(ISBLANK(BB1238),"",
IF(AND(NOT(ISERROR(VLOOKUP(BB1238,MonsterTable!$A:$B,MATCH(MonsterTable!$B$1,MonsterTable!$A$1:$B$1,0),0))),OR(ISBLANK(BD1238),ISBLANK(BE1238))),#N/A,
IFERROR(VLOOKUP(BB1238,MonsterTable!$A:$B,MATCH(MonsterTable!$B$1,MonsterTable!$A$1:$B$1,0),0),
IF(OR(NOT(ISBLANK(BD1238)),ISBLANK(BE1238)),#N/A,
IF(BB1238="empty","empty",
VLOOKUP(BB1238,MonsterGroupTable!$A:$A,1,0)))))))</f>
        <v/>
      </c>
      <c r="BG1238" s="2" t="str">
        <f>IF(AND(ISBLANK(BF1238),OR(NOT(ISBLANK(BH1238)),NOT(ISBLANK(BI1238)))),#N/A,
IF(ISBLANK(BF1238),"",
IF(AND(NOT(ISERROR(VLOOKUP(BF1238,MonsterTable!$A:$B,MATCH(MonsterTable!$B$1,MonsterTable!$A$1:$B$1,0),0))),OR(ISBLANK(BH1238),ISBLANK(BI1238))),#N/A,
IFERROR(VLOOKUP(BF1238,MonsterTable!$A:$B,MATCH(MonsterTable!$B$1,MonsterTable!$A$1:$B$1,0),0),
IF(OR(NOT(ISBLANK(BH1238)),ISBLANK(BI1238)),#N/A,
IF(BF1238="empty","empty",
VLOOKUP(BF1238,MonsterGroupTable!$A:$A,1,0)))))))</f>
        <v/>
      </c>
    </row>
    <row r="1239" spans="1:59" x14ac:dyDescent="0.3">
      <c r="A1239">
        <v>2</v>
      </c>
      <c r="B1239">
        <v>20540</v>
      </c>
      <c r="C1239">
        <f t="shared" si="68"/>
        <v>1.2</v>
      </c>
      <c r="D1239">
        <f t="shared" si="68"/>
        <v>1.1000000000000001</v>
      </c>
      <c r="G1239">
        <f t="shared" si="65"/>
        <v>6.1230549632460645E+26</v>
      </c>
      <c r="H1239">
        <f t="shared" si="66"/>
        <v>1.3942025685870383E+24</v>
      </c>
      <c r="I1239" t="s">
        <v>30</v>
      </c>
      <c r="J1239" t="s">
        <v>31</v>
      </c>
      <c r="K1239" t="s">
        <v>32</v>
      </c>
      <c r="L1239" t="s">
        <v>33</v>
      </c>
      <c r="M1239">
        <v>0</v>
      </c>
      <c r="N1239">
        <v>-6</v>
      </c>
      <c r="O1239">
        <v>-3.5</v>
      </c>
      <c r="P1239">
        <v>6.35</v>
      </c>
      <c r="Q1239">
        <v>3</v>
      </c>
      <c r="R1239">
        <v>-11</v>
      </c>
      <c r="S1239">
        <v>2.5</v>
      </c>
      <c r="T1239">
        <v>-8.1999999999999993</v>
      </c>
      <c r="U1239" t="str">
        <f t="shared" si="67"/>
        <v>g101,5,empty,5,12,1,1</v>
      </c>
      <c r="V1239" s="1" t="s">
        <v>82</v>
      </c>
      <c r="W1239" s="2" t="str">
        <f>IF(AND(ISBLANK(V1239),OR(NOT(ISBLANK(X1239)),NOT(ISBLANK(Y1239)))),#N/A,
IF(ISBLANK(V1239),"",
IF(AND(NOT(ISERROR(VLOOKUP(V1239,MonsterTable!$A:$B,MATCH(MonsterTable!$B$1,MonsterTable!$A$1:$B$1,0),0))),OR(ISBLANK(X1239),ISBLANK(Y1239))),#N/A,
IFERROR(VLOOKUP(V1239,MonsterTable!$A:$B,MATCH(MonsterTable!$B$1,MonsterTable!$A$1:$B$1,0),0),
IF(OR(NOT(ISBLANK(X1239)),ISBLANK(Y1239)),#N/A,
IF(V1239="empty","empty",
VLOOKUP(V1239,MonsterGroupTable!$A:$A,1,0)))))))</f>
        <v>g101</v>
      </c>
      <c r="Y1239">
        <v>5</v>
      </c>
      <c r="Z1239" s="1" t="s">
        <v>83</v>
      </c>
      <c r="AA1239" s="2" t="str">
        <f>IF(AND(ISBLANK(Z1239),OR(NOT(ISBLANK(AB1239)),NOT(ISBLANK(AC1239)))),#N/A,
IF(ISBLANK(Z1239),"",
IF(AND(NOT(ISERROR(VLOOKUP(Z1239,MonsterTable!$A:$B,MATCH(MonsterTable!$B$1,MonsterTable!$A$1:$B$1,0),0))),OR(ISBLANK(AB1239),ISBLANK(AC1239))),#N/A,
IFERROR(VLOOKUP(Z1239,MonsterTable!$A:$B,MATCH(MonsterTable!$B$1,MonsterTable!$A$1:$B$1,0),0),
IF(OR(NOT(ISBLANK(AB1239)),ISBLANK(AC1239)),#N/A,
IF(Z1239="empty","empty",
VLOOKUP(Z1239,MonsterGroupTable!$A:$A,1,0)))))))</f>
        <v>empty</v>
      </c>
      <c r="AC1239">
        <v>5</v>
      </c>
      <c r="AD1239" s="1" t="s">
        <v>84</v>
      </c>
      <c r="AE1239" s="2">
        <f>IF(AND(ISBLANK(AD1239),OR(NOT(ISBLANK(AF1239)),NOT(ISBLANK(AG1239)))),#N/A,
IF(ISBLANK(AD1239),"",
IF(AND(NOT(ISERROR(VLOOKUP(AD1239,MonsterTable!$A:$B,MATCH(MonsterTable!$B$1,MonsterTable!$A$1:$B$1,0),0))),OR(ISBLANK(AF1239),ISBLANK(AG1239))),#N/A,
IFERROR(VLOOKUP(AD1239,MonsterTable!$A:$B,MATCH(MonsterTable!$B$1,MonsterTable!$A$1:$B$1,0),0),
IF(OR(NOT(ISBLANK(AF1239)),ISBLANK(AG1239)),#N/A,
IF(AD1239="empty","empty",
VLOOKUP(AD1239,MonsterGroupTable!$A:$A,1,0)))))))</f>
        <v>12</v>
      </c>
      <c r="AF1239">
        <v>1</v>
      </c>
      <c r="AG1239">
        <v>1</v>
      </c>
      <c r="AI1239" s="2" t="str">
        <f>IF(AND(ISBLANK(AH1239),OR(NOT(ISBLANK(AJ1239)),NOT(ISBLANK(AK1239)))),#N/A,
IF(ISBLANK(AH1239),"",
IF(AND(NOT(ISERROR(VLOOKUP(AH1239,MonsterTable!$A:$B,MATCH(MonsterTable!$B$1,MonsterTable!$A$1:$B$1,0),0))),OR(ISBLANK(AJ1239),ISBLANK(AK1239))),#N/A,
IFERROR(VLOOKUP(AH1239,MonsterTable!$A:$B,MATCH(MonsterTable!$B$1,MonsterTable!$A$1:$B$1,0),0),
IF(OR(NOT(ISBLANK(AJ1239)),ISBLANK(AK1239)),#N/A,
IF(AH1239="empty","empty",
VLOOKUP(AH1239,MonsterGroupTable!$A:$A,1,0)))))))</f>
        <v/>
      </c>
      <c r="AM1239" s="2" t="str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/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U1239" s="2" t="str">
        <f>IF(AND(ISBLANK(AT1239),OR(NOT(ISBLANK(AV1239)),NOT(ISBLANK(AW1239)))),#N/A,
IF(ISBLANK(AT1239),"",
IF(AND(NOT(ISERROR(VLOOKUP(AT1239,MonsterTable!$A:$B,MATCH(MonsterTable!$B$1,MonsterTable!$A$1:$B$1,0),0))),OR(ISBLANK(AV1239),ISBLANK(AW1239))),#N/A,
IFERROR(VLOOKUP(AT1239,MonsterTable!$A:$B,MATCH(MonsterTable!$B$1,MonsterTable!$A$1:$B$1,0),0),
IF(OR(NOT(ISBLANK(AV1239)),ISBLANK(AW1239)),#N/A,
IF(AT1239="empty","empty",
VLOOKUP(AT1239,MonsterGroupTable!$A:$A,1,0)))))))</f>
        <v/>
      </c>
      <c r="AY1239" s="2" t="str">
        <f>IF(AND(ISBLANK(AX1239),OR(NOT(ISBLANK(AZ1239)),NOT(ISBLANK(BA1239)))),#N/A,
IF(ISBLANK(AX1239),"",
IF(AND(NOT(ISERROR(VLOOKUP(AX1239,MonsterTable!$A:$B,MATCH(MonsterTable!$B$1,MonsterTable!$A$1:$B$1,0),0))),OR(ISBLANK(AZ1239),ISBLANK(BA1239))),#N/A,
IFERROR(VLOOKUP(AX1239,MonsterTable!$A:$B,MATCH(MonsterTable!$B$1,MonsterTable!$A$1:$B$1,0),0),
IF(OR(NOT(ISBLANK(AZ1239)),ISBLANK(BA1239)),#N/A,
IF(AX1239="empty","empty",
VLOOKUP(AX1239,MonsterGroupTable!$A:$A,1,0)))))))</f>
        <v/>
      </c>
      <c r="BC1239" s="2" t="str">
        <f>IF(AND(ISBLANK(BB1239),OR(NOT(ISBLANK(BD1239)),NOT(ISBLANK(BE1239)))),#N/A,
IF(ISBLANK(BB1239),"",
IF(AND(NOT(ISERROR(VLOOKUP(BB1239,MonsterTable!$A:$B,MATCH(MonsterTable!$B$1,MonsterTable!$A$1:$B$1,0),0))),OR(ISBLANK(BD1239),ISBLANK(BE1239))),#N/A,
IFERROR(VLOOKUP(BB1239,MonsterTable!$A:$B,MATCH(MonsterTable!$B$1,MonsterTable!$A$1:$B$1,0),0),
IF(OR(NOT(ISBLANK(BD1239)),ISBLANK(BE1239)),#N/A,
IF(BB1239="empty","empty",
VLOOKUP(BB1239,MonsterGroupTable!$A:$A,1,0)))))))</f>
        <v/>
      </c>
      <c r="BG1239" s="2" t="str">
        <f>IF(AND(ISBLANK(BF1239),OR(NOT(ISBLANK(BH1239)),NOT(ISBLANK(BI1239)))),#N/A,
IF(ISBLANK(BF1239),"",
IF(AND(NOT(ISERROR(VLOOKUP(BF1239,MonsterTable!$A:$B,MATCH(MonsterTable!$B$1,MonsterTable!$A$1:$B$1,0),0))),OR(ISBLANK(BH1239),ISBLANK(BI1239))),#N/A,
IFERROR(VLOOKUP(BF1239,MonsterTable!$A:$B,MATCH(MonsterTable!$B$1,MonsterTable!$A$1:$B$1,0),0),
IF(OR(NOT(ISBLANK(BH1239)),ISBLANK(BI1239)),#N/A,
IF(BF1239="empty","empty",
VLOOKUP(BF1239,MonsterGroupTable!$A:$A,1,0)))))))</f>
        <v/>
      </c>
    </row>
    <row r="1240" spans="1:59" x14ac:dyDescent="0.3">
      <c r="A1240">
        <v>2</v>
      </c>
      <c r="B1240">
        <v>20541</v>
      </c>
      <c r="C1240">
        <f t="shared" si="68"/>
        <v>1.1000000000000001</v>
      </c>
      <c r="D1240">
        <f t="shared" si="68"/>
        <v>1.1000000000000001</v>
      </c>
      <c r="G1240">
        <f t="shared" si="65"/>
        <v>6.735360459570672E+26</v>
      </c>
      <c r="H1240">
        <f t="shared" si="66"/>
        <v>1.5336228254457422E+24</v>
      </c>
      <c r="I1240" t="s">
        <v>30</v>
      </c>
      <c r="J1240" t="s">
        <v>31</v>
      </c>
      <c r="K1240" t="s">
        <v>32</v>
      </c>
      <c r="L1240" t="s">
        <v>33</v>
      </c>
      <c r="M1240">
        <v>0</v>
      </c>
      <c r="N1240">
        <v>-6</v>
      </c>
      <c r="O1240">
        <v>-3.5</v>
      </c>
      <c r="P1240">
        <v>6.35</v>
      </c>
      <c r="Q1240">
        <v>3</v>
      </c>
      <c r="R1240">
        <v>-11</v>
      </c>
      <c r="S1240">
        <v>2.5</v>
      </c>
      <c r="T1240">
        <v>-8.1999999999999993</v>
      </c>
      <c r="U1240" t="str">
        <f t="shared" si="67"/>
        <v>g101,5,empty,5,12,1,1</v>
      </c>
      <c r="V1240" s="1" t="s">
        <v>82</v>
      </c>
      <c r="W1240" s="2" t="str">
        <f>IF(AND(ISBLANK(V1240),OR(NOT(ISBLANK(X1240)),NOT(ISBLANK(Y1240)))),#N/A,
IF(ISBLANK(V1240),"",
IF(AND(NOT(ISERROR(VLOOKUP(V1240,MonsterTable!$A:$B,MATCH(MonsterTable!$B$1,MonsterTable!$A$1:$B$1,0),0))),OR(ISBLANK(X1240),ISBLANK(Y1240))),#N/A,
IFERROR(VLOOKUP(V1240,MonsterTable!$A:$B,MATCH(MonsterTable!$B$1,MonsterTable!$A$1:$B$1,0),0),
IF(OR(NOT(ISBLANK(X1240)),ISBLANK(Y1240)),#N/A,
IF(V1240="empty","empty",
VLOOKUP(V1240,MonsterGroupTable!$A:$A,1,0)))))))</f>
        <v>g101</v>
      </c>
      <c r="Y1240">
        <v>5</v>
      </c>
      <c r="Z1240" s="1" t="s">
        <v>83</v>
      </c>
      <c r="AA1240" s="2" t="str">
        <f>IF(AND(ISBLANK(Z1240),OR(NOT(ISBLANK(AB1240)),NOT(ISBLANK(AC1240)))),#N/A,
IF(ISBLANK(Z1240),"",
IF(AND(NOT(ISERROR(VLOOKUP(Z1240,MonsterTable!$A:$B,MATCH(MonsterTable!$B$1,MonsterTable!$A$1:$B$1,0),0))),OR(ISBLANK(AB1240),ISBLANK(AC1240))),#N/A,
IFERROR(VLOOKUP(Z1240,MonsterTable!$A:$B,MATCH(MonsterTable!$B$1,MonsterTable!$A$1:$B$1,0),0),
IF(OR(NOT(ISBLANK(AB1240)),ISBLANK(AC1240)),#N/A,
IF(Z1240="empty","empty",
VLOOKUP(Z1240,MonsterGroupTable!$A:$A,1,0)))))))</f>
        <v>empty</v>
      </c>
      <c r="AC1240">
        <v>5</v>
      </c>
      <c r="AD1240" s="1" t="s">
        <v>84</v>
      </c>
      <c r="AE1240" s="2">
        <f>IF(AND(ISBLANK(AD1240),OR(NOT(ISBLANK(AF1240)),NOT(ISBLANK(AG1240)))),#N/A,
IF(ISBLANK(AD1240),"",
IF(AND(NOT(ISERROR(VLOOKUP(AD1240,MonsterTable!$A:$B,MATCH(MonsterTable!$B$1,MonsterTable!$A$1:$B$1,0),0))),OR(ISBLANK(AF1240),ISBLANK(AG1240))),#N/A,
IFERROR(VLOOKUP(AD1240,MonsterTable!$A:$B,MATCH(MonsterTable!$B$1,MonsterTable!$A$1:$B$1,0),0),
IF(OR(NOT(ISBLANK(AF1240)),ISBLANK(AG1240)),#N/A,
IF(AD1240="empty","empty",
VLOOKUP(AD1240,MonsterGroupTable!$A:$A,1,0)))))))</f>
        <v>12</v>
      </c>
      <c r="AF1240">
        <v>1</v>
      </c>
      <c r="AG1240">
        <v>1</v>
      </c>
      <c r="AI1240" s="2" t="str">
        <f>IF(AND(ISBLANK(AH1240),OR(NOT(ISBLANK(AJ1240)),NOT(ISBLANK(AK1240)))),#N/A,
IF(ISBLANK(AH1240),"",
IF(AND(NOT(ISERROR(VLOOKUP(AH1240,MonsterTable!$A:$B,MATCH(MonsterTable!$B$1,MonsterTable!$A$1:$B$1,0),0))),OR(ISBLANK(AJ1240),ISBLANK(AK1240))),#N/A,
IFERROR(VLOOKUP(AH1240,MonsterTable!$A:$B,MATCH(MonsterTable!$B$1,MonsterTable!$A$1:$B$1,0),0),
IF(OR(NOT(ISBLANK(AJ1240)),ISBLANK(AK1240)),#N/A,
IF(AH1240="empty","empty",
VLOOKUP(AH1240,MonsterGroupTable!$A:$A,1,0)))))))</f>
        <v/>
      </c>
      <c r="AM1240" s="2" t="str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/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U1240" s="2" t="str">
        <f>IF(AND(ISBLANK(AT1240),OR(NOT(ISBLANK(AV1240)),NOT(ISBLANK(AW1240)))),#N/A,
IF(ISBLANK(AT1240),"",
IF(AND(NOT(ISERROR(VLOOKUP(AT1240,MonsterTable!$A:$B,MATCH(MonsterTable!$B$1,MonsterTable!$A$1:$B$1,0),0))),OR(ISBLANK(AV1240),ISBLANK(AW1240))),#N/A,
IFERROR(VLOOKUP(AT1240,MonsterTable!$A:$B,MATCH(MonsterTable!$B$1,MonsterTable!$A$1:$B$1,0),0),
IF(OR(NOT(ISBLANK(AV1240)),ISBLANK(AW1240)),#N/A,
IF(AT1240="empty","empty",
VLOOKUP(AT1240,MonsterGroupTable!$A:$A,1,0)))))))</f>
        <v/>
      </c>
      <c r="AY1240" s="2" t="str">
        <f>IF(AND(ISBLANK(AX1240),OR(NOT(ISBLANK(AZ1240)),NOT(ISBLANK(BA1240)))),#N/A,
IF(ISBLANK(AX1240),"",
IF(AND(NOT(ISERROR(VLOOKUP(AX1240,MonsterTable!$A:$B,MATCH(MonsterTable!$B$1,MonsterTable!$A$1:$B$1,0),0))),OR(ISBLANK(AZ1240),ISBLANK(BA1240))),#N/A,
IFERROR(VLOOKUP(AX1240,MonsterTable!$A:$B,MATCH(MonsterTable!$B$1,MonsterTable!$A$1:$B$1,0),0),
IF(OR(NOT(ISBLANK(AZ1240)),ISBLANK(BA1240)),#N/A,
IF(AX1240="empty","empty",
VLOOKUP(AX1240,MonsterGroupTable!$A:$A,1,0)))))))</f>
        <v/>
      </c>
      <c r="BC1240" s="2" t="str">
        <f>IF(AND(ISBLANK(BB1240),OR(NOT(ISBLANK(BD1240)),NOT(ISBLANK(BE1240)))),#N/A,
IF(ISBLANK(BB1240),"",
IF(AND(NOT(ISERROR(VLOOKUP(BB1240,MonsterTable!$A:$B,MATCH(MonsterTable!$B$1,MonsterTable!$A$1:$B$1,0),0))),OR(ISBLANK(BD1240),ISBLANK(BE1240))),#N/A,
IFERROR(VLOOKUP(BB1240,MonsterTable!$A:$B,MATCH(MonsterTable!$B$1,MonsterTable!$A$1:$B$1,0),0),
IF(OR(NOT(ISBLANK(BD1240)),ISBLANK(BE1240)),#N/A,
IF(BB1240="empty","empty",
VLOOKUP(BB1240,MonsterGroupTable!$A:$A,1,0)))))))</f>
        <v/>
      </c>
      <c r="BG1240" s="2" t="str">
        <f>IF(AND(ISBLANK(BF1240),OR(NOT(ISBLANK(BH1240)),NOT(ISBLANK(BI1240)))),#N/A,
IF(ISBLANK(BF1240),"",
IF(AND(NOT(ISERROR(VLOOKUP(BF1240,MonsterTable!$A:$B,MATCH(MonsterTable!$B$1,MonsterTable!$A$1:$B$1,0),0))),OR(ISBLANK(BH1240),ISBLANK(BI1240))),#N/A,
IFERROR(VLOOKUP(BF1240,MonsterTable!$A:$B,MATCH(MonsterTable!$B$1,MonsterTable!$A$1:$B$1,0),0),
IF(OR(NOT(ISBLANK(BH1240)),ISBLANK(BI1240)),#N/A,
IF(BF1240="empty","empty",
VLOOKUP(BF1240,MonsterGroupTable!$A:$A,1,0)))))))</f>
        <v/>
      </c>
    </row>
    <row r="1241" spans="1:59" x14ac:dyDescent="0.3">
      <c r="A1241">
        <v>2</v>
      </c>
      <c r="B1241">
        <v>20542</v>
      </c>
      <c r="C1241">
        <f t="shared" si="68"/>
        <v>1.1000000000000001</v>
      </c>
      <c r="D1241">
        <f t="shared" si="68"/>
        <v>1.1000000000000001</v>
      </c>
      <c r="G1241">
        <f t="shared" si="65"/>
        <v>7.4088965055277405E+26</v>
      </c>
      <c r="H1241">
        <f t="shared" si="66"/>
        <v>1.6869851079903166E+24</v>
      </c>
      <c r="I1241" t="s">
        <v>30</v>
      </c>
      <c r="J1241" t="s">
        <v>31</v>
      </c>
      <c r="K1241" t="s">
        <v>32</v>
      </c>
      <c r="L1241" t="s">
        <v>33</v>
      </c>
      <c r="M1241">
        <v>0</v>
      </c>
      <c r="N1241">
        <v>-6</v>
      </c>
      <c r="O1241">
        <v>-3.5</v>
      </c>
      <c r="P1241">
        <v>6.35</v>
      </c>
      <c r="Q1241">
        <v>3</v>
      </c>
      <c r="R1241">
        <v>-11</v>
      </c>
      <c r="S1241">
        <v>2.5</v>
      </c>
      <c r="T1241">
        <v>-8.1999999999999993</v>
      </c>
      <c r="U1241" t="str">
        <f t="shared" si="67"/>
        <v>g101,5,empty,5,12,1,1</v>
      </c>
      <c r="V1241" s="1" t="s">
        <v>82</v>
      </c>
      <c r="W1241" s="2" t="str">
        <f>IF(AND(ISBLANK(V1241),OR(NOT(ISBLANK(X1241)),NOT(ISBLANK(Y1241)))),#N/A,
IF(ISBLANK(V1241),"",
IF(AND(NOT(ISERROR(VLOOKUP(V1241,MonsterTable!$A:$B,MATCH(MonsterTable!$B$1,MonsterTable!$A$1:$B$1,0),0))),OR(ISBLANK(X1241),ISBLANK(Y1241))),#N/A,
IFERROR(VLOOKUP(V1241,MonsterTable!$A:$B,MATCH(MonsterTable!$B$1,MonsterTable!$A$1:$B$1,0),0),
IF(OR(NOT(ISBLANK(X1241)),ISBLANK(Y1241)),#N/A,
IF(V1241="empty","empty",
VLOOKUP(V1241,MonsterGroupTable!$A:$A,1,0)))))))</f>
        <v>g101</v>
      </c>
      <c r="Y1241">
        <v>5</v>
      </c>
      <c r="Z1241" s="1" t="s">
        <v>83</v>
      </c>
      <c r="AA1241" s="2" t="str">
        <f>IF(AND(ISBLANK(Z1241),OR(NOT(ISBLANK(AB1241)),NOT(ISBLANK(AC1241)))),#N/A,
IF(ISBLANK(Z1241),"",
IF(AND(NOT(ISERROR(VLOOKUP(Z1241,MonsterTable!$A:$B,MATCH(MonsterTable!$B$1,MonsterTable!$A$1:$B$1,0),0))),OR(ISBLANK(AB1241),ISBLANK(AC1241))),#N/A,
IFERROR(VLOOKUP(Z1241,MonsterTable!$A:$B,MATCH(MonsterTable!$B$1,MonsterTable!$A$1:$B$1,0),0),
IF(OR(NOT(ISBLANK(AB1241)),ISBLANK(AC1241)),#N/A,
IF(Z1241="empty","empty",
VLOOKUP(Z1241,MonsterGroupTable!$A:$A,1,0)))))))</f>
        <v>empty</v>
      </c>
      <c r="AC1241">
        <v>5</v>
      </c>
      <c r="AD1241" s="1" t="s">
        <v>84</v>
      </c>
      <c r="AE1241" s="2">
        <f>IF(AND(ISBLANK(AD1241),OR(NOT(ISBLANK(AF1241)),NOT(ISBLANK(AG1241)))),#N/A,
IF(ISBLANK(AD1241),"",
IF(AND(NOT(ISERROR(VLOOKUP(AD1241,MonsterTable!$A:$B,MATCH(MonsterTable!$B$1,MonsterTable!$A$1:$B$1,0),0))),OR(ISBLANK(AF1241),ISBLANK(AG1241))),#N/A,
IFERROR(VLOOKUP(AD1241,MonsterTable!$A:$B,MATCH(MonsterTable!$B$1,MonsterTable!$A$1:$B$1,0),0),
IF(OR(NOT(ISBLANK(AF1241)),ISBLANK(AG1241)),#N/A,
IF(AD1241="empty","empty",
VLOOKUP(AD1241,MonsterGroupTable!$A:$A,1,0)))))))</f>
        <v>12</v>
      </c>
      <c r="AF1241">
        <v>1</v>
      </c>
      <c r="AG1241">
        <v>1</v>
      </c>
      <c r="AI1241" s="2" t="str">
        <f>IF(AND(ISBLANK(AH1241),OR(NOT(ISBLANK(AJ1241)),NOT(ISBLANK(AK1241)))),#N/A,
IF(ISBLANK(AH1241),"",
IF(AND(NOT(ISERROR(VLOOKUP(AH1241,MonsterTable!$A:$B,MATCH(MonsterTable!$B$1,MonsterTable!$A$1:$B$1,0),0))),OR(ISBLANK(AJ1241),ISBLANK(AK1241))),#N/A,
IFERROR(VLOOKUP(AH1241,MonsterTable!$A:$B,MATCH(MonsterTable!$B$1,MonsterTable!$A$1:$B$1,0),0),
IF(OR(NOT(ISBLANK(AJ1241)),ISBLANK(AK1241)),#N/A,
IF(AH1241="empty","empty",
VLOOKUP(AH1241,MonsterGroupTable!$A:$A,1,0)))))))</f>
        <v/>
      </c>
      <c r="AM1241" s="2" t="str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/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U1241" s="2" t="str">
        <f>IF(AND(ISBLANK(AT1241),OR(NOT(ISBLANK(AV1241)),NOT(ISBLANK(AW1241)))),#N/A,
IF(ISBLANK(AT1241),"",
IF(AND(NOT(ISERROR(VLOOKUP(AT1241,MonsterTable!$A:$B,MATCH(MonsterTable!$B$1,MonsterTable!$A$1:$B$1,0),0))),OR(ISBLANK(AV1241),ISBLANK(AW1241))),#N/A,
IFERROR(VLOOKUP(AT1241,MonsterTable!$A:$B,MATCH(MonsterTable!$B$1,MonsterTable!$A$1:$B$1,0),0),
IF(OR(NOT(ISBLANK(AV1241)),ISBLANK(AW1241)),#N/A,
IF(AT1241="empty","empty",
VLOOKUP(AT1241,MonsterGroupTable!$A:$A,1,0)))))))</f>
        <v/>
      </c>
      <c r="AY1241" s="2" t="str">
        <f>IF(AND(ISBLANK(AX1241),OR(NOT(ISBLANK(AZ1241)),NOT(ISBLANK(BA1241)))),#N/A,
IF(ISBLANK(AX1241),"",
IF(AND(NOT(ISERROR(VLOOKUP(AX1241,MonsterTable!$A:$B,MATCH(MonsterTable!$B$1,MonsterTable!$A$1:$B$1,0),0))),OR(ISBLANK(AZ1241),ISBLANK(BA1241))),#N/A,
IFERROR(VLOOKUP(AX1241,MonsterTable!$A:$B,MATCH(MonsterTable!$B$1,MonsterTable!$A$1:$B$1,0),0),
IF(OR(NOT(ISBLANK(AZ1241)),ISBLANK(BA1241)),#N/A,
IF(AX1241="empty","empty",
VLOOKUP(AX1241,MonsterGroupTable!$A:$A,1,0)))))))</f>
        <v/>
      </c>
      <c r="BC1241" s="2" t="str">
        <f>IF(AND(ISBLANK(BB1241),OR(NOT(ISBLANK(BD1241)),NOT(ISBLANK(BE1241)))),#N/A,
IF(ISBLANK(BB1241),"",
IF(AND(NOT(ISERROR(VLOOKUP(BB1241,MonsterTable!$A:$B,MATCH(MonsterTable!$B$1,MonsterTable!$A$1:$B$1,0),0))),OR(ISBLANK(BD1241),ISBLANK(BE1241))),#N/A,
IFERROR(VLOOKUP(BB1241,MonsterTable!$A:$B,MATCH(MonsterTable!$B$1,MonsterTable!$A$1:$B$1,0),0),
IF(OR(NOT(ISBLANK(BD1241)),ISBLANK(BE1241)),#N/A,
IF(BB1241="empty","empty",
VLOOKUP(BB1241,MonsterGroupTable!$A:$A,1,0)))))))</f>
        <v/>
      </c>
      <c r="BG1241" s="2" t="str">
        <f>IF(AND(ISBLANK(BF1241),OR(NOT(ISBLANK(BH1241)),NOT(ISBLANK(BI1241)))),#N/A,
IF(ISBLANK(BF1241),"",
IF(AND(NOT(ISERROR(VLOOKUP(BF1241,MonsterTable!$A:$B,MATCH(MonsterTable!$B$1,MonsterTable!$A$1:$B$1,0),0))),OR(ISBLANK(BH1241),ISBLANK(BI1241))),#N/A,
IFERROR(VLOOKUP(BF1241,MonsterTable!$A:$B,MATCH(MonsterTable!$B$1,MonsterTable!$A$1:$B$1,0),0),
IF(OR(NOT(ISBLANK(BH1241)),ISBLANK(BI1241)),#N/A,
IF(BF1241="empty","empty",
VLOOKUP(BF1241,MonsterGroupTable!$A:$A,1,0)))))))</f>
        <v/>
      </c>
    </row>
    <row r="1242" spans="1:59" x14ac:dyDescent="0.3">
      <c r="A1242">
        <v>2</v>
      </c>
      <c r="B1242">
        <v>20543</v>
      </c>
      <c r="C1242">
        <f t="shared" si="68"/>
        <v>1.1000000000000001</v>
      </c>
      <c r="D1242">
        <f t="shared" si="68"/>
        <v>1.1000000000000001</v>
      </c>
      <c r="G1242">
        <f t="shared" si="65"/>
        <v>8.1497861560805154E+26</v>
      </c>
      <c r="H1242">
        <f t="shared" si="66"/>
        <v>1.8556836187893485E+24</v>
      </c>
      <c r="I1242" t="s">
        <v>30</v>
      </c>
      <c r="J1242" t="s">
        <v>31</v>
      </c>
      <c r="K1242" t="s">
        <v>32</v>
      </c>
      <c r="L1242" t="s">
        <v>33</v>
      </c>
      <c r="M1242">
        <v>0</v>
      </c>
      <c r="N1242">
        <v>-6</v>
      </c>
      <c r="O1242">
        <v>-3.5</v>
      </c>
      <c r="P1242">
        <v>6.35</v>
      </c>
      <c r="Q1242">
        <v>3</v>
      </c>
      <c r="R1242">
        <v>-11</v>
      </c>
      <c r="S1242">
        <v>2.5</v>
      </c>
      <c r="T1242">
        <v>-8.1999999999999993</v>
      </c>
      <c r="U1242" t="str">
        <f t="shared" si="67"/>
        <v>g101,5,empty,5,12,1,1</v>
      </c>
      <c r="V1242" s="1" t="s">
        <v>82</v>
      </c>
      <c r="W1242" s="2" t="str">
        <f>IF(AND(ISBLANK(V1242),OR(NOT(ISBLANK(X1242)),NOT(ISBLANK(Y1242)))),#N/A,
IF(ISBLANK(V1242),"",
IF(AND(NOT(ISERROR(VLOOKUP(V1242,MonsterTable!$A:$B,MATCH(MonsterTable!$B$1,MonsterTable!$A$1:$B$1,0),0))),OR(ISBLANK(X1242),ISBLANK(Y1242))),#N/A,
IFERROR(VLOOKUP(V1242,MonsterTable!$A:$B,MATCH(MonsterTable!$B$1,MonsterTable!$A$1:$B$1,0),0),
IF(OR(NOT(ISBLANK(X1242)),ISBLANK(Y1242)),#N/A,
IF(V1242="empty","empty",
VLOOKUP(V1242,MonsterGroupTable!$A:$A,1,0)))))))</f>
        <v>g101</v>
      </c>
      <c r="Y1242">
        <v>5</v>
      </c>
      <c r="Z1242" s="1" t="s">
        <v>83</v>
      </c>
      <c r="AA1242" s="2" t="str">
        <f>IF(AND(ISBLANK(Z1242),OR(NOT(ISBLANK(AB1242)),NOT(ISBLANK(AC1242)))),#N/A,
IF(ISBLANK(Z1242),"",
IF(AND(NOT(ISERROR(VLOOKUP(Z1242,MonsterTable!$A:$B,MATCH(MonsterTable!$B$1,MonsterTable!$A$1:$B$1,0),0))),OR(ISBLANK(AB1242),ISBLANK(AC1242))),#N/A,
IFERROR(VLOOKUP(Z1242,MonsterTable!$A:$B,MATCH(MonsterTable!$B$1,MonsterTable!$A$1:$B$1,0),0),
IF(OR(NOT(ISBLANK(AB1242)),ISBLANK(AC1242)),#N/A,
IF(Z1242="empty","empty",
VLOOKUP(Z1242,MonsterGroupTable!$A:$A,1,0)))))))</f>
        <v>empty</v>
      </c>
      <c r="AC1242">
        <v>5</v>
      </c>
      <c r="AD1242" s="1" t="s">
        <v>84</v>
      </c>
      <c r="AE1242" s="2">
        <f>IF(AND(ISBLANK(AD1242),OR(NOT(ISBLANK(AF1242)),NOT(ISBLANK(AG1242)))),#N/A,
IF(ISBLANK(AD1242),"",
IF(AND(NOT(ISERROR(VLOOKUP(AD1242,MonsterTable!$A:$B,MATCH(MonsterTable!$B$1,MonsterTable!$A$1:$B$1,0),0))),OR(ISBLANK(AF1242),ISBLANK(AG1242))),#N/A,
IFERROR(VLOOKUP(AD1242,MonsterTable!$A:$B,MATCH(MonsterTable!$B$1,MonsterTable!$A$1:$B$1,0),0),
IF(OR(NOT(ISBLANK(AF1242)),ISBLANK(AG1242)),#N/A,
IF(AD1242="empty","empty",
VLOOKUP(AD1242,MonsterGroupTable!$A:$A,1,0)))))))</f>
        <v>12</v>
      </c>
      <c r="AF1242">
        <v>1</v>
      </c>
      <c r="AG1242">
        <v>1</v>
      </c>
      <c r="AI1242" s="2" t="str">
        <f>IF(AND(ISBLANK(AH1242),OR(NOT(ISBLANK(AJ1242)),NOT(ISBLANK(AK1242)))),#N/A,
IF(ISBLANK(AH1242),"",
IF(AND(NOT(ISERROR(VLOOKUP(AH1242,MonsterTable!$A:$B,MATCH(MonsterTable!$B$1,MonsterTable!$A$1:$B$1,0),0))),OR(ISBLANK(AJ1242),ISBLANK(AK1242))),#N/A,
IFERROR(VLOOKUP(AH1242,MonsterTable!$A:$B,MATCH(MonsterTable!$B$1,MonsterTable!$A$1:$B$1,0),0),
IF(OR(NOT(ISBLANK(AJ1242)),ISBLANK(AK1242)),#N/A,
IF(AH1242="empty","empty",
VLOOKUP(AH1242,MonsterGroupTable!$A:$A,1,0)))))))</f>
        <v/>
      </c>
      <c r="AM1242" s="2" t="str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/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U1242" s="2" t="str">
        <f>IF(AND(ISBLANK(AT1242),OR(NOT(ISBLANK(AV1242)),NOT(ISBLANK(AW1242)))),#N/A,
IF(ISBLANK(AT1242),"",
IF(AND(NOT(ISERROR(VLOOKUP(AT1242,MonsterTable!$A:$B,MATCH(MonsterTable!$B$1,MonsterTable!$A$1:$B$1,0),0))),OR(ISBLANK(AV1242),ISBLANK(AW1242))),#N/A,
IFERROR(VLOOKUP(AT1242,MonsterTable!$A:$B,MATCH(MonsterTable!$B$1,MonsterTable!$A$1:$B$1,0),0),
IF(OR(NOT(ISBLANK(AV1242)),ISBLANK(AW1242)),#N/A,
IF(AT1242="empty","empty",
VLOOKUP(AT1242,MonsterGroupTable!$A:$A,1,0)))))))</f>
        <v/>
      </c>
      <c r="AY1242" s="2" t="str">
        <f>IF(AND(ISBLANK(AX1242),OR(NOT(ISBLANK(AZ1242)),NOT(ISBLANK(BA1242)))),#N/A,
IF(ISBLANK(AX1242),"",
IF(AND(NOT(ISERROR(VLOOKUP(AX1242,MonsterTable!$A:$B,MATCH(MonsterTable!$B$1,MonsterTable!$A$1:$B$1,0),0))),OR(ISBLANK(AZ1242),ISBLANK(BA1242))),#N/A,
IFERROR(VLOOKUP(AX1242,MonsterTable!$A:$B,MATCH(MonsterTable!$B$1,MonsterTable!$A$1:$B$1,0),0),
IF(OR(NOT(ISBLANK(AZ1242)),ISBLANK(BA1242)),#N/A,
IF(AX1242="empty","empty",
VLOOKUP(AX1242,MonsterGroupTable!$A:$A,1,0)))))))</f>
        <v/>
      </c>
      <c r="BC1242" s="2" t="str">
        <f>IF(AND(ISBLANK(BB1242),OR(NOT(ISBLANK(BD1242)),NOT(ISBLANK(BE1242)))),#N/A,
IF(ISBLANK(BB1242),"",
IF(AND(NOT(ISERROR(VLOOKUP(BB1242,MonsterTable!$A:$B,MATCH(MonsterTable!$B$1,MonsterTable!$A$1:$B$1,0),0))),OR(ISBLANK(BD1242),ISBLANK(BE1242))),#N/A,
IFERROR(VLOOKUP(BB1242,MonsterTable!$A:$B,MATCH(MonsterTable!$B$1,MonsterTable!$A$1:$B$1,0),0),
IF(OR(NOT(ISBLANK(BD1242)),ISBLANK(BE1242)),#N/A,
IF(BB1242="empty","empty",
VLOOKUP(BB1242,MonsterGroupTable!$A:$A,1,0)))))))</f>
        <v/>
      </c>
      <c r="BG1242" s="2" t="str">
        <f>IF(AND(ISBLANK(BF1242),OR(NOT(ISBLANK(BH1242)),NOT(ISBLANK(BI1242)))),#N/A,
IF(ISBLANK(BF1242),"",
IF(AND(NOT(ISERROR(VLOOKUP(BF1242,MonsterTable!$A:$B,MATCH(MonsterTable!$B$1,MonsterTable!$A$1:$B$1,0),0))),OR(ISBLANK(BH1242),ISBLANK(BI1242))),#N/A,
IFERROR(VLOOKUP(BF1242,MonsterTable!$A:$B,MATCH(MonsterTable!$B$1,MonsterTable!$A$1:$B$1,0),0),
IF(OR(NOT(ISBLANK(BH1242)),ISBLANK(BI1242)),#N/A,
IF(BF1242="empty","empty",
VLOOKUP(BF1242,MonsterGroupTable!$A:$A,1,0)))))))</f>
        <v/>
      </c>
    </row>
    <row r="1243" spans="1:59" x14ac:dyDescent="0.3">
      <c r="A1243">
        <v>2</v>
      </c>
      <c r="B1243">
        <v>20544</v>
      </c>
      <c r="C1243">
        <f t="shared" si="68"/>
        <v>1.1000000000000001</v>
      </c>
      <c r="D1243">
        <f t="shared" si="68"/>
        <v>1.1000000000000001</v>
      </c>
      <c r="G1243">
        <f t="shared" si="65"/>
        <v>8.9647647716885683E+26</v>
      </c>
      <c r="H1243">
        <f t="shared" si="66"/>
        <v>2.0412519806682835E+24</v>
      </c>
      <c r="I1243" t="s">
        <v>30</v>
      </c>
      <c r="J1243" t="s">
        <v>31</v>
      </c>
      <c r="K1243" t="s">
        <v>32</v>
      </c>
      <c r="L1243" t="s">
        <v>33</v>
      </c>
      <c r="M1243">
        <v>0</v>
      </c>
      <c r="N1243">
        <v>-6</v>
      </c>
      <c r="O1243">
        <v>-3.5</v>
      </c>
      <c r="P1243">
        <v>6.35</v>
      </c>
      <c r="Q1243">
        <v>3</v>
      </c>
      <c r="R1243">
        <v>-11</v>
      </c>
      <c r="S1243">
        <v>2.5</v>
      </c>
      <c r="T1243">
        <v>-8.1999999999999993</v>
      </c>
      <c r="U1243" t="str">
        <f t="shared" si="67"/>
        <v>g101,5,empty,5,12,1,1</v>
      </c>
      <c r="V1243" s="1" t="s">
        <v>82</v>
      </c>
      <c r="W1243" s="2" t="str">
        <f>IF(AND(ISBLANK(V1243),OR(NOT(ISBLANK(X1243)),NOT(ISBLANK(Y1243)))),#N/A,
IF(ISBLANK(V1243),"",
IF(AND(NOT(ISERROR(VLOOKUP(V1243,MonsterTable!$A:$B,MATCH(MonsterTable!$B$1,MonsterTable!$A$1:$B$1,0),0))),OR(ISBLANK(X1243),ISBLANK(Y1243))),#N/A,
IFERROR(VLOOKUP(V1243,MonsterTable!$A:$B,MATCH(MonsterTable!$B$1,MonsterTable!$A$1:$B$1,0),0),
IF(OR(NOT(ISBLANK(X1243)),ISBLANK(Y1243)),#N/A,
IF(V1243="empty","empty",
VLOOKUP(V1243,MonsterGroupTable!$A:$A,1,0)))))))</f>
        <v>g101</v>
      </c>
      <c r="Y1243">
        <v>5</v>
      </c>
      <c r="Z1243" s="1" t="s">
        <v>83</v>
      </c>
      <c r="AA1243" s="2" t="str">
        <f>IF(AND(ISBLANK(Z1243),OR(NOT(ISBLANK(AB1243)),NOT(ISBLANK(AC1243)))),#N/A,
IF(ISBLANK(Z1243),"",
IF(AND(NOT(ISERROR(VLOOKUP(Z1243,MonsterTable!$A:$B,MATCH(MonsterTable!$B$1,MonsterTable!$A$1:$B$1,0),0))),OR(ISBLANK(AB1243),ISBLANK(AC1243))),#N/A,
IFERROR(VLOOKUP(Z1243,MonsterTable!$A:$B,MATCH(MonsterTable!$B$1,MonsterTable!$A$1:$B$1,0),0),
IF(OR(NOT(ISBLANK(AB1243)),ISBLANK(AC1243)),#N/A,
IF(Z1243="empty","empty",
VLOOKUP(Z1243,MonsterGroupTable!$A:$A,1,0)))))))</f>
        <v>empty</v>
      </c>
      <c r="AC1243">
        <v>5</v>
      </c>
      <c r="AD1243" s="1" t="s">
        <v>84</v>
      </c>
      <c r="AE1243" s="2">
        <f>IF(AND(ISBLANK(AD1243),OR(NOT(ISBLANK(AF1243)),NOT(ISBLANK(AG1243)))),#N/A,
IF(ISBLANK(AD1243),"",
IF(AND(NOT(ISERROR(VLOOKUP(AD1243,MonsterTable!$A:$B,MATCH(MonsterTable!$B$1,MonsterTable!$A$1:$B$1,0),0))),OR(ISBLANK(AF1243),ISBLANK(AG1243))),#N/A,
IFERROR(VLOOKUP(AD1243,MonsterTable!$A:$B,MATCH(MonsterTable!$B$1,MonsterTable!$A$1:$B$1,0),0),
IF(OR(NOT(ISBLANK(AF1243)),ISBLANK(AG1243)),#N/A,
IF(AD1243="empty","empty",
VLOOKUP(AD1243,MonsterGroupTable!$A:$A,1,0)))))))</f>
        <v>12</v>
      </c>
      <c r="AF1243">
        <v>1</v>
      </c>
      <c r="AG1243">
        <v>1</v>
      </c>
      <c r="AI1243" s="2" t="str">
        <f>IF(AND(ISBLANK(AH1243),OR(NOT(ISBLANK(AJ1243)),NOT(ISBLANK(AK1243)))),#N/A,
IF(ISBLANK(AH1243),"",
IF(AND(NOT(ISERROR(VLOOKUP(AH1243,MonsterTable!$A:$B,MATCH(MonsterTable!$B$1,MonsterTable!$A$1:$B$1,0),0))),OR(ISBLANK(AJ1243),ISBLANK(AK1243))),#N/A,
IFERROR(VLOOKUP(AH1243,MonsterTable!$A:$B,MATCH(MonsterTable!$B$1,MonsterTable!$A$1:$B$1,0),0),
IF(OR(NOT(ISBLANK(AJ1243)),ISBLANK(AK1243)),#N/A,
IF(AH1243="empty","empty",
VLOOKUP(AH1243,MonsterGroupTable!$A:$A,1,0)))))))</f>
        <v/>
      </c>
      <c r="AM1243" s="2" t="str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/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U1243" s="2" t="str">
        <f>IF(AND(ISBLANK(AT1243),OR(NOT(ISBLANK(AV1243)),NOT(ISBLANK(AW1243)))),#N/A,
IF(ISBLANK(AT1243),"",
IF(AND(NOT(ISERROR(VLOOKUP(AT1243,MonsterTable!$A:$B,MATCH(MonsterTable!$B$1,MonsterTable!$A$1:$B$1,0),0))),OR(ISBLANK(AV1243),ISBLANK(AW1243))),#N/A,
IFERROR(VLOOKUP(AT1243,MonsterTable!$A:$B,MATCH(MonsterTable!$B$1,MonsterTable!$A$1:$B$1,0),0),
IF(OR(NOT(ISBLANK(AV1243)),ISBLANK(AW1243)),#N/A,
IF(AT1243="empty","empty",
VLOOKUP(AT1243,MonsterGroupTable!$A:$A,1,0)))))))</f>
        <v/>
      </c>
      <c r="AY1243" s="2" t="str">
        <f>IF(AND(ISBLANK(AX1243),OR(NOT(ISBLANK(AZ1243)),NOT(ISBLANK(BA1243)))),#N/A,
IF(ISBLANK(AX1243),"",
IF(AND(NOT(ISERROR(VLOOKUP(AX1243,MonsterTable!$A:$B,MATCH(MonsterTable!$B$1,MonsterTable!$A$1:$B$1,0),0))),OR(ISBLANK(AZ1243),ISBLANK(BA1243))),#N/A,
IFERROR(VLOOKUP(AX1243,MonsterTable!$A:$B,MATCH(MonsterTable!$B$1,MonsterTable!$A$1:$B$1,0),0),
IF(OR(NOT(ISBLANK(AZ1243)),ISBLANK(BA1243)),#N/A,
IF(AX1243="empty","empty",
VLOOKUP(AX1243,MonsterGroupTable!$A:$A,1,0)))))))</f>
        <v/>
      </c>
      <c r="BC1243" s="2" t="str">
        <f>IF(AND(ISBLANK(BB1243),OR(NOT(ISBLANK(BD1243)),NOT(ISBLANK(BE1243)))),#N/A,
IF(ISBLANK(BB1243),"",
IF(AND(NOT(ISERROR(VLOOKUP(BB1243,MonsterTable!$A:$B,MATCH(MonsterTable!$B$1,MonsterTable!$A$1:$B$1,0),0))),OR(ISBLANK(BD1243),ISBLANK(BE1243))),#N/A,
IFERROR(VLOOKUP(BB1243,MonsterTable!$A:$B,MATCH(MonsterTable!$B$1,MonsterTable!$A$1:$B$1,0),0),
IF(OR(NOT(ISBLANK(BD1243)),ISBLANK(BE1243)),#N/A,
IF(BB1243="empty","empty",
VLOOKUP(BB1243,MonsterGroupTable!$A:$A,1,0)))))))</f>
        <v/>
      </c>
      <c r="BG1243" s="2" t="str">
        <f>IF(AND(ISBLANK(BF1243),OR(NOT(ISBLANK(BH1243)),NOT(ISBLANK(BI1243)))),#N/A,
IF(ISBLANK(BF1243),"",
IF(AND(NOT(ISERROR(VLOOKUP(BF1243,MonsterTable!$A:$B,MATCH(MonsterTable!$B$1,MonsterTable!$A$1:$B$1,0),0))),OR(ISBLANK(BH1243),ISBLANK(BI1243))),#N/A,
IFERROR(VLOOKUP(BF1243,MonsterTable!$A:$B,MATCH(MonsterTable!$B$1,MonsterTable!$A$1:$B$1,0),0),
IF(OR(NOT(ISBLANK(BH1243)),ISBLANK(BI1243)),#N/A,
IF(BF1243="empty","empty",
VLOOKUP(BF1243,MonsterGroupTable!$A:$A,1,0)))))))</f>
        <v/>
      </c>
    </row>
    <row r="1244" spans="1:59" x14ac:dyDescent="0.3">
      <c r="A1244">
        <v>2</v>
      </c>
      <c r="B1244">
        <v>20545</v>
      </c>
      <c r="C1244">
        <f t="shared" si="68"/>
        <v>1.1000000000000001</v>
      </c>
      <c r="D1244">
        <f t="shared" si="68"/>
        <v>1.1000000000000001</v>
      </c>
      <c r="G1244">
        <f t="shared" si="65"/>
        <v>9.8612412488574254E+26</v>
      </c>
      <c r="H1244">
        <f t="shared" si="66"/>
        <v>2.245377178735112E+24</v>
      </c>
      <c r="I1244" t="s">
        <v>30</v>
      </c>
      <c r="J1244" t="s">
        <v>31</v>
      </c>
      <c r="K1244" t="s">
        <v>32</v>
      </c>
      <c r="L1244" t="s">
        <v>33</v>
      </c>
      <c r="M1244">
        <v>0</v>
      </c>
      <c r="N1244">
        <v>-6</v>
      </c>
      <c r="O1244">
        <v>-3.5</v>
      </c>
      <c r="P1244">
        <v>6.35</v>
      </c>
      <c r="Q1244">
        <v>3</v>
      </c>
      <c r="R1244">
        <v>-11</v>
      </c>
      <c r="S1244">
        <v>2.5</v>
      </c>
      <c r="T1244">
        <v>-8.1999999999999993</v>
      </c>
      <c r="U1244" t="str">
        <f t="shared" si="67"/>
        <v>g101,5,empty,5,12,1,1</v>
      </c>
      <c r="V1244" s="1" t="s">
        <v>82</v>
      </c>
      <c r="W1244" s="2" t="str">
        <f>IF(AND(ISBLANK(V1244),OR(NOT(ISBLANK(X1244)),NOT(ISBLANK(Y1244)))),#N/A,
IF(ISBLANK(V1244),"",
IF(AND(NOT(ISERROR(VLOOKUP(V1244,MonsterTable!$A:$B,MATCH(MonsterTable!$B$1,MonsterTable!$A$1:$B$1,0),0))),OR(ISBLANK(X1244),ISBLANK(Y1244))),#N/A,
IFERROR(VLOOKUP(V1244,MonsterTable!$A:$B,MATCH(MonsterTable!$B$1,MonsterTable!$A$1:$B$1,0),0),
IF(OR(NOT(ISBLANK(X1244)),ISBLANK(Y1244)),#N/A,
IF(V1244="empty","empty",
VLOOKUP(V1244,MonsterGroupTable!$A:$A,1,0)))))))</f>
        <v>g101</v>
      </c>
      <c r="Y1244">
        <v>5</v>
      </c>
      <c r="Z1244" s="1" t="s">
        <v>83</v>
      </c>
      <c r="AA1244" s="2" t="str">
        <f>IF(AND(ISBLANK(Z1244),OR(NOT(ISBLANK(AB1244)),NOT(ISBLANK(AC1244)))),#N/A,
IF(ISBLANK(Z1244),"",
IF(AND(NOT(ISERROR(VLOOKUP(Z1244,MonsterTable!$A:$B,MATCH(MonsterTable!$B$1,MonsterTable!$A$1:$B$1,0),0))),OR(ISBLANK(AB1244),ISBLANK(AC1244))),#N/A,
IFERROR(VLOOKUP(Z1244,MonsterTable!$A:$B,MATCH(MonsterTable!$B$1,MonsterTable!$A$1:$B$1,0),0),
IF(OR(NOT(ISBLANK(AB1244)),ISBLANK(AC1244)),#N/A,
IF(Z1244="empty","empty",
VLOOKUP(Z1244,MonsterGroupTable!$A:$A,1,0)))))))</f>
        <v>empty</v>
      </c>
      <c r="AC1244">
        <v>5</v>
      </c>
      <c r="AD1244" s="1" t="s">
        <v>84</v>
      </c>
      <c r="AE1244" s="2">
        <f>IF(AND(ISBLANK(AD1244),OR(NOT(ISBLANK(AF1244)),NOT(ISBLANK(AG1244)))),#N/A,
IF(ISBLANK(AD1244),"",
IF(AND(NOT(ISERROR(VLOOKUP(AD1244,MonsterTable!$A:$B,MATCH(MonsterTable!$B$1,MonsterTable!$A$1:$B$1,0),0))),OR(ISBLANK(AF1244),ISBLANK(AG1244))),#N/A,
IFERROR(VLOOKUP(AD1244,MonsterTable!$A:$B,MATCH(MonsterTable!$B$1,MonsterTable!$A$1:$B$1,0),0),
IF(OR(NOT(ISBLANK(AF1244)),ISBLANK(AG1244)),#N/A,
IF(AD1244="empty","empty",
VLOOKUP(AD1244,MonsterGroupTable!$A:$A,1,0)))))))</f>
        <v>12</v>
      </c>
      <c r="AF1244">
        <v>1</v>
      </c>
      <c r="AG1244">
        <v>1</v>
      </c>
      <c r="AI1244" s="2" t="str">
        <f>IF(AND(ISBLANK(AH1244),OR(NOT(ISBLANK(AJ1244)),NOT(ISBLANK(AK1244)))),#N/A,
IF(ISBLANK(AH1244),"",
IF(AND(NOT(ISERROR(VLOOKUP(AH1244,MonsterTable!$A:$B,MATCH(MonsterTable!$B$1,MonsterTable!$A$1:$B$1,0),0))),OR(ISBLANK(AJ1244),ISBLANK(AK1244))),#N/A,
IFERROR(VLOOKUP(AH1244,MonsterTable!$A:$B,MATCH(MonsterTable!$B$1,MonsterTable!$A$1:$B$1,0),0),
IF(OR(NOT(ISBLANK(AJ1244)),ISBLANK(AK1244)),#N/A,
IF(AH1244="empty","empty",
VLOOKUP(AH1244,MonsterGroupTable!$A:$A,1,0)))))))</f>
        <v/>
      </c>
      <c r="AM1244" s="2" t="str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/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U1244" s="2" t="str">
        <f>IF(AND(ISBLANK(AT1244),OR(NOT(ISBLANK(AV1244)),NOT(ISBLANK(AW1244)))),#N/A,
IF(ISBLANK(AT1244),"",
IF(AND(NOT(ISERROR(VLOOKUP(AT1244,MonsterTable!$A:$B,MATCH(MonsterTable!$B$1,MonsterTable!$A$1:$B$1,0),0))),OR(ISBLANK(AV1244),ISBLANK(AW1244))),#N/A,
IFERROR(VLOOKUP(AT1244,MonsterTable!$A:$B,MATCH(MonsterTable!$B$1,MonsterTable!$A$1:$B$1,0),0),
IF(OR(NOT(ISBLANK(AV1244)),ISBLANK(AW1244)),#N/A,
IF(AT1244="empty","empty",
VLOOKUP(AT1244,MonsterGroupTable!$A:$A,1,0)))))))</f>
        <v/>
      </c>
      <c r="AY1244" s="2" t="str">
        <f>IF(AND(ISBLANK(AX1244),OR(NOT(ISBLANK(AZ1244)),NOT(ISBLANK(BA1244)))),#N/A,
IF(ISBLANK(AX1244),"",
IF(AND(NOT(ISERROR(VLOOKUP(AX1244,MonsterTable!$A:$B,MATCH(MonsterTable!$B$1,MonsterTable!$A$1:$B$1,0),0))),OR(ISBLANK(AZ1244),ISBLANK(BA1244))),#N/A,
IFERROR(VLOOKUP(AX1244,MonsterTable!$A:$B,MATCH(MonsterTable!$B$1,MonsterTable!$A$1:$B$1,0),0),
IF(OR(NOT(ISBLANK(AZ1244)),ISBLANK(BA1244)),#N/A,
IF(AX1244="empty","empty",
VLOOKUP(AX1244,MonsterGroupTable!$A:$A,1,0)))))))</f>
        <v/>
      </c>
      <c r="BC1244" s="2" t="str">
        <f>IF(AND(ISBLANK(BB1244),OR(NOT(ISBLANK(BD1244)),NOT(ISBLANK(BE1244)))),#N/A,
IF(ISBLANK(BB1244),"",
IF(AND(NOT(ISERROR(VLOOKUP(BB1244,MonsterTable!$A:$B,MATCH(MonsterTable!$B$1,MonsterTable!$A$1:$B$1,0),0))),OR(ISBLANK(BD1244),ISBLANK(BE1244))),#N/A,
IFERROR(VLOOKUP(BB1244,MonsterTable!$A:$B,MATCH(MonsterTable!$B$1,MonsterTable!$A$1:$B$1,0),0),
IF(OR(NOT(ISBLANK(BD1244)),ISBLANK(BE1244)),#N/A,
IF(BB1244="empty","empty",
VLOOKUP(BB1244,MonsterGroupTable!$A:$A,1,0)))))))</f>
        <v/>
      </c>
      <c r="BG1244" s="2" t="str">
        <f>IF(AND(ISBLANK(BF1244),OR(NOT(ISBLANK(BH1244)),NOT(ISBLANK(BI1244)))),#N/A,
IF(ISBLANK(BF1244),"",
IF(AND(NOT(ISERROR(VLOOKUP(BF1244,MonsterTable!$A:$B,MATCH(MonsterTable!$B$1,MonsterTable!$A$1:$B$1,0),0))),OR(ISBLANK(BH1244),ISBLANK(BI1244))),#N/A,
IFERROR(VLOOKUP(BF1244,MonsterTable!$A:$B,MATCH(MonsterTable!$B$1,MonsterTable!$A$1:$B$1,0),0),
IF(OR(NOT(ISBLANK(BH1244)),ISBLANK(BI1244)),#N/A,
IF(BF1244="empty","empty",
VLOOKUP(BF1244,MonsterGroupTable!$A:$A,1,0)))))))</f>
        <v/>
      </c>
    </row>
    <row r="1245" spans="1:59" x14ac:dyDescent="0.3">
      <c r="A1245">
        <v>2</v>
      </c>
      <c r="B1245">
        <v>20546</v>
      </c>
      <c r="C1245">
        <f t="shared" si="68"/>
        <v>1.1000000000000001</v>
      </c>
      <c r="D1245">
        <f t="shared" si="68"/>
        <v>1.1000000000000001</v>
      </c>
      <c r="G1245">
        <f t="shared" si="65"/>
        <v>1.0847365373743168E+27</v>
      </c>
      <c r="H1245">
        <f t="shared" si="66"/>
        <v>2.4699148966086233E+24</v>
      </c>
      <c r="I1245" t="s">
        <v>30</v>
      </c>
      <c r="J1245" t="s">
        <v>31</v>
      </c>
      <c r="K1245" t="s">
        <v>32</v>
      </c>
      <c r="L1245" t="s">
        <v>33</v>
      </c>
      <c r="M1245">
        <v>0</v>
      </c>
      <c r="N1245">
        <v>-6</v>
      </c>
      <c r="O1245">
        <v>-3.5</v>
      </c>
      <c r="P1245">
        <v>6.35</v>
      </c>
      <c r="Q1245">
        <v>3</v>
      </c>
      <c r="R1245">
        <v>-11</v>
      </c>
      <c r="S1245">
        <v>2.5</v>
      </c>
      <c r="T1245">
        <v>-8.1999999999999993</v>
      </c>
      <c r="U1245" t="str">
        <f t="shared" si="67"/>
        <v>g101,5,empty,5,12,1,1</v>
      </c>
      <c r="V1245" s="1" t="s">
        <v>82</v>
      </c>
      <c r="W1245" s="2" t="str">
        <f>IF(AND(ISBLANK(V1245),OR(NOT(ISBLANK(X1245)),NOT(ISBLANK(Y1245)))),#N/A,
IF(ISBLANK(V1245),"",
IF(AND(NOT(ISERROR(VLOOKUP(V1245,MonsterTable!$A:$B,MATCH(MonsterTable!$B$1,MonsterTable!$A$1:$B$1,0),0))),OR(ISBLANK(X1245),ISBLANK(Y1245))),#N/A,
IFERROR(VLOOKUP(V1245,MonsterTable!$A:$B,MATCH(MonsterTable!$B$1,MonsterTable!$A$1:$B$1,0),0),
IF(OR(NOT(ISBLANK(X1245)),ISBLANK(Y1245)),#N/A,
IF(V1245="empty","empty",
VLOOKUP(V1245,MonsterGroupTable!$A:$A,1,0)))))))</f>
        <v>g101</v>
      </c>
      <c r="Y1245">
        <v>5</v>
      </c>
      <c r="Z1245" s="1" t="s">
        <v>83</v>
      </c>
      <c r="AA1245" s="2" t="str">
        <f>IF(AND(ISBLANK(Z1245),OR(NOT(ISBLANK(AB1245)),NOT(ISBLANK(AC1245)))),#N/A,
IF(ISBLANK(Z1245),"",
IF(AND(NOT(ISERROR(VLOOKUP(Z1245,MonsterTable!$A:$B,MATCH(MonsterTable!$B$1,MonsterTable!$A$1:$B$1,0),0))),OR(ISBLANK(AB1245),ISBLANK(AC1245))),#N/A,
IFERROR(VLOOKUP(Z1245,MonsterTable!$A:$B,MATCH(MonsterTable!$B$1,MonsterTable!$A$1:$B$1,0),0),
IF(OR(NOT(ISBLANK(AB1245)),ISBLANK(AC1245)),#N/A,
IF(Z1245="empty","empty",
VLOOKUP(Z1245,MonsterGroupTable!$A:$A,1,0)))))))</f>
        <v>empty</v>
      </c>
      <c r="AC1245">
        <v>5</v>
      </c>
      <c r="AD1245" s="1" t="s">
        <v>84</v>
      </c>
      <c r="AE1245" s="2">
        <f>IF(AND(ISBLANK(AD1245),OR(NOT(ISBLANK(AF1245)),NOT(ISBLANK(AG1245)))),#N/A,
IF(ISBLANK(AD1245),"",
IF(AND(NOT(ISERROR(VLOOKUP(AD1245,MonsterTable!$A:$B,MATCH(MonsterTable!$B$1,MonsterTable!$A$1:$B$1,0),0))),OR(ISBLANK(AF1245),ISBLANK(AG1245))),#N/A,
IFERROR(VLOOKUP(AD1245,MonsterTable!$A:$B,MATCH(MonsterTable!$B$1,MonsterTable!$A$1:$B$1,0),0),
IF(OR(NOT(ISBLANK(AF1245)),ISBLANK(AG1245)),#N/A,
IF(AD1245="empty","empty",
VLOOKUP(AD1245,MonsterGroupTable!$A:$A,1,0)))))))</f>
        <v>12</v>
      </c>
      <c r="AF1245">
        <v>1</v>
      </c>
      <c r="AG1245">
        <v>1</v>
      </c>
      <c r="AI1245" s="2" t="str">
        <f>IF(AND(ISBLANK(AH1245),OR(NOT(ISBLANK(AJ1245)),NOT(ISBLANK(AK1245)))),#N/A,
IF(ISBLANK(AH1245),"",
IF(AND(NOT(ISERROR(VLOOKUP(AH1245,MonsterTable!$A:$B,MATCH(MonsterTable!$B$1,MonsterTable!$A$1:$B$1,0),0))),OR(ISBLANK(AJ1245),ISBLANK(AK1245))),#N/A,
IFERROR(VLOOKUP(AH1245,MonsterTable!$A:$B,MATCH(MonsterTable!$B$1,MonsterTable!$A$1:$B$1,0),0),
IF(OR(NOT(ISBLANK(AJ1245)),ISBLANK(AK1245)),#N/A,
IF(AH1245="empty","empty",
VLOOKUP(AH1245,MonsterGroupTable!$A:$A,1,0)))))))</f>
        <v/>
      </c>
      <c r="AM1245" s="2" t="str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/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U1245" s="2" t="str">
        <f>IF(AND(ISBLANK(AT1245),OR(NOT(ISBLANK(AV1245)),NOT(ISBLANK(AW1245)))),#N/A,
IF(ISBLANK(AT1245),"",
IF(AND(NOT(ISERROR(VLOOKUP(AT1245,MonsterTable!$A:$B,MATCH(MonsterTable!$B$1,MonsterTable!$A$1:$B$1,0),0))),OR(ISBLANK(AV1245),ISBLANK(AW1245))),#N/A,
IFERROR(VLOOKUP(AT1245,MonsterTable!$A:$B,MATCH(MonsterTable!$B$1,MonsterTable!$A$1:$B$1,0),0),
IF(OR(NOT(ISBLANK(AV1245)),ISBLANK(AW1245)),#N/A,
IF(AT1245="empty","empty",
VLOOKUP(AT1245,MonsterGroupTable!$A:$A,1,0)))))))</f>
        <v/>
      </c>
      <c r="AY1245" s="2" t="str">
        <f>IF(AND(ISBLANK(AX1245),OR(NOT(ISBLANK(AZ1245)),NOT(ISBLANK(BA1245)))),#N/A,
IF(ISBLANK(AX1245),"",
IF(AND(NOT(ISERROR(VLOOKUP(AX1245,MonsterTable!$A:$B,MATCH(MonsterTable!$B$1,MonsterTable!$A$1:$B$1,0),0))),OR(ISBLANK(AZ1245),ISBLANK(BA1245))),#N/A,
IFERROR(VLOOKUP(AX1245,MonsterTable!$A:$B,MATCH(MonsterTable!$B$1,MonsterTable!$A$1:$B$1,0),0),
IF(OR(NOT(ISBLANK(AZ1245)),ISBLANK(BA1245)),#N/A,
IF(AX1245="empty","empty",
VLOOKUP(AX1245,MonsterGroupTable!$A:$A,1,0)))))))</f>
        <v/>
      </c>
      <c r="BC1245" s="2" t="str">
        <f>IF(AND(ISBLANK(BB1245),OR(NOT(ISBLANK(BD1245)),NOT(ISBLANK(BE1245)))),#N/A,
IF(ISBLANK(BB1245),"",
IF(AND(NOT(ISERROR(VLOOKUP(BB1245,MonsterTable!$A:$B,MATCH(MonsterTable!$B$1,MonsterTable!$A$1:$B$1,0),0))),OR(ISBLANK(BD1245),ISBLANK(BE1245))),#N/A,
IFERROR(VLOOKUP(BB1245,MonsterTable!$A:$B,MATCH(MonsterTable!$B$1,MonsterTable!$A$1:$B$1,0),0),
IF(OR(NOT(ISBLANK(BD1245)),ISBLANK(BE1245)),#N/A,
IF(BB1245="empty","empty",
VLOOKUP(BB1245,MonsterGroupTable!$A:$A,1,0)))))))</f>
        <v/>
      </c>
      <c r="BG1245" s="2" t="str">
        <f>IF(AND(ISBLANK(BF1245),OR(NOT(ISBLANK(BH1245)),NOT(ISBLANK(BI1245)))),#N/A,
IF(ISBLANK(BF1245),"",
IF(AND(NOT(ISERROR(VLOOKUP(BF1245,MonsterTable!$A:$B,MATCH(MonsterTable!$B$1,MonsterTable!$A$1:$B$1,0),0))),OR(ISBLANK(BH1245),ISBLANK(BI1245))),#N/A,
IFERROR(VLOOKUP(BF1245,MonsterTable!$A:$B,MATCH(MonsterTable!$B$1,MonsterTable!$A$1:$B$1,0),0),
IF(OR(NOT(ISBLANK(BH1245)),ISBLANK(BI1245)),#N/A,
IF(BF1245="empty","empty",
VLOOKUP(BF1245,MonsterGroupTable!$A:$A,1,0)))))))</f>
        <v/>
      </c>
    </row>
    <row r="1246" spans="1:59" x14ac:dyDescent="0.3">
      <c r="A1246">
        <v>2</v>
      </c>
      <c r="B1246">
        <v>20547</v>
      </c>
      <c r="C1246">
        <f t="shared" si="68"/>
        <v>1.1000000000000001</v>
      </c>
      <c r="D1246">
        <f t="shared" si="68"/>
        <v>1.1000000000000001</v>
      </c>
      <c r="G1246">
        <f t="shared" si="65"/>
        <v>1.1932101911117486E+27</v>
      </c>
      <c r="H1246">
        <f t="shared" si="66"/>
        <v>2.716906386269486E+24</v>
      </c>
      <c r="I1246" t="s">
        <v>30</v>
      </c>
      <c r="J1246" t="s">
        <v>31</v>
      </c>
      <c r="K1246" t="s">
        <v>32</v>
      </c>
      <c r="L1246" t="s">
        <v>33</v>
      </c>
      <c r="M1246">
        <v>0</v>
      </c>
      <c r="N1246">
        <v>-6</v>
      </c>
      <c r="O1246">
        <v>-3.5</v>
      </c>
      <c r="P1246">
        <v>6.35</v>
      </c>
      <c r="Q1246">
        <v>3</v>
      </c>
      <c r="R1246">
        <v>-11</v>
      </c>
      <c r="S1246">
        <v>2.5</v>
      </c>
      <c r="T1246">
        <v>-8.1999999999999993</v>
      </c>
      <c r="U1246" t="str">
        <f t="shared" si="67"/>
        <v>g101,5,empty,5,12,1,1</v>
      </c>
      <c r="V1246" s="1" t="s">
        <v>82</v>
      </c>
      <c r="W1246" s="2" t="str">
        <f>IF(AND(ISBLANK(V1246),OR(NOT(ISBLANK(X1246)),NOT(ISBLANK(Y1246)))),#N/A,
IF(ISBLANK(V1246),"",
IF(AND(NOT(ISERROR(VLOOKUP(V1246,MonsterTable!$A:$B,MATCH(MonsterTable!$B$1,MonsterTable!$A$1:$B$1,0),0))),OR(ISBLANK(X1246),ISBLANK(Y1246))),#N/A,
IFERROR(VLOOKUP(V1246,MonsterTable!$A:$B,MATCH(MonsterTable!$B$1,MonsterTable!$A$1:$B$1,0),0),
IF(OR(NOT(ISBLANK(X1246)),ISBLANK(Y1246)),#N/A,
IF(V1246="empty","empty",
VLOOKUP(V1246,MonsterGroupTable!$A:$A,1,0)))))))</f>
        <v>g101</v>
      </c>
      <c r="Y1246">
        <v>5</v>
      </c>
      <c r="Z1246" s="1" t="s">
        <v>83</v>
      </c>
      <c r="AA1246" s="2" t="str">
        <f>IF(AND(ISBLANK(Z1246),OR(NOT(ISBLANK(AB1246)),NOT(ISBLANK(AC1246)))),#N/A,
IF(ISBLANK(Z1246),"",
IF(AND(NOT(ISERROR(VLOOKUP(Z1246,MonsterTable!$A:$B,MATCH(MonsterTable!$B$1,MonsterTable!$A$1:$B$1,0),0))),OR(ISBLANK(AB1246),ISBLANK(AC1246))),#N/A,
IFERROR(VLOOKUP(Z1246,MonsterTable!$A:$B,MATCH(MonsterTable!$B$1,MonsterTable!$A$1:$B$1,0),0),
IF(OR(NOT(ISBLANK(AB1246)),ISBLANK(AC1246)),#N/A,
IF(Z1246="empty","empty",
VLOOKUP(Z1246,MonsterGroupTable!$A:$A,1,0)))))))</f>
        <v>empty</v>
      </c>
      <c r="AC1246">
        <v>5</v>
      </c>
      <c r="AD1246" s="1" t="s">
        <v>84</v>
      </c>
      <c r="AE1246" s="2">
        <f>IF(AND(ISBLANK(AD1246),OR(NOT(ISBLANK(AF1246)),NOT(ISBLANK(AG1246)))),#N/A,
IF(ISBLANK(AD1246),"",
IF(AND(NOT(ISERROR(VLOOKUP(AD1246,MonsterTable!$A:$B,MATCH(MonsterTable!$B$1,MonsterTable!$A$1:$B$1,0),0))),OR(ISBLANK(AF1246),ISBLANK(AG1246))),#N/A,
IFERROR(VLOOKUP(AD1246,MonsterTable!$A:$B,MATCH(MonsterTable!$B$1,MonsterTable!$A$1:$B$1,0),0),
IF(OR(NOT(ISBLANK(AF1246)),ISBLANK(AG1246)),#N/A,
IF(AD1246="empty","empty",
VLOOKUP(AD1246,MonsterGroupTable!$A:$A,1,0)))))))</f>
        <v>12</v>
      </c>
      <c r="AF1246">
        <v>1</v>
      </c>
      <c r="AG1246">
        <v>1</v>
      </c>
      <c r="AI1246" s="2" t="str">
        <f>IF(AND(ISBLANK(AH1246),OR(NOT(ISBLANK(AJ1246)),NOT(ISBLANK(AK1246)))),#N/A,
IF(ISBLANK(AH1246),"",
IF(AND(NOT(ISERROR(VLOOKUP(AH1246,MonsterTable!$A:$B,MATCH(MonsterTable!$B$1,MonsterTable!$A$1:$B$1,0),0))),OR(ISBLANK(AJ1246),ISBLANK(AK1246))),#N/A,
IFERROR(VLOOKUP(AH1246,MonsterTable!$A:$B,MATCH(MonsterTable!$B$1,MonsterTable!$A$1:$B$1,0),0),
IF(OR(NOT(ISBLANK(AJ1246)),ISBLANK(AK1246)),#N/A,
IF(AH1246="empty","empty",
VLOOKUP(AH1246,MonsterGroupTable!$A:$A,1,0)))))))</f>
        <v/>
      </c>
      <c r="AM1246" s="2" t="str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/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U1246" s="2" t="str">
        <f>IF(AND(ISBLANK(AT1246),OR(NOT(ISBLANK(AV1246)),NOT(ISBLANK(AW1246)))),#N/A,
IF(ISBLANK(AT1246),"",
IF(AND(NOT(ISERROR(VLOOKUP(AT1246,MonsterTable!$A:$B,MATCH(MonsterTable!$B$1,MonsterTable!$A$1:$B$1,0),0))),OR(ISBLANK(AV1246),ISBLANK(AW1246))),#N/A,
IFERROR(VLOOKUP(AT1246,MonsterTable!$A:$B,MATCH(MonsterTable!$B$1,MonsterTable!$A$1:$B$1,0),0),
IF(OR(NOT(ISBLANK(AV1246)),ISBLANK(AW1246)),#N/A,
IF(AT1246="empty","empty",
VLOOKUP(AT1246,MonsterGroupTable!$A:$A,1,0)))))))</f>
        <v/>
      </c>
      <c r="AY1246" s="2" t="str">
        <f>IF(AND(ISBLANK(AX1246),OR(NOT(ISBLANK(AZ1246)),NOT(ISBLANK(BA1246)))),#N/A,
IF(ISBLANK(AX1246),"",
IF(AND(NOT(ISERROR(VLOOKUP(AX1246,MonsterTable!$A:$B,MATCH(MonsterTable!$B$1,MonsterTable!$A$1:$B$1,0),0))),OR(ISBLANK(AZ1246),ISBLANK(BA1246))),#N/A,
IFERROR(VLOOKUP(AX1246,MonsterTable!$A:$B,MATCH(MonsterTable!$B$1,MonsterTable!$A$1:$B$1,0),0),
IF(OR(NOT(ISBLANK(AZ1246)),ISBLANK(BA1246)),#N/A,
IF(AX1246="empty","empty",
VLOOKUP(AX1246,MonsterGroupTable!$A:$A,1,0)))))))</f>
        <v/>
      </c>
      <c r="BC1246" s="2" t="str">
        <f>IF(AND(ISBLANK(BB1246),OR(NOT(ISBLANK(BD1246)),NOT(ISBLANK(BE1246)))),#N/A,
IF(ISBLANK(BB1246),"",
IF(AND(NOT(ISERROR(VLOOKUP(BB1246,MonsterTable!$A:$B,MATCH(MonsterTable!$B$1,MonsterTable!$A$1:$B$1,0),0))),OR(ISBLANK(BD1246),ISBLANK(BE1246))),#N/A,
IFERROR(VLOOKUP(BB1246,MonsterTable!$A:$B,MATCH(MonsterTable!$B$1,MonsterTable!$A$1:$B$1,0),0),
IF(OR(NOT(ISBLANK(BD1246)),ISBLANK(BE1246)),#N/A,
IF(BB1246="empty","empty",
VLOOKUP(BB1246,MonsterGroupTable!$A:$A,1,0)))))))</f>
        <v/>
      </c>
      <c r="BG1246" s="2" t="str">
        <f>IF(AND(ISBLANK(BF1246),OR(NOT(ISBLANK(BH1246)),NOT(ISBLANK(BI1246)))),#N/A,
IF(ISBLANK(BF1246),"",
IF(AND(NOT(ISERROR(VLOOKUP(BF1246,MonsterTable!$A:$B,MATCH(MonsterTable!$B$1,MonsterTable!$A$1:$B$1,0),0))),OR(ISBLANK(BH1246),ISBLANK(BI1246))),#N/A,
IFERROR(VLOOKUP(BF1246,MonsterTable!$A:$B,MATCH(MonsterTable!$B$1,MonsterTable!$A$1:$B$1,0),0),
IF(OR(NOT(ISBLANK(BH1246)),ISBLANK(BI1246)),#N/A,
IF(BF1246="empty","empty",
VLOOKUP(BF1246,MonsterGroupTable!$A:$A,1,0)))))))</f>
        <v/>
      </c>
    </row>
    <row r="1247" spans="1:59" x14ac:dyDescent="0.3">
      <c r="A1247">
        <v>2</v>
      </c>
      <c r="B1247">
        <v>20548</v>
      </c>
      <c r="C1247">
        <f t="shared" si="68"/>
        <v>1.1000000000000001</v>
      </c>
      <c r="D1247">
        <f t="shared" si="68"/>
        <v>1.1000000000000001</v>
      </c>
      <c r="G1247">
        <f t="shared" si="65"/>
        <v>1.3125312102229236E+27</v>
      </c>
      <c r="H1247">
        <f t="shared" si="66"/>
        <v>2.9885970248964348E+24</v>
      </c>
      <c r="I1247" t="s">
        <v>30</v>
      </c>
      <c r="J1247" t="s">
        <v>31</v>
      </c>
      <c r="K1247" t="s">
        <v>32</v>
      </c>
      <c r="L1247" t="s">
        <v>33</v>
      </c>
      <c r="M1247">
        <v>0</v>
      </c>
      <c r="N1247">
        <v>-6</v>
      </c>
      <c r="O1247">
        <v>-3.5</v>
      </c>
      <c r="P1247">
        <v>6.35</v>
      </c>
      <c r="Q1247">
        <v>3</v>
      </c>
      <c r="R1247">
        <v>-11</v>
      </c>
      <c r="S1247">
        <v>2.5</v>
      </c>
      <c r="T1247">
        <v>-8.1999999999999993</v>
      </c>
      <c r="U1247" t="str">
        <f t="shared" si="67"/>
        <v>g101,5,empty,5,12,1,1</v>
      </c>
      <c r="V1247" s="1" t="s">
        <v>82</v>
      </c>
      <c r="W1247" s="2" t="str">
        <f>IF(AND(ISBLANK(V1247),OR(NOT(ISBLANK(X1247)),NOT(ISBLANK(Y1247)))),#N/A,
IF(ISBLANK(V1247),"",
IF(AND(NOT(ISERROR(VLOOKUP(V1247,MonsterTable!$A:$B,MATCH(MonsterTable!$B$1,MonsterTable!$A$1:$B$1,0),0))),OR(ISBLANK(X1247),ISBLANK(Y1247))),#N/A,
IFERROR(VLOOKUP(V1247,MonsterTable!$A:$B,MATCH(MonsterTable!$B$1,MonsterTable!$A$1:$B$1,0),0),
IF(OR(NOT(ISBLANK(X1247)),ISBLANK(Y1247)),#N/A,
IF(V1247="empty","empty",
VLOOKUP(V1247,MonsterGroupTable!$A:$A,1,0)))))))</f>
        <v>g101</v>
      </c>
      <c r="Y1247">
        <v>5</v>
      </c>
      <c r="Z1247" s="1" t="s">
        <v>83</v>
      </c>
      <c r="AA1247" s="2" t="str">
        <f>IF(AND(ISBLANK(Z1247),OR(NOT(ISBLANK(AB1247)),NOT(ISBLANK(AC1247)))),#N/A,
IF(ISBLANK(Z1247),"",
IF(AND(NOT(ISERROR(VLOOKUP(Z1247,MonsterTable!$A:$B,MATCH(MonsterTable!$B$1,MonsterTable!$A$1:$B$1,0),0))),OR(ISBLANK(AB1247),ISBLANK(AC1247))),#N/A,
IFERROR(VLOOKUP(Z1247,MonsterTable!$A:$B,MATCH(MonsterTable!$B$1,MonsterTable!$A$1:$B$1,0),0),
IF(OR(NOT(ISBLANK(AB1247)),ISBLANK(AC1247)),#N/A,
IF(Z1247="empty","empty",
VLOOKUP(Z1247,MonsterGroupTable!$A:$A,1,0)))))))</f>
        <v>empty</v>
      </c>
      <c r="AC1247">
        <v>5</v>
      </c>
      <c r="AD1247" s="1" t="s">
        <v>84</v>
      </c>
      <c r="AE1247" s="2">
        <f>IF(AND(ISBLANK(AD1247),OR(NOT(ISBLANK(AF1247)),NOT(ISBLANK(AG1247)))),#N/A,
IF(ISBLANK(AD1247),"",
IF(AND(NOT(ISERROR(VLOOKUP(AD1247,MonsterTable!$A:$B,MATCH(MonsterTable!$B$1,MonsterTable!$A$1:$B$1,0),0))),OR(ISBLANK(AF1247),ISBLANK(AG1247))),#N/A,
IFERROR(VLOOKUP(AD1247,MonsterTable!$A:$B,MATCH(MonsterTable!$B$1,MonsterTable!$A$1:$B$1,0),0),
IF(OR(NOT(ISBLANK(AF1247)),ISBLANK(AG1247)),#N/A,
IF(AD1247="empty","empty",
VLOOKUP(AD1247,MonsterGroupTable!$A:$A,1,0)))))))</f>
        <v>12</v>
      </c>
      <c r="AF1247">
        <v>1</v>
      </c>
      <c r="AG1247">
        <v>1</v>
      </c>
      <c r="AI1247" s="2" t="str">
        <f>IF(AND(ISBLANK(AH1247),OR(NOT(ISBLANK(AJ1247)),NOT(ISBLANK(AK1247)))),#N/A,
IF(ISBLANK(AH1247),"",
IF(AND(NOT(ISERROR(VLOOKUP(AH1247,MonsterTable!$A:$B,MATCH(MonsterTable!$B$1,MonsterTable!$A$1:$B$1,0),0))),OR(ISBLANK(AJ1247),ISBLANK(AK1247))),#N/A,
IFERROR(VLOOKUP(AH1247,MonsterTable!$A:$B,MATCH(MonsterTable!$B$1,MonsterTable!$A$1:$B$1,0),0),
IF(OR(NOT(ISBLANK(AJ1247)),ISBLANK(AK1247)),#N/A,
IF(AH1247="empty","empty",
VLOOKUP(AH1247,MonsterGroupTable!$A:$A,1,0)))))))</f>
        <v/>
      </c>
      <c r="AM1247" s="2" t="str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/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U1247" s="2" t="str">
        <f>IF(AND(ISBLANK(AT1247),OR(NOT(ISBLANK(AV1247)),NOT(ISBLANK(AW1247)))),#N/A,
IF(ISBLANK(AT1247),"",
IF(AND(NOT(ISERROR(VLOOKUP(AT1247,MonsterTable!$A:$B,MATCH(MonsterTable!$B$1,MonsterTable!$A$1:$B$1,0),0))),OR(ISBLANK(AV1247),ISBLANK(AW1247))),#N/A,
IFERROR(VLOOKUP(AT1247,MonsterTable!$A:$B,MATCH(MonsterTable!$B$1,MonsterTable!$A$1:$B$1,0),0),
IF(OR(NOT(ISBLANK(AV1247)),ISBLANK(AW1247)),#N/A,
IF(AT1247="empty","empty",
VLOOKUP(AT1247,MonsterGroupTable!$A:$A,1,0)))))))</f>
        <v/>
      </c>
      <c r="AY1247" s="2" t="str">
        <f>IF(AND(ISBLANK(AX1247),OR(NOT(ISBLANK(AZ1247)),NOT(ISBLANK(BA1247)))),#N/A,
IF(ISBLANK(AX1247),"",
IF(AND(NOT(ISERROR(VLOOKUP(AX1247,MonsterTable!$A:$B,MATCH(MonsterTable!$B$1,MonsterTable!$A$1:$B$1,0),0))),OR(ISBLANK(AZ1247),ISBLANK(BA1247))),#N/A,
IFERROR(VLOOKUP(AX1247,MonsterTable!$A:$B,MATCH(MonsterTable!$B$1,MonsterTable!$A$1:$B$1,0),0),
IF(OR(NOT(ISBLANK(AZ1247)),ISBLANK(BA1247)),#N/A,
IF(AX1247="empty","empty",
VLOOKUP(AX1247,MonsterGroupTable!$A:$A,1,0)))))))</f>
        <v/>
      </c>
      <c r="BC1247" s="2" t="str">
        <f>IF(AND(ISBLANK(BB1247),OR(NOT(ISBLANK(BD1247)),NOT(ISBLANK(BE1247)))),#N/A,
IF(ISBLANK(BB1247),"",
IF(AND(NOT(ISERROR(VLOOKUP(BB1247,MonsterTable!$A:$B,MATCH(MonsterTable!$B$1,MonsterTable!$A$1:$B$1,0),0))),OR(ISBLANK(BD1247),ISBLANK(BE1247))),#N/A,
IFERROR(VLOOKUP(BB1247,MonsterTable!$A:$B,MATCH(MonsterTable!$B$1,MonsterTable!$A$1:$B$1,0),0),
IF(OR(NOT(ISBLANK(BD1247)),ISBLANK(BE1247)),#N/A,
IF(BB1247="empty","empty",
VLOOKUP(BB1247,MonsterGroupTable!$A:$A,1,0)))))))</f>
        <v/>
      </c>
      <c r="BG1247" s="2" t="str">
        <f>IF(AND(ISBLANK(BF1247),OR(NOT(ISBLANK(BH1247)),NOT(ISBLANK(BI1247)))),#N/A,
IF(ISBLANK(BF1247),"",
IF(AND(NOT(ISERROR(VLOOKUP(BF1247,MonsterTable!$A:$B,MATCH(MonsterTable!$B$1,MonsterTable!$A$1:$B$1,0),0))),OR(ISBLANK(BH1247),ISBLANK(BI1247))),#N/A,
IFERROR(VLOOKUP(BF1247,MonsterTable!$A:$B,MATCH(MonsterTable!$B$1,MonsterTable!$A$1:$B$1,0),0),
IF(OR(NOT(ISBLANK(BH1247)),ISBLANK(BI1247)),#N/A,
IF(BF1247="empty","empty",
VLOOKUP(BF1247,MonsterGroupTable!$A:$A,1,0)))))))</f>
        <v/>
      </c>
    </row>
    <row r="1248" spans="1:59" x14ac:dyDescent="0.3">
      <c r="A1248">
        <v>2</v>
      </c>
      <c r="B1248">
        <v>20549</v>
      </c>
      <c r="C1248">
        <f t="shared" si="68"/>
        <v>1.1000000000000001</v>
      </c>
      <c r="D1248">
        <f t="shared" si="68"/>
        <v>1.1000000000000001</v>
      </c>
      <c r="G1248">
        <f t="shared" si="65"/>
        <v>1.4437843312452162E+27</v>
      </c>
      <c r="H1248">
        <f t="shared" si="66"/>
        <v>3.2874567273860786E+24</v>
      </c>
      <c r="I1248" t="s">
        <v>30</v>
      </c>
      <c r="J1248" t="s">
        <v>31</v>
      </c>
      <c r="K1248" t="s">
        <v>32</v>
      </c>
      <c r="L1248" t="s">
        <v>33</v>
      </c>
      <c r="M1248">
        <v>0</v>
      </c>
      <c r="N1248">
        <v>-6</v>
      </c>
      <c r="O1248">
        <v>-3.5</v>
      </c>
      <c r="P1248">
        <v>6.35</v>
      </c>
      <c r="Q1248">
        <v>3</v>
      </c>
      <c r="R1248">
        <v>-11</v>
      </c>
      <c r="S1248">
        <v>2.5</v>
      </c>
      <c r="T1248">
        <v>-8.1999999999999993</v>
      </c>
      <c r="U1248" t="str">
        <f t="shared" si="67"/>
        <v>g101,5,empty,5,12,1,1</v>
      </c>
      <c r="V1248" s="1" t="s">
        <v>82</v>
      </c>
      <c r="W1248" s="2" t="str">
        <f>IF(AND(ISBLANK(V1248),OR(NOT(ISBLANK(X1248)),NOT(ISBLANK(Y1248)))),#N/A,
IF(ISBLANK(V1248),"",
IF(AND(NOT(ISERROR(VLOOKUP(V1248,MonsterTable!$A:$B,MATCH(MonsterTable!$B$1,MonsterTable!$A$1:$B$1,0),0))),OR(ISBLANK(X1248),ISBLANK(Y1248))),#N/A,
IFERROR(VLOOKUP(V1248,MonsterTable!$A:$B,MATCH(MonsterTable!$B$1,MonsterTable!$A$1:$B$1,0),0),
IF(OR(NOT(ISBLANK(X1248)),ISBLANK(Y1248)),#N/A,
IF(V1248="empty","empty",
VLOOKUP(V1248,MonsterGroupTable!$A:$A,1,0)))))))</f>
        <v>g101</v>
      </c>
      <c r="Y1248">
        <v>5</v>
      </c>
      <c r="Z1248" s="1" t="s">
        <v>83</v>
      </c>
      <c r="AA1248" s="2" t="str">
        <f>IF(AND(ISBLANK(Z1248),OR(NOT(ISBLANK(AB1248)),NOT(ISBLANK(AC1248)))),#N/A,
IF(ISBLANK(Z1248),"",
IF(AND(NOT(ISERROR(VLOOKUP(Z1248,MonsterTable!$A:$B,MATCH(MonsterTable!$B$1,MonsterTable!$A$1:$B$1,0),0))),OR(ISBLANK(AB1248),ISBLANK(AC1248))),#N/A,
IFERROR(VLOOKUP(Z1248,MonsterTable!$A:$B,MATCH(MonsterTable!$B$1,MonsterTable!$A$1:$B$1,0),0),
IF(OR(NOT(ISBLANK(AB1248)),ISBLANK(AC1248)),#N/A,
IF(Z1248="empty","empty",
VLOOKUP(Z1248,MonsterGroupTable!$A:$A,1,0)))))))</f>
        <v>empty</v>
      </c>
      <c r="AC1248">
        <v>5</v>
      </c>
      <c r="AD1248" s="1" t="s">
        <v>84</v>
      </c>
      <c r="AE1248" s="2">
        <f>IF(AND(ISBLANK(AD1248),OR(NOT(ISBLANK(AF1248)),NOT(ISBLANK(AG1248)))),#N/A,
IF(ISBLANK(AD1248),"",
IF(AND(NOT(ISERROR(VLOOKUP(AD1248,MonsterTable!$A:$B,MATCH(MonsterTable!$B$1,MonsterTable!$A$1:$B$1,0),0))),OR(ISBLANK(AF1248),ISBLANK(AG1248))),#N/A,
IFERROR(VLOOKUP(AD1248,MonsterTable!$A:$B,MATCH(MonsterTable!$B$1,MonsterTable!$A$1:$B$1,0),0),
IF(OR(NOT(ISBLANK(AF1248)),ISBLANK(AG1248)),#N/A,
IF(AD1248="empty","empty",
VLOOKUP(AD1248,MonsterGroupTable!$A:$A,1,0)))))))</f>
        <v>12</v>
      </c>
      <c r="AF1248">
        <v>1</v>
      </c>
      <c r="AG1248">
        <v>1</v>
      </c>
      <c r="AI1248" s="2" t="str">
        <f>IF(AND(ISBLANK(AH1248),OR(NOT(ISBLANK(AJ1248)),NOT(ISBLANK(AK1248)))),#N/A,
IF(ISBLANK(AH1248),"",
IF(AND(NOT(ISERROR(VLOOKUP(AH1248,MonsterTable!$A:$B,MATCH(MonsterTable!$B$1,MonsterTable!$A$1:$B$1,0),0))),OR(ISBLANK(AJ1248),ISBLANK(AK1248))),#N/A,
IFERROR(VLOOKUP(AH1248,MonsterTable!$A:$B,MATCH(MonsterTable!$B$1,MonsterTable!$A$1:$B$1,0),0),
IF(OR(NOT(ISBLANK(AJ1248)),ISBLANK(AK1248)),#N/A,
IF(AH1248="empty","empty",
VLOOKUP(AH1248,MonsterGroupTable!$A:$A,1,0)))))))</f>
        <v/>
      </c>
      <c r="AM1248" s="2" t="str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/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U1248" s="2" t="str">
        <f>IF(AND(ISBLANK(AT1248),OR(NOT(ISBLANK(AV1248)),NOT(ISBLANK(AW1248)))),#N/A,
IF(ISBLANK(AT1248),"",
IF(AND(NOT(ISERROR(VLOOKUP(AT1248,MonsterTable!$A:$B,MATCH(MonsterTable!$B$1,MonsterTable!$A$1:$B$1,0),0))),OR(ISBLANK(AV1248),ISBLANK(AW1248))),#N/A,
IFERROR(VLOOKUP(AT1248,MonsterTable!$A:$B,MATCH(MonsterTable!$B$1,MonsterTable!$A$1:$B$1,0),0),
IF(OR(NOT(ISBLANK(AV1248)),ISBLANK(AW1248)),#N/A,
IF(AT1248="empty","empty",
VLOOKUP(AT1248,MonsterGroupTable!$A:$A,1,0)))))))</f>
        <v/>
      </c>
      <c r="AY1248" s="2" t="str">
        <f>IF(AND(ISBLANK(AX1248),OR(NOT(ISBLANK(AZ1248)),NOT(ISBLANK(BA1248)))),#N/A,
IF(ISBLANK(AX1248),"",
IF(AND(NOT(ISERROR(VLOOKUP(AX1248,MonsterTable!$A:$B,MATCH(MonsterTable!$B$1,MonsterTable!$A$1:$B$1,0),0))),OR(ISBLANK(AZ1248),ISBLANK(BA1248))),#N/A,
IFERROR(VLOOKUP(AX1248,MonsterTable!$A:$B,MATCH(MonsterTable!$B$1,MonsterTable!$A$1:$B$1,0),0),
IF(OR(NOT(ISBLANK(AZ1248)),ISBLANK(BA1248)),#N/A,
IF(AX1248="empty","empty",
VLOOKUP(AX1248,MonsterGroupTable!$A:$A,1,0)))))))</f>
        <v/>
      </c>
      <c r="BC1248" s="2" t="str">
        <f>IF(AND(ISBLANK(BB1248),OR(NOT(ISBLANK(BD1248)),NOT(ISBLANK(BE1248)))),#N/A,
IF(ISBLANK(BB1248),"",
IF(AND(NOT(ISERROR(VLOOKUP(BB1248,MonsterTable!$A:$B,MATCH(MonsterTable!$B$1,MonsterTable!$A$1:$B$1,0),0))),OR(ISBLANK(BD1248),ISBLANK(BE1248))),#N/A,
IFERROR(VLOOKUP(BB1248,MonsterTable!$A:$B,MATCH(MonsterTable!$B$1,MonsterTable!$A$1:$B$1,0),0),
IF(OR(NOT(ISBLANK(BD1248)),ISBLANK(BE1248)),#N/A,
IF(BB1248="empty","empty",
VLOOKUP(BB1248,MonsterGroupTable!$A:$A,1,0)))))))</f>
        <v/>
      </c>
      <c r="BG1248" s="2" t="str">
        <f>IF(AND(ISBLANK(BF1248),OR(NOT(ISBLANK(BH1248)),NOT(ISBLANK(BI1248)))),#N/A,
IF(ISBLANK(BF1248),"",
IF(AND(NOT(ISERROR(VLOOKUP(BF1248,MonsterTable!$A:$B,MATCH(MonsterTable!$B$1,MonsterTable!$A$1:$B$1,0),0))),OR(ISBLANK(BH1248),ISBLANK(BI1248))),#N/A,
IFERROR(VLOOKUP(BF1248,MonsterTable!$A:$B,MATCH(MonsterTable!$B$1,MonsterTable!$A$1:$B$1,0),0),
IF(OR(NOT(ISBLANK(BH1248)),ISBLANK(BI1248)),#N/A,
IF(BF1248="empty","empty",
VLOOKUP(BF1248,MonsterGroupTable!$A:$A,1,0)))))))</f>
        <v/>
      </c>
    </row>
    <row r="1249" spans="1:59" x14ac:dyDescent="0.3">
      <c r="A1249">
        <v>2</v>
      </c>
      <c r="B1249">
        <v>20550</v>
      </c>
      <c r="C1249">
        <f t="shared" si="68"/>
        <v>1.2</v>
      </c>
      <c r="D1249">
        <f t="shared" si="68"/>
        <v>1.1000000000000001</v>
      </c>
      <c r="G1249">
        <f t="shared" si="65"/>
        <v>1.7325411974942592E+27</v>
      </c>
      <c r="H1249">
        <f t="shared" si="66"/>
        <v>3.6162024001246867E+24</v>
      </c>
      <c r="I1249" t="s">
        <v>30</v>
      </c>
      <c r="J1249" t="s">
        <v>31</v>
      </c>
      <c r="K1249" t="s">
        <v>32</v>
      </c>
      <c r="L1249" t="s">
        <v>33</v>
      </c>
      <c r="M1249">
        <v>0</v>
      </c>
      <c r="N1249">
        <v>-6</v>
      </c>
      <c r="O1249">
        <v>-3.5</v>
      </c>
      <c r="P1249">
        <v>6.35</v>
      </c>
      <c r="Q1249">
        <v>3</v>
      </c>
      <c r="R1249">
        <v>-11</v>
      </c>
      <c r="S1249">
        <v>2.5</v>
      </c>
      <c r="T1249">
        <v>-8.1999999999999993</v>
      </c>
      <c r="U1249" t="str">
        <f t="shared" si="67"/>
        <v>g101,5,empty,5,12,1,1</v>
      </c>
      <c r="V1249" s="1" t="s">
        <v>82</v>
      </c>
      <c r="W1249" s="2" t="str">
        <f>IF(AND(ISBLANK(V1249),OR(NOT(ISBLANK(X1249)),NOT(ISBLANK(Y1249)))),#N/A,
IF(ISBLANK(V1249),"",
IF(AND(NOT(ISERROR(VLOOKUP(V1249,MonsterTable!$A:$B,MATCH(MonsterTable!$B$1,MonsterTable!$A$1:$B$1,0),0))),OR(ISBLANK(X1249),ISBLANK(Y1249))),#N/A,
IFERROR(VLOOKUP(V1249,MonsterTable!$A:$B,MATCH(MonsterTable!$B$1,MonsterTable!$A$1:$B$1,0),0),
IF(OR(NOT(ISBLANK(X1249)),ISBLANK(Y1249)),#N/A,
IF(V1249="empty","empty",
VLOOKUP(V1249,MonsterGroupTable!$A:$A,1,0)))))))</f>
        <v>g101</v>
      </c>
      <c r="Y1249">
        <v>5</v>
      </c>
      <c r="Z1249" s="1" t="s">
        <v>83</v>
      </c>
      <c r="AA1249" s="2" t="str">
        <f>IF(AND(ISBLANK(Z1249),OR(NOT(ISBLANK(AB1249)),NOT(ISBLANK(AC1249)))),#N/A,
IF(ISBLANK(Z1249),"",
IF(AND(NOT(ISERROR(VLOOKUP(Z1249,MonsterTable!$A:$B,MATCH(MonsterTable!$B$1,MonsterTable!$A$1:$B$1,0),0))),OR(ISBLANK(AB1249),ISBLANK(AC1249))),#N/A,
IFERROR(VLOOKUP(Z1249,MonsterTable!$A:$B,MATCH(MonsterTable!$B$1,MonsterTable!$A$1:$B$1,0),0),
IF(OR(NOT(ISBLANK(AB1249)),ISBLANK(AC1249)),#N/A,
IF(Z1249="empty","empty",
VLOOKUP(Z1249,MonsterGroupTable!$A:$A,1,0)))))))</f>
        <v>empty</v>
      </c>
      <c r="AC1249">
        <v>5</v>
      </c>
      <c r="AD1249" s="1" t="s">
        <v>84</v>
      </c>
      <c r="AE1249" s="2">
        <f>IF(AND(ISBLANK(AD1249),OR(NOT(ISBLANK(AF1249)),NOT(ISBLANK(AG1249)))),#N/A,
IF(ISBLANK(AD1249),"",
IF(AND(NOT(ISERROR(VLOOKUP(AD1249,MonsterTable!$A:$B,MATCH(MonsterTable!$B$1,MonsterTable!$A$1:$B$1,0),0))),OR(ISBLANK(AF1249),ISBLANK(AG1249))),#N/A,
IFERROR(VLOOKUP(AD1249,MonsterTable!$A:$B,MATCH(MonsterTable!$B$1,MonsterTable!$A$1:$B$1,0),0),
IF(OR(NOT(ISBLANK(AF1249)),ISBLANK(AG1249)),#N/A,
IF(AD1249="empty","empty",
VLOOKUP(AD1249,MonsterGroupTable!$A:$A,1,0)))))))</f>
        <v>12</v>
      </c>
      <c r="AF1249">
        <v>1</v>
      </c>
      <c r="AG1249">
        <v>1</v>
      </c>
      <c r="AI1249" s="2" t="str">
        <f>IF(AND(ISBLANK(AH1249),OR(NOT(ISBLANK(AJ1249)),NOT(ISBLANK(AK1249)))),#N/A,
IF(ISBLANK(AH1249),"",
IF(AND(NOT(ISERROR(VLOOKUP(AH1249,MonsterTable!$A:$B,MATCH(MonsterTable!$B$1,MonsterTable!$A$1:$B$1,0),0))),OR(ISBLANK(AJ1249),ISBLANK(AK1249))),#N/A,
IFERROR(VLOOKUP(AH1249,MonsterTable!$A:$B,MATCH(MonsterTable!$B$1,MonsterTable!$A$1:$B$1,0),0),
IF(OR(NOT(ISBLANK(AJ1249)),ISBLANK(AK1249)),#N/A,
IF(AH1249="empty","empty",
VLOOKUP(AH1249,MonsterGroupTable!$A:$A,1,0)))))))</f>
        <v/>
      </c>
      <c r="AM1249" s="2" t="str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/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U1249" s="2" t="str">
        <f>IF(AND(ISBLANK(AT1249),OR(NOT(ISBLANK(AV1249)),NOT(ISBLANK(AW1249)))),#N/A,
IF(ISBLANK(AT1249),"",
IF(AND(NOT(ISERROR(VLOOKUP(AT1249,MonsterTable!$A:$B,MATCH(MonsterTable!$B$1,MonsterTable!$A$1:$B$1,0),0))),OR(ISBLANK(AV1249),ISBLANK(AW1249))),#N/A,
IFERROR(VLOOKUP(AT1249,MonsterTable!$A:$B,MATCH(MonsterTable!$B$1,MonsterTable!$A$1:$B$1,0),0),
IF(OR(NOT(ISBLANK(AV1249)),ISBLANK(AW1249)),#N/A,
IF(AT1249="empty","empty",
VLOOKUP(AT1249,MonsterGroupTable!$A:$A,1,0)))))))</f>
        <v/>
      </c>
      <c r="AY1249" s="2" t="str">
        <f>IF(AND(ISBLANK(AX1249),OR(NOT(ISBLANK(AZ1249)),NOT(ISBLANK(BA1249)))),#N/A,
IF(ISBLANK(AX1249),"",
IF(AND(NOT(ISERROR(VLOOKUP(AX1249,MonsterTable!$A:$B,MATCH(MonsterTable!$B$1,MonsterTable!$A$1:$B$1,0),0))),OR(ISBLANK(AZ1249),ISBLANK(BA1249))),#N/A,
IFERROR(VLOOKUP(AX1249,MonsterTable!$A:$B,MATCH(MonsterTable!$B$1,MonsterTable!$A$1:$B$1,0),0),
IF(OR(NOT(ISBLANK(AZ1249)),ISBLANK(BA1249)),#N/A,
IF(AX1249="empty","empty",
VLOOKUP(AX1249,MonsterGroupTable!$A:$A,1,0)))))))</f>
        <v/>
      </c>
      <c r="BC1249" s="2" t="str">
        <f>IF(AND(ISBLANK(BB1249),OR(NOT(ISBLANK(BD1249)),NOT(ISBLANK(BE1249)))),#N/A,
IF(ISBLANK(BB1249),"",
IF(AND(NOT(ISERROR(VLOOKUP(BB1249,MonsterTable!$A:$B,MATCH(MonsterTable!$B$1,MonsterTable!$A$1:$B$1,0),0))),OR(ISBLANK(BD1249),ISBLANK(BE1249))),#N/A,
IFERROR(VLOOKUP(BB1249,MonsterTable!$A:$B,MATCH(MonsterTable!$B$1,MonsterTable!$A$1:$B$1,0),0),
IF(OR(NOT(ISBLANK(BD1249)),ISBLANK(BE1249)),#N/A,
IF(BB1249="empty","empty",
VLOOKUP(BB1249,MonsterGroupTable!$A:$A,1,0)))))))</f>
        <v/>
      </c>
      <c r="BG1249" s="2" t="str">
        <f>IF(AND(ISBLANK(BF1249),OR(NOT(ISBLANK(BH1249)),NOT(ISBLANK(BI1249)))),#N/A,
IF(ISBLANK(BF1249),"",
IF(AND(NOT(ISERROR(VLOOKUP(BF1249,MonsterTable!$A:$B,MATCH(MonsterTable!$B$1,MonsterTable!$A$1:$B$1,0),0))),OR(ISBLANK(BH1249),ISBLANK(BI1249))),#N/A,
IFERROR(VLOOKUP(BF1249,MonsterTable!$A:$B,MATCH(MonsterTable!$B$1,MonsterTable!$A$1:$B$1,0),0),
IF(OR(NOT(ISBLANK(BH1249)),ISBLANK(BI1249)),#N/A,
IF(BF1249="empty","empty",
VLOOKUP(BF1249,MonsterGroupTable!$A:$A,1,0)))))))</f>
        <v/>
      </c>
    </row>
    <row r="1250" spans="1:59" x14ac:dyDescent="0.3">
      <c r="A1250">
        <v>2</v>
      </c>
      <c r="B1250">
        <v>20551</v>
      </c>
      <c r="C1250">
        <f t="shared" si="68"/>
        <v>1.1000000000000001</v>
      </c>
      <c r="D1250">
        <f t="shared" si="68"/>
        <v>1.1000000000000001</v>
      </c>
      <c r="G1250">
        <f t="shared" si="65"/>
        <v>1.9057953172436853E+27</v>
      </c>
      <c r="H1250">
        <f t="shared" si="66"/>
        <v>3.9778226401371558E+24</v>
      </c>
      <c r="I1250" t="s">
        <v>30</v>
      </c>
      <c r="J1250" t="s">
        <v>31</v>
      </c>
      <c r="K1250" t="s">
        <v>32</v>
      </c>
      <c r="L1250" t="s">
        <v>33</v>
      </c>
      <c r="M1250">
        <v>0</v>
      </c>
      <c r="N1250">
        <v>-6</v>
      </c>
      <c r="O1250">
        <v>-3.5</v>
      </c>
      <c r="P1250">
        <v>6.35</v>
      </c>
      <c r="Q1250">
        <v>3</v>
      </c>
      <c r="R1250">
        <v>-11</v>
      </c>
      <c r="S1250">
        <v>2.5</v>
      </c>
      <c r="T1250">
        <v>-8.1999999999999993</v>
      </c>
      <c r="U1250" t="str">
        <f t="shared" si="67"/>
        <v>g101,5,empty,5,12,1,1</v>
      </c>
      <c r="V1250" s="1" t="s">
        <v>82</v>
      </c>
      <c r="W1250" s="2" t="str">
        <f>IF(AND(ISBLANK(V1250),OR(NOT(ISBLANK(X1250)),NOT(ISBLANK(Y1250)))),#N/A,
IF(ISBLANK(V1250),"",
IF(AND(NOT(ISERROR(VLOOKUP(V1250,MonsterTable!$A:$B,MATCH(MonsterTable!$B$1,MonsterTable!$A$1:$B$1,0),0))),OR(ISBLANK(X1250),ISBLANK(Y1250))),#N/A,
IFERROR(VLOOKUP(V1250,MonsterTable!$A:$B,MATCH(MonsterTable!$B$1,MonsterTable!$A$1:$B$1,0),0),
IF(OR(NOT(ISBLANK(X1250)),ISBLANK(Y1250)),#N/A,
IF(V1250="empty","empty",
VLOOKUP(V1250,MonsterGroupTable!$A:$A,1,0)))))))</f>
        <v>g101</v>
      </c>
      <c r="Y1250">
        <v>5</v>
      </c>
      <c r="Z1250" s="1" t="s">
        <v>83</v>
      </c>
      <c r="AA1250" s="2" t="str">
        <f>IF(AND(ISBLANK(Z1250),OR(NOT(ISBLANK(AB1250)),NOT(ISBLANK(AC1250)))),#N/A,
IF(ISBLANK(Z1250),"",
IF(AND(NOT(ISERROR(VLOOKUP(Z1250,MonsterTable!$A:$B,MATCH(MonsterTable!$B$1,MonsterTable!$A$1:$B$1,0),0))),OR(ISBLANK(AB1250),ISBLANK(AC1250))),#N/A,
IFERROR(VLOOKUP(Z1250,MonsterTable!$A:$B,MATCH(MonsterTable!$B$1,MonsterTable!$A$1:$B$1,0),0),
IF(OR(NOT(ISBLANK(AB1250)),ISBLANK(AC1250)),#N/A,
IF(Z1250="empty","empty",
VLOOKUP(Z1250,MonsterGroupTable!$A:$A,1,0)))))))</f>
        <v>empty</v>
      </c>
      <c r="AC1250">
        <v>5</v>
      </c>
      <c r="AD1250" s="1" t="s">
        <v>84</v>
      </c>
      <c r="AE1250" s="2">
        <f>IF(AND(ISBLANK(AD1250),OR(NOT(ISBLANK(AF1250)),NOT(ISBLANK(AG1250)))),#N/A,
IF(ISBLANK(AD1250),"",
IF(AND(NOT(ISERROR(VLOOKUP(AD1250,MonsterTable!$A:$B,MATCH(MonsterTable!$B$1,MonsterTable!$A$1:$B$1,0),0))),OR(ISBLANK(AF1250),ISBLANK(AG1250))),#N/A,
IFERROR(VLOOKUP(AD1250,MonsterTable!$A:$B,MATCH(MonsterTable!$B$1,MonsterTable!$A$1:$B$1,0),0),
IF(OR(NOT(ISBLANK(AF1250)),ISBLANK(AG1250)),#N/A,
IF(AD1250="empty","empty",
VLOOKUP(AD1250,MonsterGroupTable!$A:$A,1,0)))))))</f>
        <v>12</v>
      </c>
      <c r="AF1250">
        <v>1</v>
      </c>
      <c r="AG1250">
        <v>1</v>
      </c>
      <c r="AI1250" s="2" t="str">
        <f>IF(AND(ISBLANK(AH1250),OR(NOT(ISBLANK(AJ1250)),NOT(ISBLANK(AK1250)))),#N/A,
IF(ISBLANK(AH1250),"",
IF(AND(NOT(ISERROR(VLOOKUP(AH1250,MonsterTable!$A:$B,MATCH(MonsterTable!$B$1,MonsterTable!$A$1:$B$1,0),0))),OR(ISBLANK(AJ1250),ISBLANK(AK1250))),#N/A,
IFERROR(VLOOKUP(AH1250,MonsterTable!$A:$B,MATCH(MonsterTable!$B$1,MonsterTable!$A$1:$B$1,0),0),
IF(OR(NOT(ISBLANK(AJ1250)),ISBLANK(AK1250)),#N/A,
IF(AH1250="empty","empty",
VLOOKUP(AH1250,MonsterGroupTable!$A:$A,1,0)))))))</f>
        <v/>
      </c>
      <c r="AM1250" s="2" t="str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/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U1250" s="2" t="str">
        <f>IF(AND(ISBLANK(AT1250),OR(NOT(ISBLANK(AV1250)),NOT(ISBLANK(AW1250)))),#N/A,
IF(ISBLANK(AT1250),"",
IF(AND(NOT(ISERROR(VLOOKUP(AT1250,MonsterTable!$A:$B,MATCH(MonsterTable!$B$1,MonsterTable!$A$1:$B$1,0),0))),OR(ISBLANK(AV1250),ISBLANK(AW1250))),#N/A,
IFERROR(VLOOKUP(AT1250,MonsterTable!$A:$B,MATCH(MonsterTable!$B$1,MonsterTable!$A$1:$B$1,0),0),
IF(OR(NOT(ISBLANK(AV1250)),ISBLANK(AW1250)),#N/A,
IF(AT1250="empty","empty",
VLOOKUP(AT1250,MonsterGroupTable!$A:$A,1,0)))))))</f>
        <v/>
      </c>
      <c r="AY1250" s="2" t="str">
        <f>IF(AND(ISBLANK(AX1250),OR(NOT(ISBLANK(AZ1250)),NOT(ISBLANK(BA1250)))),#N/A,
IF(ISBLANK(AX1250),"",
IF(AND(NOT(ISERROR(VLOOKUP(AX1250,MonsterTable!$A:$B,MATCH(MonsterTable!$B$1,MonsterTable!$A$1:$B$1,0),0))),OR(ISBLANK(AZ1250),ISBLANK(BA1250))),#N/A,
IFERROR(VLOOKUP(AX1250,MonsterTable!$A:$B,MATCH(MonsterTable!$B$1,MonsterTable!$A$1:$B$1,0),0),
IF(OR(NOT(ISBLANK(AZ1250)),ISBLANK(BA1250)),#N/A,
IF(AX1250="empty","empty",
VLOOKUP(AX1250,MonsterGroupTable!$A:$A,1,0)))))))</f>
        <v/>
      </c>
      <c r="BC1250" s="2" t="str">
        <f>IF(AND(ISBLANK(BB1250),OR(NOT(ISBLANK(BD1250)),NOT(ISBLANK(BE1250)))),#N/A,
IF(ISBLANK(BB1250),"",
IF(AND(NOT(ISERROR(VLOOKUP(BB1250,MonsterTable!$A:$B,MATCH(MonsterTable!$B$1,MonsterTable!$A$1:$B$1,0),0))),OR(ISBLANK(BD1250),ISBLANK(BE1250))),#N/A,
IFERROR(VLOOKUP(BB1250,MonsterTable!$A:$B,MATCH(MonsterTable!$B$1,MonsterTable!$A$1:$B$1,0),0),
IF(OR(NOT(ISBLANK(BD1250)),ISBLANK(BE1250)),#N/A,
IF(BB1250="empty","empty",
VLOOKUP(BB1250,MonsterGroupTable!$A:$A,1,0)))))))</f>
        <v/>
      </c>
      <c r="BG1250" s="2" t="str">
        <f>IF(AND(ISBLANK(BF1250),OR(NOT(ISBLANK(BH1250)),NOT(ISBLANK(BI1250)))),#N/A,
IF(ISBLANK(BF1250),"",
IF(AND(NOT(ISERROR(VLOOKUP(BF1250,MonsterTable!$A:$B,MATCH(MonsterTable!$B$1,MonsterTable!$A$1:$B$1,0),0))),OR(ISBLANK(BH1250),ISBLANK(BI1250))),#N/A,
IFERROR(VLOOKUP(BF1250,MonsterTable!$A:$B,MATCH(MonsterTable!$B$1,MonsterTable!$A$1:$B$1,0),0),
IF(OR(NOT(ISBLANK(BH1250)),ISBLANK(BI1250)),#N/A,
IF(BF1250="empty","empty",
VLOOKUP(BF1250,MonsterGroupTable!$A:$A,1,0)))))))</f>
        <v/>
      </c>
    </row>
    <row r="1251" spans="1:59" x14ac:dyDescent="0.3">
      <c r="A1251">
        <v>2</v>
      </c>
      <c r="B1251">
        <v>20552</v>
      </c>
      <c r="C1251">
        <f t="shared" si="68"/>
        <v>1.1000000000000001</v>
      </c>
      <c r="D1251">
        <f t="shared" si="68"/>
        <v>1.1000000000000001</v>
      </c>
      <c r="G1251">
        <f t="shared" si="65"/>
        <v>2.096374848968054E+27</v>
      </c>
      <c r="H1251">
        <f t="shared" si="66"/>
        <v>4.3756049041508718E+24</v>
      </c>
      <c r="I1251" t="s">
        <v>30</v>
      </c>
      <c r="J1251" t="s">
        <v>31</v>
      </c>
      <c r="K1251" t="s">
        <v>32</v>
      </c>
      <c r="L1251" t="s">
        <v>33</v>
      </c>
      <c r="M1251">
        <v>0</v>
      </c>
      <c r="N1251">
        <v>-6</v>
      </c>
      <c r="O1251">
        <v>-3.5</v>
      </c>
      <c r="P1251">
        <v>6.35</v>
      </c>
      <c r="Q1251">
        <v>3</v>
      </c>
      <c r="R1251">
        <v>-11</v>
      </c>
      <c r="S1251">
        <v>2.5</v>
      </c>
      <c r="T1251">
        <v>-8.1999999999999993</v>
      </c>
      <c r="U1251" t="str">
        <f t="shared" si="67"/>
        <v>g101,5,empty,5,12,1,1</v>
      </c>
      <c r="V1251" s="1" t="s">
        <v>82</v>
      </c>
      <c r="W1251" s="2" t="str">
        <f>IF(AND(ISBLANK(V1251),OR(NOT(ISBLANK(X1251)),NOT(ISBLANK(Y1251)))),#N/A,
IF(ISBLANK(V1251),"",
IF(AND(NOT(ISERROR(VLOOKUP(V1251,MonsterTable!$A:$B,MATCH(MonsterTable!$B$1,MonsterTable!$A$1:$B$1,0),0))),OR(ISBLANK(X1251),ISBLANK(Y1251))),#N/A,
IFERROR(VLOOKUP(V1251,MonsterTable!$A:$B,MATCH(MonsterTable!$B$1,MonsterTable!$A$1:$B$1,0),0),
IF(OR(NOT(ISBLANK(X1251)),ISBLANK(Y1251)),#N/A,
IF(V1251="empty","empty",
VLOOKUP(V1251,MonsterGroupTable!$A:$A,1,0)))))))</f>
        <v>g101</v>
      </c>
      <c r="Y1251">
        <v>5</v>
      </c>
      <c r="Z1251" s="1" t="s">
        <v>83</v>
      </c>
      <c r="AA1251" s="2" t="str">
        <f>IF(AND(ISBLANK(Z1251),OR(NOT(ISBLANK(AB1251)),NOT(ISBLANK(AC1251)))),#N/A,
IF(ISBLANK(Z1251),"",
IF(AND(NOT(ISERROR(VLOOKUP(Z1251,MonsterTable!$A:$B,MATCH(MonsterTable!$B$1,MonsterTable!$A$1:$B$1,0),0))),OR(ISBLANK(AB1251),ISBLANK(AC1251))),#N/A,
IFERROR(VLOOKUP(Z1251,MonsterTable!$A:$B,MATCH(MonsterTable!$B$1,MonsterTable!$A$1:$B$1,0),0),
IF(OR(NOT(ISBLANK(AB1251)),ISBLANK(AC1251)),#N/A,
IF(Z1251="empty","empty",
VLOOKUP(Z1251,MonsterGroupTable!$A:$A,1,0)))))))</f>
        <v>empty</v>
      </c>
      <c r="AC1251">
        <v>5</v>
      </c>
      <c r="AD1251" s="1" t="s">
        <v>84</v>
      </c>
      <c r="AE1251" s="2">
        <f>IF(AND(ISBLANK(AD1251),OR(NOT(ISBLANK(AF1251)),NOT(ISBLANK(AG1251)))),#N/A,
IF(ISBLANK(AD1251),"",
IF(AND(NOT(ISERROR(VLOOKUP(AD1251,MonsterTable!$A:$B,MATCH(MonsterTable!$B$1,MonsterTable!$A$1:$B$1,0),0))),OR(ISBLANK(AF1251),ISBLANK(AG1251))),#N/A,
IFERROR(VLOOKUP(AD1251,MonsterTable!$A:$B,MATCH(MonsterTable!$B$1,MonsterTable!$A$1:$B$1,0),0),
IF(OR(NOT(ISBLANK(AF1251)),ISBLANK(AG1251)),#N/A,
IF(AD1251="empty","empty",
VLOOKUP(AD1251,MonsterGroupTable!$A:$A,1,0)))))))</f>
        <v>12</v>
      </c>
      <c r="AF1251">
        <v>1</v>
      </c>
      <c r="AG1251">
        <v>1</v>
      </c>
      <c r="AI1251" s="2" t="str">
        <f>IF(AND(ISBLANK(AH1251),OR(NOT(ISBLANK(AJ1251)),NOT(ISBLANK(AK1251)))),#N/A,
IF(ISBLANK(AH1251),"",
IF(AND(NOT(ISERROR(VLOOKUP(AH1251,MonsterTable!$A:$B,MATCH(MonsterTable!$B$1,MonsterTable!$A$1:$B$1,0),0))),OR(ISBLANK(AJ1251),ISBLANK(AK1251))),#N/A,
IFERROR(VLOOKUP(AH1251,MonsterTable!$A:$B,MATCH(MonsterTable!$B$1,MonsterTable!$A$1:$B$1,0),0),
IF(OR(NOT(ISBLANK(AJ1251)),ISBLANK(AK1251)),#N/A,
IF(AH1251="empty","empty",
VLOOKUP(AH1251,MonsterGroupTable!$A:$A,1,0)))))))</f>
        <v/>
      </c>
      <c r="AM1251" s="2" t="str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/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U1251" s="2" t="str">
        <f>IF(AND(ISBLANK(AT1251),OR(NOT(ISBLANK(AV1251)),NOT(ISBLANK(AW1251)))),#N/A,
IF(ISBLANK(AT1251),"",
IF(AND(NOT(ISERROR(VLOOKUP(AT1251,MonsterTable!$A:$B,MATCH(MonsterTable!$B$1,MonsterTable!$A$1:$B$1,0),0))),OR(ISBLANK(AV1251),ISBLANK(AW1251))),#N/A,
IFERROR(VLOOKUP(AT1251,MonsterTable!$A:$B,MATCH(MonsterTable!$B$1,MonsterTable!$A$1:$B$1,0),0),
IF(OR(NOT(ISBLANK(AV1251)),ISBLANK(AW1251)),#N/A,
IF(AT1251="empty","empty",
VLOOKUP(AT1251,MonsterGroupTable!$A:$A,1,0)))))))</f>
        <v/>
      </c>
      <c r="AY1251" s="2" t="str">
        <f>IF(AND(ISBLANK(AX1251),OR(NOT(ISBLANK(AZ1251)),NOT(ISBLANK(BA1251)))),#N/A,
IF(ISBLANK(AX1251),"",
IF(AND(NOT(ISERROR(VLOOKUP(AX1251,MonsterTable!$A:$B,MATCH(MonsterTable!$B$1,MonsterTable!$A$1:$B$1,0),0))),OR(ISBLANK(AZ1251),ISBLANK(BA1251))),#N/A,
IFERROR(VLOOKUP(AX1251,MonsterTable!$A:$B,MATCH(MonsterTable!$B$1,MonsterTable!$A$1:$B$1,0),0),
IF(OR(NOT(ISBLANK(AZ1251)),ISBLANK(BA1251)),#N/A,
IF(AX1251="empty","empty",
VLOOKUP(AX1251,MonsterGroupTable!$A:$A,1,0)))))))</f>
        <v/>
      </c>
      <c r="BC1251" s="2" t="str">
        <f>IF(AND(ISBLANK(BB1251),OR(NOT(ISBLANK(BD1251)),NOT(ISBLANK(BE1251)))),#N/A,
IF(ISBLANK(BB1251),"",
IF(AND(NOT(ISERROR(VLOOKUP(BB1251,MonsterTable!$A:$B,MATCH(MonsterTable!$B$1,MonsterTable!$A$1:$B$1,0),0))),OR(ISBLANK(BD1251),ISBLANK(BE1251))),#N/A,
IFERROR(VLOOKUP(BB1251,MonsterTable!$A:$B,MATCH(MonsterTable!$B$1,MonsterTable!$A$1:$B$1,0),0),
IF(OR(NOT(ISBLANK(BD1251)),ISBLANK(BE1251)),#N/A,
IF(BB1251="empty","empty",
VLOOKUP(BB1251,MonsterGroupTable!$A:$A,1,0)))))))</f>
        <v/>
      </c>
      <c r="BG1251" s="2" t="str">
        <f>IF(AND(ISBLANK(BF1251),OR(NOT(ISBLANK(BH1251)),NOT(ISBLANK(BI1251)))),#N/A,
IF(ISBLANK(BF1251),"",
IF(AND(NOT(ISERROR(VLOOKUP(BF1251,MonsterTable!$A:$B,MATCH(MonsterTable!$B$1,MonsterTable!$A$1:$B$1,0),0))),OR(ISBLANK(BH1251),ISBLANK(BI1251))),#N/A,
IFERROR(VLOOKUP(BF1251,MonsterTable!$A:$B,MATCH(MonsterTable!$B$1,MonsterTable!$A$1:$B$1,0),0),
IF(OR(NOT(ISBLANK(BH1251)),ISBLANK(BI1251)),#N/A,
IF(BF1251="empty","empty",
VLOOKUP(BF1251,MonsterGroupTable!$A:$A,1,0)))))))</f>
        <v/>
      </c>
    </row>
    <row r="1252" spans="1:59" x14ac:dyDescent="0.3">
      <c r="A1252">
        <v>2</v>
      </c>
      <c r="B1252">
        <v>20553</v>
      </c>
      <c r="C1252">
        <f t="shared" si="68"/>
        <v>1.1000000000000001</v>
      </c>
      <c r="D1252">
        <f t="shared" si="68"/>
        <v>1.1000000000000001</v>
      </c>
      <c r="G1252">
        <f t="shared" si="65"/>
        <v>2.3060123338648596E+27</v>
      </c>
      <c r="H1252">
        <f t="shared" si="66"/>
        <v>4.8131653945659596E+24</v>
      </c>
      <c r="I1252" t="s">
        <v>30</v>
      </c>
      <c r="J1252" t="s">
        <v>31</v>
      </c>
      <c r="K1252" t="s">
        <v>32</v>
      </c>
      <c r="L1252" t="s">
        <v>33</v>
      </c>
      <c r="M1252">
        <v>0</v>
      </c>
      <c r="N1252">
        <v>-6</v>
      </c>
      <c r="O1252">
        <v>-3.5</v>
      </c>
      <c r="P1252">
        <v>6.35</v>
      </c>
      <c r="Q1252">
        <v>3</v>
      </c>
      <c r="R1252">
        <v>-11</v>
      </c>
      <c r="S1252">
        <v>2.5</v>
      </c>
      <c r="T1252">
        <v>-8.1999999999999993</v>
      </c>
      <c r="U1252" t="str">
        <f t="shared" si="67"/>
        <v>g101,5,empty,5,12,1,1</v>
      </c>
      <c r="V1252" s="1" t="s">
        <v>82</v>
      </c>
      <c r="W1252" s="2" t="str">
        <f>IF(AND(ISBLANK(V1252),OR(NOT(ISBLANK(X1252)),NOT(ISBLANK(Y1252)))),#N/A,
IF(ISBLANK(V1252),"",
IF(AND(NOT(ISERROR(VLOOKUP(V1252,MonsterTable!$A:$B,MATCH(MonsterTable!$B$1,MonsterTable!$A$1:$B$1,0),0))),OR(ISBLANK(X1252),ISBLANK(Y1252))),#N/A,
IFERROR(VLOOKUP(V1252,MonsterTable!$A:$B,MATCH(MonsterTable!$B$1,MonsterTable!$A$1:$B$1,0),0),
IF(OR(NOT(ISBLANK(X1252)),ISBLANK(Y1252)),#N/A,
IF(V1252="empty","empty",
VLOOKUP(V1252,MonsterGroupTable!$A:$A,1,0)))))))</f>
        <v>g101</v>
      </c>
      <c r="Y1252">
        <v>5</v>
      </c>
      <c r="Z1252" s="1" t="s">
        <v>83</v>
      </c>
      <c r="AA1252" s="2" t="str">
        <f>IF(AND(ISBLANK(Z1252),OR(NOT(ISBLANK(AB1252)),NOT(ISBLANK(AC1252)))),#N/A,
IF(ISBLANK(Z1252),"",
IF(AND(NOT(ISERROR(VLOOKUP(Z1252,MonsterTable!$A:$B,MATCH(MonsterTable!$B$1,MonsterTable!$A$1:$B$1,0),0))),OR(ISBLANK(AB1252),ISBLANK(AC1252))),#N/A,
IFERROR(VLOOKUP(Z1252,MonsterTable!$A:$B,MATCH(MonsterTable!$B$1,MonsterTable!$A$1:$B$1,0),0),
IF(OR(NOT(ISBLANK(AB1252)),ISBLANK(AC1252)),#N/A,
IF(Z1252="empty","empty",
VLOOKUP(Z1252,MonsterGroupTable!$A:$A,1,0)))))))</f>
        <v>empty</v>
      </c>
      <c r="AC1252">
        <v>5</v>
      </c>
      <c r="AD1252" s="1" t="s">
        <v>84</v>
      </c>
      <c r="AE1252" s="2">
        <f>IF(AND(ISBLANK(AD1252),OR(NOT(ISBLANK(AF1252)),NOT(ISBLANK(AG1252)))),#N/A,
IF(ISBLANK(AD1252),"",
IF(AND(NOT(ISERROR(VLOOKUP(AD1252,MonsterTable!$A:$B,MATCH(MonsterTable!$B$1,MonsterTable!$A$1:$B$1,0),0))),OR(ISBLANK(AF1252),ISBLANK(AG1252))),#N/A,
IFERROR(VLOOKUP(AD1252,MonsterTable!$A:$B,MATCH(MonsterTable!$B$1,MonsterTable!$A$1:$B$1,0),0),
IF(OR(NOT(ISBLANK(AF1252)),ISBLANK(AG1252)),#N/A,
IF(AD1252="empty","empty",
VLOOKUP(AD1252,MonsterGroupTable!$A:$A,1,0)))))))</f>
        <v>12</v>
      </c>
      <c r="AF1252">
        <v>1</v>
      </c>
      <c r="AG1252">
        <v>1</v>
      </c>
      <c r="AI1252" s="2" t="str">
        <f>IF(AND(ISBLANK(AH1252),OR(NOT(ISBLANK(AJ1252)),NOT(ISBLANK(AK1252)))),#N/A,
IF(ISBLANK(AH1252),"",
IF(AND(NOT(ISERROR(VLOOKUP(AH1252,MonsterTable!$A:$B,MATCH(MonsterTable!$B$1,MonsterTable!$A$1:$B$1,0),0))),OR(ISBLANK(AJ1252),ISBLANK(AK1252))),#N/A,
IFERROR(VLOOKUP(AH1252,MonsterTable!$A:$B,MATCH(MonsterTable!$B$1,MonsterTable!$A$1:$B$1,0),0),
IF(OR(NOT(ISBLANK(AJ1252)),ISBLANK(AK1252)),#N/A,
IF(AH1252="empty","empty",
VLOOKUP(AH1252,MonsterGroupTable!$A:$A,1,0)))))))</f>
        <v/>
      </c>
      <c r="AM1252" s="2" t="str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/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U1252" s="2" t="str">
        <f>IF(AND(ISBLANK(AT1252),OR(NOT(ISBLANK(AV1252)),NOT(ISBLANK(AW1252)))),#N/A,
IF(ISBLANK(AT1252),"",
IF(AND(NOT(ISERROR(VLOOKUP(AT1252,MonsterTable!$A:$B,MATCH(MonsterTable!$B$1,MonsterTable!$A$1:$B$1,0),0))),OR(ISBLANK(AV1252),ISBLANK(AW1252))),#N/A,
IFERROR(VLOOKUP(AT1252,MonsterTable!$A:$B,MATCH(MonsterTable!$B$1,MonsterTable!$A$1:$B$1,0),0),
IF(OR(NOT(ISBLANK(AV1252)),ISBLANK(AW1252)),#N/A,
IF(AT1252="empty","empty",
VLOOKUP(AT1252,MonsterGroupTable!$A:$A,1,0)))))))</f>
        <v/>
      </c>
      <c r="AY1252" s="2" t="str">
        <f>IF(AND(ISBLANK(AX1252),OR(NOT(ISBLANK(AZ1252)),NOT(ISBLANK(BA1252)))),#N/A,
IF(ISBLANK(AX1252),"",
IF(AND(NOT(ISERROR(VLOOKUP(AX1252,MonsterTable!$A:$B,MATCH(MonsterTable!$B$1,MonsterTable!$A$1:$B$1,0),0))),OR(ISBLANK(AZ1252),ISBLANK(BA1252))),#N/A,
IFERROR(VLOOKUP(AX1252,MonsterTable!$A:$B,MATCH(MonsterTable!$B$1,MonsterTable!$A$1:$B$1,0),0),
IF(OR(NOT(ISBLANK(AZ1252)),ISBLANK(BA1252)),#N/A,
IF(AX1252="empty","empty",
VLOOKUP(AX1252,MonsterGroupTable!$A:$A,1,0)))))))</f>
        <v/>
      </c>
      <c r="BC1252" s="2" t="str">
        <f>IF(AND(ISBLANK(BB1252),OR(NOT(ISBLANK(BD1252)),NOT(ISBLANK(BE1252)))),#N/A,
IF(ISBLANK(BB1252),"",
IF(AND(NOT(ISERROR(VLOOKUP(BB1252,MonsterTable!$A:$B,MATCH(MonsterTable!$B$1,MonsterTable!$A$1:$B$1,0),0))),OR(ISBLANK(BD1252),ISBLANK(BE1252))),#N/A,
IFERROR(VLOOKUP(BB1252,MonsterTable!$A:$B,MATCH(MonsterTable!$B$1,MonsterTable!$A$1:$B$1,0),0),
IF(OR(NOT(ISBLANK(BD1252)),ISBLANK(BE1252)),#N/A,
IF(BB1252="empty","empty",
VLOOKUP(BB1252,MonsterGroupTable!$A:$A,1,0)))))))</f>
        <v/>
      </c>
      <c r="BG1252" s="2" t="str">
        <f>IF(AND(ISBLANK(BF1252),OR(NOT(ISBLANK(BH1252)),NOT(ISBLANK(BI1252)))),#N/A,
IF(ISBLANK(BF1252),"",
IF(AND(NOT(ISERROR(VLOOKUP(BF1252,MonsterTable!$A:$B,MATCH(MonsterTable!$B$1,MonsterTable!$A$1:$B$1,0),0))),OR(ISBLANK(BH1252),ISBLANK(BI1252))),#N/A,
IFERROR(VLOOKUP(BF1252,MonsterTable!$A:$B,MATCH(MonsterTable!$B$1,MonsterTable!$A$1:$B$1,0),0),
IF(OR(NOT(ISBLANK(BH1252)),ISBLANK(BI1252)),#N/A,
IF(BF1252="empty","empty",
VLOOKUP(BF1252,MonsterGroupTable!$A:$A,1,0)))))))</f>
        <v/>
      </c>
    </row>
    <row r="1253" spans="1:59" x14ac:dyDescent="0.3">
      <c r="A1253">
        <v>2</v>
      </c>
      <c r="B1253">
        <v>20554</v>
      </c>
      <c r="C1253">
        <f t="shared" si="68"/>
        <v>1.1000000000000001</v>
      </c>
      <c r="D1253">
        <f t="shared" si="68"/>
        <v>1.1000000000000001</v>
      </c>
      <c r="G1253">
        <f t="shared" si="65"/>
        <v>2.5366135672513459E+27</v>
      </c>
      <c r="H1253">
        <f t="shared" si="66"/>
        <v>5.2944819340225561E+24</v>
      </c>
      <c r="I1253" t="s">
        <v>30</v>
      </c>
      <c r="J1253" t="s">
        <v>31</v>
      </c>
      <c r="K1253" t="s">
        <v>32</v>
      </c>
      <c r="L1253" t="s">
        <v>33</v>
      </c>
      <c r="M1253">
        <v>0</v>
      </c>
      <c r="N1253">
        <v>-6</v>
      </c>
      <c r="O1253">
        <v>-3.5</v>
      </c>
      <c r="P1253">
        <v>6.35</v>
      </c>
      <c r="Q1253">
        <v>3</v>
      </c>
      <c r="R1253">
        <v>-11</v>
      </c>
      <c r="S1253">
        <v>2.5</v>
      </c>
      <c r="T1253">
        <v>-8.1999999999999993</v>
      </c>
      <c r="U1253" t="str">
        <f t="shared" si="67"/>
        <v>g101,5,empty,5,12,1,1</v>
      </c>
      <c r="V1253" s="1" t="s">
        <v>82</v>
      </c>
      <c r="W1253" s="2" t="str">
        <f>IF(AND(ISBLANK(V1253),OR(NOT(ISBLANK(X1253)),NOT(ISBLANK(Y1253)))),#N/A,
IF(ISBLANK(V1253),"",
IF(AND(NOT(ISERROR(VLOOKUP(V1253,MonsterTable!$A:$B,MATCH(MonsterTable!$B$1,MonsterTable!$A$1:$B$1,0),0))),OR(ISBLANK(X1253),ISBLANK(Y1253))),#N/A,
IFERROR(VLOOKUP(V1253,MonsterTable!$A:$B,MATCH(MonsterTable!$B$1,MonsterTable!$A$1:$B$1,0),0),
IF(OR(NOT(ISBLANK(X1253)),ISBLANK(Y1253)),#N/A,
IF(V1253="empty","empty",
VLOOKUP(V1253,MonsterGroupTable!$A:$A,1,0)))))))</f>
        <v>g101</v>
      </c>
      <c r="Y1253">
        <v>5</v>
      </c>
      <c r="Z1253" s="1" t="s">
        <v>83</v>
      </c>
      <c r="AA1253" s="2" t="str">
        <f>IF(AND(ISBLANK(Z1253),OR(NOT(ISBLANK(AB1253)),NOT(ISBLANK(AC1253)))),#N/A,
IF(ISBLANK(Z1253),"",
IF(AND(NOT(ISERROR(VLOOKUP(Z1253,MonsterTable!$A:$B,MATCH(MonsterTable!$B$1,MonsterTable!$A$1:$B$1,0),0))),OR(ISBLANK(AB1253),ISBLANK(AC1253))),#N/A,
IFERROR(VLOOKUP(Z1253,MonsterTable!$A:$B,MATCH(MonsterTable!$B$1,MonsterTable!$A$1:$B$1,0),0),
IF(OR(NOT(ISBLANK(AB1253)),ISBLANK(AC1253)),#N/A,
IF(Z1253="empty","empty",
VLOOKUP(Z1253,MonsterGroupTable!$A:$A,1,0)))))))</f>
        <v>empty</v>
      </c>
      <c r="AC1253">
        <v>5</v>
      </c>
      <c r="AD1253" s="1" t="s">
        <v>84</v>
      </c>
      <c r="AE1253" s="2">
        <f>IF(AND(ISBLANK(AD1253),OR(NOT(ISBLANK(AF1253)),NOT(ISBLANK(AG1253)))),#N/A,
IF(ISBLANK(AD1253),"",
IF(AND(NOT(ISERROR(VLOOKUP(AD1253,MonsterTable!$A:$B,MATCH(MonsterTable!$B$1,MonsterTable!$A$1:$B$1,0),0))),OR(ISBLANK(AF1253),ISBLANK(AG1253))),#N/A,
IFERROR(VLOOKUP(AD1253,MonsterTable!$A:$B,MATCH(MonsterTable!$B$1,MonsterTable!$A$1:$B$1,0),0),
IF(OR(NOT(ISBLANK(AF1253)),ISBLANK(AG1253)),#N/A,
IF(AD1253="empty","empty",
VLOOKUP(AD1253,MonsterGroupTable!$A:$A,1,0)))))))</f>
        <v>12</v>
      </c>
      <c r="AF1253">
        <v>1</v>
      </c>
      <c r="AG1253">
        <v>1</v>
      </c>
      <c r="AI1253" s="2" t="str">
        <f>IF(AND(ISBLANK(AH1253),OR(NOT(ISBLANK(AJ1253)),NOT(ISBLANK(AK1253)))),#N/A,
IF(ISBLANK(AH1253),"",
IF(AND(NOT(ISERROR(VLOOKUP(AH1253,MonsterTable!$A:$B,MATCH(MonsterTable!$B$1,MonsterTable!$A$1:$B$1,0),0))),OR(ISBLANK(AJ1253),ISBLANK(AK1253))),#N/A,
IFERROR(VLOOKUP(AH1253,MonsterTable!$A:$B,MATCH(MonsterTable!$B$1,MonsterTable!$A$1:$B$1,0),0),
IF(OR(NOT(ISBLANK(AJ1253)),ISBLANK(AK1253)),#N/A,
IF(AH1253="empty","empty",
VLOOKUP(AH1253,MonsterGroupTable!$A:$A,1,0)))))))</f>
        <v/>
      </c>
      <c r="AM1253" s="2" t="str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/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U1253" s="2" t="str">
        <f>IF(AND(ISBLANK(AT1253),OR(NOT(ISBLANK(AV1253)),NOT(ISBLANK(AW1253)))),#N/A,
IF(ISBLANK(AT1253),"",
IF(AND(NOT(ISERROR(VLOOKUP(AT1253,MonsterTable!$A:$B,MATCH(MonsterTable!$B$1,MonsterTable!$A$1:$B$1,0),0))),OR(ISBLANK(AV1253),ISBLANK(AW1253))),#N/A,
IFERROR(VLOOKUP(AT1253,MonsterTable!$A:$B,MATCH(MonsterTable!$B$1,MonsterTable!$A$1:$B$1,0),0),
IF(OR(NOT(ISBLANK(AV1253)),ISBLANK(AW1253)),#N/A,
IF(AT1253="empty","empty",
VLOOKUP(AT1253,MonsterGroupTable!$A:$A,1,0)))))))</f>
        <v/>
      </c>
      <c r="AY1253" s="2" t="str">
        <f>IF(AND(ISBLANK(AX1253),OR(NOT(ISBLANK(AZ1253)),NOT(ISBLANK(BA1253)))),#N/A,
IF(ISBLANK(AX1253),"",
IF(AND(NOT(ISERROR(VLOOKUP(AX1253,MonsterTable!$A:$B,MATCH(MonsterTable!$B$1,MonsterTable!$A$1:$B$1,0),0))),OR(ISBLANK(AZ1253),ISBLANK(BA1253))),#N/A,
IFERROR(VLOOKUP(AX1253,MonsterTable!$A:$B,MATCH(MonsterTable!$B$1,MonsterTable!$A$1:$B$1,0),0),
IF(OR(NOT(ISBLANK(AZ1253)),ISBLANK(BA1253)),#N/A,
IF(AX1253="empty","empty",
VLOOKUP(AX1253,MonsterGroupTable!$A:$A,1,0)))))))</f>
        <v/>
      </c>
      <c r="BC1253" s="2" t="str">
        <f>IF(AND(ISBLANK(BB1253),OR(NOT(ISBLANK(BD1253)),NOT(ISBLANK(BE1253)))),#N/A,
IF(ISBLANK(BB1253),"",
IF(AND(NOT(ISERROR(VLOOKUP(BB1253,MonsterTable!$A:$B,MATCH(MonsterTable!$B$1,MonsterTable!$A$1:$B$1,0),0))),OR(ISBLANK(BD1253),ISBLANK(BE1253))),#N/A,
IFERROR(VLOOKUP(BB1253,MonsterTable!$A:$B,MATCH(MonsterTable!$B$1,MonsterTable!$A$1:$B$1,0),0),
IF(OR(NOT(ISBLANK(BD1253)),ISBLANK(BE1253)),#N/A,
IF(BB1253="empty","empty",
VLOOKUP(BB1253,MonsterGroupTable!$A:$A,1,0)))))))</f>
        <v/>
      </c>
      <c r="BG1253" s="2" t="str">
        <f>IF(AND(ISBLANK(BF1253),OR(NOT(ISBLANK(BH1253)),NOT(ISBLANK(BI1253)))),#N/A,
IF(ISBLANK(BF1253),"",
IF(AND(NOT(ISERROR(VLOOKUP(BF1253,MonsterTable!$A:$B,MATCH(MonsterTable!$B$1,MonsterTable!$A$1:$B$1,0),0))),OR(ISBLANK(BH1253),ISBLANK(BI1253))),#N/A,
IFERROR(VLOOKUP(BF1253,MonsterTable!$A:$B,MATCH(MonsterTable!$B$1,MonsterTable!$A$1:$B$1,0),0),
IF(OR(NOT(ISBLANK(BH1253)),ISBLANK(BI1253)),#N/A,
IF(BF1253="empty","empty",
VLOOKUP(BF1253,MonsterGroupTable!$A:$A,1,0)))))))</f>
        <v/>
      </c>
    </row>
    <row r="1254" spans="1:59" x14ac:dyDescent="0.3">
      <c r="A1254">
        <v>2</v>
      </c>
      <c r="B1254">
        <v>20555</v>
      </c>
      <c r="C1254">
        <f t="shared" si="68"/>
        <v>1.1000000000000001</v>
      </c>
      <c r="D1254">
        <f t="shared" si="68"/>
        <v>1.1000000000000001</v>
      </c>
      <c r="G1254">
        <f t="shared" si="65"/>
        <v>2.7902749239764809E+27</v>
      </c>
      <c r="H1254">
        <f t="shared" si="66"/>
        <v>5.8239301274248122E+24</v>
      </c>
      <c r="I1254" t="s">
        <v>30</v>
      </c>
      <c r="J1254" t="s">
        <v>31</v>
      </c>
      <c r="K1254" t="s">
        <v>32</v>
      </c>
      <c r="L1254" t="s">
        <v>33</v>
      </c>
      <c r="M1254">
        <v>0</v>
      </c>
      <c r="N1254">
        <v>-6</v>
      </c>
      <c r="O1254">
        <v>-3.5</v>
      </c>
      <c r="P1254">
        <v>6.35</v>
      </c>
      <c r="Q1254">
        <v>3</v>
      </c>
      <c r="R1254">
        <v>-11</v>
      </c>
      <c r="S1254">
        <v>2.5</v>
      </c>
      <c r="T1254">
        <v>-8.1999999999999993</v>
      </c>
      <c r="U1254" t="str">
        <f t="shared" si="67"/>
        <v>g101,5,empty,5,12,1,1</v>
      </c>
      <c r="V1254" s="1" t="s">
        <v>82</v>
      </c>
      <c r="W1254" s="2" t="str">
        <f>IF(AND(ISBLANK(V1254),OR(NOT(ISBLANK(X1254)),NOT(ISBLANK(Y1254)))),#N/A,
IF(ISBLANK(V1254),"",
IF(AND(NOT(ISERROR(VLOOKUP(V1254,MonsterTable!$A:$B,MATCH(MonsterTable!$B$1,MonsterTable!$A$1:$B$1,0),0))),OR(ISBLANK(X1254),ISBLANK(Y1254))),#N/A,
IFERROR(VLOOKUP(V1254,MonsterTable!$A:$B,MATCH(MonsterTable!$B$1,MonsterTable!$A$1:$B$1,0),0),
IF(OR(NOT(ISBLANK(X1254)),ISBLANK(Y1254)),#N/A,
IF(V1254="empty","empty",
VLOOKUP(V1254,MonsterGroupTable!$A:$A,1,0)))))))</f>
        <v>g101</v>
      </c>
      <c r="Y1254">
        <v>5</v>
      </c>
      <c r="Z1254" s="1" t="s">
        <v>83</v>
      </c>
      <c r="AA1254" s="2" t="str">
        <f>IF(AND(ISBLANK(Z1254),OR(NOT(ISBLANK(AB1254)),NOT(ISBLANK(AC1254)))),#N/A,
IF(ISBLANK(Z1254),"",
IF(AND(NOT(ISERROR(VLOOKUP(Z1254,MonsterTable!$A:$B,MATCH(MonsterTable!$B$1,MonsterTable!$A$1:$B$1,0),0))),OR(ISBLANK(AB1254),ISBLANK(AC1254))),#N/A,
IFERROR(VLOOKUP(Z1254,MonsterTable!$A:$B,MATCH(MonsterTable!$B$1,MonsterTable!$A$1:$B$1,0),0),
IF(OR(NOT(ISBLANK(AB1254)),ISBLANK(AC1254)),#N/A,
IF(Z1254="empty","empty",
VLOOKUP(Z1254,MonsterGroupTable!$A:$A,1,0)))))))</f>
        <v>empty</v>
      </c>
      <c r="AC1254">
        <v>5</v>
      </c>
      <c r="AD1254" s="1" t="s">
        <v>84</v>
      </c>
      <c r="AE1254" s="2">
        <f>IF(AND(ISBLANK(AD1254),OR(NOT(ISBLANK(AF1254)),NOT(ISBLANK(AG1254)))),#N/A,
IF(ISBLANK(AD1254),"",
IF(AND(NOT(ISERROR(VLOOKUP(AD1254,MonsterTable!$A:$B,MATCH(MonsterTable!$B$1,MonsterTable!$A$1:$B$1,0),0))),OR(ISBLANK(AF1254),ISBLANK(AG1254))),#N/A,
IFERROR(VLOOKUP(AD1254,MonsterTable!$A:$B,MATCH(MonsterTable!$B$1,MonsterTable!$A$1:$B$1,0),0),
IF(OR(NOT(ISBLANK(AF1254)),ISBLANK(AG1254)),#N/A,
IF(AD1254="empty","empty",
VLOOKUP(AD1254,MonsterGroupTable!$A:$A,1,0)))))))</f>
        <v>12</v>
      </c>
      <c r="AF1254">
        <v>1</v>
      </c>
      <c r="AG1254">
        <v>1</v>
      </c>
      <c r="AI1254" s="2" t="str">
        <f>IF(AND(ISBLANK(AH1254),OR(NOT(ISBLANK(AJ1254)),NOT(ISBLANK(AK1254)))),#N/A,
IF(ISBLANK(AH1254),"",
IF(AND(NOT(ISERROR(VLOOKUP(AH1254,MonsterTable!$A:$B,MATCH(MonsterTable!$B$1,MonsterTable!$A$1:$B$1,0),0))),OR(ISBLANK(AJ1254),ISBLANK(AK1254))),#N/A,
IFERROR(VLOOKUP(AH1254,MonsterTable!$A:$B,MATCH(MonsterTable!$B$1,MonsterTable!$A$1:$B$1,0),0),
IF(OR(NOT(ISBLANK(AJ1254)),ISBLANK(AK1254)),#N/A,
IF(AH1254="empty","empty",
VLOOKUP(AH1254,MonsterGroupTable!$A:$A,1,0)))))))</f>
        <v/>
      </c>
      <c r="AM1254" s="2" t="str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/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U1254" s="2" t="str">
        <f>IF(AND(ISBLANK(AT1254),OR(NOT(ISBLANK(AV1254)),NOT(ISBLANK(AW1254)))),#N/A,
IF(ISBLANK(AT1254),"",
IF(AND(NOT(ISERROR(VLOOKUP(AT1254,MonsterTable!$A:$B,MATCH(MonsterTable!$B$1,MonsterTable!$A$1:$B$1,0),0))),OR(ISBLANK(AV1254),ISBLANK(AW1254))),#N/A,
IFERROR(VLOOKUP(AT1254,MonsterTable!$A:$B,MATCH(MonsterTable!$B$1,MonsterTable!$A$1:$B$1,0),0),
IF(OR(NOT(ISBLANK(AV1254)),ISBLANK(AW1254)),#N/A,
IF(AT1254="empty","empty",
VLOOKUP(AT1254,MonsterGroupTable!$A:$A,1,0)))))))</f>
        <v/>
      </c>
      <c r="AY1254" s="2" t="str">
        <f>IF(AND(ISBLANK(AX1254),OR(NOT(ISBLANK(AZ1254)),NOT(ISBLANK(BA1254)))),#N/A,
IF(ISBLANK(AX1254),"",
IF(AND(NOT(ISERROR(VLOOKUP(AX1254,MonsterTable!$A:$B,MATCH(MonsterTable!$B$1,MonsterTable!$A$1:$B$1,0),0))),OR(ISBLANK(AZ1254),ISBLANK(BA1254))),#N/A,
IFERROR(VLOOKUP(AX1254,MonsterTable!$A:$B,MATCH(MonsterTable!$B$1,MonsterTable!$A$1:$B$1,0),0),
IF(OR(NOT(ISBLANK(AZ1254)),ISBLANK(BA1254)),#N/A,
IF(AX1254="empty","empty",
VLOOKUP(AX1254,MonsterGroupTable!$A:$A,1,0)))))))</f>
        <v/>
      </c>
      <c r="BC1254" s="2" t="str">
        <f>IF(AND(ISBLANK(BB1254),OR(NOT(ISBLANK(BD1254)),NOT(ISBLANK(BE1254)))),#N/A,
IF(ISBLANK(BB1254),"",
IF(AND(NOT(ISERROR(VLOOKUP(BB1254,MonsterTable!$A:$B,MATCH(MonsterTable!$B$1,MonsterTable!$A$1:$B$1,0),0))),OR(ISBLANK(BD1254),ISBLANK(BE1254))),#N/A,
IFERROR(VLOOKUP(BB1254,MonsterTable!$A:$B,MATCH(MonsterTable!$B$1,MonsterTable!$A$1:$B$1,0),0),
IF(OR(NOT(ISBLANK(BD1254)),ISBLANK(BE1254)),#N/A,
IF(BB1254="empty","empty",
VLOOKUP(BB1254,MonsterGroupTable!$A:$A,1,0)))))))</f>
        <v/>
      </c>
      <c r="BG1254" s="2" t="str">
        <f>IF(AND(ISBLANK(BF1254),OR(NOT(ISBLANK(BH1254)),NOT(ISBLANK(BI1254)))),#N/A,
IF(ISBLANK(BF1254),"",
IF(AND(NOT(ISERROR(VLOOKUP(BF1254,MonsterTable!$A:$B,MATCH(MonsterTable!$B$1,MonsterTable!$A$1:$B$1,0),0))),OR(ISBLANK(BH1254),ISBLANK(BI1254))),#N/A,
IFERROR(VLOOKUP(BF1254,MonsterTable!$A:$B,MATCH(MonsterTable!$B$1,MonsterTable!$A$1:$B$1,0),0),
IF(OR(NOT(ISBLANK(BH1254)),ISBLANK(BI1254)),#N/A,
IF(BF1254="empty","empty",
VLOOKUP(BF1254,MonsterGroupTable!$A:$A,1,0)))))))</f>
        <v/>
      </c>
    </row>
    <row r="1255" spans="1:59" x14ac:dyDescent="0.3">
      <c r="A1255">
        <v>2</v>
      </c>
      <c r="B1255">
        <v>20556</v>
      </c>
      <c r="C1255">
        <f t="shared" si="68"/>
        <v>1.1000000000000001</v>
      </c>
      <c r="D1255">
        <f t="shared" si="68"/>
        <v>1.1000000000000001</v>
      </c>
      <c r="G1255">
        <f t="shared" si="65"/>
        <v>3.069302416374129E+27</v>
      </c>
      <c r="H1255">
        <f t="shared" si="66"/>
        <v>6.4063231401672937E+24</v>
      </c>
      <c r="I1255" t="s">
        <v>30</v>
      </c>
      <c r="J1255" t="s">
        <v>31</v>
      </c>
      <c r="K1255" t="s">
        <v>32</v>
      </c>
      <c r="L1255" t="s">
        <v>33</v>
      </c>
      <c r="M1255">
        <v>0</v>
      </c>
      <c r="N1255">
        <v>-6</v>
      </c>
      <c r="O1255">
        <v>-3.5</v>
      </c>
      <c r="P1255">
        <v>6.35</v>
      </c>
      <c r="Q1255">
        <v>3</v>
      </c>
      <c r="R1255">
        <v>-11</v>
      </c>
      <c r="S1255">
        <v>2.5</v>
      </c>
      <c r="T1255">
        <v>-8.1999999999999993</v>
      </c>
      <c r="U1255" t="str">
        <f t="shared" si="67"/>
        <v>g101,5,empty,5,12,1,1</v>
      </c>
      <c r="V1255" s="1" t="s">
        <v>82</v>
      </c>
      <c r="W1255" s="2" t="str">
        <f>IF(AND(ISBLANK(V1255),OR(NOT(ISBLANK(X1255)),NOT(ISBLANK(Y1255)))),#N/A,
IF(ISBLANK(V1255),"",
IF(AND(NOT(ISERROR(VLOOKUP(V1255,MonsterTable!$A:$B,MATCH(MonsterTable!$B$1,MonsterTable!$A$1:$B$1,0),0))),OR(ISBLANK(X1255),ISBLANK(Y1255))),#N/A,
IFERROR(VLOOKUP(V1255,MonsterTable!$A:$B,MATCH(MonsterTable!$B$1,MonsterTable!$A$1:$B$1,0),0),
IF(OR(NOT(ISBLANK(X1255)),ISBLANK(Y1255)),#N/A,
IF(V1255="empty","empty",
VLOOKUP(V1255,MonsterGroupTable!$A:$A,1,0)))))))</f>
        <v>g101</v>
      </c>
      <c r="Y1255">
        <v>5</v>
      </c>
      <c r="Z1255" s="1" t="s">
        <v>83</v>
      </c>
      <c r="AA1255" s="2" t="str">
        <f>IF(AND(ISBLANK(Z1255),OR(NOT(ISBLANK(AB1255)),NOT(ISBLANK(AC1255)))),#N/A,
IF(ISBLANK(Z1255),"",
IF(AND(NOT(ISERROR(VLOOKUP(Z1255,MonsterTable!$A:$B,MATCH(MonsterTable!$B$1,MonsterTable!$A$1:$B$1,0),0))),OR(ISBLANK(AB1255),ISBLANK(AC1255))),#N/A,
IFERROR(VLOOKUP(Z1255,MonsterTable!$A:$B,MATCH(MonsterTable!$B$1,MonsterTable!$A$1:$B$1,0),0),
IF(OR(NOT(ISBLANK(AB1255)),ISBLANK(AC1255)),#N/A,
IF(Z1255="empty","empty",
VLOOKUP(Z1255,MonsterGroupTable!$A:$A,1,0)))))))</f>
        <v>empty</v>
      </c>
      <c r="AC1255">
        <v>5</v>
      </c>
      <c r="AD1255" s="1" t="s">
        <v>84</v>
      </c>
      <c r="AE1255" s="2">
        <f>IF(AND(ISBLANK(AD1255),OR(NOT(ISBLANK(AF1255)),NOT(ISBLANK(AG1255)))),#N/A,
IF(ISBLANK(AD1255),"",
IF(AND(NOT(ISERROR(VLOOKUP(AD1255,MonsterTable!$A:$B,MATCH(MonsterTable!$B$1,MonsterTable!$A$1:$B$1,0),0))),OR(ISBLANK(AF1255),ISBLANK(AG1255))),#N/A,
IFERROR(VLOOKUP(AD1255,MonsterTable!$A:$B,MATCH(MonsterTable!$B$1,MonsterTable!$A$1:$B$1,0),0),
IF(OR(NOT(ISBLANK(AF1255)),ISBLANK(AG1255)),#N/A,
IF(AD1255="empty","empty",
VLOOKUP(AD1255,MonsterGroupTable!$A:$A,1,0)))))))</f>
        <v>12</v>
      </c>
      <c r="AF1255">
        <v>1</v>
      </c>
      <c r="AG1255">
        <v>1</v>
      </c>
      <c r="AI1255" s="2" t="str">
        <f>IF(AND(ISBLANK(AH1255),OR(NOT(ISBLANK(AJ1255)),NOT(ISBLANK(AK1255)))),#N/A,
IF(ISBLANK(AH1255),"",
IF(AND(NOT(ISERROR(VLOOKUP(AH1255,MonsterTable!$A:$B,MATCH(MonsterTable!$B$1,MonsterTable!$A$1:$B$1,0),0))),OR(ISBLANK(AJ1255),ISBLANK(AK1255))),#N/A,
IFERROR(VLOOKUP(AH1255,MonsterTable!$A:$B,MATCH(MonsterTable!$B$1,MonsterTable!$A$1:$B$1,0),0),
IF(OR(NOT(ISBLANK(AJ1255)),ISBLANK(AK1255)),#N/A,
IF(AH1255="empty","empty",
VLOOKUP(AH1255,MonsterGroupTable!$A:$A,1,0)))))))</f>
        <v/>
      </c>
      <c r="AM1255" s="2" t="str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/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U1255" s="2" t="str">
        <f>IF(AND(ISBLANK(AT1255),OR(NOT(ISBLANK(AV1255)),NOT(ISBLANK(AW1255)))),#N/A,
IF(ISBLANK(AT1255),"",
IF(AND(NOT(ISERROR(VLOOKUP(AT1255,MonsterTable!$A:$B,MATCH(MonsterTable!$B$1,MonsterTable!$A$1:$B$1,0),0))),OR(ISBLANK(AV1255),ISBLANK(AW1255))),#N/A,
IFERROR(VLOOKUP(AT1255,MonsterTable!$A:$B,MATCH(MonsterTable!$B$1,MonsterTable!$A$1:$B$1,0),0),
IF(OR(NOT(ISBLANK(AV1255)),ISBLANK(AW1255)),#N/A,
IF(AT1255="empty","empty",
VLOOKUP(AT1255,MonsterGroupTable!$A:$A,1,0)))))))</f>
        <v/>
      </c>
      <c r="AY1255" s="2" t="str">
        <f>IF(AND(ISBLANK(AX1255),OR(NOT(ISBLANK(AZ1255)),NOT(ISBLANK(BA1255)))),#N/A,
IF(ISBLANK(AX1255),"",
IF(AND(NOT(ISERROR(VLOOKUP(AX1255,MonsterTable!$A:$B,MATCH(MonsterTable!$B$1,MonsterTable!$A$1:$B$1,0),0))),OR(ISBLANK(AZ1255),ISBLANK(BA1255))),#N/A,
IFERROR(VLOOKUP(AX1255,MonsterTable!$A:$B,MATCH(MonsterTable!$B$1,MonsterTable!$A$1:$B$1,0),0),
IF(OR(NOT(ISBLANK(AZ1255)),ISBLANK(BA1255)),#N/A,
IF(AX1255="empty","empty",
VLOOKUP(AX1255,MonsterGroupTable!$A:$A,1,0)))))))</f>
        <v/>
      </c>
      <c r="BC1255" s="2" t="str">
        <f>IF(AND(ISBLANK(BB1255),OR(NOT(ISBLANK(BD1255)),NOT(ISBLANK(BE1255)))),#N/A,
IF(ISBLANK(BB1255),"",
IF(AND(NOT(ISERROR(VLOOKUP(BB1255,MonsterTable!$A:$B,MATCH(MonsterTable!$B$1,MonsterTable!$A$1:$B$1,0),0))),OR(ISBLANK(BD1255),ISBLANK(BE1255))),#N/A,
IFERROR(VLOOKUP(BB1255,MonsterTable!$A:$B,MATCH(MonsterTable!$B$1,MonsterTable!$A$1:$B$1,0),0),
IF(OR(NOT(ISBLANK(BD1255)),ISBLANK(BE1255)),#N/A,
IF(BB1255="empty","empty",
VLOOKUP(BB1255,MonsterGroupTable!$A:$A,1,0)))))))</f>
        <v/>
      </c>
      <c r="BG1255" s="2" t="str">
        <f>IF(AND(ISBLANK(BF1255),OR(NOT(ISBLANK(BH1255)),NOT(ISBLANK(BI1255)))),#N/A,
IF(ISBLANK(BF1255),"",
IF(AND(NOT(ISERROR(VLOOKUP(BF1255,MonsterTable!$A:$B,MATCH(MonsterTable!$B$1,MonsterTable!$A$1:$B$1,0),0))),OR(ISBLANK(BH1255),ISBLANK(BI1255))),#N/A,
IFERROR(VLOOKUP(BF1255,MonsterTable!$A:$B,MATCH(MonsterTable!$B$1,MonsterTable!$A$1:$B$1,0),0),
IF(OR(NOT(ISBLANK(BH1255)),ISBLANK(BI1255)),#N/A,
IF(BF1255="empty","empty",
VLOOKUP(BF1255,MonsterGroupTable!$A:$A,1,0)))))))</f>
        <v/>
      </c>
    </row>
    <row r="1256" spans="1:59" x14ac:dyDescent="0.3">
      <c r="A1256">
        <v>2</v>
      </c>
      <c r="B1256">
        <v>20557</v>
      </c>
      <c r="C1256">
        <f t="shared" si="68"/>
        <v>1.1000000000000001</v>
      </c>
      <c r="D1256">
        <f t="shared" si="68"/>
        <v>1.1000000000000001</v>
      </c>
      <c r="G1256">
        <f t="shared" si="65"/>
        <v>3.3762326580115423E+27</v>
      </c>
      <c r="H1256">
        <f t="shared" si="66"/>
        <v>7.046955454184024E+24</v>
      </c>
      <c r="I1256" t="s">
        <v>30</v>
      </c>
      <c r="J1256" t="s">
        <v>31</v>
      </c>
      <c r="K1256" t="s">
        <v>32</v>
      </c>
      <c r="L1256" t="s">
        <v>33</v>
      </c>
      <c r="M1256">
        <v>0</v>
      </c>
      <c r="N1256">
        <v>-6</v>
      </c>
      <c r="O1256">
        <v>-3.5</v>
      </c>
      <c r="P1256">
        <v>6.35</v>
      </c>
      <c r="Q1256">
        <v>3</v>
      </c>
      <c r="R1256">
        <v>-11</v>
      </c>
      <c r="S1256">
        <v>2.5</v>
      </c>
      <c r="T1256">
        <v>-8.1999999999999993</v>
      </c>
      <c r="U1256" t="str">
        <f t="shared" si="67"/>
        <v>g101,5,empty,5,12,1,1</v>
      </c>
      <c r="V1256" s="1" t="s">
        <v>82</v>
      </c>
      <c r="W1256" s="2" t="str">
        <f>IF(AND(ISBLANK(V1256),OR(NOT(ISBLANK(X1256)),NOT(ISBLANK(Y1256)))),#N/A,
IF(ISBLANK(V1256),"",
IF(AND(NOT(ISERROR(VLOOKUP(V1256,MonsterTable!$A:$B,MATCH(MonsterTable!$B$1,MonsterTable!$A$1:$B$1,0),0))),OR(ISBLANK(X1256),ISBLANK(Y1256))),#N/A,
IFERROR(VLOOKUP(V1256,MonsterTable!$A:$B,MATCH(MonsterTable!$B$1,MonsterTable!$A$1:$B$1,0),0),
IF(OR(NOT(ISBLANK(X1256)),ISBLANK(Y1256)),#N/A,
IF(V1256="empty","empty",
VLOOKUP(V1256,MonsterGroupTable!$A:$A,1,0)))))))</f>
        <v>g101</v>
      </c>
      <c r="Y1256">
        <v>5</v>
      </c>
      <c r="Z1256" s="1" t="s">
        <v>83</v>
      </c>
      <c r="AA1256" s="2" t="str">
        <f>IF(AND(ISBLANK(Z1256),OR(NOT(ISBLANK(AB1256)),NOT(ISBLANK(AC1256)))),#N/A,
IF(ISBLANK(Z1256),"",
IF(AND(NOT(ISERROR(VLOOKUP(Z1256,MonsterTable!$A:$B,MATCH(MonsterTable!$B$1,MonsterTable!$A$1:$B$1,0),0))),OR(ISBLANK(AB1256),ISBLANK(AC1256))),#N/A,
IFERROR(VLOOKUP(Z1256,MonsterTable!$A:$B,MATCH(MonsterTable!$B$1,MonsterTable!$A$1:$B$1,0),0),
IF(OR(NOT(ISBLANK(AB1256)),ISBLANK(AC1256)),#N/A,
IF(Z1256="empty","empty",
VLOOKUP(Z1256,MonsterGroupTable!$A:$A,1,0)))))))</f>
        <v>empty</v>
      </c>
      <c r="AC1256">
        <v>5</v>
      </c>
      <c r="AD1256" s="1" t="s">
        <v>84</v>
      </c>
      <c r="AE1256" s="2">
        <f>IF(AND(ISBLANK(AD1256),OR(NOT(ISBLANK(AF1256)),NOT(ISBLANK(AG1256)))),#N/A,
IF(ISBLANK(AD1256),"",
IF(AND(NOT(ISERROR(VLOOKUP(AD1256,MonsterTable!$A:$B,MATCH(MonsterTable!$B$1,MonsterTable!$A$1:$B$1,0),0))),OR(ISBLANK(AF1256),ISBLANK(AG1256))),#N/A,
IFERROR(VLOOKUP(AD1256,MonsterTable!$A:$B,MATCH(MonsterTable!$B$1,MonsterTable!$A$1:$B$1,0),0),
IF(OR(NOT(ISBLANK(AF1256)),ISBLANK(AG1256)),#N/A,
IF(AD1256="empty","empty",
VLOOKUP(AD1256,MonsterGroupTable!$A:$A,1,0)))))))</f>
        <v>12</v>
      </c>
      <c r="AF1256">
        <v>1</v>
      </c>
      <c r="AG1256">
        <v>1</v>
      </c>
      <c r="AI1256" s="2" t="str">
        <f>IF(AND(ISBLANK(AH1256),OR(NOT(ISBLANK(AJ1256)),NOT(ISBLANK(AK1256)))),#N/A,
IF(ISBLANK(AH1256),"",
IF(AND(NOT(ISERROR(VLOOKUP(AH1256,MonsterTable!$A:$B,MATCH(MonsterTable!$B$1,MonsterTable!$A$1:$B$1,0),0))),OR(ISBLANK(AJ1256),ISBLANK(AK1256))),#N/A,
IFERROR(VLOOKUP(AH1256,MonsterTable!$A:$B,MATCH(MonsterTable!$B$1,MonsterTable!$A$1:$B$1,0),0),
IF(OR(NOT(ISBLANK(AJ1256)),ISBLANK(AK1256)),#N/A,
IF(AH1256="empty","empty",
VLOOKUP(AH1256,MonsterGroupTable!$A:$A,1,0)))))))</f>
        <v/>
      </c>
      <c r="AM1256" s="2" t="str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/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U1256" s="2" t="str">
        <f>IF(AND(ISBLANK(AT1256),OR(NOT(ISBLANK(AV1256)),NOT(ISBLANK(AW1256)))),#N/A,
IF(ISBLANK(AT1256),"",
IF(AND(NOT(ISERROR(VLOOKUP(AT1256,MonsterTable!$A:$B,MATCH(MonsterTable!$B$1,MonsterTable!$A$1:$B$1,0),0))),OR(ISBLANK(AV1256),ISBLANK(AW1256))),#N/A,
IFERROR(VLOOKUP(AT1256,MonsterTable!$A:$B,MATCH(MonsterTable!$B$1,MonsterTable!$A$1:$B$1,0),0),
IF(OR(NOT(ISBLANK(AV1256)),ISBLANK(AW1256)),#N/A,
IF(AT1256="empty","empty",
VLOOKUP(AT1256,MonsterGroupTable!$A:$A,1,0)))))))</f>
        <v/>
      </c>
      <c r="AY1256" s="2" t="str">
        <f>IF(AND(ISBLANK(AX1256),OR(NOT(ISBLANK(AZ1256)),NOT(ISBLANK(BA1256)))),#N/A,
IF(ISBLANK(AX1256),"",
IF(AND(NOT(ISERROR(VLOOKUP(AX1256,MonsterTable!$A:$B,MATCH(MonsterTable!$B$1,MonsterTable!$A$1:$B$1,0),0))),OR(ISBLANK(AZ1256),ISBLANK(BA1256))),#N/A,
IFERROR(VLOOKUP(AX1256,MonsterTable!$A:$B,MATCH(MonsterTable!$B$1,MonsterTable!$A$1:$B$1,0),0),
IF(OR(NOT(ISBLANK(AZ1256)),ISBLANK(BA1256)),#N/A,
IF(AX1256="empty","empty",
VLOOKUP(AX1256,MonsterGroupTable!$A:$A,1,0)))))))</f>
        <v/>
      </c>
      <c r="BC1256" s="2" t="str">
        <f>IF(AND(ISBLANK(BB1256),OR(NOT(ISBLANK(BD1256)),NOT(ISBLANK(BE1256)))),#N/A,
IF(ISBLANK(BB1256),"",
IF(AND(NOT(ISERROR(VLOOKUP(BB1256,MonsterTable!$A:$B,MATCH(MonsterTable!$B$1,MonsterTable!$A$1:$B$1,0),0))),OR(ISBLANK(BD1256),ISBLANK(BE1256))),#N/A,
IFERROR(VLOOKUP(BB1256,MonsterTable!$A:$B,MATCH(MonsterTable!$B$1,MonsterTable!$A$1:$B$1,0),0),
IF(OR(NOT(ISBLANK(BD1256)),ISBLANK(BE1256)),#N/A,
IF(BB1256="empty","empty",
VLOOKUP(BB1256,MonsterGroupTable!$A:$A,1,0)))))))</f>
        <v/>
      </c>
      <c r="BG1256" s="2" t="str">
        <f>IF(AND(ISBLANK(BF1256),OR(NOT(ISBLANK(BH1256)),NOT(ISBLANK(BI1256)))),#N/A,
IF(ISBLANK(BF1256),"",
IF(AND(NOT(ISERROR(VLOOKUP(BF1256,MonsterTable!$A:$B,MATCH(MonsterTable!$B$1,MonsterTable!$A$1:$B$1,0),0))),OR(ISBLANK(BH1256),ISBLANK(BI1256))),#N/A,
IFERROR(VLOOKUP(BF1256,MonsterTable!$A:$B,MATCH(MonsterTable!$B$1,MonsterTable!$A$1:$B$1,0),0),
IF(OR(NOT(ISBLANK(BH1256)),ISBLANK(BI1256)),#N/A,
IF(BF1256="empty","empty",
VLOOKUP(BF1256,MonsterGroupTable!$A:$A,1,0)))))))</f>
        <v/>
      </c>
    </row>
    <row r="1257" spans="1:59" x14ac:dyDescent="0.3">
      <c r="A1257">
        <v>2</v>
      </c>
      <c r="B1257">
        <v>20558</v>
      </c>
      <c r="C1257">
        <f t="shared" si="68"/>
        <v>1.1000000000000001</v>
      </c>
      <c r="D1257">
        <f t="shared" si="68"/>
        <v>1.1000000000000001</v>
      </c>
      <c r="G1257">
        <f t="shared" si="65"/>
        <v>3.7138559238126967E+27</v>
      </c>
      <c r="H1257">
        <f t="shared" si="66"/>
        <v>7.7516509996024271E+24</v>
      </c>
      <c r="I1257" t="s">
        <v>30</v>
      </c>
      <c r="J1257" t="s">
        <v>31</v>
      </c>
      <c r="K1257" t="s">
        <v>32</v>
      </c>
      <c r="L1257" t="s">
        <v>33</v>
      </c>
      <c r="M1257">
        <v>0</v>
      </c>
      <c r="N1257">
        <v>-6</v>
      </c>
      <c r="O1257">
        <v>-3.5</v>
      </c>
      <c r="P1257">
        <v>6.35</v>
      </c>
      <c r="Q1257">
        <v>3</v>
      </c>
      <c r="R1257">
        <v>-11</v>
      </c>
      <c r="S1257">
        <v>2.5</v>
      </c>
      <c r="T1257">
        <v>-8.1999999999999993</v>
      </c>
      <c r="U1257" t="str">
        <f t="shared" si="67"/>
        <v>g101,5,empty,5,12,1,1</v>
      </c>
      <c r="V1257" s="1" t="s">
        <v>82</v>
      </c>
      <c r="W1257" s="2" t="str">
        <f>IF(AND(ISBLANK(V1257),OR(NOT(ISBLANK(X1257)),NOT(ISBLANK(Y1257)))),#N/A,
IF(ISBLANK(V1257),"",
IF(AND(NOT(ISERROR(VLOOKUP(V1257,MonsterTable!$A:$B,MATCH(MonsterTable!$B$1,MonsterTable!$A$1:$B$1,0),0))),OR(ISBLANK(X1257),ISBLANK(Y1257))),#N/A,
IFERROR(VLOOKUP(V1257,MonsterTable!$A:$B,MATCH(MonsterTable!$B$1,MonsterTable!$A$1:$B$1,0),0),
IF(OR(NOT(ISBLANK(X1257)),ISBLANK(Y1257)),#N/A,
IF(V1257="empty","empty",
VLOOKUP(V1257,MonsterGroupTable!$A:$A,1,0)))))))</f>
        <v>g101</v>
      </c>
      <c r="Y1257">
        <v>5</v>
      </c>
      <c r="Z1257" s="1" t="s">
        <v>83</v>
      </c>
      <c r="AA1257" s="2" t="str">
        <f>IF(AND(ISBLANK(Z1257),OR(NOT(ISBLANK(AB1257)),NOT(ISBLANK(AC1257)))),#N/A,
IF(ISBLANK(Z1257),"",
IF(AND(NOT(ISERROR(VLOOKUP(Z1257,MonsterTable!$A:$B,MATCH(MonsterTable!$B$1,MonsterTable!$A$1:$B$1,0),0))),OR(ISBLANK(AB1257),ISBLANK(AC1257))),#N/A,
IFERROR(VLOOKUP(Z1257,MonsterTable!$A:$B,MATCH(MonsterTable!$B$1,MonsterTable!$A$1:$B$1,0),0),
IF(OR(NOT(ISBLANK(AB1257)),ISBLANK(AC1257)),#N/A,
IF(Z1257="empty","empty",
VLOOKUP(Z1257,MonsterGroupTable!$A:$A,1,0)))))))</f>
        <v>empty</v>
      </c>
      <c r="AC1257">
        <v>5</v>
      </c>
      <c r="AD1257" s="1" t="s">
        <v>84</v>
      </c>
      <c r="AE1257" s="2">
        <f>IF(AND(ISBLANK(AD1257),OR(NOT(ISBLANK(AF1257)),NOT(ISBLANK(AG1257)))),#N/A,
IF(ISBLANK(AD1257),"",
IF(AND(NOT(ISERROR(VLOOKUP(AD1257,MonsterTable!$A:$B,MATCH(MonsterTable!$B$1,MonsterTable!$A$1:$B$1,0),0))),OR(ISBLANK(AF1257),ISBLANK(AG1257))),#N/A,
IFERROR(VLOOKUP(AD1257,MonsterTable!$A:$B,MATCH(MonsterTable!$B$1,MonsterTable!$A$1:$B$1,0),0),
IF(OR(NOT(ISBLANK(AF1257)),ISBLANK(AG1257)),#N/A,
IF(AD1257="empty","empty",
VLOOKUP(AD1257,MonsterGroupTable!$A:$A,1,0)))))))</f>
        <v>12</v>
      </c>
      <c r="AF1257">
        <v>1</v>
      </c>
      <c r="AG1257">
        <v>1</v>
      </c>
      <c r="AI1257" s="2" t="str">
        <f>IF(AND(ISBLANK(AH1257),OR(NOT(ISBLANK(AJ1257)),NOT(ISBLANK(AK1257)))),#N/A,
IF(ISBLANK(AH1257),"",
IF(AND(NOT(ISERROR(VLOOKUP(AH1257,MonsterTable!$A:$B,MATCH(MonsterTable!$B$1,MonsterTable!$A$1:$B$1,0),0))),OR(ISBLANK(AJ1257),ISBLANK(AK1257))),#N/A,
IFERROR(VLOOKUP(AH1257,MonsterTable!$A:$B,MATCH(MonsterTable!$B$1,MonsterTable!$A$1:$B$1,0),0),
IF(OR(NOT(ISBLANK(AJ1257)),ISBLANK(AK1257)),#N/A,
IF(AH1257="empty","empty",
VLOOKUP(AH1257,MonsterGroupTable!$A:$A,1,0)))))))</f>
        <v/>
      </c>
      <c r="AM1257" s="2" t="str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/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U1257" s="2" t="str">
        <f>IF(AND(ISBLANK(AT1257),OR(NOT(ISBLANK(AV1257)),NOT(ISBLANK(AW1257)))),#N/A,
IF(ISBLANK(AT1257),"",
IF(AND(NOT(ISERROR(VLOOKUP(AT1257,MonsterTable!$A:$B,MATCH(MonsterTable!$B$1,MonsterTable!$A$1:$B$1,0),0))),OR(ISBLANK(AV1257),ISBLANK(AW1257))),#N/A,
IFERROR(VLOOKUP(AT1257,MonsterTable!$A:$B,MATCH(MonsterTable!$B$1,MonsterTable!$A$1:$B$1,0),0),
IF(OR(NOT(ISBLANK(AV1257)),ISBLANK(AW1257)),#N/A,
IF(AT1257="empty","empty",
VLOOKUP(AT1257,MonsterGroupTable!$A:$A,1,0)))))))</f>
        <v/>
      </c>
      <c r="AY1257" s="2" t="str">
        <f>IF(AND(ISBLANK(AX1257),OR(NOT(ISBLANK(AZ1257)),NOT(ISBLANK(BA1257)))),#N/A,
IF(ISBLANK(AX1257),"",
IF(AND(NOT(ISERROR(VLOOKUP(AX1257,MonsterTable!$A:$B,MATCH(MonsterTable!$B$1,MonsterTable!$A$1:$B$1,0),0))),OR(ISBLANK(AZ1257),ISBLANK(BA1257))),#N/A,
IFERROR(VLOOKUP(AX1257,MonsterTable!$A:$B,MATCH(MonsterTable!$B$1,MonsterTable!$A$1:$B$1,0),0),
IF(OR(NOT(ISBLANK(AZ1257)),ISBLANK(BA1257)),#N/A,
IF(AX1257="empty","empty",
VLOOKUP(AX1257,MonsterGroupTable!$A:$A,1,0)))))))</f>
        <v/>
      </c>
      <c r="BC1257" s="2" t="str">
        <f>IF(AND(ISBLANK(BB1257),OR(NOT(ISBLANK(BD1257)),NOT(ISBLANK(BE1257)))),#N/A,
IF(ISBLANK(BB1257),"",
IF(AND(NOT(ISERROR(VLOOKUP(BB1257,MonsterTable!$A:$B,MATCH(MonsterTable!$B$1,MonsterTable!$A$1:$B$1,0),0))),OR(ISBLANK(BD1257),ISBLANK(BE1257))),#N/A,
IFERROR(VLOOKUP(BB1257,MonsterTable!$A:$B,MATCH(MonsterTable!$B$1,MonsterTable!$A$1:$B$1,0),0),
IF(OR(NOT(ISBLANK(BD1257)),ISBLANK(BE1257)),#N/A,
IF(BB1257="empty","empty",
VLOOKUP(BB1257,MonsterGroupTable!$A:$A,1,0)))))))</f>
        <v/>
      </c>
      <c r="BG1257" s="2" t="str">
        <f>IF(AND(ISBLANK(BF1257),OR(NOT(ISBLANK(BH1257)),NOT(ISBLANK(BI1257)))),#N/A,
IF(ISBLANK(BF1257),"",
IF(AND(NOT(ISERROR(VLOOKUP(BF1257,MonsterTable!$A:$B,MATCH(MonsterTable!$B$1,MonsterTable!$A$1:$B$1,0),0))),OR(ISBLANK(BH1257),ISBLANK(BI1257))),#N/A,
IFERROR(VLOOKUP(BF1257,MonsterTable!$A:$B,MATCH(MonsterTable!$B$1,MonsterTable!$A$1:$B$1,0),0),
IF(OR(NOT(ISBLANK(BH1257)),ISBLANK(BI1257)),#N/A,
IF(BF1257="empty","empty",
VLOOKUP(BF1257,MonsterGroupTable!$A:$A,1,0)))))))</f>
        <v/>
      </c>
    </row>
    <row r="1258" spans="1:59" x14ac:dyDescent="0.3">
      <c r="A1258">
        <v>2</v>
      </c>
      <c r="B1258">
        <v>20559</v>
      </c>
      <c r="C1258">
        <f t="shared" si="68"/>
        <v>1.1000000000000001</v>
      </c>
      <c r="D1258">
        <f t="shared" si="68"/>
        <v>1.1000000000000001</v>
      </c>
      <c r="G1258">
        <f t="shared" si="65"/>
        <v>4.0852415161939668E+27</v>
      </c>
      <c r="H1258">
        <f t="shared" si="66"/>
        <v>8.5268160995626708E+24</v>
      </c>
      <c r="I1258" t="s">
        <v>30</v>
      </c>
      <c r="J1258" t="s">
        <v>31</v>
      </c>
      <c r="K1258" t="s">
        <v>32</v>
      </c>
      <c r="L1258" t="s">
        <v>33</v>
      </c>
      <c r="M1258">
        <v>0</v>
      </c>
      <c r="N1258">
        <v>-6</v>
      </c>
      <c r="O1258">
        <v>-3.5</v>
      </c>
      <c r="P1258">
        <v>6.35</v>
      </c>
      <c r="Q1258">
        <v>3</v>
      </c>
      <c r="R1258">
        <v>-11</v>
      </c>
      <c r="S1258">
        <v>2.5</v>
      </c>
      <c r="T1258">
        <v>-8.1999999999999993</v>
      </c>
      <c r="U1258" t="str">
        <f t="shared" si="67"/>
        <v>g101,5,empty,5,12,1,1</v>
      </c>
      <c r="V1258" s="1" t="s">
        <v>82</v>
      </c>
      <c r="W1258" s="2" t="str">
        <f>IF(AND(ISBLANK(V1258),OR(NOT(ISBLANK(X1258)),NOT(ISBLANK(Y1258)))),#N/A,
IF(ISBLANK(V1258),"",
IF(AND(NOT(ISERROR(VLOOKUP(V1258,MonsterTable!$A:$B,MATCH(MonsterTable!$B$1,MonsterTable!$A$1:$B$1,0),0))),OR(ISBLANK(X1258),ISBLANK(Y1258))),#N/A,
IFERROR(VLOOKUP(V1258,MonsterTable!$A:$B,MATCH(MonsterTable!$B$1,MonsterTable!$A$1:$B$1,0),0),
IF(OR(NOT(ISBLANK(X1258)),ISBLANK(Y1258)),#N/A,
IF(V1258="empty","empty",
VLOOKUP(V1258,MonsterGroupTable!$A:$A,1,0)))))))</f>
        <v>g101</v>
      </c>
      <c r="Y1258">
        <v>5</v>
      </c>
      <c r="Z1258" s="1" t="s">
        <v>83</v>
      </c>
      <c r="AA1258" s="2" t="str">
        <f>IF(AND(ISBLANK(Z1258),OR(NOT(ISBLANK(AB1258)),NOT(ISBLANK(AC1258)))),#N/A,
IF(ISBLANK(Z1258),"",
IF(AND(NOT(ISERROR(VLOOKUP(Z1258,MonsterTable!$A:$B,MATCH(MonsterTable!$B$1,MonsterTable!$A$1:$B$1,0),0))),OR(ISBLANK(AB1258),ISBLANK(AC1258))),#N/A,
IFERROR(VLOOKUP(Z1258,MonsterTable!$A:$B,MATCH(MonsterTable!$B$1,MonsterTable!$A$1:$B$1,0),0),
IF(OR(NOT(ISBLANK(AB1258)),ISBLANK(AC1258)),#N/A,
IF(Z1258="empty","empty",
VLOOKUP(Z1258,MonsterGroupTable!$A:$A,1,0)))))))</f>
        <v>empty</v>
      </c>
      <c r="AC1258">
        <v>5</v>
      </c>
      <c r="AD1258" s="1" t="s">
        <v>84</v>
      </c>
      <c r="AE1258" s="2">
        <f>IF(AND(ISBLANK(AD1258),OR(NOT(ISBLANK(AF1258)),NOT(ISBLANK(AG1258)))),#N/A,
IF(ISBLANK(AD1258),"",
IF(AND(NOT(ISERROR(VLOOKUP(AD1258,MonsterTable!$A:$B,MATCH(MonsterTable!$B$1,MonsterTable!$A$1:$B$1,0),0))),OR(ISBLANK(AF1258),ISBLANK(AG1258))),#N/A,
IFERROR(VLOOKUP(AD1258,MonsterTable!$A:$B,MATCH(MonsterTable!$B$1,MonsterTable!$A$1:$B$1,0),0),
IF(OR(NOT(ISBLANK(AF1258)),ISBLANK(AG1258)),#N/A,
IF(AD1258="empty","empty",
VLOOKUP(AD1258,MonsterGroupTable!$A:$A,1,0)))))))</f>
        <v>12</v>
      </c>
      <c r="AF1258">
        <v>1</v>
      </c>
      <c r="AG1258">
        <v>1</v>
      </c>
      <c r="AI1258" s="2" t="str">
        <f>IF(AND(ISBLANK(AH1258),OR(NOT(ISBLANK(AJ1258)),NOT(ISBLANK(AK1258)))),#N/A,
IF(ISBLANK(AH1258),"",
IF(AND(NOT(ISERROR(VLOOKUP(AH1258,MonsterTable!$A:$B,MATCH(MonsterTable!$B$1,MonsterTable!$A$1:$B$1,0),0))),OR(ISBLANK(AJ1258),ISBLANK(AK1258))),#N/A,
IFERROR(VLOOKUP(AH1258,MonsterTable!$A:$B,MATCH(MonsterTable!$B$1,MonsterTable!$A$1:$B$1,0),0),
IF(OR(NOT(ISBLANK(AJ1258)),ISBLANK(AK1258)),#N/A,
IF(AH1258="empty","empty",
VLOOKUP(AH1258,MonsterGroupTable!$A:$A,1,0)))))))</f>
        <v/>
      </c>
      <c r="AM1258" s="2" t="str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/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U1258" s="2" t="str">
        <f>IF(AND(ISBLANK(AT1258),OR(NOT(ISBLANK(AV1258)),NOT(ISBLANK(AW1258)))),#N/A,
IF(ISBLANK(AT1258),"",
IF(AND(NOT(ISERROR(VLOOKUP(AT1258,MonsterTable!$A:$B,MATCH(MonsterTable!$B$1,MonsterTable!$A$1:$B$1,0),0))),OR(ISBLANK(AV1258),ISBLANK(AW1258))),#N/A,
IFERROR(VLOOKUP(AT1258,MonsterTable!$A:$B,MATCH(MonsterTable!$B$1,MonsterTable!$A$1:$B$1,0),0),
IF(OR(NOT(ISBLANK(AV1258)),ISBLANK(AW1258)),#N/A,
IF(AT1258="empty","empty",
VLOOKUP(AT1258,MonsterGroupTable!$A:$A,1,0)))))))</f>
        <v/>
      </c>
      <c r="AY1258" s="2" t="str">
        <f>IF(AND(ISBLANK(AX1258),OR(NOT(ISBLANK(AZ1258)),NOT(ISBLANK(BA1258)))),#N/A,
IF(ISBLANK(AX1258),"",
IF(AND(NOT(ISERROR(VLOOKUP(AX1258,MonsterTable!$A:$B,MATCH(MonsterTable!$B$1,MonsterTable!$A$1:$B$1,0),0))),OR(ISBLANK(AZ1258),ISBLANK(BA1258))),#N/A,
IFERROR(VLOOKUP(AX1258,MonsterTable!$A:$B,MATCH(MonsterTable!$B$1,MonsterTable!$A$1:$B$1,0),0),
IF(OR(NOT(ISBLANK(AZ1258)),ISBLANK(BA1258)),#N/A,
IF(AX1258="empty","empty",
VLOOKUP(AX1258,MonsterGroupTable!$A:$A,1,0)))))))</f>
        <v/>
      </c>
      <c r="BC1258" s="2" t="str">
        <f>IF(AND(ISBLANK(BB1258),OR(NOT(ISBLANK(BD1258)),NOT(ISBLANK(BE1258)))),#N/A,
IF(ISBLANK(BB1258),"",
IF(AND(NOT(ISERROR(VLOOKUP(BB1258,MonsterTable!$A:$B,MATCH(MonsterTable!$B$1,MonsterTable!$A$1:$B$1,0),0))),OR(ISBLANK(BD1258),ISBLANK(BE1258))),#N/A,
IFERROR(VLOOKUP(BB1258,MonsterTable!$A:$B,MATCH(MonsterTable!$B$1,MonsterTable!$A$1:$B$1,0),0),
IF(OR(NOT(ISBLANK(BD1258)),ISBLANK(BE1258)),#N/A,
IF(BB1258="empty","empty",
VLOOKUP(BB1258,MonsterGroupTable!$A:$A,1,0)))))))</f>
        <v/>
      </c>
      <c r="BG1258" s="2" t="str">
        <f>IF(AND(ISBLANK(BF1258),OR(NOT(ISBLANK(BH1258)),NOT(ISBLANK(BI1258)))),#N/A,
IF(ISBLANK(BF1258),"",
IF(AND(NOT(ISERROR(VLOOKUP(BF1258,MonsterTable!$A:$B,MATCH(MonsterTable!$B$1,MonsterTable!$A$1:$B$1,0),0))),OR(ISBLANK(BH1258),ISBLANK(BI1258))),#N/A,
IFERROR(VLOOKUP(BF1258,MonsterTable!$A:$B,MATCH(MonsterTable!$B$1,MonsterTable!$A$1:$B$1,0),0),
IF(OR(NOT(ISBLANK(BH1258)),ISBLANK(BI1258)),#N/A,
IF(BF1258="empty","empty",
VLOOKUP(BF1258,MonsterGroupTable!$A:$A,1,0)))))))</f>
        <v/>
      </c>
    </row>
    <row r="1259" spans="1:59" x14ac:dyDescent="0.3">
      <c r="A1259">
        <v>2</v>
      </c>
      <c r="B1259">
        <v>20560</v>
      </c>
      <c r="C1259">
        <f t="shared" si="68"/>
        <v>1.2</v>
      </c>
      <c r="D1259">
        <f t="shared" si="68"/>
        <v>1.1000000000000001</v>
      </c>
      <c r="G1259">
        <f t="shared" si="65"/>
        <v>4.9022898194327597E+27</v>
      </c>
      <c r="H1259">
        <f t="shared" si="66"/>
        <v>9.3794977095189391E+24</v>
      </c>
      <c r="I1259" t="s">
        <v>30</v>
      </c>
      <c r="J1259" t="s">
        <v>31</v>
      </c>
      <c r="K1259" t="s">
        <v>32</v>
      </c>
      <c r="L1259" t="s">
        <v>33</v>
      </c>
      <c r="M1259">
        <v>0</v>
      </c>
      <c r="N1259">
        <v>-6</v>
      </c>
      <c r="O1259">
        <v>-3.5</v>
      </c>
      <c r="P1259">
        <v>6.35</v>
      </c>
      <c r="Q1259">
        <v>3</v>
      </c>
      <c r="R1259">
        <v>-11</v>
      </c>
      <c r="S1259">
        <v>2.5</v>
      </c>
      <c r="T1259">
        <v>-8.1999999999999993</v>
      </c>
      <c r="U1259" t="str">
        <f t="shared" si="67"/>
        <v>g101,5,empty,5,12,1,1</v>
      </c>
      <c r="V1259" s="1" t="s">
        <v>82</v>
      </c>
      <c r="W1259" s="2" t="str">
        <f>IF(AND(ISBLANK(V1259),OR(NOT(ISBLANK(X1259)),NOT(ISBLANK(Y1259)))),#N/A,
IF(ISBLANK(V1259),"",
IF(AND(NOT(ISERROR(VLOOKUP(V1259,MonsterTable!$A:$B,MATCH(MonsterTable!$B$1,MonsterTable!$A$1:$B$1,0),0))),OR(ISBLANK(X1259),ISBLANK(Y1259))),#N/A,
IFERROR(VLOOKUP(V1259,MonsterTable!$A:$B,MATCH(MonsterTable!$B$1,MonsterTable!$A$1:$B$1,0),0),
IF(OR(NOT(ISBLANK(X1259)),ISBLANK(Y1259)),#N/A,
IF(V1259="empty","empty",
VLOOKUP(V1259,MonsterGroupTable!$A:$A,1,0)))))))</f>
        <v>g101</v>
      </c>
      <c r="Y1259">
        <v>5</v>
      </c>
      <c r="Z1259" s="1" t="s">
        <v>83</v>
      </c>
      <c r="AA1259" s="2" t="str">
        <f>IF(AND(ISBLANK(Z1259),OR(NOT(ISBLANK(AB1259)),NOT(ISBLANK(AC1259)))),#N/A,
IF(ISBLANK(Z1259),"",
IF(AND(NOT(ISERROR(VLOOKUP(Z1259,MonsterTable!$A:$B,MATCH(MonsterTable!$B$1,MonsterTable!$A$1:$B$1,0),0))),OR(ISBLANK(AB1259),ISBLANK(AC1259))),#N/A,
IFERROR(VLOOKUP(Z1259,MonsterTable!$A:$B,MATCH(MonsterTable!$B$1,MonsterTable!$A$1:$B$1,0),0),
IF(OR(NOT(ISBLANK(AB1259)),ISBLANK(AC1259)),#N/A,
IF(Z1259="empty","empty",
VLOOKUP(Z1259,MonsterGroupTable!$A:$A,1,0)))))))</f>
        <v>empty</v>
      </c>
      <c r="AC1259">
        <v>5</v>
      </c>
      <c r="AD1259" s="1" t="s">
        <v>84</v>
      </c>
      <c r="AE1259" s="2">
        <f>IF(AND(ISBLANK(AD1259),OR(NOT(ISBLANK(AF1259)),NOT(ISBLANK(AG1259)))),#N/A,
IF(ISBLANK(AD1259),"",
IF(AND(NOT(ISERROR(VLOOKUP(AD1259,MonsterTable!$A:$B,MATCH(MonsterTable!$B$1,MonsterTable!$A$1:$B$1,0),0))),OR(ISBLANK(AF1259),ISBLANK(AG1259))),#N/A,
IFERROR(VLOOKUP(AD1259,MonsterTable!$A:$B,MATCH(MonsterTable!$B$1,MonsterTable!$A$1:$B$1,0),0),
IF(OR(NOT(ISBLANK(AF1259)),ISBLANK(AG1259)),#N/A,
IF(AD1259="empty","empty",
VLOOKUP(AD1259,MonsterGroupTable!$A:$A,1,0)))))))</f>
        <v>12</v>
      </c>
      <c r="AF1259">
        <v>1</v>
      </c>
      <c r="AG1259">
        <v>1</v>
      </c>
      <c r="AI1259" s="2" t="str">
        <f>IF(AND(ISBLANK(AH1259),OR(NOT(ISBLANK(AJ1259)),NOT(ISBLANK(AK1259)))),#N/A,
IF(ISBLANK(AH1259),"",
IF(AND(NOT(ISERROR(VLOOKUP(AH1259,MonsterTable!$A:$B,MATCH(MonsterTable!$B$1,MonsterTable!$A$1:$B$1,0),0))),OR(ISBLANK(AJ1259),ISBLANK(AK1259))),#N/A,
IFERROR(VLOOKUP(AH1259,MonsterTable!$A:$B,MATCH(MonsterTable!$B$1,MonsterTable!$A$1:$B$1,0),0),
IF(OR(NOT(ISBLANK(AJ1259)),ISBLANK(AK1259)),#N/A,
IF(AH1259="empty","empty",
VLOOKUP(AH1259,MonsterGroupTable!$A:$A,1,0)))))))</f>
        <v/>
      </c>
      <c r="AM1259" s="2" t="str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/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U1259" s="2" t="str">
        <f>IF(AND(ISBLANK(AT1259),OR(NOT(ISBLANK(AV1259)),NOT(ISBLANK(AW1259)))),#N/A,
IF(ISBLANK(AT1259),"",
IF(AND(NOT(ISERROR(VLOOKUP(AT1259,MonsterTable!$A:$B,MATCH(MonsterTable!$B$1,MonsterTable!$A$1:$B$1,0),0))),OR(ISBLANK(AV1259),ISBLANK(AW1259))),#N/A,
IFERROR(VLOOKUP(AT1259,MonsterTable!$A:$B,MATCH(MonsterTable!$B$1,MonsterTable!$A$1:$B$1,0),0),
IF(OR(NOT(ISBLANK(AV1259)),ISBLANK(AW1259)),#N/A,
IF(AT1259="empty","empty",
VLOOKUP(AT1259,MonsterGroupTable!$A:$A,1,0)))))))</f>
        <v/>
      </c>
      <c r="AY1259" s="2" t="str">
        <f>IF(AND(ISBLANK(AX1259),OR(NOT(ISBLANK(AZ1259)),NOT(ISBLANK(BA1259)))),#N/A,
IF(ISBLANK(AX1259),"",
IF(AND(NOT(ISERROR(VLOOKUP(AX1259,MonsterTable!$A:$B,MATCH(MonsterTable!$B$1,MonsterTable!$A$1:$B$1,0),0))),OR(ISBLANK(AZ1259),ISBLANK(BA1259))),#N/A,
IFERROR(VLOOKUP(AX1259,MonsterTable!$A:$B,MATCH(MonsterTable!$B$1,MonsterTable!$A$1:$B$1,0),0),
IF(OR(NOT(ISBLANK(AZ1259)),ISBLANK(BA1259)),#N/A,
IF(AX1259="empty","empty",
VLOOKUP(AX1259,MonsterGroupTable!$A:$A,1,0)))))))</f>
        <v/>
      </c>
      <c r="BC1259" s="2" t="str">
        <f>IF(AND(ISBLANK(BB1259),OR(NOT(ISBLANK(BD1259)),NOT(ISBLANK(BE1259)))),#N/A,
IF(ISBLANK(BB1259),"",
IF(AND(NOT(ISERROR(VLOOKUP(BB1259,MonsterTable!$A:$B,MATCH(MonsterTable!$B$1,MonsterTable!$A$1:$B$1,0),0))),OR(ISBLANK(BD1259),ISBLANK(BE1259))),#N/A,
IFERROR(VLOOKUP(BB1259,MonsterTable!$A:$B,MATCH(MonsterTable!$B$1,MonsterTable!$A$1:$B$1,0),0),
IF(OR(NOT(ISBLANK(BD1259)),ISBLANK(BE1259)),#N/A,
IF(BB1259="empty","empty",
VLOOKUP(BB1259,MonsterGroupTable!$A:$A,1,0)))))))</f>
        <v/>
      </c>
      <c r="BG1259" s="2" t="str">
        <f>IF(AND(ISBLANK(BF1259),OR(NOT(ISBLANK(BH1259)),NOT(ISBLANK(BI1259)))),#N/A,
IF(ISBLANK(BF1259),"",
IF(AND(NOT(ISERROR(VLOOKUP(BF1259,MonsterTable!$A:$B,MATCH(MonsterTable!$B$1,MonsterTable!$A$1:$B$1,0),0))),OR(ISBLANK(BH1259),ISBLANK(BI1259))),#N/A,
IFERROR(VLOOKUP(BF1259,MonsterTable!$A:$B,MATCH(MonsterTable!$B$1,MonsterTable!$A$1:$B$1,0),0),
IF(OR(NOT(ISBLANK(BH1259)),ISBLANK(BI1259)),#N/A,
IF(BF1259="empty","empty",
VLOOKUP(BF1259,MonsterGroupTable!$A:$A,1,0)))))))</f>
        <v/>
      </c>
    </row>
    <row r="1260" spans="1:59" x14ac:dyDescent="0.3">
      <c r="A1260">
        <v>2</v>
      </c>
      <c r="B1260">
        <v>20561</v>
      </c>
      <c r="C1260">
        <f t="shared" si="68"/>
        <v>1.1000000000000001</v>
      </c>
      <c r="D1260">
        <f t="shared" si="68"/>
        <v>1.1000000000000001</v>
      </c>
      <c r="G1260">
        <f t="shared" si="65"/>
        <v>5.3925188013760357E+27</v>
      </c>
      <c r="H1260">
        <f t="shared" si="66"/>
        <v>1.0317447480470833E+25</v>
      </c>
      <c r="I1260" t="s">
        <v>30</v>
      </c>
      <c r="J1260" t="s">
        <v>31</v>
      </c>
      <c r="K1260" t="s">
        <v>32</v>
      </c>
      <c r="L1260" t="s">
        <v>33</v>
      </c>
      <c r="M1260">
        <v>0</v>
      </c>
      <c r="N1260">
        <v>-6</v>
      </c>
      <c r="O1260">
        <v>-3.5</v>
      </c>
      <c r="P1260">
        <v>6.35</v>
      </c>
      <c r="Q1260">
        <v>3</v>
      </c>
      <c r="R1260">
        <v>-11</v>
      </c>
      <c r="S1260">
        <v>2.5</v>
      </c>
      <c r="T1260">
        <v>-8.1999999999999993</v>
      </c>
      <c r="U1260" t="str">
        <f t="shared" si="67"/>
        <v>g101,5,empty,5,12,1,1</v>
      </c>
      <c r="V1260" s="1" t="s">
        <v>82</v>
      </c>
      <c r="W1260" s="2" t="str">
        <f>IF(AND(ISBLANK(V1260),OR(NOT(ISBLANK(X1260)),NOT(ISBLANK(Y1260)))),#N/A,
IF(ISBLANK(V1260),"",
IF(AND(NOT(ISERROR(VLOOKUP(V1260,MonsterTable!$A:$B,MATCH(MonsterTable!$B$1,MonsterTable!$A$1:$B$1,0),0))),OR(ISBLANK(X1260),ISBLANK(Y1260))),#N/A,
IFERROR(VLOOKUP(V1260,MonsterTable!$A:$B,MATCH(MonsterTable!$B$1,MonsterTable!$A$1:$B$1,0),0),
IF(OR(NOT(ISBLANK(X1260)),ISBLANK(Y1260)),#N/A,
IF(V1260="empty","empty",
VLOOKUP(V1260,MonsterGroupTable!$A:$A,1,0)))))))</f>
        <v>g101</v>
      </c>
      <c r="Y1260">
        <v>5</v>
      </c>
      <c r="Z1260" s="1" t="s">
        <v>83</v>
      </c>
      <c r="AA1260" s="2" t="str">
        <f>IF(AND(ISBLANK(Z1260),OR(NOT(ISBLANK(AB1260)),NOT(ISBLANK(AC1260)))),#N/A,
IF(ISBLANK(Z1260),"",
IF(AND(NOT(ISERROR(VLOOKUP(Z1260,MonsterTable!$A:$B,MATCH(MonsterTable!$B$1,MonsterTable!$A$1:$B$1,0),0))),OR(ISBLANK(AB1260),ISBLANK(AC1260))),#N/A,
IFERROR(VLOOKUP(Z1260,MonsterTable!$A:$B,MATCH(MonsterTable!$B$1,MonsterTable!$A$1:$B$1,0),0),
IF(OR(NOT(ISBLANK(AB1260)),ISBLANK(AC1260)),#N/A,
IF(Z1260="empty","empty",
VLOOKUP(Z1260,MonsterGroupTable!$A:$A,1,0)))))))</f>
        <v>empty</v>
      </c>
      <c r="AC1260">
        <v>5</v>
      </c>
      <c r="AD1260" s="1" t="s">
        <v>84</v>
      </c>
      <c r="AE1260" s="2">
        <f>IF(AND(ISBLANK(AD1260),OR(NOT(ISBLANK(AF1260)),NOT(ISBLANK(AG1260)))),#N/A,
IF(ISBLANK(AD1260),"",
IF(AND(NOT(ISERROR(VLOOKUP(AD1260,MonsterTable!$A:$B,MATCH(MonsterTable!$B$1,MonsterTable!$A$1:$B$1,0),0))),OR(ISBLANK(AF1260),ISBLANK(AG1260))),#N/A,
IFERROR(VLOOKUP(AD1260,MonsterTable!$A:$B,MATCH(MonsterTable!$B$1,MonsterTable!$A$1:$B$1,0),0),
IF(OR(NOT(ISBLANK(AF1260)),ISBLANK(AG1260)),#N/A,
IF(AD1260="empty","empty",
VLOOKUP(AD1260,MonsterGroupTable!$A:$A,1,0)))))))</f>
        <v>12</v>
      </c>
      <c r="AF1260">
        <v>1</v>
      </c>
      <c r="AG1260">
        <v>1</v>
      </c>
      <c r="AI1260" s="2" t="str">
        <f>IF(AND(ISBLANK(AH1260),OR(NOT(ISBLANK(AJ1260)),NOT(ISBLANK(AK1260)))),#N/A,
IF(ISBLANK(AH1260),"",
IF(AND(NOT(ISERROR(VLOOKUP(AH1260,MonsterTable!$A:$B,MATCH(MonsterTable!$B$1,MonsterTable!$A$1:$B$1,0),0))),OR(ISBLANK(AJ1260),ISBLANK(AK1260))),#N/A,
IFERROR(VLOOKUP(AH1260,MonsterTable!$A:$B,MATCH(MonsterTable!$B$1,MonsterTable!$A$1:$B$1,0),0),
IF(OR(NOT(ISBLANK(AJ1260)),ISBLANK(AK1260)),#N/A,
IF(AH1260="empty","empty",
VLOOKUP(AH1260,MonsterGroupTable!$A:$A,1,0)))))))</f>
        <v/>
      </c>
      <c r="AM1260" s="2" t="str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/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U1260" s="2" t="str">
        <f>IF(AND(ISBLANK(AT1260),OR(NOT(ISBLANK(AV1260)),NOT(ISBLANK(AW1260)))),#N/A,
IF(ISBLANK(AT1260),"",
IF(AND(NOT(ISERROR(VLOOKUP(AT1260,MonsterTable!$A:$B,MATCH(MonsterTable!$B$1,MonsterTable!$A$1:$B$1,0),0))),OR(ISBLANK(AV1260),ISBLANK(AW1260))),#N/A,
IFERROR(VLOOKUP(AT1260,MonsterTable!$A:$B,MATCH(MonsterTable!$B$1,MonsterTable!$A$1:$B$1,0),0),
IF(OR(NOT(ISBLANK(AV1260)),ISBLANK(AW1260)),#N/A,
IF(AT1260="empty","empty",
VLOOKUP(AT1260,MonsterGroupTable!$A:$A,1,0)))))))</f>
        <v/>
      </c>
      <c r="AY1260" s="2" t="str">
        <f>IF(AND(ISBLANK(AX1260),OR(NOT(ISBLANK(AZ1260)),NOT(ISBLANK(BA1260)))),#N/A,
IF(ISBLANK(AX1260),"",
IF(AND(NOT(ISERROR(VLOOKUP(AX1260,MonsterTable!$A:$B,MATCH(MonsterTable!$B$1,MonsterTable!$A$1:$B$1,0),0))),OR(ISBLANK(AZ1260),ISBLANK(BA1260))),#N/A,
IFERROR(VLOOKUP(AX1260,MonsterTable!$A:$B,MATCH(MonsterTable!$B$1,MonsterTable!$A$1:$B$1,0),0),
IF(OR(NOT(ISBLANK(AZ1260)),ISBLANK(BA1260)),#N/A,
IF(AX1260="empty","empty",
VLOOKUP(AX1260,MonsterGroupTable!$A:$A,1,0)))))))</f>
        <v/>
      </c>
      <c r="BC1260" s="2" t="str">
        <f>IF(AND(ISBLANK(BB1260),OR(NOT(ISBLANK(BD1260)),NOT(ISBLANK(BE1260)))),#N/A,
IF(ISBLANK(BB1260),"",
IF(AND(NOT(ISERROR(VLOOKUP(BB1260,MonsterTable!$A:$B,MATCH(MonsterTable!$B$1,MonsterTable!$A$1:$B$1,0),0))),OR(ISBLANK(BD1260),ISBLANK(BE1260))),#N/A,
IFERROR(VLOOKUP(BB1260,MonsterTable!$A:$B,MATCH(MonsterTable!$B$1,MonsterTable!$A$1:$B$1,0),0),
IF(OR(NOT(ISBLANK(BD1260)),ISBLANK(BE1260)),#N/A,
IF(BB1260="empty","empty",
VLOOKUP(BB1260,MonsterGroupTable!$A:$A,1,0)))))))</f>
        <v/>
      </c>
      <c r="BG1260" s="2" t="str">
        <f>IF(AND(ISBLANK(BF1260),OR(NOT(ISBLANK(BH1260)),NOT(ISBLANK(BI1260)))),#N/A,
IF(ISBLANK(BF1260),"",
IF(AND(NOT(ISERROR(VLOOKUP(BF1260,MonsterTable!$A:$B,MATCH(MonsterTable!$B$1,MonsterTable!$A$1:$B$1,0),0))),OR(ISBLANK(BH1260),ISBLANK(BI1260))),#N/A,
IFERROR(VLOOKUP(BF1260,MonsterTable!$A:$B,MATCH(MonsterTable!$B$1,MonsterTable!$A$1:$B$1,0),0),
IF(OR(NOT(ISBLANK(BH1260)),ISBLANK(BI1260)),#N/A,
IF(BF1260="empty","empty",
VLOOKUP(BF1260,MonsterGroupTable!$A:$A,1,0)))))))</f>
        <v/>
      </c>
    </row>
    <row r="1261" spans="1:59" x14ac:dyDescent="0.3">
      <c r="A1261">
        <v>2</v>
      </c>
      <c r="B1261">
        <v>20562</v>
      </c>
      <c r="C1261">
        <f t="shared" si="68"/>
        <v>1.1000000000000001</v>
      </c>
      <c r="D1261">
        <f t="shared" si="68"/>
        <v>1.1000000000000001</v>
      </c>
      <c r="G1261">
        <f t="shared" si="65"/>
        <v>5.9317706815136397E+27</v>
      </c>
      <c r="H1261">
        <f t="shared" si="66"/>
        <v>1.1349192228517916E+25</v>
      </c>
      <c r="I1261" t="s">
        <v>30</v>
      </c>
      <c r="J1261" t="s">
        <v>31</v>
      </c>
      <c r="K1261" t="s">
        <v>32</v>
      </c>
      <c r="L1261" t="s">
        <v>33</v>
      </c>
      <c r="M1261">
        <v>0</v>
      </c>
      <c r="N1261">
        <v>-6</v>
      </c>
      <c r="O1261">
        <v>-3.5</v>
      </c>
      <c r="P1261">
        <v>6.35</v>
      </c>
      <c r="Q1261">
        <v>3</v>
      </c>
      <c r="R1261">
        <v>-11</v>
      </c>
      <c r="S1261">
        <v>2.5</v>
      </c>
      <c r="T1261">
        <v>-8.1999999999999993</v>
      </c>
      <c r="U1261" t="str">
        <f t="shared" si="67"/>
        <v>g101,5,empty,5,12,1,1</v>
      </c>
      <c r="V1261" s="1" t="s">
        <v>82</v>
      </c>
      <c r="W1261" s="2" t="str">
        <f>IF(AND(ISBLANK(V1261),OR(NOT(ISBLANK(X1261)),NOT(ISBLANK(Y1261)))),#N/A,
IF(ISBLANK(V1261),"",
IF(AND(NOT(ISERROR(VLOOKUP(V1261,MonsterTable!$A:$B,MATCH(MonsterTable!$B$1,MonsterTable!$A$1:$B$1,0),0))),OR(ISBLANK(X1261),ISBLANK(Y1261))),#N/A,
IFERROR(VLOOKUP(V1261,MonsterTable!$A:$B,MATCH(MonsterTable!$B$1,MonsterTable!$A$1:$B$1,0),0),
IF(OR(NOT(ISBLANK(X1261)),ISBLANK(Y1261)),#N/A,
IF(V1261="empty","empty",
VLOOKUP(V1261,MonsterGroupTable!$A:$A,1,0)))))))</f>
        <v>g101</v>
      </c>
      <c r="Y1261">
        <v>5</v>
      </c>
      <c r="Z1261" s="1" t="s">
        <v>83</v>
      </c>
      <c r="AA1261" s="2" t="str">
        <f>IF(AND(ISBLANK(Z1261),OR(NOT(ISBLANK(AB1261)),NOT(ISBLANK(AC1261)))),#N/A,
IF(ISBLANK(Z1261),"",
IF(AND(NOT(ISERROR(VLOOKUP(Z1261,MonsterTable!$A:$B,MATCH(MonsterTable!$B$1,MonsterTable!$A$1:$B$1,0),0))),OR(ISBLANK(AB1261),ISBLANK(AC1261))),#N/A,
IFERROR(VLOOKUP(Z1261,MonsterTable!$A:$B,MATCH(MonsterTable!$B$1,MonsterTable!$A$1:$B$1,0),0),
IF(OR(NOT(ISBLANK(AB1261)),ISBLANK(AC1261)),#N/A,
IF(Z1261="empty","empty",
VLOOKUP(Z1261,MonsterGroupTable!$A:$A,1,0)))))))</f>
        <v>empty</v>
      </c>
      <c r="AC1261">
        <v>5</v>
      </c>
      <c r="AD1261" s="1" t="s">
        <v>84</v>
      </c>
      <c r="AE1261" s="2">
        <f>IF(AND(ISBLANK(AD1261),OR(NOT(ISBLANK(AF1261)),NOT(ISBLANK(AG1261)))),#N/A,
IF(ISBLANK(AD1261),"",
IF(AND(NOT(ISERROR(VLOOKUP(AD1261,MonsterTable!$A:$B,MATCH(MonsterTable!$B$1,MonsterTable!$A$1:$B$1,0),0))),OR(ISBLANK(AF1261),ISBLANK(AG1261))),#N/A,
IFERROR(VLOOKUP(AD1261,MonsterTable!$A:$B,MATCH(MonsterTable!$B$1,MonsterTable!$A$1:$B$1,0),0),
IF(OR(NOT(ISBLANK(AF1261)),ISBLANK(AG1261)),#N/A,
IF(AD1261="empty","empty",
VLOOKUP(AD1261,MonsterGroupTable!$A:$A,1,0)))))))</f>
        <v>12</v>
      </c>
      <c r="AF1261">
        <v>1</v>
      </c>
      <c r="AG1261">
        <v>1</v>
      </c>
      <c r="AI1261" s="2" t="str">
        <f>IF(AND(ISBLANK(AH1261),OR(NOT(ISBLANK(AJ1261)),NOT(ISBLANK(AK1261)))),#N/A,
IF(ISBLANK(AH1261),"",
IF(AND(NOT(ISERROR(VLOOKUP(AH1261,MonsterTable!$A:$B,MATCH(MonsterTable!$B$1,MonsterTable!$A$1:$B$1,0),0))),OR(ISBLANK(AJ1261),ISBLANK(AK1261))),#N/A,
IFERROR(VLOOKUP(AH1261,MonsterTable!$A:$B,MATCH(MonsterTable!$B$1,MonsterTable!$A$1:$B$1,0),0),
IF(OR(NOT(ISBLANK(AJ1261)),ISBLANK(AK1261)),#N/A,
IF(AH1261="empty","empty",
VLOOKUP(AH1261,MonsterGroupTable!$A:$A,1,0)))))))</f>
        <v/>
      </c>
      <c r="AM1261" s="2" t="str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/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U1261" s="2" t="str">
        <f>IF(AND(ISBLANK(AT1261),OR(NOT(ISBLANK(AV1261)),NOT(ISBLANK(AW1261)))),#N/A,
IF(ISBLANK(AT1261),"",
IF(AND(NOT(ISERROR(VLOOKUP(AT1261,MonsterTable!$A:$B,MATCH(MonsterTable!$B$1,MonsterTable!$A$1:$B$1,0),0))),OR(ISBLANK(AV1261),ISBLANK(AW1261))),#N/A,
IFERROR(VLOOKUP(AT1261,MonsterTable!$A:$B,MATCH(MonsterTable!$B$1,MonsterTable!$A$1:$B$1,0),0),
IF(OR(NOT(ISBLANK(AV1261)),ISBLANK(AW1261)),#N/A,
IF(AT1261="empty","empty",
VLOOKUP(AT1261,MonsterGroupTable!$A:$A,1,0)))))))</f>
        <v/>
      </c>
      <c r="AY1261" s="2" t="str">
        <f>IF(AND(ISBLANK(AX1261),OR(NOT(ISBLANK(AZ1261)),NOT(ISBLANK(BA1261)))),#N/A,
IF(ISBLANK(AX1261),"",
IF(AND(NOT(ISERROR(VLOOKUP(AX1261,MonsterTable!$A:$B,MATCH(MonsterTable!$B$1,MonsterTable!$A$1:$B$1,0),0))),OR(ISBLANK(AZ1261),ISBLANK(BA1261))),#N/A,
IFERROR(VLOOKUP(AX1261,MonsterTable!$A:$B,MATCH(MonsterTable!$B$1,MonsterTable!$A$1:$B$1,0),0),
IF(OR(NOT(ISBLANK(AZ1261)),ISBLANK(BA1261)),#N/A,
IF(AX1261="empty","empty",
VLOOKUP(AX1261,MonsterGroupTable!$A:$A,1,0)))))))</f>
        <v/>
      </c>
      <c r="BC1261" s="2" t="str">
        <f>IF(AND(ISBLANK(BB1261),OR(NOT(ISBLANK(BD1261)),NOT(ISBLANK(BE1261)))),#N/A,
IF(ISBLANK(BB1261),"",
IF(AND(NOT(ISERROR(VLOOKUP(BB1261,MonsterTable!$A:$B,MATCH(MonsterTable!$B$1,MonsterTable!$A$1:$B$1,0),0))),OR(ISBLANK(BD1261),ISBLANK(BE1261))),#N/A,
IFERROR(VLOOKUP(BB1261,MonsterTable!$A:$B,MATCH(MonsterTable!$B$1,MonsterTable!$A$1:$B$1,0),0),
IF(OR(NOT(ISBLANK(BD1261)),ISBLANK(BE1261)),#N/A,
IF(BB1261="empty","empty",
VLOOKUP(BB1261,MonsterGroupTable!$A:$A,1,0)))))))</f>
        <v/>
      </c>
      <c r="BG1261" s="2" t="str">
        <f>IF(AND(ISBLANK(BF1261),OR(NOT(ISBLANK(BH1261)),NOT(ISBLANK(BI1261)))),#N/A,
IF(ISBLANK(BF1261),"",
IF(AND(NOT(ISERROR(VLOOKUP(BF1261,MonsterTable!$A:$B,MATCH(MonsterTable!$B$1,MonsterTable!$A$1:$B$1,0),0))),OR(ISBLANK(BH1261),ISBLANK(BI1261))),#N/A,
IFERROR(VLOOKUP(BF1261,MonsterTable!$A:$B,MATCH(MonsterTable!$B$1,MonsterTable!$A$1:$B$1,0),0),
IF(OR(NOT(ISBLANK(BH1261)),ISBLANK(BI1261)),#N/A,
IF(BF1261="empty","empty",
VLOOKUP(BF1261,MonsterGroupTable!$A:$A,1,0)))))))</f>
        <v/>
      </c>
    </row>
    <row r="1262" spans="1:59" x14ac:dyDescent="0.3">
      <c r="A1262">
        <v>2</v>
      </c>
      <c r="B1262">
        <v>20563</v>
      </c>
      <c r="C1262">
        <f t="shared" si="68"/>
        <v>1.1000000000000001</v>
      </c>
      <c r="D1262">
        <f t="shared" si="68"/>
        <v>1.1000000000000001</v>
      </c>
      <c r="G1262">
        <f t="shared" si="65"/>
        <v>6.524947749665004E+27</v>
      </c>
      <c r="H1262">
        <f t="shared" si="66"/>
        <v>1.2484111451369709E+25</v>
      </c>
      <c r="I1262" t="s">
        <v>30</v>
      </c>
      <c r="J1262" t="s">
        <v>31</v>
      </c>
      <c r="K1262" t="s">
        <v>32</v>
      </c>
      <c r="L1262" t="s">
        <v>33</v>
      </c>
      <c r="M1262">
        <v>0</v>
      </c>
      <c r="N1262">
        <v>-6</v>
      </c>
      <c r="O1262">
        <v>-3.5</v>
      </c>
      <c r="P1262">
        <v>6.35</v>
      </c>
      <c r="Q1262">
        <v>3</v>
      </c>
      <c r="R1262">
        <v>-11</v>
      </c>
      <c r="S1262">
        <v>2.5</v>
      </c>
      <c r="T1262">
        <v>-8.1999999999999993</v>
      </c>
      <c r="U1262" t="str">
        <f t="shared" si="67"/>
        <v>g101,5,empty,5,12,1,1</v>
      </c>
      <c r="V1262" s="1" t="s">
        <v>82</v>
      </c>
      <c r="W1262" s="2" t="str">
        <f>IF(AND(ISBLANK(V1262),OR(NOT(ISBLANK(X1262)),NOT(ISBLANK(Y1262)))),#N/A,
IF(ISBLANK(V1262),"",
IF(AND(NOT(ISERROR(VLOOKUP(V1262,MonsterTable!$A:$B,MATCH(MonsterTable!$B$1,MonsterTable!$A$1:$B$1,0),0))),OR(ISBLANK(X1262),ISBLANK(Y1262))),#N/A,
IFERROR(VLOOKUP(V1262,MonsterTable!$A:$B,MATCH(MonsterTable!$B$1,MonsterTable!$A$1:$B$1,0),0),
IF(OR(NOT(ISBLANK(X1262)),ISBLANK(Y1262)),#N/A,
IF(V1262="empty","empty",
VLOOKUP(V1262,MonsterGroupTable!$A:$A,1,0)))))))</f>
        <v>g101</v>
      </c>
      <c r="Y1262">
        <v>5</v>
      </c>
      <c r="Z1262" s="1" t="s">
        <v>83</v>
      </c>
      <c r="AA1262" s="2" t="str">
        <f>IF(AND(ISBLANK(Z1262),OR(NOT(ISBLANK(AB1262)),NOT(ISBLANK(AC1262)))),#N/A,
IF(ISBLANK(Z1262),"",
IF(AND(NOT(ISERROR(VLOOKUP(Z1262,MonsterTable!$A:$B,MATCH(MonsterTable!$B$1,MonsterTable!$A$1:$B$1,0),0))),OR(ISBLANK(AB1262),ISBLANK(AC1262))),#N/A,
IFERROR(VLOOKUP(Z1262,MonsterTable!$A:$B,MATCH(MonsterTable!$B$1,MonsterTable!$A$1:$B$1,0),0),
IF(OR(NOT(ISBLANK(AB1262)),ISBLANK(AC1262)),#N/A,
IF(Z1262="empty","empty",
VLOOKUP(Z1262,MonsterGroupTable!$A:$A,1,0)))))))</f>
        <v>empty</v>
      </c>
      <c r="AC1262">
        <v>5</v>
      </c>
      <c r="AD1262" s="1" t="s">
        <v>84</v>
      </c>
      <c r="AE1262" s="2">
        <f>IF(AND(ISBLANK(AD1262),OR(NOT(ISBLANK(AF1262)),NOT(ISBLANK(AG1262)))),#N/A,
IF(ISBLANK(AD1262),"",
IF(AND(NOT(ISERROR(VLOOKUP(AD1262,MonsterTable!$A:$B,MATCH(MonsterTable!$B$1,MonsterTable!$A$1:$B$1,0),0))),OR(ISBLANK(AF1262),ISBLANK(AG1262))),#N/A,
IFERROR(VLOOKUP(AD1262,MonsterTable!$A:$B,MATCH(MonsterTable!$B$1,MonsterTable!$A$1:$B$1,0),0),
IF(OR(NOT(ISBLANK(AF1262)),ISBLANK(AG1262)),#N/A,
IF(AD1262="empty","empty",
VLOOKUP(AD1262,MonsterGroupTable!$A:$A,1,0)))))))</f>
        <v>12</v>
      </c>
      <c r="AF1262">
        <v>1</v>
      </c>
      <c r="AG1262">
        <v>1</v>
      </c>
      <c r="AI1262" s="2" t="str">
        <f>IF(AND(ISBLANK(AH1262),OR(NOT(ISBLANK(AJ1262)),NOT(ISBLANK(AK1262)))),#N/A,
IF(ISBLANK(AH1262),"",
IF(AND(NOT(ISERROR(VLOOKUP(AH1262,MonsterTable!$A:$B,MATCH(MonsterTable!$B$1,MonsterTable!$A$1:$B$1,0),0))),OR(ISBLANK(AJ1262),ISBLANK(AK1262))),#N/A,
IFERROR(VLOOKUP(AH1262,MonsterTable!$A:$B,MATCH(MonsterTable!$B$1,MonsterTable!$A$1:$B$1,0),0),
IF(OR(NOT(ISBLANK(AJ1262)),ISBLANK(AK1262)),#N/A,
IF(AH1262="empty","empty",
VLOOKUP(AH1262,MonsterGroupTable!$A:$A,1,0)))))))</f>
        <v/>
      </c>
      <c r="AM1262" s="2" t="str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/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U1262" s="2" t="str">
        <f>IF(AND(ISBLANK(AT1262),OR(NOT(ISBLANK(AV1262)),NOT(ISBLANK(AW1262)))),#N/A,
IF(ISBLANK(AT1262),"",
IF(AND(NOT(ISERROR(VLOOKUP(AT1262,MonsterTable!$A:$B,MATCH(MonsterTable!$B$1,MonsterTable!$A$1:$B$1,0),0))),OR(ISBLANK(AV1262),ISBLANK(AW1262))),#N/A,
IFERROR(VLOOKUP(AT1262,MonsterTable!$A:$B,MATCH(MonsterTable!$B$1,MonsterTable!$A$1:$B$1,0),0),
IF(OR(NOT(ISBLANK(AV1262)),ISBLANK(AW1262)),#N/A,
IF(AT1262="empty","empty",
VLOOKUP(AT1262,MonsterGroupTable!$A:$A,1,0)))))))</f>
        <v/>
      </c>
      <c r="AY1262" s="2" t="str">
        <f>IF(AND(ISBLANK(AX1262),OR(NOT(ISBLANK(AZ1262)),NOT(ISBLANK(BA1262)))),#N/A,
IF(ISBLANK(AX1262),"",
IF(AND(NOT(ISERROR(VLOOKUP(AX1262,MonsterTable!$A:$B,MATCH(MonsterTable!$B$1,MonsterTable!$A$1:$B$1,0),0))),OR(ISBLANK(AZ1262),ISBLANK(BA1262))),#N/A,
IFERROR(VLOOKUP(AX1262,MonsterTable!$A:$B,MATCH(MonsterTable!$B$1,MonsterTable!$A$1:$B$1,0),0),
IF(OR(NOT(ISBLANK(AZ1262)),ISBLANK(BA1262)),#N/A,
IF(AX1262="empty","empty",
VLOOKUP(AX1262,MonsterGroupTable!$A:$A,1,0)))))))</f>
        <v/>
      </c>
      <c r="BC1262" s="2" t="str">
        <f>IF(AND(ISBLANK(BB1262),OR(NOT(ISBLANK(BD1262)),NOT(ISBLANK(BE1262)))),#N/A,
IF(ISBLANK(BB1262),"",
IF(AND(NOT(ISERROR(VLOOKUP(BB1262,MonsterTable!$A:$B,MATCH(MonsterTable!$B$1,MonsterTable!$A$1:$B$1,0),0))),OR(ISBLANK(BD1262),ISBLANK(BE1262))),#N/A,
IFERROR(VLOOKUP(BB1262,MonsterTable!$A:$B,MATCH(MonsterTable!$B$1,MonsterTable!$A$1:$B$1,0),0),
IF(OR(NOT(ISBLANK(BD1262)),ISBLANK(BE1262)),#N/A,
IF(BB1262="empty","empty",
VLOOKUP(BB1262,MonsterGroupTable!$A:$A,1,0)))))))</f>
        <v/>
      </c>
      <c r="BG1262" s="2" t="str">
        <f>IF(AND(ISBLANK(BF1262),OR(NOT(ISBLANK(BH1262)),NOT(ISBLANK(BI1262)))),#N/A,
IF(ISBLANK(BF1262),"",
IF(AND(NOT(ISERROR(VLOOKUP(BF1262,MonsterTable!$A:$B,MATCH(MonsterTable!$B$1,MonsterTable!$A$1:$B$1,0),0))),OR(ISBLANK(BH1262),ISBLANK(BI1262))),#N/A,
IFERROR(VLOOKUP(BF1262,MonsterTable!$A:$B,MATCH(MonsterTable!$B$1,MonsterTable!$A$1:$B$1,0),0),
IF(OR(NOT(ISBLANK(BH1262)),ISBLANK(BI1262)),#N/A,
IF(BF1262="empty","empty",
VLOOKUP(BF1262,MonsterGroupTable!$A:$A,1,0)))))))</f>
        <v/>
      </c>
    </row>
    <row r="1263" spans="1:59" x14ac:dyDescent="0.3">
      <c r="A1263">
        <v>2</v>
      </c>
      <c r="B1263">
        <v>20564</v>
      </c>
      <c r="C1263">
        <f t="shared" si="68"/>
        <v>1.1000000000000001</v>
      </c>
      <c r="D1263">
        <f t="shared" si="68"/>
        <v>1.1000000000000001</v>
      </c>
      <c r="G1263">
        <f t="shared" si="65"/>
        <v>7.1774425246315052E+27</v>
      </c>
      <c r="H1263">
        <f t="shared" si="66"/>
        <v>1.3732522596506681E+25</v>
      </c>
      <c r="I1263" t="s">
        <v>30</v>
      </c>
      <c r="J1263" t="s">
        <v>31</v>
      </c>
      <c r="K1263" t="s">
        <v>32</v>
      </c>
      <c r="L1263" t="s">
        <v>33</v>
      </c>
      <c r="M1263">
        <v>0</v>
      </c>
      <c r="N1263">
        <v>-6</v>
      </c>
      <c r="O1263">
        <v>-3.5</v>
      </c>
      <c r="P1263">
        <v>6.35</v>
      </c>
      <c r="Q1263">
        <v>3</v>
      </c>
      <c r="R1263">
        <v>-11</v>
      </c>
      <c r="S1263">
        <v>2.5</v>
      </c>
      <c r="T1263">
        <v>-8.1999999999999993</v>
      </c>
      <c r="U1263" t="str">
        <f t="shared" si="67"/>
        <v>g101,5,empty,5,12,1,1</v>
      </c>
      <c r="V1263" s="1" t="s">
        <v>82</v>
      </c>
      <c r="W1263" s="2" t="str">
        <f>IF(AND(ISBLANK(V1263),OR(NOT(ISBLANK(X1263)),NOT(ISBLANK(Y1263)))),#N/A,
IF(ISBLANK(V1263),"",
IF(AND(NOT(ISERROR(VLOOKUP(V1263,MonsterTable!$A:$B,MATCH(MonsterTable!$B$1,MonsterTable!$A$1:$B$1,0),0))),OR(ISBLANK(X1263),ISBLANK(Y1263))),#N/A,
IFERROR(VLOOKUP(V1263,MonsterTable!$A:$B,MATCH(MonsterTable!$B$1,MonsterTable!$A$1:$B$1,0),0),
IF(OR(NOT(ISBLANK(X1263)),ISBLANK(Y1263)),#N/A,
IF(V1263="empty","empty",
VLOOKUP(V1263,MonsterGroupTable!$A:$A,1,0)))))))</f>
        <v>g101</v>
      </c>
      <c r="Y1263">
        <v>5</v>
      </c>
      <c r="Z1263" s="1" t="s">
        <v>83</v>
      </c>
      <c r="AA1263" s="2" t="str">
        <f>IF(AND(ISBLANK(Z1263),OR(NOT(ISBLANK(AB1263)),NOT(ISBLANK(AC1263)))),#N/A,
IF(ISBLANK(Z1263),"",
IF(AND(NOT(ISERROR(VLOOKUP(Z1263,MonsterTable!$A:$B,MATCH(MonsterTable!$B$1,MonsterTable!$A$1:$B$1,0),0))),OR(ISBLANK(AB1263),ISBLANK(AC1263))),#N/A,
IFERROR(VLOOKUP(Z1263,MonsterTable!$A:$B,MATCH(MonsterTable!$B$1,MonsterTable!$A$1:$B$1,0),0),
IF(OR(NOT(ISBLANK(AB1263)),ISBLANK(AC1263)),#N/A,
IF(Z1263="empty","empty",
VLOOKUP(Z1263,MonsterGroupTable!$A:$A,1,0)))))))</f>
        <v>empty</v>
      </c>
      <c r="AC1263">
        <v>5</v>
      </c>
      <c r="AD1263" s="1" t="s">
        <v>84</v>
      </c>
      <c r="AE1263" s="2">
        <f>IF(AND(ISBLANK(AD1263),OR(NOT(ISBLANK(AF1263)),NOT(ISBLANK(AG1263)))),#N/A,
IF(ISBLANK(AD1263),"",
IF(AND(NOT(ISERROR(VLOOKUP(AD1263,MonsterTable!$A:$B,MATCH(MonsterTable!$B$1,MonsterTable!$A$1:$B$1,0),0))),OR(ISBLANK(AF1263),ISBLANK(AG1263))),#N/A,
IFERROR(VLOOKUP(AD1263,MonsterTable!$A:$B,MATCH(MonsterTable!$B$1,MonsterTable!$A$1:$B$1,0),0),
IF(OR(NOT(ISBLANK(AF1263)),ISBLANK(AG1263)),#N/A,
IF(AD1263="empty","empty",
VLOOKUP(AD1263,MonsterGroupTable!$A:$A,1,0)))))))</f>
        <v>12</v>
      </c>
      <c r="AF1263">
        <v>1</v>
      </c>
      <c r="AG1263">
        <v>1</v>
      </c>
      <c r="AI1263" s="2" t="str">
        <f>IF(AND(ISBLANK(AH1263),OR(NOT(ISBLANK(AJ1263)),NOT(ISBLANK(AK1263)))),#N/A,
IF(ISBLANK(AH1263),"",
IF(AND(NOT(ISERROR(VLOOKUP(AH1263,MonsterTable!$A:$B,MATCH(MonsterTable!$B$1,MonsterTable!$A$1:$B$1,0),0))),OR(ISBLANK(AJ1263),ISBLANK(AK1263))),#N/A,
IFERROR(VLOOKUP(AH1263,MonsterTable!$A:$B,MATCH(MonsterTable!$B$1,MonsterTable!$A$1:$B$1,0),0),
IF(OR(NOT(ISBLANK(AJ1263)),ISBLANK(AK1263)),#N/A,
IF(AH1263="empty","empty",
VLOOKUP(AH1263,MonsterGroupTable!$A:$A,1,0)))))))</f>
        <v/>
      </c>
      <c r="AM1263" s="2" t="str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/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U1263" s="2" t="str">
        <f>IF(AND(ISBLANK(AT1263),OR(NOT(ISBLANK(AV1263)),NOT(ISBLANK(AW1263)))),#N/A,
IF(ISBLANK(AT1263),"",
IF(AND(NOT(ISERROR(VLOOKUP(AT1263,MonsterTable!$A:$B,MATCH(MonsterTable!$B$1,MonsterTable!$A$1:$B$1,0),0))),OR(ISBLANK(AV1263),ISBLANK(AW1263))),#N/A,
IFERROR(VLOOKUP(AT1263,MonsterTable!$A:$B,MATCH(MonsterTable!$B$1,MonsterTable!$A$1:$B$1,0),0),
IF(OR(NOT(ISBLANK(AV1263)),ISBLANK(AW1263)),#N/A,
IF(AT1263="empty","empty",
VLOOKUP(AT1263,MonsterGroupTable!$A:$A,1,0)))))))</f>
        <v/>
      </c>
      <c r="AY1263" s="2" t="str">
        <f>IF(AND(ISBLANK(AX1263),OR(NOT(ISBLANK(AZ1263)),NOT(ISBLANK(BA1263)))),#N/A,
IF(ISBLANK(AX1263),"",
IF(AND(NOT(ISERROR(VLOOKUP(AX1263,MonsterTable!$A:$B,MATCH(MonsterTable!$B$1,MonsterTable!$A$1:$B$1,0),0))),OR(ISBLANK(AZ1263),ISBLANK(BA1263))),#N/A,
IFERROR(VLOOKUP(AX1263,MonsterTable!$A:$B,MATCH(MonsterTable!$B$1,MonsterTable!$A$1:$B$1,0),0),
IF(OR(NOT(ISBLANK(AZ1263)),ISBLANK(BA1263)),#N/A,
IF(AX1263="empty","empty",
VLOOKUP(AX1263,MonsterGroupTable!$A:$A,1,0)))))))</f>
        <v/>
      </c>
      <c r="BC1263" s="2" t="str">
        <f>IF(AND(ISBLANK(BB1263),OR(NOT(ISBLANK(BD1263)),NOT(ISBLANK(BE1263)))),#N/A,
IF(ISBLANK(BB1263),"",
IF(AND(NOT(ISERROR(VLOOKUP(BB1263,MonsterTable!$A:$B,MATCH(MonsterTable!$B$1,MonsterTable!$A$1:$B$1,0),0))),OR(ISBLANK(BD1263),ISBLANK(BE1263))),#N/A,
IFERROR(VLOOKUP(BB1263,MonsterTable!$A:$B,MATCH(MonsterTable!$B$1,MonsterTable!$A$1:$B$1,0),0),
IF(OR(NOT(ISBLANK(BD1263)),ISBLANK(BE1263)),#N/A,
IF(BB1263="empty","empty",
VLOOKUP(BB1263,MonsterGroupTable!$A:$A,1,0)))))))</f>
        <v/>
      </c>
      <c r="BG1263" s="2" t="str">
        <f>IF(AND(ISBLANK(BF1263),OR(NOT(ISBLANK(BH1263)),NOT(ISBLANK(BI1263)))),#N/A,
IF(ISBLANK(BF1263),"",
IF(AND(NOT(ISERROR(VLOOKUP(BF1263,MonsterTable!$A:$B,MATCH(MonsterTable!$B$1,MonsterTable!$A$1:$B$1,0),0))),OR(ISBLANK(BH1263),ISBLANK(BI1263))),#N/A,
IFERROR(VLOOKUP(BF1263,MonsterTable!$A:$B,MATCH(MonsterTable!$B$1,MonsterTable!$A$1:$B$1,0),0),
IF(OR(NOT(ISBLANK(BH1263)),ISBLANK(BI1263)),#N/A,
IF(BF1263="empty","empty",
VLOOKUP(BF1263,MonsterGroupTable!$A:$A,1,0)))))))</f>
        <v/>
      </c>
    </row>
    <row r="1264" spans="1:59" x14ac:dyDescent="0.3">
      <c r="A1264">
        <v>2</v>
      </c>
      <c r="B1264">
        <v>20565</v>
      </c>
      <c r="C1264">
        <f t="shared" si="68"/>
        <v>1.1000000000000001</v>
      </c>
      <c r="D1264">
        <f t="shared" si="68"/>
        <v>1.1000000000000001</v>
      </c>
      <c r="G1264">
        <f t="shared" si="65"/>
        <v>7.8951867770946564E+27</v>
      </c>
      <c r="H1264">
        <f t="shared" si="66"/>
        <v>1.5105774856157349E+25</v>
      </c>
      <c r="I1264" t="s">
        <v>30</v>
      </c>
      <c r="J1264" t="s">
        <v>31</v>
      </c>
      <c r="K1264" t="s">
        <v>32</v>
      </c>
      <c r="L1264" t="s">
        <v>33</v>
      </c>
      <c r="M1264">
        <v>0</v>
      </c>
      <c r="N1264">
        <v>-6</v>
      </c>
      <c r="O1264">
        <v>-3.5</v>
      </c>
      <c r="P1264">
        <v>6.35</v>
      </c>
      <c r="Q1264">
        <v>3</v>
      </c>
      <c r="R1264">
        <v>-11</v>
      </c>
      <c r="S1264">
        <v>2.5</v>
      </c>
      <c r="T1264">
        <v>-8.1999999999999993</v>
      </c>
      <c r="U1264" t="str">
        <f t="shared" si="67"/>
        <v>g101,5,empty,5,12,1,1</v>
      </c>
      <c r="V1264" s="1" t="s">
        <v>82</v>
      </c>
      <c r="W1264" s="2" t="str">
        <f>IF(AND(ISBLANK(V1264),OR(NOT(ISBLANK(X1264)),NOT(ISBLANK(Y1264)))),#N/A,
IF(ISBLANK(V1264),"",
IF(AND(NOT(ISERROR(VLOOKUP(V1264,MonsterTable!$A:$B,MATCH(MonsterTable!$B$1,MonsterTable!$A$1:$B$1,0),0))),OR(ISBLANK(X1264),ISBLANK(Y1264))),#N/A,
IFERROR(VLOOKUP(V1264,MonsterTable!$A:$B,MATCH(MonsterTable!$B$1,MonsterTable!$A$1:$B$1,0),0),
IF(OR(NOT(ISBLANK(X1264)),ISBLANK(Y1264)),#N/A,
IF(V1264="empty","empty",
VLOOKUP(V1264,MonsterGroupTable!$A:$A,1,0)))))))</f>
        <v>g101</v>
      </c>
      <c r="Y1264">
        <v>5</v>
      </c>
      <c r="Z1264" s="1" t="s">
        <v>83</v>
      </c>
      <c r="AA1264" s="2" t="str">
        <f>IF(AND(ISBLANK(Z1264),OR(NOT(ISBLANK(AB1264)),NOT(ISBLANK(AC1264)))),#N/A,
IF(ISBLANK(Z1264),"",
IF(AND(NOT(ISERROR(VLOOKUP(Z1264,MonsterTable!$A:$B,MATCH(MonsterTable!$B$1,MonsterTable!$A$1:$B$1,0),0))),OR(ISBLANK(AB1264),ISBLANK(AC1264))),#N/A,
IFERROR(VLOOKUP(Z1264,MonsterTable!$A:$B,MATCH(MonsterTable!$B$1,MonsterTable!$A$1:$B$1,0),0),
IF(OR(NOT(ISBLANK(AB1264)),ISBLANK(AC1264)),#N/A,
IF(Z1264="empty","empty",
VLOOKUP(Z1264,MonsterGroupTable!$A:$A,1,0)))))))</f>
        <v>empty</v>
      </c>
      <c r="AC1264">
        <v>5</v>
      </c>
      <c r="AD1264" s="1" t="s">
        <v>84</v>
      </c>
      <c r="AE1264" s="2">
        <f>IF(AND(ISBLANK(AD1264),OR(NOT(ISBLANK(AF1264)),NOT(ISBLANK(AG1264)))),#N/A,
IF(ISBLANK(AD1264),"",
IF(AND(NOT(ISERROR(VLOOKUP(AD1264,MonsterTable!$A:$B,MATCH(MonsterTable!$B$1,MonsterTable!$A$1:$B$1,0),0))),OR(ISBLANK(AF1264),ISBLANK(AG1264))),#N/A,
IFERROR(VLOOKUP(AD1264,MonsterTable!$A:$B,MATCH(MonsterTable!$B$1,MonsterTable!$A$1:$B$1,0),0),
IF(OR(NOT(ISBLANK(AF1264)),ISBLANK(AG1264)),#N/A,
IF(AD1264="empty","empty",
VLOOKUP(AD1264,MonsterGroupTable!$A:$A,1,0)))))))</f>
        <v>12</v>
      </c>
      <c r="AF1264">
        <v>1</v>
      </c>
      <c r="AG1264">
        <v>1</v>
      </c>
      <c r="AI1264" s="2" t="str">
        <f>IF(AND(ISBLANK(AH1264),OR(NOT(ISBLANK(AJ1264)),NOT(ISBLANK(AK1264)))),#N/A,
IF(ISBLANK(AH1264),"",
IF(AND(NOT(ISERROR(VLOOKUP(AH1264,MonsterTable!$A:$B,MATCH(MonsterTable!$B$1,MonsterTable!$A$1:$B$1,0),0))),OR(ISBLANK(AJ1264),ISBLANK(AK1264))),#N/A,
IFERROR(VLOOKUP(AH1264,MonsterTable!$A:$B,MATCH(MonsterTable!$B$1,MonsterTable!$A$1:$B$1,0),0),
IF(OR(NOT(ISBLANK(AJ1264)),ISBLANK(AK1264)),#N/A,
IF(AH1264="empty","empty",
VLOOKUP(AH1264,MonsterGroupTable!$A:$A,1,0)))))))</f>
        <v/>
      </c>
      <c r="AM1264" s="2" t="str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/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U1264" s="2" t="str">
        <f>IF(AND(ISBLANK(AT1264),OR(NOT(ISBLANK(AV1264)),NOT(ISBLANK(AW1264)))),#N/A,
IF(ISBLANK(AT1264),"",
IF(AND(NOT(ISERROR(VLOOKUP(AT1264,MonsterTable!$A:$B,MATCH(MonsterTable!$B$1,MonsterTable!$A$1:$B$1,0),0))),OR(ISBLANK(AV1264),ISBLANK(AW1264))),#N/A,
IFERROR(VLOOKUP(AT1264,MonsterTable!$A:$B,MATCH(MonsterTable!$B$1,MonsterTable!$A$1:$B$1,0),0),
IF(OR(NOT(ISBLANK(AV1264)),ISBLANK(AW1264)),#N/A,
IF(AT1264="empty","empty",
VLOOKUP(AT1264,MonsterGroupTable!$A:$A,1,0)))))))</f>
        <v/>
      </c>
      <c r="AY1264" s="2" t="str">
        <f>IF(AND(ISBLANK(AX1264),OR(NOT(ISBLANK(AZ1264)),NOT(ISBLANK(BA1264)))),#N/A,
IF(ISBLANK(AX1264),"",
IF(AND(NOT(ISERROR(VLOOKUP(AX1264,MonsterTable!$A:$B,MATCH(MonsterTable!$B$1,MonsterTable!$A$1:$B$1,0),0))),OR(ISBLANK(AZ1264),ISBLANK(BA1264))),#N/A,
IFERROR(VLOOKUP(AX1264,MonsterTable!$A:$B,MATCH(MonsterTable!$B$1,MonsterTable!$A$1:$B$1,0),0),
IF(OR(NOT(ISBLANK(AZ1264)),ISBLANK(BA1264)),#N/A,
IF(AX1264="empty","empty",
VLOOKUP(AX1264,MonsterGroupTable!$A:$A,1,0)))))))</f>
        <v/>
      </c>
      <c r="BC1264" s="2" t="str">
        <f>IF(AND(ISBLANK(BB1264),OR(NOT(ISBLANK(BD1264)),NOT(ISBLANK(BE1264)))),#N/A,
IF(ISBLANK(BB1264),"",
IF(AND(NOT(ISERROR(VLOOKUP(BB1264,MonsterTable!$A:$B,MATCH(MonsterTable!$B$1,MonsterTable!$A$1:$B$1,0),0))),OR(ISBLANK(BD1264),ISBLANK(BE1264))),#N/A,
IFERROR(VLOOKUP(BB1264,MonsterTable!$A:$B,MATCH(MonsterTable!$B$1,MonsterTable!$A$1:$B$1,0),0),
IF(OR(NOT(ISBLANK(BD1264)),ISBLANK(BE1264)),#N/A,
IF(BB1264="empty","empty",
VLOOKUP(BB1264,MonsterGroupTable!$A:$A,1,0)))))))</f>
        <v/>
      </c>
      <c r="BG1264" s="2" t="str">
        <f>IF(AND(ISBLANK(BF1264),OR(NOT(ISBLANK(BH1264)),NOT(ISBLANK(BI1264)))),#N/A,
IF(ISBLANK(BF1264),"",
IF(AND(NOT(ISERROR(VLOOKUP(BF1264,MonsterTable!$A:$B,MATCH(MonsterTable!$B$1,MonsterTable!$A$1:$B$1,0),0))),OR(ISBLANK(BH1264),ISBLANK(BI1264))),#N/A,
IFERROR(VLOOKUP(BF1264,MonsterTable!$A:$B,MATCH(MonsterTable!$B$1,MonsterTable!$A$1:$B$1,0),0),
IF(OR(NOT(ISBLANK(BH1264)),ISBLANK(BI1264)),#N/A,
IF(BF1264="empty","empty",
VLOOKUP(BF1264,MonsterGroupTable!$A:$A,1,0)))))))</f>
        <v/>
      </c>
    </row>
    <row r="1265" spans="1:59" x14ac:dyDescent="0.3">
      <c r="A1265">
        <v>2</v>
      </c>
      <c r="B1265">
        <v>20566</v>
      </c>
      <c r="C1265">
        <f t="shared" si="68"/>
        <v>1.1000000000000001</v>
      </c>
      <c r="D1265">
        <f t="shared" si="68"/>
        <v>1.1000000000000001</v>
      </c>
      <c r="G1265">
        <f t="shared" si="65"/>
        <v>8.6847054548041231E+27</v>
      </c>
      <c r="H1265">
        <f t="shared" si="66"/>
        <v>1.6616352341773086E+25</v>
      </c>
      <c r="I1265" t="s">
        <v>30</v>
      </c>
      <c r="J1265" t="s">
        <v>31</v>
      </c>
      <c r="K1265" t="s">
        <v>32</v>
      </c>
      <c r="L1265" t="s">
        <v>33</v>
      </c>
      <c r="M1265">
        <v>0</v>
      </c>
      <c r="N1265">
        <v>-6</v>
      </c>
      <c r="O1265">
        <v>-3.5</v>
      </c>
      <c r="P1265">
        <v>6.35</v>
      </c>
      <c r="Q1265">
        <v>3</v>
      </c>
      <c r="R1265">
        <v>-11</v>
      </c>
      <c r="S1265">
        <v>2.5</v>
      </c>
      <c r="T1265">
        <v>-8.1999999999999993</v>
      </c>
      <c r="U1265" t="str">
        <f t="shared" si="67"/>
        <v>g101,5,empty,5,12,1,1</v>
      </c>
      <c r="V1265" s="1" t="s">
        <v>82</v>
      </c>
      <c r="W1265" s="2" t="str">
        <f>IF(AND(ISBLANK(V1265),OR(NOT(ISBLANK(X1265)),NOT(ISBLANK(Y1265)))),#N/A,
IF(ISBLANK(V1265),"",
IF(AND(NOT(ISERROR(VLOOKUP(V1265,MonsterTable!$A:$B,MATCH(MonsterTable!$B$1,MonsterTable!$A$1:$B$1,0),0))),OR(ISBLANK(X1265),ISBLANK(Y1265))),#N/A,
IFERROR(VLOOKUP(V1265,MonsterTable!$A:$B,MATCH(MonsterTable!$B$1,MonsterTable!$A$1:$B$1,0),0),
IF(OR(NOT(ISBLANK(X1265)),ISBLANK(Y1265)),#N/A,
IF(V1265="empty","empty",
VLOOKUP(V1265,MonsterGroupTable!$A:$A,1,0)))))))</f>
        <v>g101</v>
      </c>
      <c r="Y1265">
        <v>5</v>
      </c>
      <c r="Z1265" s="1" t="s">
        <v>83</v>
      </c>
      <c r="AA1265" s="2" t="str">
        <f>IF(AND(ISBLANK(Z1265),OR(NOT(ISBLANK(AB1265)),NOT(ISBLANK(AC1265)))),#N/A,
IF(ISBLANK(Z1265),"",
IF(AND(NOT(ISERROR(VLOOKUP(Z1265,MonsterTable!$A:$B,MATCH(MonsterTable!$B$1,MonsterTable!$A$1:$B$1,0),0))),OR(ISBLANK(AB1265),ISBLANK(AC1265))),#N/A,
IFERROR(VLOOKUP(Z1265,MonsterTable!$A:$B,MATCH(MonsterTable!$B$1,MonsterTable!$A$1:$B$1,0),0),
IF(OR(NOT(ISBLANK(AB1265)),ISBLANK(AC1265)),#N/A,
IF(Z1265="empty","empty",
VLOOKUP(Z1265,MonsterGroupTable!$A:$A,1,0)))))))</f>
        <v>empty</v>
      </c>
      <c r="AC1265">
        <v>5</v>
      </c>
      <c r="AD1265" s="1" t="s">
        <v>84</v>
      </c>
      <c r="AE1265" s="2">
        <f>IF(AND(ISBLANK(AD1265),OR(NOT(ISBLANK(AF1265)),NOT(ISBLANK(AG1265)))),#N/A,
IF(ISBLANK(AD1265),"",
IF(AND(NOT(ISERROR(VLOOKUP(AD1265,MonsterTable!$A:$B,MATCH(MonsterTable!$B$1,MonsterTable!$A$1:$B$1,0),0))),OR(ISBLANK(AF1265),ISBLANK(AG1265))),#N/A,
IFERROR(VLOOKUP(AD1265,MonsterTable!$A:$B,MATCH(MonsterTable!$B$1,MonsterTable!$A$1:$B$1,0),0),
IF(OR(NOT(ISBLANK(AF1265)),ISBLANK(AG1265)),#N/A,
IF(AD1265="empty","empty",
VLOOKUP(AD1265,MonsterGroupTable!$A:$A,1,0)))))))</f>
        <v>12</v>
      </c>
      <c r="AF1265">
        <v>1</v>
      </c>
      <c r="AG1265">
        <v>1</v>
      </c>
      <c r="AI1265" s="2" t="str">
        <f>IF(AND(ISBLANK(AH1265),OR(NOT(ISBLANK(AJ1265)),NOT(ISBLANK(AK1265)))),#N/A,
IF(ISBLANK(AH1265),"",
IF(AND(NOT(ISERROR(VLOOKUP(AH1265,MonsterTable!$A:$B,MATCH(MonsterTable!$B$1,MonsterTable!$A$1:$B$1,0),0))),OR(ISBLANK(AJ1265),ISBLANK(AK1265))),#N/A,
IFERROR(VLOOKUP(AH1265,MonsterTable!$A:$B,MATCH(MonsterTable!$B$1,MonsterTable!$A$1:$B$1,0),0),
IF(OR(NOT(ISBLANK(AJ1265)),ISBLANK(AK1265)),#N/A,
IF(AH1265="empty","empty",
VLOOKUP(AH1265,MonsterGroupTable!$A:$A,1,0)))))))</f>
        <v/>
      </c>
      <c r="AM1265" s="2" t="str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/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U1265" s="2" t="str">
        <f>IF(AND(ISBLANK(AT1265),OR(NOT(ISBLANK(AV1265)),NOT(ISBLANK(AW1265)))),#N/A,
IF(ISBLANK(AT1265),"",
IF(AND(NOT(ISERROR(VLOOKUP(AT1265,MonsterTable!$A:$B,MATCH(MonsterTable!$B$1,MonsterTable!$A$1:$B$1,0),0))),OR(ISBLANK(AV1265),ISBLANK(AW1265))),#N/A,
IFERROR(VLOOKUP(AT1265,MonsterTable!$A:$B,MATCH(MonsterTable!$B$1,MonsterTable!$A$1:$B$1,0),0),
IF(OR(NOT(ISBLANK(AV1265)),ISBLANK(AW1265)),#N/A,
IF(AT1265="empty","empty",
VLOOKUP(AT1265,MonsterGroupTable!$A:$A,1,0)))))))</f>
        <v/>
      </c>
      <c r="AY1265" s="2" t="str">
        <f>IF(AND(ISBLANK(AX1265),OR(NOT(ISBLANK(AZ1265)),NOT(ISBLANK(BA1265)))),#N/A,
IF(ISBLANK(AX1265),"",
IF(AND(NOT(ISERROR(VLOOKUP(AX1265,MonsterTable!$A:$B,MATCH(MonsterTable!$B$1,MonsterTable!$A$1:$B$1,0),0))),OR(ISBLANK(AZ1265),ISBLANK(BA1265))),#N/A,
IFERROR(VLOOKUP(AX1265,MonsterTable!$A:$B,MATCH(MonsterTable!$B$1,MonsterTable!$A$1:$B$1,0),0),
IF(OR(NOT(ISBLANK(AZ1265)),ISBLANK(BA1265)),#N/A,
IF(AX1265="empty","empty",
VLOOKUP(AX1265,MonsterGroupTable!$A:$A,1,0)))))))</f>
        <v/>
      </c>
      <c r="BC1265" s="2" t="str">
        <f>IF(AND(ISBLANK(BB1265),OR(NOT(ISBLANK(BD1265)),NOT(ISBLANK(BE1265)))),#N/A,
IF(ISBLANK(BB1265),"",
IF(AND(NOT(ISERROR(VLOOKUP(BB1265,MonsterTable!$A:$B,MATCH(MonsterTable!$B$1,MonsterTable!$A$1:$B$1,0),0))),OR(ISBLANK(BD1265),ISBLANK(BE1265))),#N/A,
IFERROR(VLOOKUP(BB1265,MonsterTable!$A:$B,MATCH(MonsterTable!$B$1,MonsterTable!$A$1:$B$1,0),0),
IF(OR(NOT(ISBLANK(BD1265)),ISBLANK(BE1265)),#N/A,
IF(BB1265="empty","empty",
VLOOKUP(BB1265,MonsterGroupTable!$A:$A,1,0)))))))</f>
        <v/>
      </c>
      <c r="BG1265" s="2" t="str">
        <f>IF(AND(ISBLANK(BF1265),OR(NOT(ISBLANK(BH1265)),NOT(ISBLANK(BI1265)))),#N/A,
IF(ISBLANK(BF1265),"",
IF(AND(NOT(ISERROR(VLOOKUP(BF1265,MonsterTable!$A:$B,MATCH(MonsterTable!$B$1,MonsterTable!$A$1:$B$1,0),0))),OR(ISBLANK(BH1265),ISBLANK(BI1265))),#N/A,
IFERROR(VLOOKUP(BF1265,MonsterTable!$A:$B,MATCH(MonsterTable!$B$1,MonsterTable!$A$1:$B$1,0),0),
IF(OR(NOT(ISBLANK(BH1265)),ISBLANK(BI1265)),#N/A,
IF(BF1265="empty","empty",
VLOOKUP(BF1265,MonsterGroupTable!$A:$A,1,0)))))))</f>
        <v/>
      </c>
    </row>
    <row r="1266" spans="1:59" x14ac:dyDescent="0.3">
      <c r="A1266">
        <v>2</v>
      </c>
      <c r="B1266">
        <v>20567</v>
      </c>
      <c r="C1266">
        <f t="shared" si="68"/>
        <v>1.1000000000000001</v>
      </c>
      <c r="D1266">
        <f t="shared" si="68"/>
        <v>1.1000000000000001</v>
      </c>
      <c r="G1266">
        <f t="shared" si="65"/>
        <v>9.5531760002845366E+27</v>
      </c>
      <c r="H1266">
        <f t="shared" si="66"/>
        <v>1.8277987575950396E+25</v>
      </c>
      <c r="I1266" t="s">
        <v>30</v>
      </c>
      <c r="J1266" t="s">
        <v>31</v>
      </c>
      <c r="K1266" t="s">
        <v>32</v>
      </c>
      <c r="L1266" t="s">
        <v>33</v>
      </c>
      <c r="M1266">
        <v>0</v>
      </c>
      <c r="N1266">
        <v>-6</v>
      </c>
      <c r="O1266">
        <v>-3.5</v>
      </c>
      <c r="P1266">
        <v>6.35</v>
      </c>
      <c r="Q1266">
        <v>3</v>
      </c>
      <c r="R1266">
        <v>-11</v>
      </c>
      <c r="S1266">
        <v>2.5</v>
      </c>
      <c r="T1266">
        <v>-8.1999999999999993</v>
      </c>
      <c r="U1266" t="str">
        <f t="shared" si="67"/>
        <v>g101,5,empty,5,12,1,1</v>
      </c>
      <c r="V1266" s="1" t="s">
        <v>82</v>
      </c>
      <c r="W1266" s="2" t="str">
        <f>IF(AND(ISBLANK(V1266),OR(NOT(ISBLANK(X1266)),NOT(ISBLANK(Y1266)))),#N/A,
IF(ISBLANK(V1266),"",
IF(AND(NOT(ISERROR(VLOOKUP(V1266,MonsterTable!$A:$B,MATCH(MonsterTable!$B$1,MonsterTable!$A$1:$B$1,0),0))),OR(ISBLANK(X1266),ISBLANK(Y1266))),#N/A,
IFERROR(VLOOKUP(V1266,MonsterTable!$A:$B,MATCH(MonsterTable!$B$1,MonsterTable!$A$1:$B$1,0),0),
IF(OR(NOT(ISBLANK(X1266)),ISBLANK(Y1266)),#N/A,
IF(V1266="empty","empty",
VLOOKUP(V1266,MonsterGroupTable!$A:$A,1,0)))))))</f>
        <v>g101</v>
      </c>
      <c r="Y1266">
        <v>5</v>
      </c>
      <c r="Z1266" s="1" t="s">
        <v>83</v>
      </c>
      <c r="AA1266" s="2" t="str">
        <f>IF(AND(ISBLANK(Z1266),OR(NOT(ISBLANK(AB1266)),NOT(ISBLANK(AC1266)))),#N/A,
IF(ISBLANK(Z1266),"",
IF(AND(NOT(ISERROR(VLOOKUP(Z1266,MonsterTable!$A:$B,MATCH(MonsterTable!$B$1,MonsterTable!$A$1:$B$1,0),0))),OR(ISBLANK(AB1266),ISBLANK(AC1266))),#N/A,
IFERROR(VLOOKUP(Z1266,MonsterTable!$A:$B,MATCH(MonsterTable!$B$1,MonsterTable!$A$1:$B$1,0),0),
IF(OR(NOT(ISBLANK(AB1266)),ISBLANK(AC1266)),#N/A,
IF(Z1266="empty","empty",
VLOOKUP(Z1266,MonsterGroupTable!$A:$A,1,0)))))))</f>
        <v>empty</v>
      </c>
      <c r="AC1266">
        <v>5</v>
      </c>
      <c r="AD1266" s="1" t="s">
        <v>84</v>
      </c>
      <c r="AE1266" s="2">
        <f>IF(AND(ISBLANK(AD1266),OR(NOT(ISBLANK(AF1266)),NOT(ISBLANK(AG1266)))),#N/A,
IF(ISBLANK(AD1266),"",
IF(AND(NOT(ISERROR(VLOOKUP(AD1266,MonsterTable!$A:$B,MATCH(MonsterTable!$B$1,MonsterTable!$A$1:$B$1,0),0))),OR(ISBLANK(AF1266),ISBLANK(AG1266))),#N/A,
IFERROR(VLOOKUP(AD1266,MonsterTable!$A:$B,MATCH(MonsterTable!$B$1,MonsterTable!$A$1:$B$1,0),0),
IF(OR(NOT(ISBLANK(AF1266)),ISBLANK(AG1266)),#N/A,
IF(AD1266="empty","empty",
VLOOKUP(AD1266,MonsterGroupTable!$A:$A,1,0)))))))</f>
        <v>12</v>
      </c>
      <c r="AF1266">
        <v>1</v>
      </c>
      <c r="AG1266">
        <v>1</v>
      </c>
      <c r="AI1266" s="2" t="str">
        <f>IF(AND(ISBLANK(AH1266),OR(NOT(ISBLANK(AJ1266)),NOT(ISBLANK(AK1266)))),#N/A,
IF(ISBLANK(AH1266),"",
IF(AND(NOT(ISERROR(VLOOKUP(AH1266,MonsterTable!$A:$B,MATCH(MonsterTable!$B$1,MonsterTable!$A$1:$B$1,0),0))),OR(ISBLANK(AJ1266),ISBLANK(AK1266))),#N/A,
IFERROR(VLOOKUP(AH1266,MonsterTable!$A:$B,MATCH(MonsterTable!$B$1,MonsterTable!$A$1:$B$1,0),0),
IF(OR(NOT(ISBLANK(AJ1266)),ISBLANK(AK1266)),#N/A,
IF(AH1266="empty","empty",
VLOOKUP(AH1266,MonsterGroupTable!$A:$A,1,0)))))))</f>
        <v/>
      </c>
      <c r="AM1266" s="2" t="str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/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U1266" s="2" t="str">
        <f>IF(AND(ISBLANK(AT1266),OR(NOT(ISBLANK(AV1266)),NOT(ISBLANK(AW1266)))),#N/A,
IF(ISBLANK(AT1266),"",
IF(AND(NOT(ISERROR(VLOOKUP(AT1266,MonsterTable!$A:$B,MATCH(MonsterTable!$B$1,MonsterTable!$A$1:$B$1,0),0))),OR(ISBLANK(AV1266),ISBLANK(AW1266))),#N/A,
IFERROR(VLOOKUP(AT1266,MonsterTable!$A:$B,MATCH(MonsterTable!$B$1,MonsterTable!$A$1:$B$1,0),0),
IF(OR(NOT(ISBLANK(AV1266)),ISBLANK(AW1266)),#N/A,
IF(AT1266="empty","empty",
VLOOKUP(AT1266,MonsterGroupTable!$A:$A,1,0)))))))</f>
        <v/>
      </c>
      <c r="AY1266" s="2" t="str">
        <f>IF(AND(ISBLANK(AX1266),OR(NOT(ISBLANK(AZ1266)),NOT(ISBLANK(BA1266)))),#N/A,
IF(ISBLANK(AX1266),"",
IF(AND(NOT(ISERROR(VLOOKUP(AX1266,MonsterTable!$A:$B,MATCH(MonsterTable!$B$1,MonsterTable!$A$1:$B$1,0),0))),OR(ISBLANK(AZ1266),ISBLANK(BA1266))),#N/A,
IFERROR(VLOOKUP(AX1266,MonsterTable!$A:$B,MATCH(MonsterTable!$B$1,MonsterTable!$A$1:$B$1,0),0),
IF(OR(NOT(ISBLANK(AZ1266)),ISBLANK(BA1266)),#N/A,
IF(AX1266="empty","empty",
VLOOKUP(AX1266,MonsterGroupTable!$A:$A,1,0)))))))</f>
        <v/>
      </c>
      <c r="BC1266" s="2" t="str">
        <f>IF(AND(ISBLANK(BB1266),OR(NOT(ISBLANK(BD1266)),NOT(ISBLANK(BE1266)))),#N/A,
IF(ISBLANK(BB1266),"",
IF(AND(NOT(ISERROR(VLOOKUP(BB1266,MonsterTable!$A:$B,MATCH(MonsterTable!$B$1,MonsterTable!$A$1:$B$1,0),0))),OR(ISBLANK(BD1266),ISBLANK(BE1266))),#N/A,
IFERROR(VLOOKUP(BB1266,MonsterTable!$A:$B,MATCH(MonsterTable!$B$1,MonsterTable!$A$1:$B$1,0),0),
IF(OR(NOT(ISBLANK(BD1266)),ISBLANK(BE1266)),#N/A,
IF(BB1266="empty","empty",
VLOOKUP(BB1266,MonsterGroupTable!$A:$A,1,0)))))))</f>
        <v/>
      </c>
      <c r="BG1266" s="2" t="str">
        <f>IF(AND(ISBLANK(BF1266),OR(NOT(ISBLANK(BH1266)),NOT(ISBLANK(BI1266)))),#N/A,
IF(ISBLANK(BF1266),"",
IF(AND(NOT(ISERROR(VLOOKUP(BF1266,MonsterTable!$A:$B,MATCH(MonsterTable!$B$1,MonsterTable!$A$1:$B$1,0),0))),OR(ISBLANK(BH1266),ISBLANK(BI1266))),#N/A,
IFERROR(VLOOKUP(BF1266,MonsterTable!$A:$B,MATCH(MonsterTable!$B$1,MonsterTable!$A$1:$B$1,0),0),
IF(OR(NOT(ISBLANK(BH1266)),ISBLANK(BI1266)),#N/A,
IF(BF1266="empty","empty",
VLOOKUP(BF1266,MonsterGroupTable!$A:$A,1,0)))))))</f>
        <v/>
      </c>
    </row>
    <row r="1267" spans="1:59" x14ac:dyDescent="0.3">
      <c r="A1267">
        <v>2</v>
      </c>
      <c r="B1267">
        <v>20568</v>
      </c>
      <c r="C1267">
        <f t="shared" si="68"/>
        <v>1.1000000000000001</v>
      </c>
      <c r="D1267">
        <f t="shared" si="68"/>
        <v>1.1000000000000001</v>
      </c>
      <c r="G1267">
        <f t="shared" si="65"/>
        <v>1.050849360031299E+28</v>
      </c>
      <c r="H1267">
        <f t="shared" si="66"/>
        <v>2.0105786333545439E+25</v>
      </c>
      <c r="I1267" t="s">
        <v>30</v>
      </c>
      <c r="J1267" t="s">
        <v>31</v>
      </c>
      <c r="K1267" t="s">
        <v>32</v>
      </c>
      <c r="L1267" t="s">
        <v>33</v>
      </c>
      <c r="M1267">
        <v>0</v>
      </c>
      <c r="N1267">
        <v>-6</v>
      </c>
      <c r="O1267">
        <v>-3.5</v>
      </c>
      <c r="P1267">
        <v>6.35</v>
      </c>
      <c r="Q1267">
        <v>3</v>
      </c>
      <c r="R1267">
        <v>-11</v>
      </c>
      <c r="S1267">
        <v>2.5</v>
      </c>
      <c r="T1267">
        <v>-8.1999999999999993</v>
      </c>
      <c r="U1267" t="str">
        <f t="shared" si="67"/>
        <v>g101,5,empty,5,12,1,1</v>
      </c>
      <c r="V1267" s="1" t="s">
        <v>82</v>
      </c>
      <c r="W1267" s="2" t="str">
        <f>IF(AND(ISBLANK(V1267),OR(NOT(ISBLANK(X1267)),NOT(ISBLANK(Y1267)))),#N/A,
IF(ISBLANK(V1267),"",
IF(AND(NOT(ISERROR(VLOOKUP(V1267,MonsterTable!$A:$B,MATCH(MonsterTable!$B$1,MonsterTable!$A$1:$B$1,0),0))),OR(ISBLANK(X1267),ISBLANK(Y1267))),#N/A,
IFERROR(VLOOKUP(V1267,MonsterTable!$A:$B,MATCH(MonsterTable!$B$1,MonsterTable!$A$1:$B$1,0),0),
IF(OR(NOT(ISBLANK(X1267)),ISBLANK(Y1267)),#N/A,
IF(V1267="empty","empty",
VLOOKUP(V1267,MonsterGroupTable!$A:$A,1,0)))))))</f>
        <v>g101</v>
      </c>
      <c r="Y1267">
        <v>5</v>
      </c>
      <c r="Z1267" s="1" t="s">
        <v>83</v>
      </c>
      <c r="AA1267" s="2" t="str">
        <f>IF(AND(ISBLANK(Z1267),OR(NOT(ISBLANK(AB1267)),NOT(ISBLANK(AC1267)))),#N/A,
IF(ISBLANK(Z1267),"",
IF(AND(NOT(ISERROR(VLOOKUP(Z1267,MonsterTable!$A:$B,MATCH(MonsterTable!$B$1,MonsterTable!$A$1:$B$1,0),0))),OR(ISBLANK(AB1267),ISBLANK(AC1267))),#N/A,
IFERROR(VLOOKUP(Z1267,MonsterTable!$A:$B,MATCH(MonsterTable!$B$1,MonsterTable!$A$1:$B$1,0),0),
IF(OR(NOT(ISBLANK(AB1267)),ISBLANK(AC1267)),#N/A,
IF(Z1267="empty","empty",
VLOOKUP(Z1267,MonsterGroupTable!$A:$A,1,0)))))))</f>
        <v>empty</v>
      </c>
      <c r="AC1267">
        <v>5</v>
      </c>
      <c r="AD1267" s="1" t="s">
        <v>84</v>
      </c>
      <c r="AE1267" s="2">
        <f>IF(AND(ISBLANK(AD1267),OR(NOT(ISBLANK(AF1267)),NOT(ISBLANK(AG1267)))),#N/A,
IF(ISBLANK(AD1267),"",
IF(AND(NOT(ISERROR(VLOOKUP(AD1267,MonsterTable!$A:$B,MATCH(MonsterTable!$B$1,MonsterTable!$A$1:$B$1,0),0))),OR(ISBLANK(AF1267),ISBLANK(AG1267))),#N/A,
IFERROR(VLOOKUP(AD1267,MonsterTable!$A:$B,MATCH(MonsterTable!$B$1,MonsterTable!$A$1:$B$1,0),0),
IF(OR(NOT(ISBLANK(AF1267)),ISBLANK(AG1267)),#N/A,
IF(AD1267="empty","empty",
VLOOKUP(AD1267,MonsterGroupTable!$A:$A,1,0)))))))</f>
        <v>12</v>
      </c>
      <c r="AF1267">
        <v>1</v>
      </c>
      <c r="AG1267">
        <v>1</v>
      </c>
      <c r="AI1267" s="2" t="str">
        <f>IF(AND(ISBLANK(AH1267),OR(NOT(ISBLANK(AJ1267)),NOT(ISBLANK(AK1267)))),#N/A,
IF(ISBLANK(AH1267),"",
IF(AND(NOT(ISERROR(VLOOKUP(AH1267,MonsterTable!$A:$B,MATCH(MonsterTable!$B$1,MonsterTable!$A$1:$B$1,0),0))),OR(ISBLANK(AJ1267),ISBLANK(AK1267))),#N/A,
IFERROR(VLOOKUP(AH1267,MonsterTable!$A:$B,MATCH(MonsterTable!$B$1,MonsterTable!$A$1:$B$1,0),0),
IF(OR(NOT(ISBLANK(AJ1267)),ISBLANK(AK1267)),#N/A,
IF(AH1267="empty","empty",
VLOOKUP(AH1267,MonsterGroupTable!$A:$A,1,0)))))))</f>
        <v/>
      </c>
      <c r="AM1267" s="2" t="str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/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U1267" s="2" t="str">
        <f>IF(AND(ISBLANK(AT1267),OR(NOT(ISBLANK(AV1267)),NOT(ISBLANK(AW1267)))),#N/A,
IF(ISBLANK(AT1267),"",
IF(AND(NOT(ISERROR(VLOOKUP(AT1267,MonsterTable!$A:$B,MATCH(MonsterTable!$B$1,MonsterTable!$A$1:$B$1,0),0))),OR(ISBLANK(AV1267),ISBLANK(AW1267))),#N/A,
IFERROR(VLOOKUP(AT1267,MonsterTable!$A:$B,MATCH(MonsterTable!$B$1,MonsterTable!$A$1:$B$1,0),0),
IF(OR(NOT(ISBLANK(AV1267)),ISBLANK(AW1267)),#N/A,
IF(AT1267="empty","empty",
VLOOKUP(AT1267,MonsterGroupTable!$A:$A,1,0)))))))</f>
        <v/>
      </c>
      <c r="AY1267" s="2" t="str">
        <f>IF(AND(ISBLANK(AX1267),OR(NOT(ISBLANK(AZ1267)),NOT(ISBLANK(BA1267)))),#N/A,
IF(ISBLANK(AX1267),"",
IF(AND(NOT(ISERROR(VLOOKUP(AX1267,MonsterTable!$A:$B,MATCH(MonsterTable!$B$1,MonsterTable!$A$1:$B$1,0),0))),OR(ISBLANK(AZ1267),ISBLANK(BA1267))),#N/A,
IFERROR(VLOOKUP(AX1267,MonsterTable!$A:$B,MATCH(MonsterTable!$B$1,MonsterTable!$A$1:$B$1,0),0),
IF(OR(NOT(ISBLANK(AZ1267)),ISBLANK(BA1267)),#N/A,
IF(AX1267="empty","empty",
VLOOKUP(AX1267,MonsterGroupTable!$A:$A,1,0)))))))</f>
        <v/>
      </c>
      <c r="BC1267" s="2" t="str">
        <f>IF(AND(ISBLANK(BB1267),OR(NOT(ISBLANK(BD1267)),NOT(ISBLANK(BE1267)))),#N/A,
IF(ISBLANK(BB1267),"",
IF(AND(NOT(ISERROR(VLOOKUP(BB1267,MonsterTable!$A:$B,MATCH(MonsterTable!$B$1,MonsterTable!$A$1:$B$1,0),0))),OR(ISBLANK(BD1267),ISBLANK(BE1267))),#N/A,
IFERROR(VLOOKUP(BB1267,MonsterTable!$A:$B,MATCH(MonsterTable!$B$1,MonsterTable!$A$1:$B$1,0),0),
IF(OR(NOT(ISBLANK(BD1267)),ISBLANK(BE1267)),#N/A,
IF(BB1267="empty","empty",
VLOOKUP(BB1267,MonsterGroupTable!$A:$A,1,0)))))))</f>
        <v/>
      </c>
      <c r="BG1267" s="2" t="str">
        <f>IF(AND(ISBLANK(BF1267),OR(NOT(ISBLANK(BH1267)),NOT(ISBLANK(BI1267)))),#N/A,
IF(ISBLANK(BF1267),"",
IF(AND(NOT(ISERROR(VLOOKUP(BF1267,MonsterTable!$A:$B,MATCH(MonsterTable!$B$1,MonsterTable!$A$1:$B$1,0),0))),OR(ISBLANK(BH1267),ISBLANK(BI1267))),#N/A,
IFERROR(VLOOKUP(BF1267,MonsterTable!$A:$B,MATCH(MonsterTable!$B$1,MonsterTable!$A$1:$B$1,0),0),
IF(OR(NOT(ISBLANK(BH1267)),ISBLANK(BI1267)),#N/A,
IF(BF1267="empty","empty",
VLOOKUP(BF1267,MonsterGroupTable!$A:$A,1,0)))))))</f>
        <v/>
      </c>
    </row>
    <row r="1268" spans="1:59" x14ac:dyDescent="0.3">
      <c r="A1268">
        <v>2</v>
      </c>
      <c r="B1268">
        <v>20569</v>
      </c>
      <c r="C1268">
        <f t="shared" si="68"/>
        <v>1.1000000000000001</v>
      </c>
      <c r="D1268">
        <f t="shared" si="68"/>
        <v>1.1000000000000001</v>
      </c>
      <c r="G1268">
        <f t="shared" si="65"/>
        <v>1.1559342960344291E+28</v>
      </c>
      <c r="H1268">
        <f t="shared" si="66"/>
        <v>2.2116364966899983E+25</v>
      </c>
      <c r="I1268" t="s">
        <v>30</v>
      </c>
      <c r="J1268" t="s">
        <v>31</v>
      </c>
      <c r="K1268" t="s">
        <v>32</v>
      </c>
      <c r="L1268" t="s">
        <v>33</v>
      </c>
      <c r="M1268">
        <v>0</v>
      </c>
      <c r="N1268">
        <v>-6</v>
      </c>
      <c r="O1268">
        <v>-3.5</v>
      </c>
      <c r="P1268">
        <v>6.35</v>
      </c>
      <c r="Q1268">
        <v>3</v>
      </c>
      <c r="R1268">
        <v>-11</v>
      </c>
      <c r="S1268">
        <v>2.5</v>
      </c>
      <c r="T1268">
        <v>-8.1999999999999993</v>
      </c>
      <c r="U1268" t="str">
        <f t="shared" si="67"/>
        <v>g101,5,empty,5,12,1,1</v>
      </c>
      <c r="V1268" s="1" t="s">
        <v>82</v>
      </c>
      <c r="W1268" s="2" t="str">
        <f>IF(AND(ISBLANK(V1268),OR(NOT(ISBLANK(X1268)),NOT(ISBLANK(Y1268)))),#N/A,
IF(ISBLANK(V1268),"",
IF(AND(NOT(ISERROR(VLOOKUP(V1268,MonsterTable!$A:$B,MATCH(MonsterTable!$B$1,MonsterTable!$A$1:$B$1,0),0))),OR(ISBLANK(X1268),ISBLANK(Y1268))),#N/A,
IFERROR(VLOOKUP(V1268,MonsterTable!$A:$B,MATCH(MonsterTable!$B$1,MonsterTable!$A$1:$B$1,0),0),
IF(OR(NOT(ISBLANK(X1268)),ISBLANK(Y1268)),#N/A,
IF(V1268="empty","empty",
VLOOKUP(V1268,MonsterGroupTable!$A:$A,1,0)))))))</f>
        <v>g101</v>
      </c>
      <c r="Y1268">
        <v>5</v>
      </c>
      <c r="Z1268" s="1" t="s">
        <v>83</v>
      </c>
      <c r="AA1268" s="2" t="str">
        <f>IF(AND(ISBLANK(Z1268),OR(NOT(ISBLANK(AB1268)),NOT(ISBLANK(AC1268)))),#N/A,
IF(ISBLANK(Z1268),"",
IF(AND(NOT(ISERROR(VLOOKUP(Z1268,MonsterTable!$A:$B,MATCH(MonsterTable!$B$1,MonsterTable!$A$1:$B$1,0),0))),OR(ISBLANK(AB1268),ISBLANK(AC1268))),#N/A,
IFERROR(VLOOKUP(Z1268,MonsterTable!$A:$B,MATCH(MonsterTable!$B$1,MonsterTable!$A$1:$B$1,0),0),
IF(OR(NOT(ISBLANK(AB1268)),ISBLANK(AC1268)),#N/A,
IF(Z1268="empty","empty",
VLOOKUP(Z1268,MonsterGroupTable!$A:$A,1,0)))))))</f>
        <v>empty</v>
      </c>
      <c r="AC1268">
        <v>5</v>
      </c>
      <c r="AD1268" s="1" t="s">
        <v>84</v>
      </c>
      <c r="AE1268" s="2">
        <f>IF(AND(ISBLANK(AD1268),OR(NOT(ISBLANK(AF1268)),NOT(ISBLANK(AG1268)))),#N/A,
IF(ISBLANK(AD1268),"",
IF(AND(NOT(ISERROR(VLOOKUP(AD1268,MonsterTable!$A:$B,MATCH(MonsterTable!$B$1,MonsterTable!$A$1:$B$1,0),0))),OR(ISBLANK(AF1268),ISBLANK(AG1268))),#N/A,
IFERROR(VLOOKUP(AD1268,MonsterTable!$A:$B,MATCH(MonsterTable!$B$1,MonsterTable!$A$1:$B$1,0),0),
IF(OR(NOT(ISBLANK(AF1268)),ISBLANK(AG1268)),#N/A,
IF(AD1268="empty","empty",
VLOOKUP(AD1268,MonsterGroupTable!$A:$A,1,0)))))))</f>
        <v>12</v>
      </c>
      <c r="AF1268">
        <v>1</v>
      </c>
      <c r="AG1268">
        <v>1</v>
      </c>
      <c r="AI1268" s="2" t="str">
        <f>IF(AND(ISBLANK(AH1268),OR(NOT(ISBLANK(AJ1268)),NOT(ISBLANK(AK1268)))),#N/A,
IF(ISBLANK(AH1268),"",
IF(AND(NOT(ISERROR(VLOOKUP(AH1268,MonsterTable!$A:$B,MATCH(MonsterTable!$B$1,MonsterTable!$A$1:$B$1,0),0))),OR(ISBLANK(AJ1268),ISBLANK(AK1268))),#N/A,
IFERROR(VLOOKUP(AH1268,MonsterTable!$A:$B,MATCH(MonsterTable!$B$1,MonsterTable!$A$1:$B$1,0),0),
IF(OR(NOT(ISBLANK(AJ1268)),ISBLANK(AK1268)),#N/A,
IF(AH1268="empty","empty",
VLOOKUP(AH1268,MonsterGroupTable!$A:$A,1,0)))))))</f>
        <v/>
      </c>
      <c r="AM1268" s="2" t="str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/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U1268" s="2" t="str">
        <f>IF(AND(ISBLANK(AT1268),OR(NOT(ISBLANK(AV1268)),NOT(ISBLANK(AW1268)))),#N/A,
IF(ISBLANK(AT1268),"",
IF(AND(NOT(ISERROR(VLOOKUP(AT1268,MonsterTable!$A:$B,MATCH(MonsterTable!$B$1,MonsterTable!$A$1:$B$1,0),0))),OR(ISBLANK(AV1268),ISBLANK(AW1268))),#N/A,
IFERROR(VLOOKUP(AT1268,MonsterTable!$A:$B,MATCH(MonsterTable!$B$1,MonsterTable!$A$1:$B$1,0),0),
IF(OR(NOT(ISBLANK(AV1268)),ISBLANK(AW1268)),#N/A,
IF(AT1268="empty","empty",
VLOOKUP(AT1268,MonsterGroupTable!$A:$A,1,0)))))))</f>
        <v/>
      </c>
      <c r="AY1268" s="2" t="str">
        <f>IF(AND(ISBLANK(AX1268),OR(NOT(ISBLANK(AZ1268)),NOT(ISBLANK(BA1268)))),#N/A,
IF(ISBLANK(AX1268),"",
IF(AND(NOT(ISERROR(VLOOKUP(AX1268,MonsterTable!$A:$B,MATCH(MonsterTable!$B$1,MonsterTable!$A$1:$B$1,0),0))),OR(ISBLANK(AZ1268),ISBLANK(BA1268))),#N/A,
IFERROR(VLOOKUP(AX1268,MonsterTable!$A:$B,MATCH(MonsterTable!$B$1,MonsterTable!$A$1:$B$1,0),0),
IF(OR(NOT(ISBLANK(AZ1268)),ISBLANK(BA1268)),#N/A,
IF(AX1268="empty","empty",
VLOOKUP(AX1268,MonsterGroupTable!$A:$A,1,0)))))))</f>
        <v/>
      </c>
      <c r="BC1268" s="2" t="str">
        <f>IF(AND(ISBLANK(BB1268),OR(NOT(ISBLANK(BD1268)),NOT(ISBLANK(BE1268)))),#N/A,
IF(ISBLANK(BB1268),"",
IF(AND(NOT(ISERROR(VLOOKUP(BB1268,MonsterTable!$A:$B,MATCH(MonsterTable!$B$1,MonsterTable!$A$1:$B$1,0),0))),OR(ISBLANK(BD1268),ISBLANK(BE1268))),#N/A,
IFERROR(VLOOKUP(BB1268,MonsterTable!$A:$B,MATCH(MonsterTable!$B$1,MonsterTable!$A$1:$B$1,0),0),
IF(OR(NOT(ISBLANK(BD1268)),ISBLANK(BE1268)),#N/A,
IF(BB1268="empty","empty",
VLOOKUP(BB1268,MonsterGroupTable!$A:$A,1,0)))))))</f>
        <v/>
      </c>
      <c r="BG1268" s="2" t="str">
        <f>IF(AND(ISBLANK(BF1268),OR(NOT(ISBLANK(BH1268)),NOT(ISBLANK(BI1268)))),#N/A,
IF(ISBLANK(BF1268),"",
IF(AND(NOT(ISERROR(VLOOKUP(BF1268,MonsterTable!$A:$B,MATCH(MonsterTable!$B$1,MonsterTable!$A$1:$B$1,0),0))),OR(ISBLANK(BH1268),ISBLANK(BI1268))),#N/A,
IFERROR(VLOOKUP(BF1268,MonsterTable!$A:$B,MATCH(MonsterTable!$B$1,MonsterTable!$A$1:$B$1,0),0),
IF(OR(NOT(ISBLANK(BH1268)),ISBLANK(BI1268)),#N/A,
IF(BF1268="empty","empty",
VLOOKUP(BF1268,MonsterGroupTable!$A:$A,1,0)))))))</f>
        <v/>
      </c>
    </row>
    <row r="1269" spans="1:59" x14ac:dyDescent="0.3">
      <c r="A1269">
        <v>2</v>
      </c>
      <c r="B1269">
        <v>20570</v>
      </c>
      <c r="C1269">
        <f t="shared" si="68"/>
        <v>1.2</v>
      </c>
      <c r="D1269">
        <f t="shared" si="68"/>
        <v>1.1000000000000001</v>
      </c>
      <c r="G1269">
        <f t="shared" si="65"/>
        <v>1.3871211552413149E+28</v>
      </c>
      <c r="H1269">
        <f t="shared" si="66"/>
        <v>2.4328001463589982E+25</v>
      </c>
      <c r="I1269" t="s">
        <v>30</v>
      </c>
      <c r="J1269" t="s">
        <v>31</v>
      </c>
      <c r="K1269" t="s">
        <v>32</v>
      </c>
      <c r="L1269" t="s">
        <v>33</v>
      </c>
      <c r="M1269">
        <v>0</v>
      </c>
      <c r="N1269">
        <v>-6</v>
      </c>
      <c r="O1269">
        <v>-3.5</v>
      </c>
      <c r="P1269">
        <v>6.35</v>
      </c>
      <c r="Q1269">
        <v>3</v>
      </c>
      <c r="R1269">
        <v>-11</v>
      </c>
      <c r="S1269">
        <v>2.5</v>
      </c>
      <c r="T1269">
        <v>-8.1999999999999993</v>
      </c>
      <c r="U1269" t="str">
        <f t="shared" si="67"/>
        <v>g101,5,empty,5,12,1,1</v>
      </c>
      <c r="V1269" s="1" t="s">
        <v>82</v>
      </c>
      <c r="W1269" s="2" t="str">
        <f>IF(AND(ISBLANK(V1269),OR(NOT(ISBLANK(X1269)),NOT(ISBLANK(Y1269)))),#N/A,
IF(ISBLANK(V1269),"",
IF(AND(NOT(ISERROR(VLOOKUP(V1269,MonsterTable!$A:$B,MATCH(MonsterTable!$B$1,MonsterTable!$A$1:$B$1,0),0))),OR(ISBLANK(X1269),ISBLANK(Y1269))),#N/A,
IFERROR(VLOOKUP(V1269,MonsterTable!$A:$B,MATCH(MonsterTable!$B$1,MonsterTable!$A$1:$B$1,0),0),
IF(OR(NOT(ISBLANK(X1269)),ISBLANK(Y1269)),#N/A,
IF(V1269="empty","empty",
VLOOKUP(V1269,MonsterGroupTable!$A:$A,1,0)))))))</f>
        <v>g101</v>
      </c>
      <c r="Y1269">
        <v>5</v>
      </c>
      <c r="Z1269" s="1" t="s">
        <v>83</v>
      </c>
      <c r="AA1269" s="2" t="str">
        <f>IF(AND(ISBLANK(Z1269),OR(NOT(ISBLANK(AB1269)),NOT(ISBLANK(AC1269)))),#N/A,
IF(ISBLANK(Z1269),"",
IF(AND(NOT(ISERROR(VLOOKUP(Z1269,MonsterTable!$A:$B,MATCH(MonsterTable!$B$1,MonsterTable!$A$1:$B$1,0),0))),OR(ISBLANK(AB1269),ISBLANK(AC1269))),#N/A,
IFERROR(VLOOKUP(Z1269,MonsterTable!$A:$B,MATCH(MonsterTable!$B$1,MonsterTable!$A$1:$B$1,0),0),
IF(OR(NOT(ISBLANK(AB1269)),ISBLANK(AC1269)),#N/A,
IF(Z1269="empty","empty",
VLOOKUP(Z1269,MonsterGroupTable!$A:$A,1,0)))))))</f>
        <v>empty</v>
      </c>
      <c r="AC1269">
        <v>5</v>
      </c>
      <c r="AD1269" s="1" t="s">
        <v>84</v>
      </c>
      <c r="AE1269" s="2">
        <f>IF(AND(ISBLANK(AD1269),OR(NOT(ISBLANK(AF1269)),NOT(ISBLANK(AG1269)))),#N/A,
IF(ISBLANK(AD1269),"",
IF(AND(NOT(ISERROR(VLOOKUP(AD1269,MonsterTable!$A:$B,MATCH(MonsterTable!$B$1,MonsterTable!$A$1:$B$1,0),0))),OR(ISBLANK(AF1269),ISBLANK(AG1269))),#N/A,
IFERROR(VLOOKUP(AD1269,MonsterTable!$A:$B,MATCH(MonsterTable!$B$1,MonsterTable!$A$1:$B$1,0),0),
IF(OR(NOT(ISBLANK(AF1269)),ISBLANK(AG1269)),#N/A,
IF(AD1269="empty","empty",
VLOOKUP(AD1269,MonsterGroupTable!$A:$A,1,0)))))))</f>
        <v>12</v>
      </c>
      <c r="AF1269">
        <v>1</v>
      </c>
      <c r="AG1269">
        <v>1</v>
      </c>
      <c r="AI1269" s="2" t="str">
        <f>IF(AND(ISBLANK(AH1269),OR(NOT(ISBLANK(AJ1269)),NOT(ISBLANK(AK1269)))),#N/A,
IF(ISBLANK(AH1269),"",
IF(AND(NOT(ISERROR(VLOOKUP(AH1269,MonsterTable!$A:$B,MATCH(MonsterTable!$B$1,MonsterTable!$A$1:$B$1,0),0))),OR(ISBLANK(AJ1269),ISBLANK(AK1269))),#N/A,
IFERROR(VLOOKUP(AH1269,MonsterTable!$A:$B,MATCH(MonsterTable!$B$1,MonsterTable!$A$1:$B$1,0),0),
IF(OR(NOT(ISBLANK(AJ1269)),ISBLANK(AK1269)),#N/A,
IF(AH1269="empty","empty",
VLOOKUP(AH1269,MonsterGroupTable!$A:$A,1,0)))))))</f>
        <v/>
      </c>
      <c r="AM1269" s="2" t="str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/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U1269" s="2" t="str">
        <f>IF(AND(ISBLANK(AT1269),OR(NOT(ISBLANK(AV1269)),NOT(ISBLANK(AW1269)))),#N/A,
IF(ISBLANK(AT1269),"",
IF(AND(NOT(ISERROR(VLOOKUP(AT1269,MonsterTable!$A:$B,MATCH(MonsterTable!$B$1,MonsterTable!$A$1:$B$1,0),0))),OR(ISBLANK(AV1269),ISBLANK(AW1269))),#N/A,
IFERROR(VLOOKUP(AT1269,MonsterTable!$A:$B,MATCH(MonsterTable!$B$1,MonsterTable!$A$1:$B$1,0),0),
IF(OR(NOT(ISBLANK(AV1269)),ISBLANK(AW1269)),#N/A,
IF(AT1269="empty","empty",
VLOOKUP(AT1269,MonsterGroupTable!$A:$A,1,0)))))))</f>
        <v/>
      </c>
      <c r="AY1269" s="2" t="str">
        <f>IF(AND(ISBLANK(AX1269),OR(NOT(ISBLANK(AZ1269)),NOT(ISBLANK(BA1269)))),#N/A,
IF(ISBLANK(AX1269),"",
IF(AND(NOT(ISERROR(VLOOKUP(AX1269,MonsterTable!$A:$B,MATCH(MonsterTable!$B$1,MonsterTable!$A$1:$B$1,0),0))),OR(ISBLANK(AZ1269),ISBLANK(BA1269))),#N/A,
IFERROR(VLOOKUP(AX1269,MonsterTable!$A:$B,MATCH(MonsterTable!$B$1,MonsterTable!$A$1:$B$1,0),0),
IF(OR(NOT(ISBLANK(AZ1269)),ISBLANK(BA1269)),#N/A,
IF(AX1269="empty","empty",
VLOOKUP(AX1269,MonsterGroupTable!$A:$A,1,0)))))))</f>
        <v/>
      </c>
      <c r="BC1269" s="2" t="str">
        <f>IF(AND(ISBLANK(BB1269),OR(NOT(ISBLANK(BD1269)),NOT(ISBLANK(BE1269)))),#N/A,
IF(ISBLANK(BB1269),"",
IF(AND(NOT(ISERROR(VLOOKUP(BB1269,MonsterTable!$A:$B,MATCH(MonsterTable!$B$1,MonsterTable!$A$1:$B$1,0),0))),OR(ISBLANK(BD1269),ISBLANK(BE1269))),#N/A,
IFERROR(VLOOKUP(BB1269,MonsterTable!$A:$B,MATCH(MonsterTable!$B$1,MonsterTable!$A$1:$B$1,0),0),
IF(OR(NOT(ISBLANK(BD1269)),ISBLANK(BE1269)),#N/A,
IF(BB1269="empty","empty",
VLOOKUP(BB1269,MonsterGroupTable!$A:$A,1,0)))))))</f>
        <v/>
      </c>
      <c r="BG1269" s="2" t="str">
        <f>IF(AND(ISBLANK(BF1269),OR(NOT(ISBLANK(BH1269)),NOT(ISBLANK(BI1269)))),#N/A,
IF(ISBLANK(BF1269),"",
IF(AND(NOT(ISERROR(VLOOKUP(BF1269,MonsterTable!$A:$B,MATCH(MonsterTable!$B$1,MonsterTable!$A$1:$B$1,0),0))),OR(ISBLANK(BH1269),ISBLANK(BI1269))),#N/A,
IFERROR(VLOOKUP(BF1269,MonsterTable!$A:$B,MATCH(MonsterTable!$B$1,MonsterTable!$A$1:$B$1,0),0),
IF(OR(NOT(ISBLANK(BH1269)),ISBLANK(BI1269)),#N/A,
IF(BF1269="empty","empty",
VLOOKUP(BF1269,MonsterGroupTable!$A:$A,1,0)))))))</f>
        <v/>
      </c>
    </row>
    <row r="1270" spans="1:59" x14ac:dyDescent="0.3">
      <c r="A1270">
        <v>2</v>
      </c>
      <c r="B1270">
        <v>20571</v>
      </c>
      <c r="C1270">
        <f t="shared" si="68"/>
        <v>1.1000000000000001</v>
      </c>
      <c r="D1270">
        <f t="shared" si="68"/>
        <v>1.1000000000000001</v>
      </c>
      <c r="G1270">
        <f t="shared" si="65"/>
        <v>1.5258332707654465E+28</v>
      </c>
      <c r="H1270">
        <f t="shared" si="66"/>
        <v>2.6760801609948982E+25</v>
      </c>
      <c r="I1270" t="s">
        <v>30</v>
      </c>
      <c r="J1270" t="s">
        <v>31</v>
      </c>
      <c r="K1270" t="s">
        <v>32</v>
      </c>
      <c r="L1270" t="s">
        <v>33</v>
      </c>
      <c r="M1270">
        <v>0</v>
      </c>
      <c r="N1270">
        <v>-6</v>
      </c>
      <c r="O1270">
        <v>-3.5</v>
      </c>
      <c r="P1270">
        <v>6.35</v>
      </c>
      <c r="Q1270">
        <v>3</v>
      </c>
      <c r="R1270">
        <v>-11</v>
      </c>
      <c r="S1270">
        <v>2.5</v>
      </c>
      <c r="T1270">
        <v>-8.1999999999999993</v>
      </c>
      <c r="U1270" t="str">
        <f t="shared" si="67"/>
        <v>g101,5,empty,5,12,1,1</v>
      </c>
      <c r="V1270" s="1" t="s">
        <v>82</v>
      </c>
      <c r="W1270" s="2" t="str">
        <f>IF(AND(ISBLANK(V1270),OR(NOT(ISBLANK(X1270)),NOT(ISBLANK(Y1270)))),#N/A,
IF(ISBLANK(V1270),"",
IF(AND(NOT(ISERROR(VLOOKUP(V1270,MonsterTable!$A:$B,MATCH(MonsterTable!$B$1,MonsterTable!$A$1:$B$1,0),0))),OR(ISBLANK(X1270),ISBLANK(Y1270))),#N/A,
IFERROR(VLOOKUP(V1270,MonsterTable!$A:$B,MATCH(MonsterTable!$B$1,MonsterTable!$A$1:$B$1,0),0),
IF(OR(NOT(ISBLANK(X1270)),ISBLANK(Y1270)),#N/A,
IF(V1270="empty","empty",
VLOOKUP(V1270,MonsterGroupTable!$A:$A,1,0)))))))</f>
        <v>g101</v>
      </c>
      <c r="Y1270">
        <v>5</v>
      </c>
      <c r="Z1270" s="1" t="s">
        <v>83</v>
      </c>
      <c r="AA1270" s="2" t="str">
        <f>IF(AND(ISBLANK(Z1270),OR(NOT(ISBLANK(AB1270)),NOT(ISBLANK(AC1270)))),#N/A,
IF(ISBLANK(Z1270),"",
IF(AND(NOT(ISERROR(VLOOKUP(Z1270,MonsterTable!$A:$B,MATCH(MonsterTable!$B$1,MonsterTable!$A$1:$B$1,0),0))),OR(ISBLANK(AB1270),ISBLANK(AC1270))),#N/A,
IFERROR(VLOOKUP(Z1270,MonsterTable!$A:$B,MATCH(MonsterTable!$B$1,MonsterTable!$A$1:$B$1,0),0),
IF(OR(NOT(ISBLANK(AB1270)),ISBLANK(AC1270)),#N/A,
IF(Z1270="empty","empty",
VLOOKUP(Z1270,MonsterGroupTable!$A:$A,1,0)))))))</f>
        <v>empty</v>
      </c>
      <c r="AC1270">
        <v>5</v>
      </c>
      <c r="AD1270" s="1" t="s">
        <v>84</v>
      </c>
      <c r="AE1270" s="2">
        <f>IF(AND(ISBLANK(AD1270),OR(NOT(ISBLANK(AF1270)),NOT(ISBLANK(AG1270)))),#N/A,
IF(ISBLANK(AD1270),"",
IF(AND(NOT(ISERROR(VLOOKUP(AD1270,MonsterTable!$A:$B,MATCH(MonsterTable!$B$1,MonsterTable!$A$1:$B$1,0),0))),OR(ISBLANK(AF1270),ISBLANK(AG1270))),#N/A,
IFERROR(VLOOKUP(AD1270,MonsterTable!$A:$B,MATCH(MonsterTable!$B$1,MonsterTable!$A$1:$B$1,0),0),
IF(OR(NOT(ISBLANK(AF1270)),ISBLANK(AG1270)),#N/A,
IF(AD1270="empty","empty",
VLOOKUP(AD1270,MonsterGroupTable!$A:$A,1,0)))))))</f>
        <v>12</v>
      </c>
      <c r="AF1270">
        <v>1</v>
      </c>
      <c r="AG1270">
        <v>1</v>
      </c>
      <c r="AI1270" s="2" t="str">
        <f>IF(AND(ISBLANK(AH1270),OR(NOT(ISBLANK(AJ1270)),NOT(ISBLANK(AK1270)))),#N/A,
IF(ISBLANK(AH1270),"",
IF(AND(NOT(ISERROR(VLOOKUP(AH1270,MonsterTable!$A:$B,MATCH(MonsterTable!$B$1,MonsterTable!$A$1:$B$1,0),0))),OR(ISBLANK(AJ1270),ISBLANK(AK1270))),#N/A,
IFERROR(VLOOKUP(AH1270,MonsterTable!$A:$B,MATCH(MonsterTable!$B$1,MonsterTable!$A$1:$B$1,0),0),
IF(OR(NOT(ISBLANK(AJ1270)),ISBLANK(AK1270)),#N/A,
IF(AH1270="empty","empty",
VLOOKUP(AH1270,MonsterGroupTable!$A:$A,1,0)))))))</f>
        <v/>
      </c>
      <c r="AM1270" s="2" t="str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/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U1270" s="2" t="str">
        <f>IF(AND(ISBLANK(AT1270),OR(NOT(ISBLANK(AV1270)),NOT(ISBLANK(AW1270)))),#N/A,
IF(ISBLANK(AT1270),"",
IF(AND(NOT(ISERROR(VLOOKUP(AT1270,MonsterTable!$A:$B,MATCH(MonsterTable!$B$1,MonsterTable!$A$1:$B$1,0),0))),OR(ISBLANK(AV1270),ISBLANK(AW1270))),#N/A,
IFERROR(VLOOKUP(AT1270,MonsterTable!$A:$B,MATCH(MonsterTable!$B$1,MonsterTable!$A$1:$B$1,0),0),
IF(OR(NOT(ISBLANK(AV1270)),ISBLANK(AW1270)),#N/A,
IF(AT1270="empty","empty",
VLOOKUP(AT1270,MonsterGroupTable!$A:$A,1,0)))))))</f>
        <v/>
      </c>
      <c r="AY1270" s="2" t="str">
        <f>IF(AND(ISBLANK(AX1270),OR(NOT(ISBLANK(AZ1270)),NOT(ISBLANK(BA1270)))),#N/A,
IF(ISBLANK(AX1270),"",
IF(AND(NOT(ISERROR(VLOOKUP(AX1270,MonsterTable!$A:$B,MATCH(MonsterTable!$B$1,MonsterTable!$A$1:$B$1,0),0))),OR(ISBLANK(AZ1270),ISBLANK(BA1270))),#N/A,
IFERROR(VLOOKUP(AX1270,MonsterTable!$A:$B,MATCH(MonsterTable!$B$1,MonsterTable!$A$1:$B$1,0),0),
IF(OR(NOT(ISBLANK(AZ1270)),ISBLANK(BA1270)),#N/A,
IF(AX1270="empty","empty",
VLOOKUP(AX1270,MonsterGroupTable!$A:$A,1,0)))))))</f>
        <v/>
      </c>
      <c r="BC1270" s="2" t="str">
        <f>IF(AND(ISBLANK(BB1270),OR(NOT(ISBLANK(BD1270)),NOT(ISBLANK(BE1270)))),#N/A,
IF(ISBLANK(BB1270),"",
IF(AND(NOT(ISERROR(VLOOKUP(BB1270,MonsterTable!$A:$B,MATCH(MonsterTable!$B$1,MonsterTable!$A$1:$B$1,0),0))),OR(ISBLANK(BD1270),ISBLANK(BE1270))),#N/A,
IFERROR(VLOOKUP(BB1270,MonsterTable!$A:$B,MATCH(MonsterTable!$B$1,MonsterTable!$A$1:$B$1,0),0),
IF(OR(NOT(ISBLANK(BD1270)),ISBLANK(BE1270)),#N/A,
IF(BB1270="empty","empty",
VLOOKUP(BB1270,MonsterGroupTable!$A:$A,1,0)))))))</f>
        <v/>
      </c>
      <c r="BG1270" s="2" t="str">
        <f>IF(AND(ISBLANK(BF1270),OR(NOT(ISBLANK(BH1270)),NOT(ISBLANK(BI1270)))),#N/A,
IF(ISBLANK(BF1270),"",
IF(AND(NOT(ISERROR(VLOOKUP(BF1270,MonsterTable!$A:$B,MATCH(MonsterTable!$B$1,MonsterTable!$A$1:$B$1,0),0))),OR(ISBLANK(BH1270),ISBLANK(BI1270))),#N/A,
IFERROR(VLOOKUP(BF1270,MonsterTable!$A:$B,MATCH(MonsterTable!$B$1,MonsterTable!$A$1:$B$1,0),0),
IF(OR(NOT(ISBLANK(BH1270)),ISBLANK(BI1270)),#N/A,
IF(BF1270="empty","empty",
VLOOKUP(BF1270,MonsterGroupTable!$A:$A,1,0)))))))</f>
        <v/>
      </c>
    </row>
    <row r="1271" spans="1:59" x14ac:dyDescent="0.3">
      <c r="A1271">
        <v>2</v>
      </c>
      <c r="B1271">
        <v>20572</v>
      </c>
      <c r="C1271">
        <f t="shared" si="68"/>
        <v>1.1000000000000001</v>
      </c>
      <c r="D1271">
        <f t="shared" si="68"/>
        <v>1.1000000000000001</v>
      </c>
      <c r="G1271">
        <f t="shared" si="65"/>
        <v>1.6784165978419912E+28</v>
      </c>
      <c r="H1271">
        <f t="shared" si="66"/>
        <v>2.9436881770943883E+25</v>
      </c>
      <c r="I1271" t="s">
        <v>30</v>
      </c>
      <c r="J1271" t="s">
        <v>31</v>
      </c>
      <c r="K1271" t="s">
        <v>32</v>
      </c>
      <c r="L1271" t="s">
        <v>33</v>
      </c>
      <c r="M1271">
        <v>0</v>
      </c>
      <c r="N1271">
        <v>-6</v>
      </c>
      <c r="O1271">
        <v>-3.5</v>
      </c>
      <c r="P1271">
        <v>6.35</v>
      </c>
      <c r="Q1271">
        <v>3</v>
      </c>
      <c r="R1271">
        <v>-11</v>
      </c>
      <c r="S1271">
        <v>2.5</v>
      </c>
      <c r="T1271">
        <v>-8.1999999999999993</v>
      </c>
      <c r="U1271" t="str">
        <f t="shared" si="67"/>
        <v>g101,5,empty,5,12,1,1</v>
      </c>
      <c r="V1271" s="1" t="s">
        <v>82</v>
      </c>
      <c r="W1271" s="2" t="str">
        <f>IF(AND(ISBLANK(V1271),OR(NOT(ISBLANK(X1271)),NOT(ISBLANK(Y1271)))),#N/A,
IF(ISBLANK(V1271),"",
IF(AND(NOT(ISERROR(VLOOKUP(V1271,MonsterTable!$A:$B,MATCH(MonsterTable!$B$1,MonsterTable!$A$1:$B$1,0),0))),OR(ISBLANK(X1271),ISBLANK(Y1271))),#N/A,
IFERROR(VLOOKUP(V1271,MonsterTable!$A:$B,MATCH(MonsterTable!$B$1,MonsterTable!$A$1:$B$1,0),0),
IF(OR(NOT(ISBLANK(X1271)),ISBLANK(Y1271)),#N/A,
IF(V1271="empty","empty",
VLOOKUP(V1271,MonsterGroupTable!$A:$A,1,0)))))))</f>
        <v>g101</v>
      </c>
      <c r="Y1271">
        <v>5</v>
      </c>
      <c r="Z1271" s="1" t="s">
        <v>83</v>
      </c>
      <c r="AA1271" s="2" t="str">
        <f>IF(AND(ISBLANK(Z1271),OR(NOT(ISBLANK(AB1271)),NOT(ISBLANK(AC1271)))),#N/A,
IF(ISBLANK(Z1271),"",
IF(AND(NOT(ISERROR(VLOOKUP(Z1271,MonsterTable!$A:$B,MATCH(MonsterTable!$B$1,MonsterTable!$A$1:$B$1,0),0))),OR(ISBLANK(AB1271),ISBLANK(AC1271))),#N/A,
IFERROR(VLOOKUP(Z1271,MonsterTable!$A:$B,MATCH(MonsterTable!$B$1,MonsterTable!$A$1:$B$1,0),0),
IF(OR(NOT(ISBLANK(AB1271)),ISBLANK(AC1271)),#N/A,
IF(Z1271="empty","empty",
VLOOKUP(Z1271,MonsterGroupTable!$A:$A,1,0)))))))</f>
        <v>empty</v>
      </c>
      <c r="AC1271">
        <v>5</v>
      </c>
      <c r="AD1271" s="1" t="s">
        <v>84</v>
      </c>
      <c r="AE1271" s="2">
        <f>IF(AND(ISBLANK(AD1271),OR(NOT(ISBLANK(AF1271)),NOT(ISBLANK(AG1271)))),#N/A,
IF(ISBLANK(AD1271),"",
IF(AND(NOT(ISERROR(VLOOKUP(AD1271,MonsterTable!$A:$B,MATCH(MonsterTable!$B$1,MonsterTable!$A$1:$B$1,0),0))),OR(ISBLANK(AF1271),ISBLANK(AG1271))),#N/A,
IFERROR(VLOOKUP(AD1271,MonsterTable!$A:$B,MATCH(MonsterTable!$B$1,MonsterTable!$A$1:$B$1,0),0),
IF(OR(NOT(ISBLANK(AF1271)),ISBLANK(AG1271)),#N/A,
IF(AD1271="empty","empty",
VLOOKUP(AD1271,MonsterGroupTable!$A:$A,1,0)))))))</f>
        <v>12</v>
      </c>
      <c r="AF1271">
        <v>1</v>
      </c>
      <c r="AG1271">
        <v>1</v>
      </c>
      <c r="AI1271" s="2" t="str">
        <f>IF(AND(ISBLANK(AH1271),OR(NOT(ISBLANK(AJ1271)),NOT(ISBLANK(AK1271)))),#N/A,
IF(ISBLANK(AH1271),"",
IF(AND(NOT(ISERROR(VLOOKUP(AH1271,MonsterTable!$A:$B,MATCH(MonsterTable!$B$1,MonsterTable!$A$1:$B$1,0),0))),OR(ISBLANK(AJ1271),ISBLANK(AK1271))),#N/A,
IFERROR(VLOOKUP(AH1271,MonsterTable!$A:$B,MATCH(MonsterTable!$B$1,MonsterTable!$A$1:$B$1,0),0),
IF(OR(NOT(ISBLANK(AJ1271)),ISBLANK(AK1271)),#N/A,
IF(AH1271="empty","empty",
VLOOKUP(AH1271,MonsterGroupTable!$A:$A,1,0)))))))</f>
        <v/>
      </c>
      <c r="AM1271" s="2" t="str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/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U1271" s="2" t="str">
        <f>IF(AND(ISBLANK(AT1271),OR(NOT(ISBLANK(AV1271)),NOT(ISBLANK(AW1271)))),#N/A,
IF(ISBLANK(AT1271),"",
IF(AND(NOT(ISERROR(VLOOKUP(AT1271,MonsterTable!$A:$B,MATCH(MonsterTable!$B$1,MonsterTable!$A$1:$B$1,0),0))),OR(ISBLANK(AV1271),ISBLANK(AW1271))),#N/A,
IFERROR(VLOOKUP(AT1271,MonsterTable!$A:$B,MATCH(MonsterTable!$B$1,MonsterTable!$A$1:$B$1,0),0),
IF(OR(NOT(ISBLANK(AV1271)),ISBLANK(AW1271)),#N/A,
IF(AT1271="empty","empty",
VLOOKUP(AT1271,MonsterGroupTable!$A:$A,1,0)))))))</f>
        <v/>
      </c>
      <c r="AY1271" s="2" t="str">
        <f>IF(AND(ISBLANK(AX1271),OR(NOT(ISBLANK(AZ1271)),NOT(ISBLANK(BA1271)))),#N/A,
IF(ISBLANK(AX1271),"",
IF(AND(NOT(ISERROR(VLOOKUP(AX1271,MonsterTable!$A:$B,MATCH(MonsterTable!$B$1,MonsterTable!$A$1:$B$1,0),0))),OR(ISBLANK(AZ1271),ISBLANK(BA1271))),#N/A,
IFERROR(VLOOKUP(AX1271,MonsterTable!$A:$B,MATCH(MonsterTable!$B$1,MonsterTable!$A$1:$B$1,0),0),
IF(OR(NOT(ISBLANK(AZ1271)),ISBLANK(BA1271)),#N/A,
IF(AX1271="empty","empty",
VLOOKUP(AX1271,MonsterGroupTable!$A:$A,1,0)))))))</f>
        <v/>
      </c>
      <c r="BC1271" s="2" t="str">
        <f>IF(AND(ISBLANK(BB1271),OR(NOT(ISBLANK(BD1271)),NOT(ISBLANK(BE1271)))),#N/A,
IF(ISBLANK(BB1271),"",
IF(AND(NOT(ISERROR(VLOOKUP(BB1271,MonsterTable!$A:$B,MATCH(MonsterTable!$B$1,MonsterTable!$A$1:$B$1,0),0))),OR(ISBLANK(BD1271),ISBLANK(BE1271))),#N/A,
IFERROR(VLOOKUP(BB1271,MonsterTable!$A:$B,MATCH(MonsterTable!$B$1,MonsterTable!$A$1:$B$1,0),0),
IF(OR(NOT(ISBLANK(BD1271)),ISBLANK(BE1271)),#N/A,
IF(BB1271="empty","empty",
VLOOKUP(BB1271,MonsterGroupTable!$A:$A,1,0)))))))</f>
        <v/>
      </c>
      <c r="BG1271" s="2" t="str">
        <f>IF(AND(ISBLANK(BF1271),OR(NOT(ISBLANK(BH1271)),NOT(ISBLANK(BI1271)))),#N/A,
IF(ISBLANK(BF1271),"",
IF(AND(NOT(ISERROR(VLOOKUP(BF1271,MonsterTable!$A:$B,MATCH(MonsterTable!$B$1,MonsterTable!$A$1:$B$1,0),0))),OR(ISBLANK(BH1271),ISBLANK(BI1271))),#N/A,
IFERROR(VLOOKUP(BF1271,MonsterTable!$A:$B,MATCH(MonsterTable!$B$1,MonsterTable!$A$1:$B$1,0),0),
IF(OR(NOT(ISBLANK(BH1271)),ISBLANK(BI1271)),#N/A,
IF(BF1271="empty","empty",
VLOOKUP(BF1271,MonsterGroupTable!$A:$A,1,0)))))))</f>
        <v/>
      </c>
    </row>
    <row r="1272" spans="1:59" x14ac:dyDescent="0.3">
      <c r="A1272">
        <v>2</v>
      </c>
      <c r="B1272">
        <v>20573</v>
      </c>
      <c r="C1272">
        <f t="shared" si="68"/>
        <v>1.1000000000000001</v>
      </c>
      <c r="D1272">
        <f t="shared" si="68"/>
        <v>1.1000000000000001</v>
      </c>
      <c r="G1272">
        <f t="shared" si="65"/>
        <v>1.8462582576261905E+28</v>
      </c>
      <c r="H1272">
        <f t="shared" si="66"/>
        <v>3.2380569948038273E+25</v>
      </c>
      <c r="I1272" t="s">
        <v>30</v>
      </c>
      <c r="J1272" t="s">
        <v>31</v>
      </c>
      <c r="K1272" t="s">
        <v>32</v>
      </c>
      <c r="L1272" t="s">
        <v>33</v>
      </c>
      <c r="M1272">
        <v>0</v>
      </c>
      <c r="N1272">
        <v>-6</v>
      </c>
      <c r="O1272">
        <v>-3.5</v>
      </c>
      <c r="P1272">
        <v>6.35</v>
      </c>
      <c r="Q1272">
        <v>3</v>
      </c>
      <c r="R1272">
        <v>-11</v>
      </c>
      <c r="S1272">
        <v>2.5</v>
      </c>
      <c r="T1272">
        <v>-8.1999999999999993</v>
      </c>
      <c r="U1272" t="str">
        <f t="shared" si="67"/>
        <v>g101,5,empty,5,12,1,1</v>
      </c>
      <c r="V1272" s="1" t="s">
        <v>82</v>
      </c>
      <c r="W1272" s="2" t="str">
        <f>IF(AND(ISBLANK(V1272),OR(NOT(ISBLANK(X1272)),NOT(ISBLANK(Y1272)))),#N/A,
IF(ISBLANK(V1272),"",
IF(AND(NOT(ISERROR(VLOOKUP(V1272,MonsterTable!$A:$B,MATCH(MonsterTable!$B$1,MonsterTable!$A$1:$B$1,0),0))),OR(ISBLANK(X1272),ISBLANK(Y1272))),#N/A,
IFERROR(VLOOKUP(V1272,MonsterTable!$A:$B,MATCH(MonsterTable!$B$1,MonsterTable!$A$1:$B$1,0),0),
IF(OR(NOT(ISBLANK(X1272)),ISBLANK(Y1272)),#N/A,
IF(V1272="empty","empty",
VLOOKUP(V1272,MonsterGroupTable!$A:$A,1,0)))))))</f>
        <v>g101</v>
      </c>
      <c r="Y1272">
        <v>5</v>
      </c>
      <c r="Z1272" s="1" t="s">
        <v>83</v>
      </c>
      <c r="AA1272" s="2" t="str">
        <f>IF(AND(ISBLANK(Z1272),OR(NOT(ISBLANK(AB1272)),NOT(ISBLANK(AC1272)))),#N/A,
IF(ISBLANK(Z1272),"",
IF(AND(NOT(ISERROR(VLOOKUP(Z1272,MonsterTable!$A:$B,MATCH(MonsterTable!$B$1,MonsterTable!$A$1:$B$1,0),0))),OR(ISBLANK(AB1272),ISBLANK(AC1272))),#N/A,
IFERROR(VLOOKUP(Z1272,MonsterTable!$A:$B,MATCH(MonsterTable!$B$1,MonsterTable!$A$1:$B$1,0),0),
IF(OR(NOT(ISBLANK(AB1272)),ISBLANK(AC1272)),#N/A,
IF(Z1272="empty","empty",
VLOOKUP(Z1272,MonsterGroupTable!$A:$A,1,0)))))))</f>
        <v>empty</v>
      </c>
      <c r="AC1272">
        <v>5</v>
      </c>
      <c r="AD1272" s="1" t="s">
        <v>84</v>
      </c>
      <c r="AE1272" s="2">
        <f>IF(AND(ISBLANK(AD1272),OR(NOT(ISBLANK(AF1272)),NOT(ISBLANK(AG1272)))),#N/A,
IF(ISBLANK(AD1272),"",
IF(AND(NOT(ISERROR(VLOOKUP(AD1272,MonsterTable!$A:$B,MATCH(MonsterTable!$B$1,MonsterTable!$A$1:$B$1,0),0))),OR(ISBLANK(AF1272),ISBLANK(AG1272))),#N/A,
IFERROR(VLOOKUP(AD1272,MonsterTable!$A:$B,MATCH(MonsterTable!$B$1,MonsterTable!$A$1:$B$1,0),0),
IF(OR(NOT(ISBLANK(AF1272)),ISBLANK(AG1272)),#N/A,
IF(AD1272="empty","empty",
VLOOKUP(AD1272,MonsterGroupTable!$A:$A,1,0)))))))</f>
        <v>12</v>
      </c>
      <c r="AF1272">
        <v>1</v>
      </c>
      <c r="AG1272">
        <v>1</v>
      </c>
      <c r="AI1272" s="2" t="str">
        <f>IF(AND(ISBLANK(AH1272),OR(NOT(ISBLANK(AJ1272)),NOT(ISBLANK(AK1272)))),#N/A,
IF(ISBLANK(AH1272),"",
IF(AND(NOT(ISERROR(VLOOKUP(AH1272,MonsterTable!$A:$B,MATCH(MonsterTable!$B$1,MonsterTable!$A$1:$B$1,0),0))),OR(ISBLANK(AJ1272),ISBLANK(AK1272))),#N/A,
IFERROR(VLOOKUP(AH1272,MonsterTable!$A:$B,MATCH(MonsterTable!$B$1,MonsterTable!$A$1:$B$1,0),0),
IF(OR(NOT(ISBLANK(AJ1272)),ISBLANK(AK1272)),#N/A,
IF(AH1272="empty","empty",
VLOOKUP(AH1272,MonsterGroupTable!$A:$A,1,0)))))))</f>
        <v/>
      </c>
      <c r="AM1272" s="2" t="str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/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U1272" s="2" t="str">
        <f>IF(AND(ISBLANK(AT1272),OR(NOT(ISBLANK(AV1272)),NOT(ISBLANK(AW1272)))),#N/A,
IF(ISBLANK(AT1272),"",
IF(AND(NOT(ISERROR(VLOOKUP(AT1272,MonsterTable!$A:$B,MATCH(MonsterTable!$B$1,MonsterTable!$A$1:$B$1,0),0))),OR(ISBLANK(AV1272),ISBLANK(AW1272))),#N/A,
IFERROR(VLOOKUP(AT1272,MonsterTable!$A:$B,MATCH(MonsterTable!$B$1,MonsterTable!$A$1:$B$1,0),0),
IF(OR(NOT(ISBLANK(AV1272)),ISBLANK(AW1272)),#N/A,
IF(AT1272="empty","empty",
VLOOKUP(AT1272,MonsterGroupTable!$A:$A,1,0)))))))</f>
        <v/>
      </c>
      <c r="AY1272" s="2" t="str">
        <f>IF(AND(ISBLANK(AX1272),OR(NOT(ISBLANK(AZ1272)),NOT(ISBLANK(BA1272)))),#N/A,
IF(ISBLANK(AX1272),"",
IF(AND(NOT(ISERROR(VLOOKUP(AX1272,MonsterTable!$A:$B,MATCH(MonsterTable!$B$1,MonsterTable!$A$1:$B$1,0),0))),OR(ISBLANK(AZ1272),ISBLANK(BA1272))),#N/A,
IFERROR(VLOOKUP(AX1272,MonsterTable!$A:$B,MATCH(MonsterTable!$B$1,MonsterTable!$A$1:$B$1,0),0),
IF(OR(NOT(ISBLANK(AZ1272)),ISBLANK(BA1272)),#N/A,
IF(AX1272="empty","empty",
VLOOKUP(AX1272,MonsterGroupTable!$A:$A,1,0)))))))</f>
        <v/>
      </c>
      <c r="BC1272" s="2" t="str">
        <f>IF(AND(ISBLANK(BB1272),OR(NOT(ISBLANK(BD1272)),NOT(ISBLANK(BE1272)))),#N/A,
IF(ISBLANK(BB1272),"",
IF(AND(NOT(ISERROR(VLOOKUP(BB1272,MonsterTable!$A:$B,MATCH(MonsterTable!$B$1,MonsterTable!$A$1:$B$1,0),0))),OR(ISBLANK(BD1272),ISBLANK(BE1272))),#N/A,
IFERROR(VLOOKUP(BB1272,MonsterTable!$A:$B,MATCH(MonsterTable!$B$1,MonsterTable!$A$1:$B$1,0),0),
IF(OR(NOT(ISBLANK(BD1272)),ISBLANK(BE1272)),#N/A,
IF(BB1272="empty","empty",
VLOOKUP(BB1272,MonsterGroupTable!$A:$A,1,0)))))))</f>
        <v/>
      </c>
      <c r="BG1272" s="2" t="str">
        <f>IF(AND(ISBLANK(BF1272),OR(NOT(ISBLANK(BH1272)),NOT(ISBLANK(BI1272)))),#N/A,
IF(ISBLANK(BF1272),"",
IF(AND(NOT(ISERROR(VLOOKUP(BF1272,MonsterTable!$A:$B,MATCH(MonsterTable!$B$1,MonsterTable!$A$1:$B$1,0),0))),OR(ISBLANK(BH1272),ISBLANK(BI1272))),#N/A,
IFERROR(VLOOKUP(BF1272,MonsterTable!$A:$B,MATCH(MonsterTable!$B$1,MonsterTable!$A$1:$B$1,0),0),
IF(OR(NOT(ISBLANK(BH1272)),ISBLANK(BI1272)),#N/A,
IF(BF1272="empty","empty",
VLOOKUP(BF1272,MonsterGroupTable!$A:$A,1,0)))))))</f>
        <v/>
      </c>
    </row>
    <row r="1273" spans="1:59" x14ac:dyDescent="0.3">
      <c r="A1273">
        <v>2</v>
      </c>
      <c r="B1273">
        <v>20574</v>
      </c>
      <c r="C1273">
        <f t="shared" si="68"/>
        <v>1.1000000000000001</v>
      </c>
      <c r="D1273">
        <f t="shared" si="68"/>
        <v>1.1000000000000001</v>
      </c>
      <c r="G1273">
        <f t="shared" si="65"/>
        <v>2.0308840833888095E+28</v>
      </c>
      <c r="H1273">
        <f t="shared" si="66"/>
        <v>3.5618626942842105E+25</v>
      </c>
      <c r="I1273" t="s">
        <v>30</v>
      </c>
      <c r="J1273" t="s">
        <v>31</v>
      </c>
      <c r="K1273" t="s">
        <v>32</v>
      </c>
      <c r="L1273" t="s">
        <v>33</v>
      </c>
      <c r="M1273">
        <v>0</v>
      </c>
      <c r="N1273">
        <v>-6</v>
      </c>
      <c r="O1273">
        <v>-3.5</v>
      </c>
      <c r="P1273">
        <v>6.35</v>
      </c>
      <c r="Q1273">
        <v>3</v>
      </c>
      <c r="R1273">
        <v>-11</v>
      </c>
      <c r="S1273">
        <v>2.5</v>
      </c>
      <c r="T1273">
        <v>-8.1999999999999993</v>
      </c>
      <c r="U1273" t="str">
        <f t="shared" si="67"/>
        <v>g101,5,empty,5,12,1,1</v>
      </c>
      <c r="V1273" s="1" t="s">
        <v>82</v>
      </c>
      <c r="W1273" s="2" t="str">
        <f>IF(AND(ISBLANK(V1273),OR(NOT(ISBLANK(X1273)),NOT(ISBLANK(Y1273)))),#N/A,
IF(ISBLANK(V1273),"",
IF(AND(NOT(ISERROR(VLOOKUP(V1273,MonsterTable!$A:$B,MATCH(MonsterTable!$B$1,MonsterTable!$A$1:$B$1,0),0))),OR(ISBLANK(X1273),ISBLANK(Y1273))),#N/A,
IFERROR(VLOOKUP(V1273,MonsterTable!$A:$B,MATCH(MonsterTable!$B$1,MonsterTable!$A$1:$B$1,0),0),
IF(OR(NOT(ISBLANK(X1273)),ISBLANK(Y1273)),#N/A,
IF(V1273="empty","empty",
VLOOKUP(V1273,MonsterGroupTable!$A:$A,1,0)))))))</f>
        <v>g101</v>
      </c>
      <c r="Y1273">
        <v>5</v>
      </c>
      <c r="Z1273" s="1" t="s">
        <v>83</v>
      </c>
      <c r="AA1273" s="2" t="str">
        <f>IF(AND(ISBLANK(Z1273),OR(NOT(ISBLANK(AB1273)),NOT(ISBLANK(AC1273)))),#N/A,
IF(ISBLANK(Z1273),"",
IF(AND(NOT(ISERROR(VLOOKUP(Z1273,MonsterTable!$A:$B,MATCH(MonsterTable!$B$1,MonsterTable!$A$1:$B$1,0),0))),OR(ISBLANK(AB1273),ISBLANK(AC1273))),#N/A,
IFERROR(VLOOKUP(Z1273,MonsterTable!$A:$B,MATCH(MonsterTable!$B$1,MonsterTable!$A$1:$B$1,0),0),
IF(OR(NOT(ISBLANK(AB1273)),ISBLANK(AC1273)),#N/A,
IF(Z1273="empty","empty",
VLOOKUP(Z1273,MonsterGroupTable!$A:$A,1,0)))))))</f>
        <v>empty</v>
      </c>
      <c r="AC1273">
        <v>5</v>
      </c>
      <c r="AD1273" s="1" t="s">
        <v>84</v>
      </c>
      <c r="AE1273" s="2">
        <f>IF(AND(ISBLANK(AD1273),OR(NOT(ISBLANK(AF1273)),NOT(ISBLANK(AG1273)))),#N/A,
IF(ISBLANK(AD1273),"",
IF(AND(NOT(ISERROR(VLOOKUP(AD1273,MonsterTable!$A:$B,MATCH(MonsterTable!$B$1,MonsterTable!$A$1:$B$1,0),0))),OR(ISBLANK(AF1273),ISBLANK(AG1273))),#N/A,
IFERROR(VLOOKUP(AD1273,MonsterTable!$A:$B,MATCH(MonsterTable!$B$1,MonsterTable!$A$1:$B$1,0),0),
IF(OR(NOT(ISBLANK(AF1273)),ISBLANK(AG1273)),#N/A,
IF(AD1273="empty","empty",
VLOOKUP(AD1273,MonsterGroupTable!$A:$A,1,0)))))))</f>
        <v>12</v>
      </c>
      <c r="AF1273">
        <v>1</v>
      </c>
      <c r="AG1273">
        <v>1</v>
      </c>
      <c r="AI1273" s="2" t="str">
        <f>IF(AND(ISBLANK(AH1273),OR(NOT(ISBLANK(AJ1273)),NOT(ISBLANK(AK1273)))),#N/A,
IF(ISBLANK(AH1273),"",
IF(AND(NOT(ISERROR(VLOOKUP(AH1273,MonsterTable!$A:$B,MATCH(MonsterTable!$B$1,MonsterTable!$A$1:$B$1,0),0))),OR(ISBLANK(AJ1273),ISBLANK(AK1273))),#N/A,
IFERROR(VLOOKUP(AH1273,MonsterTable!$A:$B,MATCH(MonsterTable!$B$1,MonsterTable!$A$1:$B$1,0),0),
IF(OR(NOT(ISBLANK(AJ1273)),ISBLANK(AK1273)),#N/A,
IF(AH1273="empty","empty",
VLOOKUP(AH1273,MonsterGroupTable!$A:$A,1,0)))))))</f>
        <v/>
      </c>
      <c r="AM1273" s="2" t="str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/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U1273" s="2" t="str">
        <f>IF(AND(ISBLANK(AT1273),OR(NOT(ISBLANK(AV1273)),NOT(ISBLANK(AW1273)))),#N/A,
IF(ISBLANK(AT1273),"",
IF(AND(NOT(ISERROR(VLOOKUP(AT1273,MonsterTable!$A:$B,MATCH(MonsterTable!$B$1,MonsterTable!$A$1:$B$1,0),0))),OR(ISBLANK(AV1273),ISBLANK(AW1273))),#N/A,
IFERROR(VLOOKUP(AT1273,MonsterTable!$A:$B,MATCH(MonsterTable!$B$1,MonsterTable!$A$1:$B$1,0),0),
IF(OR(NOT(ISBLANK(AV1273)),ISBLANK(AW1273)),#N/A,
IF(AT1273="empty","empty",
VLOOKUP(AT1273,MonsterGroupTable!$A:$A,1,0)))))))</f>
        <v/>
      </c>
      <c r="AY1273" s="2" t="str">
        <f>IF(AND(ISBLANK(AX1273),OR(NOT(ISBLANK(AZ1273)),NOT(ISBLANK(BA1273)))),#N/A,
IF(ISBLANK(AX1273),"",
IF(AND(NOT(ISERROR(VLOOKUP(AX1273,MonsterTable!$A:$B,MATCH(MonsterTable!$B$1,MonsterTable!$A$1:$B$1,0),0))),OR(ISBLANK(AZ1273),ISBLANK(BA1273))),#N/A,
IFERROR(VLOOKUP(AX1273,MonsterTable!$A:$B,MATCH(MonsterTable!$B$1,MonsterTable!$A$1:$B$1,0),0),
IF(OR(NOT(ISBLANK(AZ1273)),ISBLANK(BA1273)),#N/A,
IF(AX1273="empty","empty",
VLOOKUP(AX1273,MonsterGroupTable!$A:$A,1,0)))))))</f>
        <v/>
      </c>
      <c r="BC1273" s="2" t="str">
        <f>IF(AND(ISBLANK(BB1273),OR(NOT(ISBLANK(BD1273)),NOT(ISBLANK(BE1273)))),#N/A,
IF(ISBLANK(BB1273),"",
IF(AND(NOT(ISERROR(VLOOKUP(BB1273,MonsterTable!$A:$B,MATCH(MonsterTable!$B$1,MonsterTable!$A$1:$B$1,0),0))),OR(ISBLANK(BD1273),ISBLANK(BE1273))),#N/A,
IFERROR(VLOOKUP(BB1273,MonsterTable!$A:$B,MATCH(MonsterTable!$B$1,MonsterTable!$A$1:$B$1,0),0),
IF(OR(NOT(ISBLANK(BD1273)),ISBLANK(BE1273)),#N/A,
IF(BB1273="empty","empty",
VLOOKUP(BB1273,MonsterGroupTable!$A:$A,1,0)))))))</f>
        <v/>
      </c>
      <c r="BG1273" s="2" t="str">
        <f>IF(AND(ISBLANK(BF1273),OR(NOT(ISBLANK(BH1273)),NOT(ISBLANK(BI1273)))),#N/A,
IF(ISBLANK(BF1273),"",
IF(AND(NOT(ISERROR(VLOOKUP(BF1273,MonsterTable!$A:$B,MATCH(MonsterTable!$B$1,MonsterTable!$A$1:$B$1,0),0))),OR(ISBLANK(BH1273),ISBLANK(BI1273))),#N/A,
IFERROR(VLOOKUP(BF1273,MonsterTable!$A:$B,MATCH(MonsterTable!$B$1,MonsterTable!$A$1:$B$1,0),0),
IF(OR(NOT(ISBLANK(BH1273)),ISBLANK(BI1273)),#N/A,
IF(BF1273="empty","empty",
VLOOKUP(BF1273,MonsterGroupTable!$A:$A,1,0)))))))</f>
        <v/>
      </c>
    </row>
    <row r="1274" spans="1:59" x14ac:dyDescent="0.3">
      <c r="A1274">
        <v>2</v>
      </c>
      <c r="B1274">
        <v>20575</v>
      </c>
      <c r="C1274">
        <f t="shared" si="68"/>
        <v>1.1000000000000001</v>
      </c>
      <c r="D1274">
        <f t="shared" si="68"/>
        <v>1.1000000000000001</v>
      </c>
      <c r="G1274">
        <f t="shared" si="65"/>
        <v>2.2339724917276904E+28</v>
      </c>
      <c r="H1274">
        <f t="shared" si="66"/>
        <v>3.918048963712632E+25</v>
      </c>
      <c r="I1274" t="s">
        <v>30</v>
      </c>
      <c r="J1274" t="s">
        <v>31</v>
      </c>
      <c r="K1274" t="s">
        <v>32</v>
      </c>
      <c r="L1274" t="s">
        <v>33</v>
      </c>
      <c r="M1274">
        <v>0</v>
      </c>
      <c r="N1274">
        <v>-6</v>
      </c>
      <c r="O1274">
        <v>-3.5</v>
      </c>
      <c r="P1274">
        <v>6.35</v>
      </c>
      <c r="Q1274">
        <v>3</v>
      </c>
      <c r="R1274">
        <v>-11</v>
      </c>
      <c r="S1274">
        <v>2.5</v>
      </c>
      <c r="T1274">
        <v>-8.1999999999999993</v>
      </c>
      <c r="U1274" t="str">
        <f t="shared" si="67"/>
        <v>g101,5,empty,5,12,1,1</v>
      </c>
      <c r="V1274" s="1" t="s">
        <v>82</v>
      </c>
      <c r="W1274" s="2" t="str">
        <f>IF(AND(ISBLANK(V1274),OR(NOT(ISBLANK(X1274)),NOT(ISBLANK(Y1274)))),#N/A,
IF(ISBLANK(V1274),"",
IF(AND(NOT(ISERROR(VLOOKUP(V1274,MonsterTable!$A:$B,MATCH(MonsterTable!$B$1,MonsterTable!$A$1:$B$1,0),0))),OR(ISBLANK(X1274),ISBLANK(Y1274))),#N/A,
IFERROR(VLOOKUP(V1274,MonsterTable!$A:$B,MATCH(MonsterTable!$B$1,MonsterTable!$A$1:$B$1,0),0),
IF(OR(NOT(ISBLANK(X1274)),ISBLANK(Y1274)),#N/A,
IF(V1274="empty","empty",
VLOOKUP(V1274,MonsterGroupTable!$A:$A,1,0)))))))</f>
        <v>g101</v>
      </c>
      <c r="Y1274">
        <v>5</v>
      </c>
      <c r="Z1274" s="1" t="s">
        <v>83</v>
      </c>
      <c r="AA1274" s="2" t="str">
        <f>IF(AND(ISBLANK(Z1274),OR(NOT(ISBLANK(AB1274)),NOT(ISBLANK(AC1274)))),#N/A,
IF(ISBLANK(Z1274),"",
IF(AND(NOT(ISERROR(VLOOKUP(Z1274,MonsterTable!$A:$B,MATCH(MonsterTable!$B$1,MonsterTable!$A$1:$B$1,0),0))),OR(ISBLANK(AB1274),ISBLANK(AC1274))),#N/A,
IFERROR(VLOOKUP(Z1274,MonsterTable!$A:$B,MATCH(MonsterTable!$B$1,MonsterTable!$A$1:$B$1,0),0),
IF(OR(NOT(ISBLANK(AB1274)),ISBLANK(AC1274)),#N/A,
IF(Z1274="empty","empty",
VLOOKUP(Z1274,MonsterGroupTable!$A:$A,1,0)))))))</f>
        <v>empty</v>
      </c>
      <c r="AC1274">
        <v>5</v>
      </c>
      <c r="AD1274" s="1" t="s">
        <v>84</v>
      </c>
      <c r="AE1274" s="2">
        <f>IF(AND(ISBLANK(AD1274),OR(NOT(ISBLANK(AF1274)),NOT(ISBLANK(AG1274)))),#N/A,
IF(ISBLANK(AD1274),"",
IF(AND(NOT(ISERROR(VLOOKUP(AD1274,MonsterTable!$A:$B,MATCH(MonsterTable!$B$1,MonsterTable!$A$1:$B$1,0),0))),OR(ISBLANK(AF1274),ISBLANK(AG1274))),#N/A,
IFERROR(VLOOKUP(AD1274,MonsterTable!$A:$B,MATCH(MonsterTable!$B$1,MonsterTable!$A$1:$B$1,0),0),
IF(OR(NOT(ISBLANK(AF1274)),ISBLANK(AG1274)),#N/A,
IF(AD1274="empty","empty",
VLOOKUP(AD1274,MonsterGroupTable!$A:$A,1,0)))))))</f>
        <v>12</v>
      </c>
      <c r="AF1274">
        <v>1</v>
      </c>
      <c r="AG1274">
        <v>1</v>
      </c>
      <c r="AI1274" s="2" t="str">
        <f>IF(AND(ISBLANK(AH1274),OR(NOT(ISBLANK(AJ1274)),NOT(ISBLANK(AK1274)))),#N/A,
IF(ISBLANK(AH1274),"",
IF(AND(NOT(ISERROR(VLOOKUP(AH1274,MonsterTable!$A:$B,MATCH(MonsterTable!$B$1,MonsterTable!$A$1:$B$1,0),0))),OR(ISBLANK(AJ1274),ISBLANK(AK1274))),#N/A,
IFERROR(VLOOKUP(AH1274,MonsterTable!$A:$B,MATCH(MonsterTable!$B$1,MonsterTable!$A$1:$B$1,0),0),
IF(OR(NOT(ISBLANK(AJ1274)),ISBLANK(AK1274)),#N/A,
IF(AH1274="empty","empty",
VLOOKUP(AH1274,MonsterGroupTable!$A:$A,1,0)))))))</f>
        <v/>
      </c>
      <c r="AM1274" s="2" t="str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/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U1274" s="2" t="str">
        <f>IF(AND(ISBLANK(AT1274),OR(NOT(ISBLANK(AV1274)),NOT(ISBLANK(AW1274)))),#N/A,
IF(ISBLANK(AT1274),"",
IF(AND(NOT(ISERROR(VLOOKUP(AT1274,MonsterTable!$A:$B,MATCH(MonsterTable!$B$1,MonsterTable!$A$1:$B$1,0),0))),OR(ISBLANK(AV1274),ISBLANK(AW1274))),#N/A,
IFERROR(VLOOKUP(AT1274,MonsterTable!$A:$B,MATCH(MonsterTable!$B$1,MonsterTable!$A$1:$B$1,0),0),
IF(OR(NOT(ISBLANK(AV1274)),ISBLANK(AW1274)),#N/A,
IF(AT1274="empty","empty",
VLOOKUP(AT1274,MonsterGroupTable!$A:$A,1,0)))))))</f>
        <v/>
      </c>
      <c r="AY1274" s="2" t="str">
        <f>IF(AND(ISBLANK(AX1274),OR(NOT(ISBLANK(AZ1274)),NOT(ISBLANK(BA1274)))),#N/A,
IF(ISBLANK(AX1274),"",
IF(AND(NOT(ISERROR(VLOOKUP(AX1274,MonsterTable!$A:$B,MATCH(MonsterTable!$B$1,MonsterTable!$A$1:$B$1,0),0))),OR(ISBLANK(AZ1274),ISBLANK(BA1274))),#N/A,
IFERROR(VLOOKUP(AX1274,MonsterTable!$A:$B,MATCH(MonsterTable!$B$1,MonsterTable!$A$1:$B$1,0),0),
IF(OR(NOT(ISBLANK(AZ1274)),ISBLANK(BA1274)),#N/A,
IF(AX1274="empty","empty",
VLOOKUP(AX1274,MonsterGroupTable!$A:$A,1,0)))))))</f>
        <v/>
      </c>
      <c r="BC1274" s="2" t="str">
        <f>IF(AND(ISBLANK(BB1274),OR(NOT(ISBLANK(BD1274)),NOT(ISBLANK(BE1274)))),#N/A,
IF(ISBLANK(BB1274),"",
IF(AND(NOT(ISERROR(VLOOKUP(BB1274,MonsterTable!$A:$B,MATCH(MonsterTable!$B$1,MonsterTable!$A$1:$B$1,0),0))),OR(ISBLANK(BD1274),ISBLANK(BE1274))),#N/A,
IFERROR(VLOOKUP(BB1274,MonsterTable!$A:$B,MATCH(MonsterTable!$B$1,MonsterTable!$A$1:$B$1,0),0),
IF(OR(NOT(ISBLANK(BD1274)),ISBLANK(BE1274)),#N/A,
IF(BB1274="empty","empty",
VLOOKUP(BB1274,MonsterGroupTable!$A:$A,1,0)))))))</f>
        <v/>
      </c>
      <c r="BG1274" s="2" t="str">
        <f>IF(AND(ISBLANK(BF1274),OR(NOT(ISBLANK(BH1274)),NOT(ISBLANK(BI1274)))),#N/A,
IF(ISBLANK(BF1274),"",
IF(AND(NOT(ISERROR(VLOOKUP(BF1274,MonsterTable!$A:$B,MATCH(MonsterTable!$B$1,MonsterTable!$A$1:$B$1,0),0))),OR(ISBLANK(BH1274),ISBLANK(BI1274))),#N/A,
IFERROR(VLOOKUP(BF1274,MonsterTable!$A:$B,MATCH(MonsterTable!$B$1,MonsterTable!$A$1:$B$1,0),0),
IF(OR(NOT(ISBLANK(BH1274)),ISBLANK(BI1274)),#N/A,
IF(BF1274="empty","empty",
VLOOKUP(BF1274,MonsterGroupTable!$A:$A,1,0)))))))</f>
        <v/>
      </c>
    </row>
    <row r="1275" spans="1:59" x14ac:dyDescent="0.3">
      <c r="A1275">
        <v>2</v>
      </c>
      <c r="B1275">
        <v>20576</v>
      </c>
      <c r="C1275">
        <f t="shared" si="68"/>
        <v>1.1000000000000001</v>
      </c>
      <c r="D1275">
        <f t="shared" si="68"/>
        <v>1.1000000000000001</v>
      </c>
      <c r="G1275">
        <f t="shared" si="65"/>
        <v>2.4573697409004598E+28</v>
      </c>
      <c r="H1275">
        <f t="shared" si="66"/>
        <v>4.3098538600838956E+25</v>
      </c>
      <c r="I1275" t="s">
        <v>30</v>
      </c>
      <c r="J1275" t="s">
        <v>31</v>
      </c>
      <c r="K1275" t="s">
        <v>32</v>
      </c>
      <c r="L1275" t="s">
        <v>33</v>
      </c>
      <c r="M1275">
        <v>0</v>
      </c>
      <c r="N1275">
        <v>-6</v>
      </c>
      <c r="O1275">
        <v>-3.5</v>
      </c>
      <c r="P1275">
        <v>6.35</v>
      </c>
      <c r="Q1275">
        <v>3</v>
      </c>
      <c r="R1275">
        <v>-11</v>
      </c>
      <c r="S1275">
        <v>2.5</v>
      </c>
      <c r="T1275">
        <v>-8.1999999999999993</v>
      </c>
      <c r="U1275" t="str">
        <f t="shared" si="67"/>
        <v>g101,5,empty,5,12,1,1</v>
      </c>
      <c r="V1275" s="1" t="s">
        <v>82</v>
      </c>
      <c r="W1275" s="2" t="str">
        <f>IF(AND(ISBLANK(V1275),OR(NOT(ISBLANK(X1275)),NOT(ISBLANK(Y1275)))),#N/A,
IF(ISBLANK(V1275),"",
IF(AND(NOT(ISERROR(VLOOKUP(V1275,MonsterTable!$A:$B,MATCH(MonsterTable!$B$1,MonsterTable!$A$1:$B$1,0),0))),OR(ISBLANK(X1275),ISBLANK(Y1275))),#N/A,
IFERROR(VLOOKUP(V1275,MonsterTable!$A:$B,MATCH(MonsterTable!$B$1,MonsterTable!$A$1:$B$1,0),0),
IF(OR(NOT(ISBLANK(X1275)),ISBLANK(Y1275)),#N/A,
IF(V1275="empty","empty",
VLOOKUP(V1275,MonsterGroupTable!$A:$A,1,0)))))))</f>
        <v>g101</v>
      </c>
      <c r="Y1275">
        <v>5</v>
      </c>
      <c r="Z1275" s="1" t="s">
        <v>83</v>
      </c>
      <c r="AA1275" s="2" t="str">
        <f>IF(AND(ISBLANK(Z1275),OR(NOT(ISBLANK(AB1275)),NOT(ISBLANK(AC1275)))),#N/A,
IF(ISBLANK(Z1275),"",
IF(AND(NOT(ISERROR(VLOOKUP(Z1275,MonsterTable!$A:$B,MATCH(MonsterTable!$B$1,MonsterTable!$A$1:$B$1,0),0))),OR(ISBLANK(AB1275),ISBLANK(AC1275))),#N/A,
IFERROR(VLOOKUP(Z1275,MonsterTable!$A:$B,MATCH(MonsterTable!$B$1,MonsterTable!$A$1:$B$1,0),0),
IF(OR(NOT(ISBLANK(AB1275)),ISBLANK(AC1275)),#N/A,
IF(Z1275="empty","empty",
VLOOKUP(Z1275,MonsterGroupTable!$A:$A,1,0)))))))</f>
        <v>empty</v>
      </c>
      <c r="AC1275">
        <v>5</v>
      </c>
      <c r="AD1275" s="1" t="s">
        <v>84</v>
      </c>
      <c r="AE1275" s="2">
        <f>IF(AND(ISBLANK(AD1275),OR(NOT(ISBLANK(AF1275)),NOT(ISBLANK(AG1275)))),#N/A,
IF(ISBLANK(AD1275),"",
IF(AND(NOT(ISERROR(VLOOKUP(AD1275,MonsterTable!$A:$B,MATCH(MonsterTable!$B$1,MonsterTable!$A$1:$B$1,0),0))),OR(ISBLANK(AF1275),ISBLANK(AG1275))),#N/A,
IFERROR(VLOOKUP(AD1275,MonsterTable!$A:$B,MATCH(MonsterTable!$B$1,MonsterTable!$A$1:$B$1,0),0),
IF(OR(NOT(ISBLANK(AF1275)),ISBLANK(AG1275)),#N/A,
IF(AD1275="empty","empty",
VLOOKUP(AD1275,MonsterGroupTable!$A:$A,1,0)))))))</f>
        <v>12</v>
      </c>
      <c r="AF1275">
        <v>1</v>
      </c>
      <c r="AG1275">
        <v>1</v>
      </c>
      <c r="AI1275" s="2" t="str">
        <f>IF(AND(ISBLANK(AH1275),OR(NOT(ISBLANK(AJ1275)),NOT(ISBLANK(AK1275)))),#N/A,
IF(ISBLANK(AH1275),"",
IF(AND(NOT(ISERROR(VLOOKUP(AH1275,MonsterTable!$A:$B,MATCH(MonsterTable!$B$1,MonsterTable!$A$1:$B$1,0),0))),OR(ISBLANK(AJ1275),ISBLANK(AK1275))),#N/A,
IFERROR(VLOOKUP(AH1275,MonsterTable!$A:$B,MATCH(MonsterTable!$B$1,MonsterTable!$A$1:$B$1,0),0),
IF(OR(NOT(ISBLANK(AJ1275)),ISBLANK(AK1275)),#N/A,
IF(AH1275="empty","empty",
VLOOKUP(AH1275,MonsterGroupTable!$A:$A,1,0)))))))</f>
        <v/>
      </c>
      <c r="AM1275" s="2" t="str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/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U1275" s="2" t="str">
        <f>IF(AND(ISBLANK(AT1275),OR(NOT(ISBLANK(AV1275)),NOT(ISBLANK(AW1275)))),#N/A,
IF(ISBLANK(AT1275),"",
IF(AND(NOT(ISERROR(VLOOKUP(AT1275,MonsterTable!$A:$B,MATCH(MonsterTable!$B$1,MonsterTable!$A$1:$B$1,0),0))),OR(ISBLANK(AV1275),ISBLANK(AW1275))),#N/A,
IFERROR(VLOOKUP(AT1275,MonsterTable!$A:$B,MATCH(MonsterTable!$B$1,MonsterTable!$A$1:$B$1,0),0),
IF(OR(NOT(ISBLANK(AV1275)),ISBLANK(AW1275)),#N/A,
IF(AT1275="empty","empty",
VLOOKUP(AT1275,MonsterGroupTable!$A:$A,1,0)))))))</f>
        <v/>
      </c>
      <c r="AY1275" s="2" t="str">
        <f>IF(AND(ISBLANK(AX1275),OR(NOT(ISBLANK(AZ1275)),NOT(ISBLANK(BA1275)))),#N/A,
IF(ISBLANK(AX1275),"",
IF(AND(NOT(ISERROR(VLOOKUP(AX1275,MonsterTable!$A:$B,MATCH(MonsterTable!$B$1,MonsterTable!$A$1:$B$1,0),0))),OR(ISBLANK(AZ1275),ISBLANK(BA1275))),#N/A,
IFERROR(VLOOKUP(AX1275,MonsterTable!$A:$B,MATCH(MonsterTable!$B$1,MonsterTable!$A$1:$B$1,0),0),
IF(OR(NOT(ISBLANK(AZ1275)),ISBLANK(BA1275)),#N/A,
IF(AX1275="empty","empty",
VLOOKUP(AX1275,MonsterGroupTable!$A:$A,1,0)))))))</f>
        <v/>
      </c>
      <c r="BC1275" s="2" t="str">
        <f>IF(AND(ISBLANK(BB1275),OR(NOT(ISBLANK(BD1275)),NOT(ISBLANK(BE1275)))),#N/A,
IF(ISBLANK(BB1275),"",
IF(AND(NOT(ISERROR(VLOOKUP(BB1275,MonsterTable!$A:$B,MATCH(MonsterTable!$B$1,MonsterTable!$A$1:$B$1,0),0))),OR(ISBLANK(BD1275),ISBLANK(BE1275))),#N/A,
IFERROR(VLOOKUP(BB1275,MonsterTable!$A:$B,MATCH(MonsterTable!$B$1,MonsterTable!$A$1:$B$1,0),0),
IF(OR(NOT(ISBLANK(BD1275)),ISBLANK(BE1275)),#N/A,
IF(BB1275="empty","empty",
VLOOKUP(BB1275,MonsterGroupTable!$A:$A,1,0)))))))</f>
        <v/>
      </c>
      <c r="BG1275" s="2" t="str">
        <f>IF(AND(ISBLANK(BF1275),OR(NOT(ISBLANK(BH1275)),NOT(ISBLANK(BI1275)))),#N/A,
IF(ISBLANK(BF1275),"",
IF(AND(NOT(ISERROR(VLOOKUP(BF1275,MonsterTable!$A:$B,MATCH(MonsterTable!$B$1,MonsterTable!$A$1:$B$1,0),0))),OR(ISBLANK(BH1275),ISBLANK(BI1275))),#N/A,
IFERROR(VLOOKUP(BF1275,MonsterTable!$A:$B,MATCH(MonsterTable!$B$1,MonsterTable!$A$1:$B$1,0),0),
IF(OR(NOT(ISBLANK(BH1275)),ISBLANK(BI1275)),#N/A,
IF(BF1275="empty","empty",
VLOOKUP(BF1275,MonsterGroupTable!$A:$A,1,0)))))))</f>
        <v/>
      </c>
    </row>
    <row r="1276" spans="1:59" x14ac:dyDescent="0.3">
      <c r="A1276">
        <v>2</v>
      </c>
      <c r="B1276">
        <v>20577</v>
      </c>
      <c r="C1276">
        <f t="shared" si="68"/>
        <v>1.1000000000000001</v>
      </c>
      <c r="D1276">
        <f t="shared" si="68"/>
        <v>1.1000000000000001</v>
      </c>
      <c r="G1276">
        <f t="shared" si="65"/>
        <v>2.703106714990506E+28</v>
      </c>
      <c r="H1276">
        <f t="shared" si="66"/>
        <v>4.7408392460922852E+25</v>
      </c>
      <c r="I1276" t="s">
        <v>30</v>
      </c>
      <c r="J1276" t="s">
        <v>31</v>
      </c>
      <c r="K1276" t="s">
        <v>32</v>
      </c>
      <c r="L1276" t="s">
        <v>33</v>
      </c>
      <c r="M1276">
        <v>0</v>
      </c>
      <c r="N1276">
        <v>-6</v>
      </c>
      <c r="O1276">
        <v>-3.5</v>
      </c>
      <c r="P1276">
        <v>6.35</v>
      </c>
      <c r="Q1276">
        <v>3</v>
      </c>
      <c r="R1276">
        <v>-11</v>
      </c>
      <c r="S1276">
        <v>2.5</v>
      </c>
      <c r="T1276">
        <v>-8.1999999999999993</v>
      </c>
      <c r="U1276" t="str">
        <f t="shared" si="67"/>
        <v>g101,5,empty,5,12,1,1</v>
      </c>
      <c r="V1276" s="1" t="s">
        <v>82</v>
      </c>
      <c r="W1276" s="2" t="str">
        <f>IF(AND(ISBLANK(V1276),OR(NOT(ISBLANK(X1276)),NOT(ISBLANK(Y1276)))),#N/A,
IF(ISBLANK(V1276),"",
IF(AND(NOT(ISERROR(VLOOKUP(V1276,MonsterTable!$A:$B,MATCH(MonsterTable!$B$1,MonsterTable!$A$1:$B$1,0),0))),OR(ISBLANK(X1276),ISBLANK(Y1276))),#N/A,
IFERROR(VLOOKUP(V1276,MonsterTable!$A:$B,MATCH(MonsterTable!$B$1,MonsterTable!$A$1:$B$1,0),0),
IF(OR(NOT(ISBLANK(X1276)),ISBLANK(Y1276)),#N/A,
IF(V1276="empty","empty",
VLOOKUP(V1276,MonsterGroupTable!$A:$A,1,0)))))))</f>
        <v>g101</v>
      </c>
      <c r="Y1276">
        <v>5</v>
      </c>
      <c r="Z1276" s="1" t="s">
        <v>83</v>
      </c>
      <c r="AA1276" s="2" t="str">
        <f>IF(AND(ISBLANK(Z1276),OR(NOT(ISBLANK(AB1276)),NOT(ISBLANK(AC1276)))),#N/A,
IF(ISBLANK(Z1276),"",
IF(AND(NOT(ISERROR(VLOOKUP(Z1276,MonsterTable!$A:$B,MATCH(MonsterTable!$B$1,MonsterTable!$A$1:$B$1,0),0))),OR(ISBLANK(AB1276),ISBLANK(AC1276))),#N/A,
IFERROR(VLOOKUP(Z1276,MonsterTable!$A:$B,MATCH(MonsterTable!$B$1,MonsterTable!$A$1:$B$1,0),0),
IF(OR(NOT(ISBLANK(AB1276)),ISBLANK(AC1276)),#N/A,
IF(Z1276="empty","empty",
VLOOKUP(Z1276,MonsterGroupTable!$A:$A,1,0)))))))</f>
        <v>empty</v>
      </c>
      <c r="AC1276">
        <v>5</v>
      </c>
      <c r="AD1276" s="1" t="s">
        <v>84</v>
      </c>
      <c r="AE1276" s="2">
        <f>IF(AND(ISBLANK(AD1276),OR(NOT(ISBLANK(AF1276)),NOT(ISBLANK(AG1276)))),#N/A,
IF(ISBLANK(AD1276),"",
IF(AND(NOT(ISERROR(VLOOKUP(AD1276,MonsterTable!$A:$B,MATCH(MonsterTable!$B$1,MonsterTable!$A$1:$B$1,0),0))),OR(ISBLANK(AF1276),ISBLANK(AG1276))),#N/A,
IFERROR(VLOOKUP(AD1276,MonsterTable!$A:$B,MATCH(MonsterTable!$B$1,MonsterTable!$A$1:$B$1,0),0),
IF(OR(NOT(ISBLANK(AF1276)),ISBLANK(AG1276)),#N/A,
IF(AD1276="empty","empty",
VLOOKUP(AD1276,MonsterGroupTable!$A:$A,1,0)))))))</f>
        <v>12</v>
      </c>
      <c r="AF1276">
        <v>1</v>
      </c>
      <c r="AG1276">
        <v>1</v>
      </c>
      <c r="AI1276" s="2" t="str">
        <f>IF(AND(ISBLANK(AH1276),OR(NOT(ISBLANK(AJ1276)),NOT(ISBLANK(AK1276)))),#N/A,
IF(ISBLANK(AH1276),"",
IF(AND(NOT(ISERROR(VLOOKUP(AH1276,MonsterTable!$A:$B,MATCH(MonsterTable!$B$1,MonsterTable!$A$1:$B$1,0),0))),OR(ISBLANK(AJ1276),ISBLANK(AK1276))),#N/A,
IFERROR(VLOOKUP(AH1276,MonsterTable!$A:$B,MATCH(MonsterTable!$B$1,MonsterTable!$A$1:$B$1,0),0),
IF(OR(NOT(ISBLANK(AJ1276)),ISBLANK(AK1276)),#N/A,
IF(AH1276="empty","empty",
VLOOKUP(AH1276,MonsterGroupTable!$A:$A,1,0)))))))</f>
        <v/>
      </c>
      <c r="AM1276" s="2" t="str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/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U1276" s="2" t="str">
        <f>IF(AND(ISBLANK(AT1276),OR(NOT(ISBLANK(AV1276)),NOT(ISBLANK(AW1276)))),#N/A,
IF(ISBLANK(AT1276),"",
IF(AND(NOT(ISERROR(VLOOKUP(AT1276,MonsterTable!$A:$B,MATCH(MonsterTable!$B$1,MonsterTable!$A$1:$B$1,0),0))),OR(ISBLANK(AV1276),ISBLANK(AW1276))),#N/A,
IFERROR(VLOOKUP(AT1276,MonsterTable!$A:$B,MATCH(MonsterTable!$B$1,MonsterTable!$A$1:$B$1,0),0),
IF(OR(NOT(ISBLANK(AV1276)),ISBLANK(AW1276)),#N/A,
IF(AT1276="empty","empty",
VLOOKUP(AT1276,MonsterGroupTable!$A:$A,1,0)))))))</f>
        <v/>
      </c>
      <c r="AY1276" s="2" t="str">
        <f>IF(AND(ISBLANK(AX1276),OR(NOT(ISBLANK(AZ1276)),NOT(ISBLANK(BA1276)))),#N/A,
IF(ISBLANK(AX1276),"",
IF(AND(NOT(ISERROR(VLOOKUP(AX1276,MonsterTable!$A:$B,MATCH(MonsterTable!$B$1,MonsterTable!$A$1:$B$1,0),0))),OR(ISBLANK(AZ1276),ISBLANK(BA1276))),#N/A,
IFERROR(VLOOKUP(AX1276,MonsterTable!$A:$B,MATCH(MonsterTable!$B$1,MonsterTable!$A$1:$B$1,0),0),
IF(OR(NOT(ISBLANK(AZ1276)),ISBLANK(BA1276)),#N/A,
IF(AX1276="empty","empty",
VLOOKUP(AX1276,MonsterGroupTable!$A:$A,1,0)))))))</f>
        <v/>
      </c>
      <c r="BC1276" s="2" t="str">
        <f>IF(AND(ISBLANK(BB1276),OR(NOT(ISBLANK(BD1276)),NOT(ISBLANK(BE1276)))),#N/A,
IF(ISBLANK(BB1276),"",
IF(AND(NOT(ISERROR(VLOOKUP(BB1276,MonsterTable!$A:$B,MATCH(MonsterTable!$B$1,MonsterTable!$A$1:$B$1,0),0))),OR(ISBLANK(BD1276),ISBLANK(BE1276))),#N/A,
IFERROR(VLOOKUP(BB1276,MonsterTable!$A:$B,MATCH(MonsterTable!$B$1,MonsterTable!$A$1:$B$1,0),0),
IF(OR(NOT(ISBLANK(BD1276)),ISBLANK(BE1276)),#N/A,
IF(BB1276="empty","empty",
VLOOKUP(BB1276,MonsterGroupTable!$A:$A,1,0)))))))</f>
        <v/>
      </c>
      <c r="BG1276" s="2" t="str">
        <f>IF(AND(ISBLANK(BF1276),OR(NOT(ISBLANK(BH1276)),NOT(ISBLANK(BI1276)))),#N/A,
IF(ISBLANK(BF1276),"",
IF(AND(NOT(ISERROR(VLOOKUP(BF1276,MonsterTable!$A:$B,MATCH(MonsterTable!$B$1,MonsterTable!$A$1:$B$1,0),0))),OR(ISBLANK(BH1276),ISBLANK(BI1276))),#N/A,
IFERROR(VLOOKUP(BF1276,MonsterTable!$A:$B,MATCH(MonsterTable!$B$1,MonsterTable!$A$1:$B$1,0),0),
IF(OR(NOT(ISBLANK(BH1276)),ISBLANK(BI1276)),#N/A,
IF(BF1276="empty","empty",
VLOOKUP(BF1276,MonsterGroupTable!$A:$A,1,0)))))))</f>
        <v/>
      </c>
    </row>
    <row r="1277" spans="1:59" x14ac:dyDescent="0.3">
      <c r="A1277">
        <v>2</v>
      </c>
      <c r="B1277">
        <v>20578</v>
      </c>
      <c r="C1277">
        <f t="shared" si="68"/>
        <v>1.1000000000000001</v>
      </c>
      <c r="D1277">
        <f t="shared" si="68"/>
        <v>1.1000000000000001</v>
      </c>
      <c r="G1277">
        <f t="shared" si="65"/>
        <v>2.9734173864895568E+28</v>
      </c>
      <c r="H1277">
        <f t="shared" si="66"/>
        <v>5.2149231707015142E+25</v>
      </c>
      <c r="I1277" t="s">
        <v>30</v>
      </c>
      <c r="J1277" t="s">
        <v>31</v>
      </c>
      <c r="K1277" t="s">
        <v>32</v>
      </c>
      <c r="L1277" t="s">
        <v>33</v>
      </c>
      <c r="M1277">
        <v>0</v>
      </c>
      <c r="N1277">
        <v>-6</v>
      </c>
      <c r="O1277">
        <v>-3.5</v>
      </c>
      <c r="P1277">
        <v>6.35</v>
      </c>
      <c r="Q1277">
        <v>3</v>
      </c>
      <c r="R1277">
        <v>-11</v>
      </c>
      <c r="S1277">
        <v>2.5</v>
      </c>
      <c r="T1277">
        <v>-8.1999999999999993</v>
      </c>
      <c r="U1277" t="str">
        <f t="shared" si="67"/>
        <v>g101,5,empty,5,12,1,1</v>
      </c>
      <c r="V1277" s="1" t="s">
        <v>82</v>
      </c>
      <c r="W1277" s="2" t="str">
        <f>IF(AND(ISBLANK(V1277),OR(NOT(ISBLANK(X1277)),NOT(ISBLANK(Y1277)))),#N/A,
IF(ISBLANK(V1277),"",
IF(AND(NOT(ISERROR(VLOOKUP(V1277,MonsterTable!$A:$B,MATCH(MonsterTable!$B$1,MonsterTable!$A$1:$B$1,0),0))),OR(ISBLANK(X1277),ISBLANK(Y1277))),#N/A,
IFERROR(VLOOKUP(V1277,MonsterTable!$A:$B,MATCH(MonsterTable!$B$1,MonsterTable!$A$1:$B$1,0),0),
IF(OR(NOT(ISBLANK(X1277)),ISBLANK(Y1277)),#N/A,
IF(V1277="empty","empty",
VLOOKUP(V1277,MonsterGroupTable!$A:$A,1,0)))))))</f>
        <v>g101</v>
      </c>
      <c r="Y1277">
        <v>5</v>
      </c>
      <c r="Z1277" s="1" t="s">
        <v>83</v>
      </c>
      <c r="AA1277" s="2" t="str">
        <f>IF(AND(ISBLANK(Z1277),OR(NOT(ISBLANK(AB1277)),NOT(ISBLANK(AC1277)))),#N/A,
IF(ISBLANK(Z1277),"",
IF(AND(NOT(ISERROR(VLOOKUP(Z1277,MonsterTable!$A:$B,MATCH(MonsterTable!$B$1,MonsterTable!$A$1:$B$1,0),0))),OR(ISBLANK(AB1277),ISBLANK(AC1277))),#N/A,
IFERROR(VLOOKUP(Z1277,MonsterTable!$A:$B,MATCH(MonsterTable!$B$1,MonsterTable!$A$1:$B$1,0),0),
IF(OR(NOT(ISBLANK(AB1277)),ISBLANK(AC1277)),#N/A,
IF(Z1277="empty","empty",
VLOOKUP(Z1277,MonsterGroupTable!$A:$A,1,0)))))))</f>
        <v>empty</v>
      </c>
      <c r="AC1277">
        <v>5</v>
      </c>
      <c r="AD1277" s="1" t="s">
        <v>84</v>
      </c>
      <c r="AE1277" s="2">
        <f>IF(AND(ISBLANK(AD1277),OR(NOT(ISBLANK(AF1277)),NOT(ISBLANK(AG1277)))),#N/A,
IF(ISBLANK(AD1277),"",
IF(AND(NOT(ISERROR(VLOOKUP(AD1277,MonsterTable!$A:$B,MATCH(MonsterTable!$B$1,MonsterTable!$A$1:$B$1,0),0))),OR(ISBLANK(AF1277),ISBLANK(AG1277))),#N/A,
IFERROR(VLOOKUP(AD1277,MonsterTable!$A:$B,MATCH(MonsterTable!$B$1,MonsterTable!$A$1:$B$1,0),0),
IF(OR(NOT(ISBLANK(AF1277)),ISBLANK(AG1277)),#N/A,
IF(AD1277="empty","empty",
VLOOKUP(AD1277,MonsterGroupTable!$A:$A,1,0)))))))</f>
        <v>12</v>
      </c>
      <c r="AF1277">
        <v>1</v>
      </c>
      <c r="AG1277">
        <v>1</v>
      </c>
      <c r="AI1277" s="2" t="str">
        <f>IF(AND(ISBLANK(AH1277),OR(NOT(ISBLANK(AJ1277)),NOT(ISBLANK(AK1277)))),#N/A,
IF(ISBLANK(AH1277),"",
IF(AND(NOT(ISERROR(VLOOKUP(AH1277,MonsterTable!$A:$B,MATCH(MonsterTable!$B$1,MonsterTable!$A$1:$B$1,0),0))),OR(ISBLANK(AJ1277),ISBLANK(AK1277))),#N/A,
IFERROR(VLOOKUP(AH1277,MonsterTable!$A:$B,MATCH(MonsterTable!$B$1,MonsterTable!$A$1:$B$1,0),0),
IF(OR(NOT(ISBLANK(AJ1277)),ISBLANK(AK1277)),#N/A,
IF(AH1277="empty","empty",
VLOOKUP(AH1277,MonsterGroupTable!$A:$A,1,0)))))))</f>
        <v/>
      </c>
      <c r="AM1277" s="2" t="str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/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U1277" s="2" t="str">
        <f>IF(AND(ISBLANK(AT1277),OR(NOT(ISBLANK(AV1277)),NOT(ISBLANK(AW1277)))),#N/A,
IF(ISBLANK(AT1277),"",
IF(AND(NOT(ISERROR(VLOOKUP(AT1277,MonsterTable!$A:$B,MATCH(MonsterTable!$B$1,MonsterTable!$A$1:$B$1,0),0))),OR(ISBLANK(AV1277),ISBLANK(AW1277))),#N/A,
IFERROR(VLOOKUP(AT1277,MonsterTable!$A:$B,MATCH(MonsterTable!$B$1,MonsterTable!$A$1:$B$1,0),0),
IF(OR(NOT(ISBLANK(AV1277)),ISBLANK(AW1277)),#N/A,
IF(AT1277="empty","empty",
VLOOKUP(AT1277,MonsterGroupTable!$A:$A,1,0)))))))</f>
        <v/>
      </c>
      <c r="AY1277" s="2" t="str">
        <f>IF(AND(ISBLANK(AX1277),OR(NOT(ISBLANK(AZ1277)),NOT(ISBLANK(BA1277)))),#N/A,
IF(ISBLANK(AX1277),"",
IF(AND(NOT(ISERROR(VLOOKUP(AX1277,MonsterTable!$A:$B,MATCH(MonsterTable!$B$1,MonsterTable!$A$1:$B$1,0),0))),OR(ISBLANK(AZ1277),ISBLANK(BA1277))),#N/A,
IFERROR(VLOOKUP(AX1277,MonsterTable!$A:$B,MATCH(MonsterTable!$B$1,MonsterTable!$A$1:$B$1,0),0),
IF(OR(NOT(ISBLANK(AZ1277)),ISBLANK(BA1277)),#N/A,
IF(AX1277="empty","empty",
VLOOKUP(AX1277,MonsterGroupTable!$A:$A,1,0)))))))</f>
        <v/>
      </c>
      <c r="BC1277" s="2" t="str">
        <f>IF(AND(ISBLANK(BB1277),OR(NOT(ISBLANK(BD1277)),NOT(ISBLANK(BE1277)))),#N/A,
IF(ISBLANK(BB1277),"",
IF(AND(NOT(ISERROR(VLOOKUP(BB1277,MonsterTable!$A:$B,MATCH(MonsterTable!$B$1,MonsterTable!$A$1:$B$1,0),0))),OR(ISBLANK(BD1277),ISBLANK(BE1277))),#N/A,
IFERROR(VLOOKUP(BB1277,MonsterTable!$A:$B,MATCH(MonsterTable!$B$1,MonsterTable!$A$1:$B$1,0),0),
IF(OR(NOT(ISBLANK(BD1277)),ISBLANK(BE1277)),#N/A,
IF(BB1277="empty","empty",
VLOOKUP(BB1277,MonsterGroupTable!$A:$A,1,0)))))))</f>
        <v/>
      </c>
      <c r="BG1277" s="2" t="str">
        <f>IF(AND(ISBLANK(BF1277),OR(NOT(ISBLANK(BH1277)),NOT(ISBLANK(BI1277)))),#N/A,
IF(ISBLANK(BF1277),"",
IF(AND(NOT(ISERROR(VLOOKUP(BF1277,MonsterTable!$A:$B,MATCH(MonsterTable!$B$1,MonsterTable!$A$1:$B$1,0),0))),OR(ISBLANK(BH1277),ISBLANK(BI1277))),#N/A,
IFERROR(VLOOKUP(BF1277,MonsterTable!$A:$B,MATCH(MonsterTable!$B$1,MonsterTable!$A$1:$B$1,0),0),
IF(OR(NOT(ISBLANK(BH1277)),ISBLANK(BI1277)),#N/A,
IF(BF1277="empty","empty",
VLOOKUP(BF1277,MonsterGroupTable!$A:$A,1,0)))))))</f>
        <v/>
      </c>
    </row>
    <row r="1278" spans="1:59" x14ac:dyDescent="0.3">
      <c r="A1278">
        <v>2</v>
      </c>
      <c r="B1278">
        <v>20579</v>
      </c>
      <c r="C1278">
        <f t="shared" si="68"/>
        <v>1.1000000000000001</v>
      </c>
      <c r="D1278">
        <f t="shared" si="68"/>
        <v>1.1000000000000001</v>
      </c>
      <c r="G1278">
        <f t="shared" si="65"/>
        <v>3.2707591251385126E+28</v>
      </c>
      <c r="H1278">
        <f t="shared" si="66"/>
        <v>5.7364154877716664E+25</v>
      </c>
      <c r="I1278" t="s">
        <v>30</v>
      </c>
      <c r="J1278" t="s">
        <v>31</v>
      </c>
      <c r="K1278" t="s">
        <v>32</v>
      </c>
      <c r="L1278" t="s">
        <v>33</v>
      </c>
      <c r="M1278">
        <v>0</v>
      </c>
      <c r="N1278">
        <v>-6</v>
      </c>
      <c r="O1278">
        <v>-3.5</v>
      </c>
      <c r="P1278">
        <v>6.35</v>
      </c>
      <c r="Q1278">
        <v>3</v>
      </c>
      <c r="R1278">
        <v>-11</v>
      </c>
      <c r="S1278">
        <v>2.5</v>
      </c>
      <c r="T1278">
        <v>-8.1999999999999993</v>
      </c>
      <c r="U1278" t="str">
        <f t="shared" si="67"/>
        <v>g101,5,empty,5,12,1,1</v>
      </c>
      <c r="V1278" s="1" t="s">
        <v>82</v>
      </c>
      <c r="W1278" s="2" t="str">
        <f>IF(AND(ISBLANK(V1278),OR(NOT(ISBLANK(X1278)),NOT(ISBLANK(Y1278)))),#N/A,
IF(ISBLANK(V1278),"",
IF(AND(NOT(ISERROR(VLOOKUP(V1278,MonsterTable!$A:$B,MATCH(MonsterTable!$B$1,MonsterTable!$A$1:$B$1,0),0))),OR(ISBLANK(X1278),ISBLANK(Y1278))),#N/A,
IFERROR(VLOOKUP(V1278,MonsterTable!$A:$B,MATCH(MonsterTable!$B$1,MonsterTable!$A$1:$B$1,0),0),
IF(OR(NOT(ISBLANK(X1278)),ISBLANK(Y1278)),#N/A,
IF(V1278="empty","empty",
VLOOKUP(V1278,MonsterGroupTable!$A:$A,1,0)))))))</f>
        <v>g101</v>
      </c>
      <c r="Y1278">
        <v>5</v>
      </c>
      <c r="Z1278" s="1" t="s">
        <v>83</v>
      </c>
      <c r="AA1278" s="2" t="str">
        <f>IF(AND(ISBLANK(Z1278),OR(NOT(ISBLANK(AB1278)),NOT(ISBLANK(AC1278)))),#N/A,
IF(ISBLANK(Z1278),"",
IF(AND(NOT(ISERROR(VLOOKUP(Z1278,MonsterTable!$A:$B,MATCH(MonsterTable!$B$1,MonsterTable!$A$1:$B$1,0),0))),OR(ISBLANK(AB1278),ISBLANK(AC1278))),#N/A,
IFERROR(VLOOKUP(Z1278,MonsterTable!$A:$B,MATCH(MonsterTable!$B$1,MonsterTable!$A$1:$B$1,0),0),
IF(OR(NOT(ISBLANK(AB1278)),ISBLANK(AC1278)),#N/A,
IF(Z1278="empty","empty",
VLOOKUP(Z1278,MonsterGroupTable!$A:$A,1,0)))))))</f>
        <v>empty</v>
      </c>
      <c r="AC1278">
        <v>5</v>
      </c>
      <c r="AD1278" s="1" t="s">
        <v>84</v>
      </c>
      <c r="AE1278" s="2">
        <f>IF(AND(ISBLANK(AD1278),OR(NOT(ISBLANK(AF1278)),NOT(ISBLANK(AG1278)))),#N/A,
IF(ISBLANK(AD1278),"",
IF(AND(NOT(ISERROR(VLOOKUP(AD1278,MonsterTable!$A:$B,MATCH(MonsterTable!$B$1,MonsterTable!$A$1:$B$1,0),0))),OR(ISBLANK(AF1278),ISBLANK(AG1278))),#N/A,
IFERROR(VLOOKUP(AD1278,MonsterTable!$A:$B,MATCH(MonsterTable!$B$1,MonsterTable!$A$1:$B$1,0),0),
IF(OR(NOT(ISBLANK(AF1278)),ISBLANK(AG1278)),#N/A,
IF(AD1278="empty","empty",
VLOOKUP(AD1278,MonsterGroupTable!$A:$A,1,0)))))))</f>
        <v>12</v>
      </c>
      <c r="AF1278">
        <v>1</v>
      </c>
      <c r="AG1278">
        <v>1</v>
      </c>
      <c r="AI1278" s="2" t="str">
        <f>IF(AND(ISBLANK(AH1278),OR(NOT(ISBLANK(AJ1278)),NOT(ISBLANK(AK1278)))),#N/A,
IF(ISBLANK(AH1278),"",
IF(AND(NOT(ISERROR(VLOOKUP(AH1278,MonsterTable!$A:$B,MATCH(MonsterTable!$B$1,MonsterTable!$A$1:$B$1,0),0))),OR(ISBLANK(AJ1278),ISBLANK(AK1278))),#N/A,
IFERROR(VLOOKUP(AH1278,MonsterTable!$A:$B,MATCH(MonsterTable!$B$1,MonsterTable!$A$1:$B$1,0),0),
IF(OR(NOT(ISBLANK(AJ1278)),ISBLANK(AK1278)),#N/A,
IF(AH1278="empty","empty",
VLOOKUP(AH1278,MonsterGroupTable!$A:$A,1,0)))))))</f>
        <v/>
      </c>
      <c r="AM1278" s="2" t="str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/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U1278" s="2" t="str">
        <f>IF(AND(ISBLANK(AT1278),OR(NOT(ISBLANK(AV1278)),NOT(ISBLANK(AW1278)))),#N/A,
IF(ISBLANK(AT1278),"",
IF(AND(NOT(ISERROR(VLOOKUP(AT1278,MonsterTable!$A:$B,MATCH(MonsterTable!$B$1,MonsterTable!$A$1:$B$1,0),0))),OR(ISBLANK(AV1278),ISBLANK(AW1278))),#N/A,
IFERROR(VLOOKUP(AT1278,MonsterTable!$A:$B,MATCH(MonsterTable!$B$1,MonsterTable!$A$1:$B$1,0),0),
IF(OR(NOT(ISBLANK(AV1278)),ISBLANK(AW1278)),#N/A,
IF(AT1278="empty","empty",
VLOOKUP(AT1278,MonsterGroupTable!$A:$A,1,0)))))))</f>
        <v/>
      </c>
      <c r="AY1278" s="2" t="str">
        <f>IF(AND(ISBLANK(AX1278),OR(NOT(ISBLANK(AZ1278)),NOT(ISBLANK(BA1278)))),#N/A,
IF(ISBLANK(AX1278),"",
IF(AND(NOT(ISERROR(VLOOKUP(AX1278,MonsterTable!$A:$B,MATCH(MonsterTable!$B$1,MonsterTable!$A$1:$B$1,0),0))),OR(ISBLANK(AZ1278),ISBLANK(BA1278))),#N/A,
IFERROR(VLOOKUP(AX1278,MonsterTable!$A:$B,MATCH(MonsterTable!$B$1,MonsterTable!$A$1:$B$1,0),0),
IF(OR(NOT(ISBLANK(AZ1278)),ISBLANK(BA1278)),#N/A,
IF(AX1278="empty","empty",
VLOOKUP(AX1278,MonsterGroupTable!$A:$A,1,0)))))))</f>
        <v/>
      </c>
      <c r="BC1278" s="2" t="str">
        <f>IF(AND(ISBLANK(BB1278),OR(NOT(ISBLANK(BD1278)),NOT(ISBLANK(BE1278)))),#N/A,
IF(ISBLANK(BB1278),"",
IF(AND(NOT(ISERROR(VLOOKUP(BB1278,MonsterTable!$A:$B,MATCH(MonsterTable!$B$1,MonsterTable!$A$1:$B$1,0),0))),OR(ISBLANK(BD1278),ISBLANK(BE1278))),#N/A,
IFERROR(VLOOKUP(BB1278,MonsterTable!$A:$B,MATCH(MonsterTable!$B$1,MonsterTable!$A$1:$B$1,0),0),
IF(OR(NOT(ISBLANK(BD1278)),ISBLANK(BE1278)),#N/A,
IF(BB1278="empty","empty",
VLOOKUP(BB1278,MonsterGroupTable!$A:$A,1,0)))))))</f>
        <v/>
      </c>
      <c r="BG1278" s="2" t="str">
        <f>IF(AND(ISBLANK(BF1278),OR(NOT(ISBLANK(BH1278)),NOT(ISBLANK(BI1278)))),#N/A,
IF(ISBLANK(BF1278),"",
IF(AND(NOT(ISERROR(VLOOKUP(BF1278,MonsterTable!$A:$B,MATCH(MonsterTable!$B$1,MonsterTable!$A$1:$B$1,0),0))),OR(ISBLANK(BH1278),ISBLANK(BI1278))),#N/A,
IFERROR(VLOOKUP(BF1278,MonsterTable!$A:$B,MATCH(MonsterTable!$B$1,MonsterTable!$A$1:$B$1,0),0),
IF(OR(NOT(ISBLANK(BH1278)),ISBLANK(BI1278)),#N/A,
IF(BF1278="empty","empty",
VLOOKUP(BF1278,MonsterGroupTable!$A:$A,1,0)))))))</f>
        <v/>
      </c>
    </row>
    <row r="1279" spans="1:59" x14ac:dyDescent="0.3">
      <c r="A1279">
        <v>2</v>
      </c>
      <c r="B1279">
        <v>20580</v>
      </c>
      <c r="C1279">
        <f t="shared" si="68"/>
        <v>1.2</v>
      </c>
      <c r="D1279">
        <f t="shared" si="68"/>
        <v>1.1000000000000001</v>
      </c>
      <c r="G1279">
        <f t="shared" ref="G1279:G1342" si="69">G1278*C1279*IF(ISBLANK(E1279),1,E1279)</f>
        <v>3.9249109501662149E+28</v>
      </c>
      <c r="H1279">
        <f t="shared" ref="H1279:H1342" si="70">H1278*D1279*IF(ISBLANK(F1279),1,F1279)</f>
        <v>6.3100570365488333E+25</v>
      </c>
      <c r="I1279" t="s">
        <v>30</v>
      </c>
      <c r="J1279" t="s">
        <v>31</v>
      </c>
      <c r="K1279" t="s">
        <v>32</v>
      </c>
      <c r="L1279" t="s">
        <v>33</v>
      </c>
      <c r="M1279">
        <v>0</v>
      </c>
      <c r="N1279">
        <v>-6</v>
      </c>
      <c r="O1279">
        <v>-3.5</v>
      </c>
      <c r="P1279">
        <v>6.35</v>
      </c>
      <c r="Q1279">
        <v>3</v>
      </c>
      <c r="R1279">
        <v>-11</v>
      </c>
      <c r="S1279">
        <v>2.5</v>
      </c>
      <c r="T1279">
        <v>-8.1999999999999993</v>
      </c>
      <c r="U1279" t="str">
        <f t="shared" si="67"/>
        <v>g101,5,empty,5,12,1,1</v>
      </c>
      <c r="V1279" s="1" t="s">
        <v>82</v>
      </c>
      <c r="W1279" s="2" t="str">
        <f>IF(AND(ISBLANK(V1279),OR(NOT(ISBLANK(X1279)),NOT(ISBLANK(Y1279)))),#N/A,
IF(ISBLANK(V1279),"",
IF(AND(NOT(ISERROR(VLOOKUP(V1279,MonsterTable!$A:$B,MATCH(MonsterTable!$B$1,MonsterTable!$A$1:$B$1,0),0))),OR(ISBLANK(X1279),ISBLANK(Y1279))),#N/A,
IFERROR(VLOOKUP(V1279,MonsterTable!$A:$B,MATCH(MonsterTable!$B$1,MonsterTable!$A$1:$B$1,0),0),
IF(OR(NOT(ISBLANK(X1279)),ISBLANK(Y1279)),#N/A,
IF(V1279="empty","empty",
VLOOKUP(V1279,MonsterGroupTable!$A:$A,1,0)))))))</f>
        <v>g101</v>
      </c>
      <c r="Y1279">
        <v>5</v>
      </c>
      <c r="Z1279" s="1" t="s">
        <v>83</v>
      </c>
      <c r="AA1279" s="2" t="str">
        <f>IF(AND(ISBLANK(Z1279),OR(NOT(ISBLANK(AB1279)),NOT(ISBLANK(AC1279)))),#N/A,
IF(ISBLANK(Z1279),"",
IF(AND(NOT(ISERROR(VLOOKUP(Z1279,MonsterTable!$A:$B,MATCH(MonsterTable!$B$1,MonsterTable!$A$1:$B$1,0),0))),OR(ISBLANK(AB1279),ISBLANK(AC1279))),#N/A,
IFERROR(VLOOKUP(Z1279,MonsterTable!$A:$B,MATCH(MonsterTable!$B$1,MonsterTable!$A$1:$B$1,0),0),
IF(OR(NOT(ISBLANK(AB1279)),ISBLANK(AC1279)),#N/A,
IF(Z1279="empty","empty",
VLOOKUP(Z1279,MonsterGroupTable!$A:$A,1,0)))))))</f>
        <v>empty</v>
      </c>
      <c r="AC1279">
        <v>5</v>
      </c>
      <c r="AD1279" s="1" t="s">
        <v>84</v>
      </c>
      <c r="AE1279" s="2">
        <f>IF(AND(ISBLANK(AD1279),OR(NOT(ISBLANK(AF1279)),NOT(ISBLANK(AG1279)))),#N/A,
IF(ISBLANK(AD1279),"",
IF(AND(NOT(ISERROR(VLOOKUP(AD1279,MonsterTable!$A:$B,MATCH(MonsterTable!$B$1,MonsterTable!$A$1:$B$1,0),0))),OR(ISBLANK(AF1279),ISBLANK(AG1279))),#N/A,
IFERROR(VLOOKUP(AD1279,MonsterTable!$A:$B,MATCH(MonsterTable!$B$1,MonsterTable!$A$1:$B$1,0),0),
IF(OR(NOT(ISBLANK(AF1279)),ISBLANK(AG1279)),#N/A,
IF(AD1279="empty","empty",
VLOOKUP(AD1279,MonsterGroupTable!$A:$A,1,0)))))))</f>
        <v>12</v>
      </c>
      <c r="AF1279">
        <v>1</v>
      </c>
      <c r="AG1279">
        <v>1</v>
      </c>
      <c r="AI1279" s="2" t="str">
        <f>IF(AND(ISBLANK(AH1279),OR(NOT(ISBLANK(AJ1279)),NOT(ISBLANK(AK1279)))),#N/A,
IF(ISBLANK(AH1279),"",
IF(AND(NOT(ISERROR(VLOOKUP(AH1279,MonsterTable!$A:$B,MATCH(MonsterTable!$B$1,MonsterTable!$A$1:$B$1,0),0))),OR(ISBLANK(AJ1279),ISBLANK(AK1279))),#N/A,
IFERROR(VLOOKUP(AH1279,MonsterTable!$A:$B,MATCH(MonsterTable!$B$1,MonsterTable!$A$1:$B$1,0),0),
IF(OR(NOT(ISBLANK(AJ1279)),ISBLANK(AK1279)),#N/A,
IF(AH1279="empty","empty",
VLOOKUP(AH1279,MonsterGroupTable!$A:$A,1,0)))))))</f>
        <v/>
      </c>
      <c r="AM1279" s="2" t="str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/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U1279" s="2" t="str">
        <f>IF(AND(ISBLANK(AT1279),OR(NOT(ISBLANK(AV1279)),NOT(ISBLANK(AW1279)))),#N/A,
IF(ISBLANK(AT1279),"",
IF(AND(NOT(ISERROR(VLOOKUP(AT1279,MonsterTable!$A:$B,MATCH(MonsterTable!$B$1,MonsterTable!$A$1:$B$1,0),0))),OR(ISBLANK(AV1279),ISBLANK(AW1279))),#N/A,
IFERROR(VLOOKUP(AT1279,MonsterTable!$A:$B,MATCH(MonsterTable!$B$1,MonsterTable!$A$1:$B$1,0),0),
IF(OR(NOT(ISBLANK(AV1279)),ISBLANK(AW1279)),#N/A,
IF(AT1279="empty","empty",
VLOOKUP(AT1279,MonsterGroupTable!$A:$A,1,0)))))))</f>
        <v/>
      </c>
      <c r="AY1279" s="2" t="str">
        <f>IF(AND(ISBLANK(AX1279),OR(NOT(ISBLANK(AZ1279)),NOT(ISBLANK(BA1279)))),#N/A,
IF(ISBLANK(AX1279),"",
IF(AND(NOT(ISERROR(VLOOKUP(AX1279,MonsterTable!$A:$B,MATCH(MonsterTable!$B$1,MonsterTable!$A$1:$B$1,0),0))),OR(ISBLANK(AZ1279),ISBLANK(BA1279))),#N/A,
IFERROR(VLOOKUP(AX1279,MonsterTable!$A:$B,MATCH(MonsterTable!$B$1,MonsterTable!$A$1:$B$1,0),0),
IF(OR(NOT(ISBLANK(AZ1279)),ISBLANK(BA1279)),#N/A,
IF(AX1279="empty","empty",
VLOOKUP(AX1279,MonsterGroupTable!$A:$A,1,0)))))))</f>
        <v/>
      </c>
      <c r="BC1279" s="2" t="str">
        <f>IF(AND(ISBLANK(BB1279),OR(NOT(ISBLANK(BD1279)),NOT(ISBLANK(BE1279)))),#N/A,
IF(ISBLANK(BB1279),"",
IF(AND(NOT(ISERROR(VLOOKUP(BB1279,MonsterTable!$A:$B,MATCH(MonsterTable!$B$1,MonsterTable!$A$1:$B$1,0),0))),OR(ISBLANK(BD1279),ISBLANK(BE1279))),#N/A,
IFERROR(VLOOKUP(BB1279,MonsterTable!$A:$B,MATCH(MonsterTable!$B$1,MonsterTable!$A$1:$B$1,0),0),
IF(OR(NOT(ISBLANK(BD1279)),ISBLANK(BE1279)),#N/A,
IF(BB1279="empty","empty",
VLOOKUP(BB1279,MonsterGroupTable!$A:$A,1,0)))))))</f>
        <v/>
      </c>
      <c r="BG1279" s="2" t="str">
        <f>IF(AND(ISBLANK(BF1279),OR(NOT(ISBLANK(BH1279)),NOT(ISBLANK(BI1279)))),#N/A,
IF(ISBLANK(BF1279),"",
IF(AND(NOT(ISERROR(VLOOKUP(BF1279,MonsterTable!$A:$B,MATCH(MonsterTable!$B$1,MonsterTable!$A$1:$B$1,0),0))),OR(ISBLANK(BH1279),ISBLANK(BI1279))),#N/A,
IFERROR(VLOOKUP(BF1279,MonsterTable!$A:$B,MATCH(MonsterTable!$B$1,MonsterTable!$A$1:$B$1,0),0),
IF(OR(NOT(ISBLANK(BH1279)),ISBLANK(BI1279)),#N/A,
IF(BF1279="empty","empty",
VLOOKUP(BF1279,MonsterGroupTable!$A:$A,1,0)))))))</f>
        <v/>
      </c>
    </row>
    <row r="1280" spans="1:59" x14ac:dyDescent="0.3">
      <c r="A1280">
        <v>2</v>
      </c>
      <c r="B1280">
        <v>20581</v>
      </c>
      <c r="C1280">
        <f t="shared" si="68"/>
        <v>1.1000000000000001</v>
      </c>
      <c r="D1280">
        <f t="shared" si="68"/>
        <v>1.1000000000000001</v>
      </c>
      <c r="G1280">
        <f t="shared" si="69"/>
        <v>4.3174020451828366E+28</v>
      </c>
      <c r="H1280">
        <f t="shared" si="70"/>
        <v>6.9410627402037174E+25</v>
      </c>
      <c r="I1280" t="s">
        <v>30</v>
      </c>
      <c r="J1280" t="s">
        <v>31</v>
      </c>
      <c r="K1280" t="s">
        <v>32</v>
      </c>
      <c r="L1280" t="s">
        <v>33</v>
      </c>
      <c r="M1280">
        <v>0</v>
      </c>
      <c r="N1280">
        <v>-6</v>
      </c>
      <c r="O1280">
        <v>-3.5</v>
      </c>
      <c r="P1280">
        <v>6.35</v>
      </c>
      <c r="Q1280">
        <v>3</v>
      </c>
      <c r="R1280">
        <v>-11</v>
      </c>
      <c r="S1280">
        <v>2.5</v>
      </c>
      <c r="T1280">
        <v>-8.1999999999999993</v>
      </c>
      <c r="U1280" t="str">
        <f t="shared" si="67"/>
        <v>g101,5,empty,5,12,1,1</v>
      </c>
      <c r="V1280" s="1" t="s">
        <v>82</v>
      </c>
      <c r="W1280" s="2" t="str">
        <f>IF(AND(ISBLANK(V1280),OR(NOT(ISBLANK(X1280)),NOT(ISBLANK(Y1280)))),#N/A,
IF(ISBLANK(V1280),"",
IF(AND(NOT(ISERROR(VLOOKUP(V1280,MonsterTable!$A:$B,MATCH(MonsterTable!$B$1,MonsterTable!$A$1:$B$1,0),0))),OR(ISBLANK(X1280),ISBLANK(Y1280))),#N/A,
IFERROR(VLOOKUP(V1280,MonsterTable!$A:$B,MATCH(MonsterTable!$B$1,MonsterTable!$A$1:$B$1,0),0),
IF(OR(NOT(ISBLANK(X1280)),ISBLANK(Y1280)),#N/A,
IF(V1280="empty","empty",
VLOOKUP(V1280,MonsterGroupTable!$A:$A,1,0)))))))</f>
        <v>g101</v>
      </c>
      <c r="Y1280">
        <v>5</v>
      </c>
      <c r="Z1280" s="1" t="s">
        <v>83</v>
      </c>
      <c r="AA1280" s="2" t="str">
        <f>IF(AND(ISBLANK(Z1280),OR(NOT(ISBLANK(AB1280)),NOT(ISBLANK(AC1280)))),#N/A,
IF(ISBLANK(Z1280),"",
IF(AND(NOT(ISERROR(VLOOKUP(Z1280,MonsterTable!$A:$B,MATCH(MonsterTable!$B$1,MonsterTable!$A$1:$B$1,0),0))),OR(ISBLANK(AB1280),ISBLANK(AC1280))),#N/A,
IFERROR(VLOOKUP(Z1280,MonsterTable!$A:$B,MATCH(MonsterTable!$B$1,MonsterTable!$A$1:$B$1,0),0),
IF(OR(NOT(ISBLANK(AB1280)),ISBLANK(AC1280)),#N/A,
IF(Z1280="empty","empty",
VLOOKUP(Z1280,MonsterGroupTable!$A:$A,1,0)))))))</f>
        <v>empty</v>
      </c>
      <c r="AC1280">
        <v>5</v>
      </c>
      <c r="AD1280" s="1" t="s">
        <v>84</v>
      </c>
      <c r="AE1280" s="2">
        <f>IF(AND(ISBLANK(AD1280),OR(NOT(ISBLANK(AF1280)),NOT(ISBLANK(AG1280)))),#N/A,
IF(ISBLANK(AD1280),"",
IF(AND(NOT(ISERROR(VLOOKUP(AD1280,MonsterTable!$A:$B,MATCH(MonsterTable!$B$1,MonsterTable!$A$1:$B$1,0),0))),OR(ISBLANK(AF1280),ISBLANK(AG1280))),#N/A,
IFERROR(VLOOKUP(AD1280,MonsterTable!$A:$B,MATCH(MonsterTable!$B$1,MonsterTable!$A$1:$B$1,0),0),
IF(OR(NOT(ISBLANK(AF1280)),ISBLANK(AG1280)),#N/A,
IF(AD1280="empty","empty",
VLOOKUP(AD1280,MonsterGroupTable!$A:$A,1,0)))))))</f>
        <v>12</v>
      </c>
      <c r="AF1280">
        <v>1</v>
      </c>
      <c r="AG1280">
        <v>1</v>
      </c>
      <c r="AI1280" s="2" t="str">
        <f>IF(AND(ISBLANK(AH1280),OR(NOT(ISBLANK(AJ1280)),NOT(ISBLANK(AK1280)))),#N/A,
IF(ISBLANK(AH1280),"",
IF(AND(NOT(ISERROR(VLOOKUP(AH1280,MonsterTable!$A:$B,MATCH(MonsterTable!$B$1,MonsterTable!$A$1:$B$1,0),0))),OR(ISBLANK(AJ1280),ISBLANK(AK1280))),#N/A,
IFERROR(VLOOKUP(AH1280,MonsterTable!$A:$B,MATCH(MonsterTable!$B$1,MonsterTable!$A$1:$B$1,0),0),
IF(OR(NOT(ISBLANK(AJ1280)),ISBLANK(AK1280)),#N/A,
IF(AH1280="empty","empty",
VLOOKUP(AH1280,MonsterGroupTable!$A:$A,1,0)))))))</f>
        <v/>
      </c>
      <c r="AM1280" s="2" t="str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/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U1280" s="2" t="str">
        <f>IF(AND(ISBLANK(AT1280),OR(NOT(ISBLANK(AV1280)),NOT(ISBLANK(AW1280)))),#N/A,
IF(ISBLANK(AT1280),"",
IF(AND(NOT(ISERROR(VLOOKUP(AT1280,MonsterTable!$A:$B,MATCH(MonsterTable!$B$1,MonsterTable!$A$1:$B$1,0),0))),OR(ISBLANK(AV1280),ISBLANK(AW1280))),#N/A,
IFERROR(VLOOKUP(AT1280,MonsterTable!$A:$B,MATCH(MonsterTable!$B$1,MonsterTable!$A$1:$B$1,0),0),
IF(OR(NOT(ISBLANK(AV1280)),ISBLANK(AW1280)),#N/A,
IF(AT1280="empty","empty",
VLOOKUP(AT1280,MonsterGroupTable!$A:$A,1,0)))))))</f>
        <v/>
      </c>
      <c r="AY1280" s="2" t="str">
        <f>IF(AND(ISBLANK(AX1280),OR(NOT(ISBLANK(AZ1280)),NOT(ISBLANK(BA1280)))),#N/A,
IF(ISBLANK(AX1280),"",
IF(AND(NOT(ISERROR(VLOOKUP(AX1280,MonsterTable!$A:$B,MATCH(MonsterTable!$B$1,MonsterTable!$A$1:$B$1,0),0))),OR(ISBLANK(AZ1280),ISBLANK(BA1280))),#N/A,
IFERROR(VLOOKUP(AX1280,MonsterTable!$A:$B,MATCH(MonsterTable!$B$1,MonsterTable!$A$1:$B$1,0),0),
IF(OR(NOT(ISBLANK(AZ1280)),ISBLANK(BA1280)),#N/A,
IF(AX1280="empty","empty",
VLOOKUP(AX1280,MonsterGroupTable!$A:$A,1,0)))))))</f>
        <v/>
      </c>
      <c r="BC1280" s="2" t="str">
        <f>IF(AND(ISBLANK(BB1280),OR(NOT(ISBLANK(BD1280)),NOT(ISBLANK(BE1280)))),#N/A,
IF(ISBLANK(BB1280),"",
IF(AND(NOT(ISERROR(VLOOKUP(BB1280,MonsterTable!$A:$B,MATCH(MonsterTable!$B$1,MonsterTable!$A$1:$B$1,0),0))),OR(ISBLANK(BD1280),ISBLANK(BE1280))),#N/A,
IFERROR(VLOOKUP(BB1280,MonsterTable!$A:$B,MATCH(MonsterTable!$B$1,MonsterTable!$A$1:$B$1,0),0),
IF(OR(NOT(ISBLANK(BD1280)),ISBLANK(BE1280)),#N/A,
IF(BB1280="empty","empty",
VLOOKUP(BB1280,MonsterGroupTable!$A:$A,1,0)))))))</f>
        <v/>
      </c>
      <c r="BG1280" s="2" t="str">
        <f>IF(AND(ISBLANK(BF1280),OR(NOT(ISBLANK(BH1280)),NOT(ISBLANK(BI1280)))),#N/A,
IF(ISBLANK(BF1280),"",
IF(AND(NOT(ISERROR(VLOOKUP(BF1280,MonsterTable!$A:$B,MATCH(MonsterTable!$B$1,MonsterTable!$A$1:$B$1,0),0))),OR(ISBLANK(BH1280),ISBLANK(BI1280))),#N/A,
IFERROR(VLOOKUP(BF1280,MonsterTable!$A:$B,MATCH(MonsterTable!$B$1,MonsterTable!$A$1:$B$1,0),0),
IF(OR(NOT(ISBLANK(BH1280)),ISBLANK(BI1280)),#N/A,
IF(BF1280="empty","empty",
VLOOKUP(BF1280,MonsterGroupTable!$A:$A,1,0)))))))</f>
        <v/>
      </c>
    </row>
    <row r="1281" spans="1:59" x14ac:dyDescent="0.3">
      <c r="A1281">
        <v>2</v>
      </c>
      <c r="B1281">
        <v>20582</v>
      </c>
      <c r="C1281">
        <f t="shared" si="68"/>
        <v>1.1000000000000001</v>
      </c>
      <c r="D1281">
        <f t="shared" si="68"/>
        <v>1.1000000000000001</v>
      </c>
      <c r="G1281">
        <f t="shared" si="69"/>
        <v>4.7491422497011209E+28</v>
      </c>
      <c r="H1281">
        <f t="shared" si="70"/>
        <v>7.6351690142240902E+25</v>
      </c>
      <c r="I1281" t="s">
        <v>30</v>
      </c>
      <c r="J1281" t="s">
        <v>31</v>
      </c>
      <c r="K1281" t="s">
        <v>32</v>
      </c>
      <c r="L1281" t="s">
        <v>33</v>
      </c>
      <c r="M1281">
        <v>0</v>
      </c>
      <c r="N1281">
        <v>-6</v>
      </c>
      <c r="O1281">
        <v>-3.5</v>
      </c>
      <c r="P1281">
        <v>6.35</v>
      </c>
      <c r="Q1281">
        <v>3</v>
      </c>
      <c r="R1281">
        <v>-11</v>
      </c>
      <c r="S1281">
        <v>2.5</v>
      </c>
      <c r="T1281">
        <v>-8.1999999999999993</v>
      </c>
      <c r="U1281" t="str">
        <f t="shared" si="67"/>
        <v>g101,5,empty,5,12,1,1</v>
      </c>
      <c r="V1281" s="1" t="s">
        <v>82</v>
      </c>
      <c r="W1281" s="2" t="str">
        <f>IF(AND(ISBLANK(V1281),OR(NOT(ISBLANK(X1281)),NOT(ISBLANK(Y1281)))),#N/A,
IF(ISBLANK(V1281),"",
IF(AND(NOT(ISERROR(VLOOKUP(V1281,MonsterTable!$A:$B,MATCH(MonsterTable!$B$1,MonsterTable!$A$1:$B$1,0),0))),OR(ISBLANK(X1281),ISBLANK(Y1281))),#N/A,
IFERROR(VLOOKUP(V1281,MonsterTable!$A:$B,MATCH(MonsterTable!$B$1,MonsterTable!$A$1:$B$1,0),0),
IF(OR(NOT(ISBLANK(X1281)),ISBLANK(Y1281)),#N/A,
IF(V1281="empty","empty",
VLOOKUP(V1281,MonsterGroupTable!$A:$A,1,0)))))))</f>
        <v>g101</v>
      </c>
      <c r="Y1281">
        <v>5</v>
      </c>
      <c r="Z1281" s="1" t="s">
        <v>83</v>
      </c>
      <c r="AA1281" s="2" t="str">
        <f>IF(AND(ISBLANK(Z1281),OR(NOT(ISBLANK(AB1281)),NOT(ISBLANK(AC1281)))),#N/A,
IF(ISBLANK(Z1281),"",
IF(AND(NOT(ISERROR(VLOOKUP(Z1281,MonsterTable!$A:$B,MATCH(MonsterTable!$B$1,MonsterTable!$A$1:$B$1,0),0))),OR(ISBLANK(AB1281),ISBLANK(AC1281))),#N/A,
IFERROR(VLOOKUP(Z1281,MonsterTable!$A:$B,MATCH(MonsterTable!$B$1,MonsterTable!$A$1:$B$1,0),0),
IF(OR(NOT(ISBLANK(AB1281)),ISBLANK(AC1281)),#N/A,
IF(Z1281="empty","empty",
VLOOKUP(Z1281,MonsterGroupTable!$A:$A,1,0)))))))</f>
        <v>empty</v>
      </c>
      <c r="AC1281">
        <v>5</v>
      </c>
      <c r="AD1281" s="1" t="s">
        <v>84</v>
      </c>
      <c r="AE1281" s="2">
        <f>IF(AND(ISBLANK(AD1281),OR(NOT(ISBLANK(AF1281)),NOT(ISBLANK(AG1281)))),#N/A,
IF(ISBLANK(AD1281),"",
IF(AND(NOT(ISERROR(VLOOKUP(AD1281,MonsterTable!$A:$B,MATCH(MonsterTable!$B$1,MonsterTable!$A$1:$B$1,0),0))),OR(ISBLANK(AF1281),ISBLANK(AG1281))),#N/A,
IFERROR(VLOOKUP(AD1281,MonsterTable!$A:$B,MATCH(MonsterTable!$B$1,MonsterTable!$A$1:$B$1,0),0),
IF(OR(NOT(ISBLANK(AF1281)),ISBLANK(AG1281)),#N/A,
IF(AD1281="empty","empty",
VLOOKUP(AD1281,MonsterGroupTable!$A:$A,1,0)))))))</f>
        <v>12</v>
      </c>
      <c r="AF1281">
        <v>1</v>
      </c>
      <c r="AG1281">
        <v>1</v>
      </c>
      <c r="AI1281" s="2" t="str">
        <f>IF(AND(ISBLANK(AH1281),OR(NOT(ISBLANK(AJ1281)),NOT(ISBLANK(AK1281)))),#N/A,
IF(ISBLANK(AH1281),"",
IF(AND(NOT(ISERROR(VLOOKUP(AH1281,MonsterTable!$A:$B,MATCH(MonsterTable!$B$1,MonsterTable!$A$1:$B$1,0),0))),OR(ISBLANK(AJ1281),ISBLANK(AK1281))),#N/A,
IFERROR(VLOOKUP(AH1281,MonsterTable!$A:$B,MATCH(MonsterTable!$B$1,MonsterTable!$A$1:$B$1,0),0),
IF(OR(NOT(ISBLANK(AJ1281)),ISBLANK(AK1281)),#N/A,
IF(AH1281="empty","empty",
VLOOKUP(AH1281,MonsterGroupTable!$A:$A,1,0)))))))</f>
        <v/>
      </c>
      <c r="AM1281" s="2" t="str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/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U1281" s="2" t="str">
        <f>IF(AND(ISBLANK(AT1281),OR(NOT(ISBLANK(AV1281)),NOT(ISBLANK(AW1281)))),#N/A,
IF(ISBLANK(AT1281),"",
IF(AND(NOT(ISERROR(VLOOKUP(AT1281,MonsterTable!$A:$B,MATCH(MonsterTable!$B$1,MonsterTable!$A$1:$B$1,0),0))),OR(ISBLANK(AV1281),ISBLANK(AW1281))),#N/A,
IFERROR(VLOOKUP(AT1281,MonsterTable!$A:$B,MATCH(MonsterTable!$B$1,MonsterTable!$A$1:$B$1,0),0),
IF(OR(NOT(ISBLANK(AV1281)),ISBLANK(AW1281)),#N/A,
IF(AT1281="empty","empty",
VLOOKUP(AT1281,MonsterGroupTable!$A:$A,1,0)))))))</f>
        <v/>
      </c>
      <c r="AY1281" s="2" t="str">
        <f>IF(AND(ISBLANK(AX1281),OR(NOT(ISBLANK(AZ1281)),NOT(ISBLANK(BA1281)))),#N/A,
IF(ISBLANK(AX1281),"",
IF(AND(NOT(ISERROR(VLOOKUP(AX1281,MonsterTable!$A:$B,MATCH(MonsterTable!$B$1,MonsterTable!$A$1:$B$1,0),0))),OR(ISBLANK(AZ1281),ISBLANK(BA1281))),#N/A,
IFERROR(VLOOKUP(AX1281,MonsterTable!$A:$B,MATCH(MonsterTable!$B$1,MonsterTable!$A$1:$B$1,0),0),
IF(OR(NOT(ISBLANK(AZ1281)),ISBLANK(BA1281)),#N/A,
IF(AX1281="empty","empty",
VLOOKUP(AX1281,MonsterGroupTable!$A:$A,1,0)))))))</f>
        <v/>
      </c>
      <c r="BC1281" s="2" t="str">
        <f>IF(AND(ISBLANK(BB1281),OR(NOT(ISBLANK(BD1281)),NOT(ISBLANK(BE1281)))),#N/A,
IF(ISBLANK(BB1281),"",
IF(AND(NOT(ISERROR(VLOOKUP(BB1281,MonsterTable!$A:$B,MATCH(MonsterTable!$B$1,MonsterTable!$A$1:$B$1,0),0))),OR(ISBLANK(BD1281),ISBLANK(BE1281))),#N/A,
IFERROR(VLOOKUP(BB1281,MonsterTable!$A:$B,MATCH(MonsterTable!$B$1,MonsterTable!$A$1:$B$1,0),0),
IF(OR(NOT(ISBLANK(BD1281)),ISBLANK(BE1281)),#N/A,
IF(BB1281="empty","empty",
VLOOKUP(BB1281,MonsterGroupTable!$A:$A,1,0)))))))</f>
        <v/>
      </c>
      <c r="BG1281" s="2" t="str">
        <f>IF(AND(ISBLANK(BF1281),OR(NOT(ISBLANK(BH1281)),NOT(ISBLANK(BI1281)))),#N/A,
IF(ISBLANK(BF1281),"",
IF(AND(NOT(ISERROR(VLOOKUP(BF1281,MonsterTable!$A:$B,MATCH(MonsterTable!$B$1,MonsterTable!$A$1:$B$1,0),0))),OR(ISBLANK(BH1281),ISBLANK(BI1281))),#N/A,
IFERROR(VLOOKUP(BF1281,MonsterTable!$A:$B,MATCH(MonsterTable!$B$1,MonsterTable!$A$1:$B$1,0),0),
IF(OR(NOT(ISBLANK(BH1281)),ISBLANK(BI1281)),#N/A,
IF(BF1281="empty","empty",
VLOOKUP(BF1281,MonsterGroupTable!$A:$A,1,0)))))))</f>
        <v/>
      </c>
    </row>
    <row r="1282" spans="1:59" x14ac:dyDescent="0.3">
      <c r="A1282">
        <v>2</v>
      </c>
      <c r="B1282">
        <v>20583</v>
      </c>
      <c r="C1282">
        <f t="shared" si="68"/>
        <v>1.1000000000000001</v>
      </c>
      <c r="D1282">
        <f t="shared" si="68"/>
        <v>1.1000000000000001</v>
      </c>
      <c r="G1282">
        <f t="shared" si="69"/>
        <v>5.2240564746712331E+28</v>
      </c>
      <c r="H1282">
        <f t="shared" si="70"/>
        <v>8.3986859156465E+25</v>
      </c>
      <c r="I1282" t="s">
        <v>30</v>
      </c>
      <c r="J1282" t="s">
        <v>31</v>
      </c>
      <c r="K1282" t="s">
        <v>32</v>
      </c>
      <c r="L1282" t="s">
        <v>33</v>
      </c>
      <c r="M1282">
        <v>0</v>
      </c>
      <c r="N1282">
        <v>-6</v>
      </c>
      <c r="O1282">
        <v>-3.5</v>
      </c>
      <c r="P1282">
        <v>6.35</v>
      </c>
      <c r="Q1282">
        <v>3</v>
      </c>
      <c r="R1282">
        <v>-11</v>
      </c>
      <c r="S1282">
        <v>2.5</v>
      </c>
      <c r="T1282">
        <v>-8.1999999999999993</v>
      </c>
      <c r="U1282" t="str">
        <f t="shared" ref="U1282:U1345" si="71">W1282&amp;IF(ISBLANK(X1282),"",","&amp;X1282)&amp;IF(ISBLANK(Y1282),"",","&amp;Y1282)
&amp;IF(LEN(AA1282)=0,"",","&amp;AA1282)&amp;IF(ISBLANK(AB1282),"",","&amp;AB1282)&amp;IF(ISBLANK(AC1282),"",","&amp;AC1282)
&amp;IF(LEN(AE1282)=0,"",","&amp;AE1282)&amp;IF(ISBLANK(AF1282),"",","&amp;AF1282)&amp;IF(ISBLANK(AG1282),"",","&amp;AG1282)
&amp;IF(LEN(AI1282)=0,"",","&amp;AI1282)&amp;IF(ISBLANK(AJ1282),"",","&amp;AJ1282)&amp;IF(ISBLANK(AK1282),"",","&amp;AK1282)
&amp;IF(LEN(AM1282)=0,"",","&amp;AM1282)&amp;IF(ISBLANK(AN1282),"",","&amp;AN1282)&amp;IF(ISBLANK(AO1282),"",","&amp;AO1282)
&amp;IF(LEN(AQ1282)=0,"",","&amp;AQ1282)&amp;IF(ISBLANK(AR1282),"",","&amp;AR1282)&amp;IF(ISBLANK(AS1282),"",","&amp;AS1282)
&amp;IF(LEN(AU1282)=0,"",","&amp;AU1282)&amp;IF(ISBLANK(AV1282),"",","&amp;AV1282)&amp;IF(ISBLANK(AW1282),"",","&amp;AW1282)
&amp;IF(LEN(AY1282)=0,"",","&amp;AY1282)&amp;IF(ISBLANK(AZ1282),"",","&amp;AZ1282)&amp;IF(ISBLANK(BA1282),"",","&amp;BA1282)
&amp;IF(LEN(BC1282)=0,"",","&amp;BC1282)&amp;IF(ISBLANK(BD1282),"",","&amp;BD1282)&amp;IF(ISBLANK(BE1282),"",","&amp;BE1282)
&amp;IF(LEN(BG1282)=0,"",","&amp;BG1282)&amp;IF(ISBLANK(BH1282),"",","&amp;BH1282)&amp;IF(ISBLANK(BI1282),"",","&amp;BI1282)</f>
        <v>g101,5,empty,5,12,1,1</v>
      </c>
      <c r="V1282" s="1" t="s">
        <v>82</v>
      </c>
      <c r="W1282" s="2" t="str">
        <f>IF(AND(ISBLANK(V1282),OR(NOT(ISBLANK(X1282)),NOT(ISBLANK(Y1282)))),#N/A,
IF(ISBLANK(V1282),"",
IF(AND(NOT(ISERROR(VLOOKUP(V1282,MonsterTable!$A:$B,MATCH(MonsterTable!$B$1,MonsterTable!$A$1:$B$1,0),0))),OR(ISBLANK(X1282),ISBLANK(Y1282))),#N/A,
IFERROR(VLOOKUP(V1282,MonsterTable!$A:$B,MATCH(MonsterTable!$B$1,MonsterTable!$A$1:$B$1,0),0),
IF(OR(NOT(ISBLANK(X1282)),ISBLANK(Y1282)),#N/A,
IF(V1282="empty","empty",
VLOOKUP(V1282,MonsterGroupTable!$A:$A,1,0)))))))</f>
        <v>g101</v>
      </c>
      <c r="Y1282">
        <v>5</v>
      </c>
      <c r="Z1282" s="1" t="s">
        <v>83</v>
      </c>
      <c r="AA1282" s="2" t="str">
        <f>IF(AND(ISBLANK(Z1282),OR(NOT(ISBLANK(AB1282)),NOT(ISBLANK(AC1282)))),#N/A,
IF(ISBLANK(Z1282),"",
IF(AND(NOT(ISERROR(VLOOKUP(Z1282,MonsterTable!$A:$B,MATCH(MonsterTable!$B$1,MonsterTable!$A$1:$B$1,0),0))),OR(ISBLANK(AB1282),ISBLANK(AC1282))),#N/A,
IFERROR(VLOOKUP(Z1282,MonsterTable!$A:$B,MATCH(MonsterTable!$B$1,MonsterTable!$A$1:$B$1,0),0),
IF(OR(NOT(ISBLANK(AB1282)),ISBLANK(AC1282)),#N/A,
IF(Z1282="empty","empty",
VLOOKUP(Z1282,MonsterGroupTable!$A:$A,1,0)))))))</f>
        <v>empty</v>
      </c>
      <c r="AC1282">
        <v>5</v>
      </c>
      <c r="AD1282" s="1" t="s">
        <v>84</v>
      </c>
      <c r="AE1282" s="2">
        <f>IF(AND(ISBLANK(AD1282),OR(NOT(ISBLANK(AF1282)),NOT(ISBLANK(AG1282)))),#N/A,
IF(ISBLANK(AD1282),"",
IF(AND(NOT(ISERROR(VLOOKUP(AD1282,MonsterTable!$A:$B,MATCH(MonsterTable!$B$1,MonsterTable!$A$1:$B$1,0),0))),OR(ISBLANK(AF1282),ISBLANK(AG1282))),#N/A,
IFERROR(VLOOKUP(AD1282,MonsterTable!$A:$B,MATCH(MonsterTable!$B$1,MonsterTable!$A$1:$B$1,0),0),
IF(OR(NOT(ISBLANK(AF1282)),ISBLANK(AG1282)),#N/A,
IF(AD1282="empty","empty",
VLOOKUP(AD1282,MonsterGroupTable!$A:$A,1,0)))))))</f>
        <v>12</v>
      </c>
      <c r="AF1282">
        <v>1</v>
      </c>
      <c r="AG1282">
        <v>1</v>
      </c>
      <c r="AI1282" s="2" t="str">
        <f>IF(AND(ISBLANK(AH1282),OR(NOT(ISBLANK(AJ1282)),NOT(ISBLANK(AK1282)))),#N/A,
IF(ISBLANK(AH1282),"",
IF(AND(NOT(ISERROR(VLOOKUP(AH1282,MonsterTable!$A:$B,MATCH(MonsterTable!$B$1,MonsterTable!$A$1:$B$1,0),0))),OR(ISBLANK(AJ1282),ISBLANK(AK1282))),#N/A,
IFERROR(VLOOKUP(AH1282,MonsterTable!$A:$B,MATCH(MonsterTable!$B$1,MonsterTable!$A$1:$B$1,0),0),
IF(OR(NOT(ISBLANK(AJ1282)),ISBLANK(AK1282)),#N/A,
IF(AH1282="empty","empty",
VLOOKUP(AH1282,MonsterGroupTable!$A:$A,1,0)))))))</f>
        <v/>
      </c>
      <c r="AM1282" s="2" t="str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/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U1282" s="2" t="str">
        <f>IF(AND(ISBLANK(AT1282),OR(NOT(ISBLANK(AV1282)),NOT(ISBLANK(AW1282)))),#N/A,
IF(ISBLANK(AT1282),"",
IF(AND(NOT(ISERROR(VLOOKUP(AT1282,MonsterTable!$A:$B,MATCH(MonsterTable!$B$1,MonsterTable!$A$1:$B$1,0),0))),OR(ISBLANK(AV1282),ISBLANK(AW1282))),#N/A,
IFERROR(VLOOKUP(AT1282,MonsterTable!$A:$B,MATCH(MonsterTable!$B$1,MonsterTable!$A$1:$B$1,0),0),
IF(OR(NOT(ISBLANK(AV1282)),ISBLANK(AW1282)),#N/A,
IF(AT1282="empty","empty",
VLOOKUP(AT1282,MonsterGroupTable!$A:$A,1,0)))))))</f>
        <v/>
      </c>
      <c r="AY1282" s="2" t="str">
        <f>IF(AND(ISBLANK(AX1282),OR(NOT(ISBLANK(AZ1282)),NOT(ISBLANK(BA1282)))),#N/A,
IF(ISBLANK(AX1282),"",
IF(AND(NOT(ISERROR(VLOOKUP(AX1282,MonsterTable!$A:$B,MATCH(MonsterTable!$B$1,MonsterTable!$A$1:$B$1,0),0))),OR(ISBLANK(AZ1282),ISBLANK(BA1282))),#N/A,
IFERROR(VLOOKUP(AX1282,MonsterTable!$A:$B,MATCH(MonsterTable!$B$1,MonsterTable!$A$1:$B$1,0),0),
IF(OR(NOT(ISBLANK(AZ1282)),ISBLANK(BA1282)),#N/A,
IF(AX1282="empty","empty",
VLOOKUP(AX1282,MonsterGroupTable!$A:$A,1,0)))))))</f>
        <v/>
      </c>
      <c r="BC1282" s="2" t="str">
        <f>IF(AND(ISBLANK(BB1282),OR(NOT(ISBLANK(BD1282)),NOT(ISBLANK(BE1282)))),#N/A,
IF(ISBLANK(BB1282),"",
IF(AND(NOT(ISERROR(VLOOKUP(BB1282,MonsterTable!$A:$B,MATCH(MonsterTable!$B$1,MonsterTable!$A$1:$B$1,0),0))),OR(ISBLANK(BD1282),ISBLANK(BE1282))),#N/A,
IFERROR(VLOOKUP(BB1282,MonsterTable!$A:$B,MATCH(MonsterTable!$B$1,MonsterTable!$A$1:$B$1,0),0),
IF(OR(NOT(ISBLANK(BD1282)),ISBLANK(BE1282)),#N/A,
IF(BB1282="empty","empty",
VLOOKUP(BB1282,MonsterGroupTable!$A:$A,1,0)))))))</f>
        <v/>
      </c>
      <c r="BG1282" s="2" t="str">
        <f>IF(AND(ISBLANK(BF1282),OR(NOT(ISBLANK(BH1282)),NOT(ISBLANK(BI1282)))),#N/A,
IF(ISBLANK(BF1282),"",
IF(AND(NOT(ISERROR(VLOOKUP(BF1282,MonsterTable!$A:$B,MATCH(MonsterTable!$B$1,MonsterTable!$A$1:$B$1,0),0))),OR(ISBLANK(BH1282),ISBLANK(BI1282))),#N/A,
IFERROR(VLOOKUP(BF1282,MonsterTable!$A:$B,MATCH(MonsterTable!$B$1,MonsterTable!$A$1:$B$1,0),0),
IF(OR(NOT(ISBLANK(BH1282)),ISBLANK(BI1282)),#N/A,
IF(BF1282="empty","empty",
VLOOKUP(BF1282,MonsterGroupTable!$A:$A,1,0)))))))</f>
        <v/>
      </c>
    </row>
    <row r="1283" spans="1:59" x14ac:dyDescent="0.3">
      <c r="A1283">
        <v>2</v>
      </c>
      <c r="B1283">
        <v>20584</v>
      </c>
      <c r="C1283">
        <f t="shared" ref="C1283:D1346" si="72">IF(MOD(B1283,10)=0,1.2,1.1)</f>
        <v>1.1000000000000001</v>
      </c>
      <c r="D1283">
        <f t="shared" si="72"/>
        <v>1.1000000000000001</v>
      </c>
      <c r="G1283">
        <f t="shared" si="69"/>
        <v>5.7464621221383573E+28</v>
      </c>
      <c r="H1283">
        <f t="shared" si="70"/>
        <v>9.23855450721115E+25</v>
      </c>
      <c r="I1283" t="s">
        <v>30</v>
      </c>
      <c r="J1283" t="s">
        <v>31</v>
      </c>
      <c r="K1283" t="s">
        <v>32</v>
      </c>
      <c r="L1283" t="s">
        <v>33</v>
      </c>
      <c r="M1283">
        <v>0</v>
      </c>
      <c r="N1283">
        <v>-6</v>
      </c>
      <c r="O1283">
        <v>-3.5</v>
      </c>
      <c r="P1283">
        <v>6.35</v>
      </c>
      <c r="Q1283">
        <v>3</v>
      </c>
      <c r="R1283">
        <v>-11</v>
      </c>
      <c r="S1283">
        <v>2.5</v>
      </c>
      <c r="T1283">
        <v>-8.1999999999999993</v>
      </c>
      <c r="U1283" t="str">
        <f t="shared" si="71"/>
        <v>g101,5,empty,5,12,1,1</v>
      </c>
      <c r="V1283" s="1" t="s">
        <v>82</v>
      </c>
      <c r="W1283" s="2" t="str">
        <f>IF(AND(ISBLANK(V1283),OR(NOT(ISBLANK(X1283)),NOT(ISBLANK(Y1283)))),#N/A,
IF(ISBLANK(V1283),"",
IF(AND(NOT(ISERROR(VLOOKUP(V1283,MonsterTable!$A:$B,MATCH(MonsterTable!$B$1,MonsterTable!$A$1:$B$1,0),0))),OR(ISBLANK(X1283),ISBLANK(Y1283))),#N/A,
IFERROR(VLOOKUP(V1283,MonsterTable!$A:$B,MATCH(MonsterTable!$B$1,MonsterTable!$A$1:$B$1,0),0),
IF(OR(NOT(ISBLANK(X1283)),ISBLANK(Y1283)),#N/A,
IF(V1283="empty","empty",
VLOOKUP(V1283,MonsterGroupTable!$A:$A,1,0)))))))</f>
        <v>g101</v>
      </c>
      <c r="Y1283">
        <v>5</v>
      </c>
      <c r="Z1283" s="1" t="s">
        <v>83</v>
      </c>
      <c r="AA1283" s="2" t="str">
        <f>IF(AND(ISBLANK(Z1283),OR(NOT(ISBLANK(AB1283)),NOT(ISBLANK(AC1283)))),#N/A,
IF(ISBLANK(Z1283),"",
IF(AND(NOT(ISERROR(VLOOKUP(Z1283,MonsterTable!$A:$B,MATCH(MonsterTable!$B$1,MonsterTable!$A$1:$B$1,0),0))),OR(ISBLANK(AB1283),ISBLANK(AC1283))),#N/A,
IFERROR(VLOOKUP(Z1283,MonsterTable!$A:$B,MATCH(MonsterTable!$B$1,MonsterTable!$A$1:$B$1,0),0),
IF(OR(NOT(ISBLANK(AB1283)),ISBLANK(AC1283)),#N/A,
IF(Z1283="empty","empty",
VLOOKUP(Z1283,MonsterGroupTable!$A:$A,1,0)))))))</f>
        <v>empty</v>
      </c>
      <c r="AC1283">
        <v>5</v>
      </c>
      <c r="AD1283" s="1" t="s">
        <v>84</v>
      </c>
      <c r="AE1283" s="2">
        <f>IF(AND(ISBLANK(AD1283),OR(NOT(ISBLANK(AF1283)),NOT(ISBLANK(AG1283)))),#N/A,
IF(ISBLANK(AD1283),"",
IF(AND(NOT(ISERROR(VLOOKUP(AD1283,MonsterTable!$A:$B,MATCH(MonsterTable!$B$1,MonsterTable!$A$1:$B$1,0),0))),OR(ISBLANK(AF1283),ISBLANK(AG1283))),#N/A,
IFERROR(VLOOKUP(AD1283,MonsterTable!$A:$B,MATCH(MonsterTable!$B$1,MonsterTable!$A$1:$B$1,0),0),
IF(OR(NOT(ISBLANK(AF1283)),ISBLANK(AG1283)),#N/A,
IF(AD1283="empty","empty",
VLOOKUP(AD1283,MonsterGroupTable!$A:$A,1,0)))))))</f>
        <v>12</v>
      </c>
      <c r="AF1283">
        <v>1</v>
      </c>
      <c r="AG1283">
        <v>1</v>
      </c>
      <c r="AI1283" s="2" t="str">
        <f>IF(AND(ISBLANK(AH1283),OR(NOT(ISBLANK(AJ1283)),NOT(ISBLANK(AK1283)))),#N/A,
IF(ISBLANK(AH1283),"",
IF(AND(NOT(ISERROR(VLOOKUP(AH1283,MonsterTable!$A:$B,MATCH(MonsterTable!$B$1,MonsterTable!$A$1:$B$1,0),0))),OR(ISBLANK(AJ1283),ISBLANK(AK1283))),#N/A,
IFERROR(VLOOKUP(AH1283,MonsterTable!$A:$B,MATCH(MonsterTable!$B$1,MonsterTable!$A$1:$B$1,0),0),
IF(OR(NOT(ISBLANK(AJ1283)),ISBLANK(AK1283)),#N/A,
IF(AH1283="empty","empty",
VLOOKUP(AH1283,MonsterGroupTable!$A:$A,1,0)))))))</f>
        <v/>
      </c>
      <c r="AM1283" s="2" t="str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/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U1283" s="2" t="str">
        <f>IF(AND(ISBLANK(AT1283),OR(NOT(ISBLANK(AV1283)),NOT(ISBLANK(AW1283)))),#N/A,
IF(ISBLANK(AT1283),"",
IF(AND(NOT(ISERROR(VLOOKUP(AT1283,MonsterTable!$A:$B,MATCH(MonsterTable!$B$1,MonsterTable!$A$1:$B$1,0),0))),OR(ISBLANK(AV1283),ISBLANK(AW1283))),#N/A,
IFERROR(VLOOKUP(AT1283,MonsterTable!$A:$B,MATCH(MonsterTable!$B$1,MonsterTable!$A$1:$B$1,0),0),
IF(OR(NOT(ISBLANK(AV1283)),ISBLANK(AW1283)),#N/A,
IF(AT1283="empty","empty",
VLOOKUP(AT1283,MonsterGroupTable!$A:$A,1,0)))))))</f>
        <v/>
      </c>
      <c r="AY1283" s="2" t="str">
        <f>IF(AND(ISBLANK(AX1283),OR(NOT(ISBLANK(AZ1283)),NOT(ISBLANK(BA1283)))),#N/A,
IF(ISBLANK(AX1283),"",
IF(AND(NOT(ISERROR(VLOOKUP(AX1283,MonsterTable!$A:$B,MATCH(MonsterTable!$B$1,MonsterTable!$A$1:$B$1,0),0))),OR(ISBLANK(AZ1283),ISBLANK(BA1283))),#N/A,
IFERROR(VLOOKUP(AX1283,MonsterTable!$A:$B,MATCH(MonsterTable!$B$1,MonsterTable!$A$1:$B$1,0),0),
IF(OR(NOT(ISBLANK(AZ1283)),ISBLANK(BA1283)),#N/A,
IF(AX1283="empty","empty",
VLOOKUP(AX1283,MonsterGroupTable!$A:$A,1,0)))))))</f>
        <v/>
      </c>
      <c r="BC1283" s="2" t="str">
        <f>IF(AND(ISBLANK(BB1283),OR(NOT(ISBLANK(BD1283)),NOT(ISBLANK(BE1283)))),#N/A,
IF(ISBLANK(BB1283),"",
IF(AND(NOT(ISERROR(VLOOKUP(BB1283,MonsterTable!$A:$B,MATCH(MonsterTable!$B$1,MonsterTable!$A$1:$B$1,0),0))),OR(ISBLANK(BD1283),ISBLANK(BE1283))),#N/A,
IFERROR(VLOOKUP(BB1283,MonsterTable!$A:$B,MATCH(MonsterTable!$B$1,MonsterTable!$A$1:$B$1,0),0),
IF(OR(NOT(ISBLANK(BD1283)),ISBLANK(BE1283)),#N/A,
IF(BB1283="empty","empty",
VLOOKUP(BB1283,MonsterGroupTable!$A:$A,1,0)))))))</f>
        <v/>
      </c>
      <c r="BG1283" s="2" t="str">
        <f>IF(AND(ISBLANK(BF1283),OR(NOT(ISBLANK(BH1283)),NOT(ISBLANK(BI1283)))),#N/A,
IF(ISBLANK(BF1283),"",
IF(AND(NOT(ISERROR(VLOOKUP(BF1283,MonsterTable!$A:$B,MATCH(MonsterTable!$B$1,MonsterTable!$A$1:$B$1,0),0))),OR(ISBLANK(BH1283),ISBLANK(BI1283))),#N/A,
IFERROR(VLOOKUP(BF1283,MonsterTable!$A:$B,MATCH(MonsterTable!$B$1,MonsterTable!$A$1:$B$1,0),0),
IF(OR(NOT(ISBLANK(BH1283)),ISBLANK(BI1283)),#N/A,
IF(BF1283="empty","empty",
VLOOKUP(BF1283,MonsterGroupTable!$A:$A,1,0)))))))</f>
        <v/>
      </c>
    </row>
    <row r="1284" spans="1:59" x14ac:dyDescent="0.3">
      <c r="A1284">
        <v>2</v>
      </c>
      <c r="B1284">
        <v>20585</v>
      </c>
      <c r="C1284">
        <f t="shared" si="72"/>
        <v>1.1000000000000001</v>
      </c>
      <c r="D1284">
        <f t="shared" si="72"/>
        <v>1.1000000000000001</v>
      </c>
      <c r="G1284">
        <f t="shared" si="69"/>
        <v>6.3211083343521933E+28</v>
      </c>
      <c r="H1284">
        <f t="shared" si="70"/>
        <v>1.0162409957932266E+26</v>
      </c>
      <c r="I1284" t="s">
        <v>30</v>
      </c>
      <c r="J1284" t="s">
        <v>31</v>
      </c>
      <c r="K1284" t="s">
        <v>32</v>
      </c>
      <c r="L1284" t="s">
        <v>33</v>
      </c>
      <c r="M1284">
        <v>0</v>
      </c>
      <c r="N1284">
        <v>-6</v>
      </c>
      <c r="O1284">
        <v>-3.5</v>
      </c>
      <c r="P1284">
        <v>6.35</v>
      </c>
      <c r="Q1284">
        <v>3</v>
      </c>
      <c r="R1284">
        <v>-11</v>
      </c>
      <c r="S1284">
        <v>2.5</v>
      </c>
      <c r="T1284">
        <v>-8.1999999999999993</v>
      </c>
      <c r="U1284" t="str">
        <f t="shared" si="71"/>
        <v>g101,5,empty,5,12,1,1</v>
      </c>
      <c r="V1284" s="1" t="s">
        <v>82</v>
      </c>
      <c r="W1284" s="2" t="str">
        <f>IF(AND(ISBLANK(V1284),OR(NOT(ISBLANK(X1284)),NOT(ISBLANK(Y1284)))),#N/A,
IF(ISBLANK(V1284),"",
IF(AND(NOT(ISERROR(VLOOKUP(V1284,MonsterTable!$A:$B,MATCH(MonsterTable!$B$1,MonsterTable!$A$1:$B$1,0),0))),OR(ISBLANK(X1284),ISBLANK(Y1284))),#N/A,
IFERROR(VLOOKUP(V1284,MonsterTable!$A:$B,MATCH(MonsterTable!$B$1,MonsterTable!$A$1:$B$1,0),0),
IF(OR(NOT(ISBLANK(X1284)),ISBLANK(Y1284)),#N/A,
IF(V1284="empty","empty",
VLOOKUP(V1284,MonsterGroupTable!$A:$A,1,0)))))))</f>
        <v>g101</v>
      </c>
      <c r="Y1284">
        <v>5</v>
      </c>
      <c r="Z1284" s="1" t="s">
        <v>83</v>
      </c>
      <c r="AA1284" s="2" t="str">
        <f>IF(AND(ISBLANK(Z1284),OR(NOT(ISBLANK(AB1284)),NOT(ISBLANK(AC1284)))),#N/A,
IF(ISBLANK(Z1284),"",
IF(AND(NOT(ISERROR(VLOOKUP(Z1284,MonsterTable!$A:$B,MATCH(MonsterTable!$B$1,MonsterTable!$A$1:$B$1,0),0))),OR(ISBLANK(AB1284),ISBLANK(AC1284))),#N/A,
IFERROR(VLOOKUP(Z1284,MonsterTable!$A:$B,MATCH(MonsterTable!$B$1,MonsterTable!$A$1:$B$1,0),0),
IF(OR(NOT(ISBLANK(AB1284)),ISBLANK(AC1284)),#N/A,
IF(Z1284="empty","empty",
VLOOKUP(Z1284,MonsterGroupTable!$A:$A,1,0)))))))</f>
        <v>empty</v>
      </c>
      <c r="AC1284">
        <v>5</v>
      </c>
      <c r="AD1284" s="1" t="s">
        <v>84</v>
      </c>
      <c r="AE1284" s="2">
        <f>IF(AND(ISBLANK(AD1284),OR(NOT(ISBLANK(AF1284)),NOT(ISBLANK(AG1284)))),#N/A,
IF(ISBLANK(AD1284),"",
IF(AND(NOT(ISERROR(VLOOKUP(AD1284,MonsterTable!$A:$B,MATCH(MonsterTable!$B$1,MonsterTable!$A$1:$B$1,0),0))),OR(ISBLANK(AF1284),ISBLANK(AG1284))),#N/A,
IFERROR(VLOOKUP(AD1284,MonsterTable!$A:$B,MATCH(MonsterTable!$B$1,MonsterTable!$A$1:$B$1,0),0),
IF(OR(NOT(ISBLANK(AF1284)),ISBLANK(AG1284)),#N/A,
IF(AD1284="empty","empty",
VLOOKUP(AD1284,MonsterGroupTable!$A:$A,1,0)))))))</f>
        <v>12</v>
      </c>
      <c r="AF1284">
        <v>1</v>
      </c>
      <c r="AG1284">
        <v>1</v>
      </c>
      <c r="AI1284" s="2" t="str">
        <f>IF(AND(ISBLANK(AH1284),OR(NOT(ISBLANK(AJ1284)),NOT(ISBLANK(AK1284)))),#N/A,
IF(ISBLANK(AH1284),"",
IF(AND(NOT(ISERROR(VLOOKUP(AH1284,MonsterTable!$A:$B,MATCH(MonsterTable!$B$1,MonsterTable!$A$1:$B$1,0),0))),OR(ISBLANK(AJ1284),ISBLANK(AK1284))),#N/A,
IFERROR(VLOOKUP(AH1284,MonsterTable!$A:$B,MATCH(MonsterTable!$B$1,MonsterTable!$A$1:$B$1,0),0),
IF(OR(NOT(ISBLANK(AJ1284)),ISBLANK(AK1284)),#N/A,
IF(AH1284="empty","empty",
VLOOKUP(AH1284,MonsterGroupTable!$A:$A,1,0)))))))</f>
        <v/>
      </c>
      <c r="AM1284" s="2" t="str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/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U1284" s="2" t="str">
        <f>IF(AND(ISBLANK(AT1284),OR(NOT(ISBLANK(AV1284)),NOT(ISBLANK(AW1284)))),#N/A,
IF(ISBLANK(AT1284),"",
IF(AND(NOT(ISERROR(VLOOKUP(AT1284,MonsterTable!$A:$B,MATCH(MonsterTable!$B$1,MonsterTable!$A$1:$B$1,0),0))),OR(ISBLANK(AV1284),ISBLANK(AW1284))),#N/A,
IFERROR(VLOOKUP(AT1284,MonsterTable!$A:$B,MATCH(MonsterTable!$B$1,MonsterTable!$A$1:$B$1,0),0),
IF(OR(NOT(ISBLANK(AV1284)),ISBLANK(AW1284)),#N/A,
IF(AT1284="empty","empty",
VLOOKUP(AT1284,MonsterGroupTable!$A:$A,1,0)))))))</f>
        <v/>
      </c>
      <c r="AY1284" s="2" t="str">
        <f>IF(AND(ISBLANK(AX1284),OR(NOT(ISBLANK(AZ1284)),NOT(ISBLANK(BA1284)))),#N/A,
IF(ISBLANK(AX1284),"",
IF(AND(NOT(ISERROR(VLOOKUP(AX1284,MonsterTable!$A:$B,MATCH(MonsterTable!$B$1,MonsterTable!$A$1:$B$1,0),0))),OR(ISBLANK(AZ1284),ISBLANK(BA1284))),#N/A,
IFERROR(VLOOKUP(AX1284,MonsterTable!$A:$B,MATCH(MonsterTable!$B$1,MonsterTable!$A$1:$B$1,0),0),
IF(OR(NOT(ISBLANK(AZ1284)),ISBLANK(BA1284)),#N/A,
IF(AX1284="empty","empty",
VLOOKUP(AX1284,MonsterGroupTable!$A:$A,1,0)))))))</f>
        <v/>
      </c>
      <c r="BC1284" s="2" t="str">
        <f>IF(AND(ISBLANK(BB1284),OR(NOT(ISBLANK(BD1284)),NOT(ISBLANK(BE1284)))),#N/A,
IF(ISBLANK(BB1284),"",
IF(AND(NOT(ISERROR(VLOOKUP(BB1284,MonsterTable!$A:$B,MATCH(MonsterTable!$B$1,MonsterTable!$A$1:$B$1,0),0))),OR(ISBLANK(BD1284),ISBLANK(BE1284))),#N/A,
IFERROR(VLOOKUP(BB1284,MonsterTable!$A:$B,MATCH(MonsterTable!$B$1,MonsterTable!$A$1:$B$1,0),0),
IF(OR(NOT(ISBLANK(BD1284)),ISBLANK(BE1284)),#N/A,
IF(BB1284="empty","empty",
VLOOKUP(BB1284,MonsterGroupTable!$A:$A,1,0)))))))</f>
        <v/>
      </c>
      <c r="BG1284" s="2" t="str">
        <f>IF(AND(ISBLANK(BF1284),OR(NOT(ISBLANK(BH1284)),NOT(ISBLANK(BI1284)))),#N/A,
IF(ISBLANK(BF1284),"",
IF(AND(NOT(ISERROR(VLOOKUP(BF1284,MonsterTable!$A:$B,MATCH(MonsterTable!$B$1,MonsterTable!$A$1:$B$1,0),0))),OR(ISBLANK(BH1284),ISBLANK(BI1284))),#N/A,
IFERROR(VLOOKUP(BF1284,MonsterTable!$A:$B,MATCH(MonsterTable!$B$1,MonsterTable!$A$1:$B$1,0),0),
IF(OR(NOT(ISBLANK(BH1284)),ISBLANK(BI1284)),#N/A,
IF(BF1284="empty","empty",
VLOOKUP(BF1284,MonsterGroupTable!$A:$A,1,0)))))))</f>
        <v/>
      </c>
    </row>
    <row r="1285" spans="1:59" x14ac:dyDescent="0.3">
      <c r="A1285">
        <v>2</v>
      </c>
      <c r="B1285">
        <v>20586</v>
      </c>
      <c r="C1285">
        <f t="shared" si="72"/>
        <v>1.1000000000000001</v>
      </c>
      <c r="D1285">
        <f t="shared" si="72"/>
        <v>1.1000000000000001</v>
      </c>
      <c r="G1285">
        <f t="shared" si="69"/>
        <v>6.9532191677874132E+28</v>
      </c>
      <c r="H1285">
        <f t="shared" si="70"/>
        <v>1.1178650953725492E+26</v>
      </c>
      <c r="I1285" t="s">
        <v>30</v>
      </c>
      <c r="J1285" t="s">
        <v>31</v>
      </c>
      <c r="K1285" t="s">
        <v>32</v>
      </c>
      <c r="L1285" t="s">
        <v>33</v>
      </c>
      <c r="M1285">
        <v>0</v>
      </c>
      <c r="N1285">
        <v>-6</v>
      </c>
      <c r="O1285">
        <v>-3.5</v>
      </c>
      <c r="P1285">
        <v>6.35</v>
      </c>
      <c r="Q1285">
        <v>3</v>
      </c>
      <c r="R1285">
        <v>-11</v>
      </c>
      <c r="S1285">
        <v>2.5</v>
      </c>
      <c r="T1285">
        <v>-8.1999999999999993</v>
      </c>
      <c r="U1285" t="str">
        <f t="shared" si="71"/>
        <v>g101,5,empty,5,12,1,1</v>
      </c>
      <c r="V1285" s="1" t="s">
        <v>82</v>
      </c>
      <c r="W1285" s="2" t="str">
        <f>IF(AND(ISBLANK(V1285),OR(NOT(ISBLANK(X1285)),NOT(ISBLANK(Y1285)))),#N/A,
IF(ISBLANK(V1285),"",
IF(AND(NOT(ISERROR(VLOOKUP(V1285,MonsterTable!$A:$B,MATCH(MonsterTable!$B$1,MonsterTable!$A$1:$B$1,0),0))),OR(ISBLANK(X1285),ISBLANK(Y1285))),#N/A,
IFERROR(VLOOKUP(V1285,MonsterTable!$A:$B,MATCH(MonsterTable!$B$1,MonsterTable!$A$1:$B$1,0),0),
IF(OR(NOT(ISBLANK(X1285)),ISBLANK(Y1285)),#N/A,
IF(V1285="empty","empty",
VLOOKUP(V1285,MonsterGroupTable!$A:$A,1,0)))))))</f>
        <v>g101</v>
      </c>
      <c r="Y1285">
        <v>5</v>
      </c>
      <c r="Z1285" s="1" t="s">
        <v>83</v>
      </c>
      <c r="AA1285" s="2" t="str">
        <f>IF(AND(ISBLANK(Z1285),OR(NOT(ISBLANK(AB1285)),NOT(ISBLANK(AC1285)))),#N/A,
IF(ISBLANK(Z1285),"",
IF(AND(NOT(ISERROR(VLOOKUP(Z1285,MonsterTable!$A:$B,MATCH(MonsterTable!$B$1,MonsterTable!$A$1:$B$1,0),0))),OR(ISBLANK(AB1285),ISBLANK(AC1285))),#N/A,
IFERROR(VLOOKUP(Z1285,MonsterTable!$A:$B,MATCH(MonsterTable!$B$1,MonsterTable!$A$1:$B$1,0),0),
IF(OR(NOT(ISBLANK(AB1285)),ISBLANK(AC1285)),#N/A,
IF(Z1285="empty","empty",
VLOOKUP(Z1285,MonsterGroupTable!$A:$A,1,0)))))))</f>
        <v>empty</v>
      </c>
      <c r="AC1285">
        <v>5</v>
      </c>
      <c r="AD1285" s="1" t="s">
        <v>84</v>
      </c>
      <c r="AE1285" s="2">
        <f>IF(AND(ISBLANK(AD1285),OR(NOT(ISBLANK(AF1285)),NOT(ISBLANK(AG1285)))),#N/A,
IF(ISBLANK(AD1285),"",
IF(AND(NOT(ISERROR(VLOOKUP(AD1285,MonsterTable!$A:$B,MATCH(MonsterTable!$B$1,MonsterTable!$A$1:$B$1,0),0))),OR(ISBLANK(AF1285),ISBLANK(AG1285))),#N/A,
IFERROR(VLOOKUP(AD1285,MonsterTable!$A:$B,MATCH(MonsterTable!$B$1,MonsterTable!$A$1:$B$1,0),0),
IF(OR(NOT(ISBLANK(AF1285)),ISBLANK(AG1285)),#N/A,
IF(AD1285="empty","empty",
VLOOKUP(AD1285,MonsterGroupTable!$A:$A,1,0)))))))</f>
        <v>12</v>
      </c>
      <c r="AF1285">
        <v>1</v>
      </c>
      <c r="AG1285">
        <v>1</v>
      </c>
      <c r="AI1285" s="2" t="str">
        <f>IF(AND(ISBLANK(AH1285),OR(NOT(ISBLANK(AJ1285)),NOT(ISBLANK(AK1285)))),#N/A,
IF(ISBLANK(AH1285),"",
IF(AND(NOT(ISERROR(VLOOKUP(AH1285,MonsterTable!$A:$B,MATCH(MonsterTable!$B$1,MonsterTable!$A$1:$B$1,0),0))),OR(ISBLANK(AJ1285),ISBLANK(AK1285))),#N/A,
IFERROR(VLOOKUP(AH1285,MonsterTable!$A:$B,MATCH(MonsterTable!$B$1,MonsterTable!$A$1:$B$1,0),0),
IF(OR(NOT(ISBLANK(AJ1285)),ISBLANK(AK1285)),#N/A,
IF(AH1285="empty","empty",
VLOOKUP(AH1285,MonsterGroupTable!$A:$A,1,0)))))))</f>
        <v/>
      </c>
      <c r="AM1285" s="2" t="str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/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U1285" s="2" t="str">
        <f>IF(AND(ISBLANK(AT1285),OR(NOT(ISBLANK(AV1285)),NOT(ISBLANK(AW1285)))),#N/A,
IF(ISBLANK(AT1285),"",
IF(AND(NOT(ISERROR(VLOOKUP(AT1285,MonsterTable!$A:$B,MATCH(MonsterTable!$B$1,MonsterTable!$A$1:$B$1,0),0))),OR(ISBLANK(AV1285),ISBLANK(AW1285))),#N/A,
IFERROR(VLOOKUP(AT1285,MonsterTable!$A:$B,MATCH(MonsterTable!$B$1,MonsterTable!$A$1:$B$1,0),0),
IF(OR(NOT(ISBLANK(AV1285)),ISBLANK(AW1285)),#N/A,
IF(AT1285="empty","empty",
VLOOKUP(AT1285,MonsterGroupTable!$A:$A,1,0)))))))</f>
        <v/>
      </c>
      <c r="AY1285" s="2" t="str">
        <f>IF(AND(ISBLANK(AX1285),OR(NOT(ISBLANK(AZ1285)),NOT(ISBLANK(BA1285)))),#N/A,
IF(ISBLANK(AX1285),"",
IF(AND(NOT(ISERROR(VLOOKUP(AX1285,MonsterTable!$A:$B,MATCH(MonsterTable!$B$1,MonsterTable!$A$1:$B$1,0),0))),OR(ISBLANK(AZ1285),ISBLANK(BA1285))),#N/A,
IFERROR(VLOOKUP(AX1285,MonsterTable!$A:$B,MATCH(MonsterTable!$B$1,MonsterTable!$A$1:$B$1,0),0),
IF(OR(NOT(ISBLANK(AZ1285)),ISBLANK(BA1285)),#N/A,
IF(AX1285="empty","empty",
VLOOKUP(AX1285,MonsterGroupTable!$A:$A,1,0)))))))</f>
        <v/>
      </c>
      <c r="BC1285" s="2" t="str">
        <f>IF(AND(ISBLANK(BB1285),OR(NOT(ISBLANK(BD1285)),NOT(ISBLANK(BE1285)))),#N/A,
IF(ISBLANK(BB1285),"",
IF(AND(NOT(ISERROR(VLOOKUP(BB1285,MonsterTable!$A:$B,MATCH(MonsterTable!$B$1,MonsterTable!$A$1:$B$1,0),0))),OR(ISBLANK(BD1285),ISBLANK(BE1285))),#N/A,
IFERROR(VLOOKUP(BB1285,MonsterTable!$A:$B,MATCH(MonsterTable!$B$1,MonsterTable!$A$1:$B$1,0),0),
IF(OR(NOT(ISBLANK(BD1285)),ISBLANK(BE1285)),#N/A,
IF(BB1285="empty","empty",
VLOOKUP(BB1285,MonsterGroupTable!$A:$A,1,0)))))))</f>
        <v/>
      </c>
      <c r="BG1285" s="2" t="str">
        <f>IF(AND(ISBLANK(BF1285),OR(NOT(ISBLANK(BH1285)),NOT(ISBLANK(BI1285)))),#N/A,
IF(ISBLANK(BF1285),"",
IF(AND(NOT(ISERROR(VLOOKUP(BF1285,MonsterTable!$A:$B,MATCH(MonsterTable!$B$1,MonsterTable!$A$1:$B$1,0),0))),OR(ISBLANK(BH1285),ISBLANK(BI1285))),#N/A,
IFERROR(VLOOKUP(BF1285,MonsterTable!$A:$B,MATCH(MonsterTable!$B$1,MonsterTable!$A$1:$B$1,0),0),
IF(OR(NOT(ISBLANK(BH1285)),ISBLANK(BI1285)),#N/A,
IF(BF1285="empty","empty",
VLOOKUP(BF1285,MonsterGroupTable!$A:$A,1,0)))))))</f>
        <v/>
      </c>
    </row>
    <row r="1286" spans="1:59" x14ac:dyDescent="0.3">
      <c r="A1286">
        <v>2</v>
      </c>
      <c r="B1286">
        <v>20587</v>
      </c>
      <c r="C1286">
        <f t="shared" si="72"/>
        <v>1.1000000000000001</v>
      </c>
      <c r="D1286">
        <f t="shared" si="72"/>
        <v>1.1000000000000001</v>
      </c>
      <c r="G1286">
        <f t="shared" si="69"/>
        <v>7.6485410845661547E+28</v>
      </c>
      <c r="H1286">
        <f t="shared" si="70"/>
        <v>1.2296516049098043E+26</v>
      </c>
      <c r="I1286" t="s">
        <v>30</v>
      </c>
      <c r="J1286" t="s">
        <v>31</v>
      </c>
      <c r="K1286" t="s">
        <v>32</v>
      </c>
      <c r="L1286" t="s">
        <v>33</v>
      </c>
      <c r="M1286">
        <v>0</v>
      </c>
      <c r="N1286">
        <v>-6</v>
      </c>
      <c r="O1286">
        <v>-3.5</v>
      </c>
      <c r="P1286">
        <v>6.35</v>
      </c>
      <c r="Q1286">
        <v>3</v>
      </c>
      <c r="R1286">
        <v>-11</v>
      </c>
      <c r="S1286">
        <v>2.5</v>
      </c>
      <c r="T1286">
        <v>-8.1999999999999993</v>
      </c>
      <c r="U1286" t="str">
        <f t="shared" si="71"/>
        <v>g101,5,empty,5,12,1,1</v>
      </c>
      <c r="V1286" s="1" t="s">
        <v>82</v>
      </c>
      <c r="W1286" s="2" t="str">
        <f>IF(AND(ISBLANK(V1286),OR(NOT(ISBLANK(X1286)),NOT(ISBLANK(Y1286)))),#N/A,
IF(ISBLANK(V1286),"",
IF(AND(NOT(ISERROR(VLOOKUP(V1286,MonsterTable!$A:$B,MATCH(MonsterTable!$B$1,MonsterTable!$A$1:$B$1,0),0))),OR(ISBLANK(X1286),ISBLANK(Y1286))),#N/A,
IFERROR(VLOOKUP(V1286,MonsterTable!$A:$B,MATCH(MonsterTable!$B$1,MonsterTable!$A$1:$B$1,0),0),
IF(OR(NOT(ISBLANK(X1286)),ISBLANK(Y1286)),#N/A,
IF(V1286="empty","empty",
VLOOKUP(V1286,MonsterGroupTable!$A:$A,1,0)))))))</f>
        <v>g101</v>
      </c>
      <c r="Y1286">
        <v>5</v>
      </c>
      <c r="Z1286" s="1" t="s">
        <v>83</v>
      </c>
      <c r="AA1286" s="2" t="str">
        <f>IF(AND(ISBLANK(Z1286),OR(NOT(ISBLANK(AB1286)),NOT(ISBLANK(AC1286)))),#N/A,
IF(ISBLANK(Z1286),"",
IF(AND(NOT(ISERROR(VLOOKUP(Z1286,MonsterTable!$A:$B,MATCH(MonsterTable!$B$1,MonsterTable!$A$1:$B$1,0),0))),OR(ISBLANK(AB1286),ISBLANK(AC1286))),#N/A,
IFERROR(VLOOKUP(Z1286,MonsterTable!$A:$B,MATCH(MonsterTable!$B$1,MonsterTable!$A$1:$B$1,0),0),
IF(OR(NOT(ISBLANK(AB1286)),ISBLANK(AC1286)),#N/A,
IF(Z1286="empty","empty",
VLOOKUP(Z1286,MonsterGroupTable!$A:$A,1,0)))))))</f>
        <v>empty</v>
      </c>
      <c r="AC1286">
        <v>5</v>
      </c>
      <c r="AD1286" s="1" t="s">
        <v>84</v>
      </c>
      <c r="AE1286" s="2">
        <f>IF(AND(ISBLANK(AD1286),OR(NOT(ISBLANK(AF1286)),NOT(ISBLANK(AG1286)))),#N/A,
IF(ISBLANK(AD1286),"",
IF(AND(NOT(ISERROR(VLOOKUP(AD1286,MonsterTable!$A:$B,MATCH(MonsterTable!$B$1,MonsterTable!$A$1:$B$1,0),0))),OR(ISBLANK(AF1286),ISBLANK(AG1286))),#N/A,
IFERROR(VLOOKUP(AD1286,MonsterTable!$A:$B,MATCH(MonsterTable!$B$1,MonsterTable!$A$1:$B$1,0),0),
IF(OR(NOT(ISBLANK(AF1286)),ISBLANK(AG1286)),#N/A,
IF(AD1286="empty","empty",
VLOOKUP(AD1286,MonsterGroupTable!$A:$A,1,0)))))))</f>
        <v>12</v>
      </c>
      <c r="AF1286">
        <v>1</v>
      </c>
      <c r="AG1286">
        <v>1</v>
      </c>
      <c r="AI1286" s="2" t="str">
        <f>IF(AND(ISBLANK(AH1286),OR(NOT(ISBLANK(AJ1286)),NOT(ISBLANK(AK1286)))),#N/A,
IF(ISBLANK(AH1286),"",
IF(AND(NOT(ISERROR(VLOOKUP(AH1286,MonsterTable!$A:$B,MATCH(MonsterTable!$B$1,MonsterTable!$A$1:$B$1,0),0))),OR(ISBLANK(AJ1286),ISBLANK(AK1286))),#N/A,
IFERROR(VLOOKUP(AH1286,MonsterTable!$A:$B,MATCH(MonsterTable!$B$1,MonsterTable!$A$1:$B$1,0),0),
IF(OR(NOT(ISBLANK(AJ1286)),ISBLANK(AK1286)),#N/A,
IF(AH1286="empty","empty",
VLOOKUP(AH1286,MonsterGroupTable!$A:$A,1,0)))))))</f>
        <v/>
      </c>
      <c r="AM1286" s="2" t="str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/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U1286" s="2" t="str">
        <f>IF(AND(ISBLANK(AT1286),OR(NOT(ISBLANK(AV1286)),NOT(ISBLANK(AW1286)))),#N/A,
IF(ISBLANK(AT1286),"",
IF(AND(NOT(ISERROR(VLOOKUP(AT1286,MonsterTable!$A:$B,MATCH(MonsterTable!$B$1,MonsterTable!$A$1:$B$1,0),0))),OR(ISBLANK(AV1286),ISBLANK(AW1286))),#N/A,
IFERROR(VLOOKUP(AT1286,MonsterTable!$A:$B,MATCH(MonsterTable!$B$1,MonsterTable!$A$1:$B$1,0),0),
IF(OR(NOT(ISBLANK(AV1286)),ISBLANK(AW1286)),#N/A,
IF(AT1286="empty","empty",
VLOOKUP(AT1286,MonsterGroupTable!$A:$A,1,0)))))))</f>
        <v/>
      </c>
      <c r="AY1286" s="2" t="str">
        <f>IF(AND(ISBLANK(AX1286),OR(NOT(ISBLANK(AZ1286)),NOT(ISBLANK(BA1286)))),#N/A,
IF(ISBLANK(AX1286),"",
IF(AND(NOT(ISERROR(VLOOKUP(AX1286,MonsterTable!$A:$B,MATCH(MonsterTable!$B$1,MonsterTable!$A$1:$B$1,0),0))),OR(ISBLANK(AZ1286),ISBLANK(BA1286))),#N/A,
IFERROR(VLOOKUP(AX1286,MonsterTable!$A:$B,MATCH(MonsterTable!$B$1,MonsterTable!$A$1:$B$1,0),0),
IF(OR(NOT(ISBLANK(AZ1286)),ISBLANK(BA1286)),#N/A,
IF(AX1286="empty","empty",
VLOOKUP(AX1286,MonsterGroupTable!$A:$A,1,0)))))))</f>
        <v/>
      </c>
      <c r="BC1286" s="2" t="str">
        <f>IF(AND(ISBLANK(BB1286),OR(NOT(ISBLANK(BD1286)),NOT(ISBLANK(BE1286)))),#N/A,
IF(ISBLANK(BB1286),"",
IF(AND(NOT(ISERROR(VLOOKUP(BB1286,MonsterTable!$A:$B,MATCH(MonsterTable!$B$1,MonsterTable!$A$1:$B$1,0),0))),OR(ISBLANK(BD1286),ISBLANK(BE1286))),#N/A,
IFERROR(VLOOKUP(BB1286,MonsterTable!$A:$B,MATCH(MonsterTable!$B$1,MonsterTable!$A$1:$B$1,0),0),
IF(OR(NOT(ISBLANK(BD1286)),ISBLANK(BE1286)),#N/A,
IF(BB1286="empty","empty",
VLOOKUP(BB1286,MonsterGroupTable!$A:$A,1,0)))))))</f>
        <v/>
      </c>
      <c r="BG1286" s="2" t="str">
        <f>IF(AND(ISBLANK(BF1286),OR(NOT(ISBLANK(BH1286)),NOT(ISBLANK(BI1286)))),#N/A,
IF(ISBLANK(BF1286),"",
IF(AND(NOT(ISERROR(VLOOKUP(BF1286,MonsterTable!$A:$B,MATCH(MonsterTable!$B$1,MonsterTable!$A$1:$B$1,0),0))),OR(ISBLANK(BH1286),ISBLANK(BI1286))),#N/A,
IFERROR(VLOOKUP(BF1286,MonsterTable!$A:$B,MATCH(MonsterTable!$B$1,MonsterTable!$A$1:$B$1,0),0),
IF(OR(NOT(ISBLANK(BH1286)),ISBLANK(BI1286)),#N/A,
IF(BF1286="empty","empty",
VLOOKUP(BF1286,MonsterGroupTable!$A:$A,1,0)))))))</f>
        <v/>
      </c>
    </row>
    <row r="1287" spans="1:59" x14ac:dyDescent="0.3">
      <c r="A1287">
        <v>2</v>
      </c>
      <c r="B1287">
        <v>20588</v>
      </c>
      <c r="C1287">
        <f t="shared" si="72"/>
        <v>1.1000000000000001</v>
      </c>
      <c r="D1287">
        <f t="shared" si="72"/>
        <v>1.1000000000000001</v>
      </c>
      <c r="G1287">
        <f t="shared" si="69"/>
        <v>8.4133951930227715E+28</v>
      </c>
      <c r="H1287">
        <f t="shared" si="70"/>
        <v>1.3526167654007847E+26</v>
      </c>
      <c r="I1287" t="s">
        <v>30</v>
      </c>
      <c r="J1287" t="s">
        <v>31</v>
      </c>
      <c r="K1287" t="s">
        <v>32</v>
      </c>
      <c r="L1287" t="s">
        <v>33</v>
      </c>
      <c r="M1287">
        <v>0</v>
      </c>
      <c r="N1287">
        <v>-6</v>
      </c>
      <c r="O1287">
        <v>-3.5</v>
      </c>
      <c r="P1287">
        <v>6.35</v>
      </c>
      <c r="Q1287">
        <v>3</v>
      </c>
      <c r="R1287">
        <v>-11</v>
      </c>
      <c r="S1287">
        <v>2.5</v>
      </c>
      <c r="T1287">
        <v>-8.1999999999999993</v>
      </c>
      <c r="U1287" t="str">
        <f t="shared" si="71"/>
        <v>g101,5,empty,5,12,1,1</v>
      </c>
      <c r="V1287" s="1" t="s">
        <v>82</v>
      </c>
      <c r="W1287" s="2" t="str">
        <f>IF(AND(ISBLANK(V1287),OR(NOT(ISBLANK(X1287)),NOT(ISBLANK(Y1287)))),#N/A,
IF(ISBLANK(V1287),"",
IF(AND(NOT(ISERROR(VLOOKUP(V1287,MonsterTable!$A:$B,MATCH(MonsterTable!$B$1,MonsterTable!$A$1:$B$1,0),0))),OR(ISBLANK(X1287),ISBLANK(Y1287))),#N/A,
IFERROR(VLOOKUP(V1287,MonsterTable!$A:$B,MATCH(MonsterTable!$B$1,MonsterTable!$A$1:$B$1,0),0),
IF(OR(NOT(ISBLANK(X1287)),ISBLANK(Y1287)),#N/A,
IF(V1287="empty","empty",
VLOOKUP(V1287,MonsterGroupTable!$A:$A,1,0)))))))</f>
        <v>g101</v>
      </c>
      <c r="Y1287">
        <v>5</v>
      </c>
      <c r="Z1287" s="1" t="s">
        <v>83</v>
      </c>
      <c r="AA1287" s="2" t="str">
        <f>IF(AND(ISBLANK(Z1287),OR(NOT(ISBLANK(AB1287)),NOT(ISBLANK(AC1287)))),#N/A,
IF(ISBLANK(Z1287),"",
IF(AND(NOT(ISERROR(VLOOKUP(Z1287,MonsterTable!$A:$B,MATCH(MonsterTable!$B$1,MonsterTable!$A$1:$B$1,0),0))),OR(ISBLANK(AB1287),ISBLANK(AC1287))),#N/A,
IFERROR(VLOOKUP(Z1287,MonsterTable!$A:$B,MATCH(MonsterTable!$B$1,MonsterTable!$A$1:$B$1,0),0),
IF(OR(NOT(ISBLANK(AB1287)),ISBLANK(AC1287)),#N/A,
IF(Z1287="empty","empty",
VLOOKUP(Z1287,MonsterGroupTable!$A:$A,1,0)))))))</f>
        <v>empty</v>
      </c>
      <c r="AC1287">
        <v>5</v>
      </c>
      <c r="AD1287" s="1" t="s">
        <v>84</v>
      </c>
      <c r="AE1287" s="2">
        <f>IF(AND(ISBLANK(AD1287),OR(NOT(ISBLANK(AF1287)),NOT(ISBLANK(AG1287)))),#N/A,
IF(ISBLANK(AD1287),"",
IF(AND(NOT(ISERROR(VLOOKUP(AD1287,MonsterTable!$A:$B,MATCH(MonsterTable!$B$1,MonsterTable!$A$1:$B$1,0),0))),OR(ISBLANK(AF1287),ISBLANK(AG1287))),#N/A,
IFERROR(VLOOKUP(AD1287,MonsterTable!$A:$B,MATCH(MonsterTable!$B$1,MonsterTable!$A$1:$B$1,0),0),
IF(OR(NOT(ISBLANK(AF1287)),ISBLANK(AG1287)),#N/A,
IF(AD1287="empty","empty",
VLOOKUP(AD1287,MonsterGroupTable!$A:$A,1,0)))))))</f>
        <v>12</v>
      </c>
      <c r="AF1287">
        <v>1</v>
      </c>
      <c r="AG1287">
        <v>1</v>
      </c>
      <c r="AI1287" s="2" t="str">
        <f>IF(AND(ISBLANK(AH1287),OR(NOT(ISBLANK(AJ1287)),NOT(ISBLANK(AK1287)))),#N/A,
IF(ISBLANK(AH1287),"",
IF(AND(NOT(ISERROR(VLOOKUP(AH1287,MonsterTable!$A:$B,MATCH(MonsterTable!$B$1,MonsterTable!$A$1:$B$1,0),0))),OR(ISBLANK(AJ1287),ISBLANK(AK1287))),#N/A,
IFERROR(VLOOKUP(AH1287,MonsterTable!$A:$B,MATCH(MonsterTable!$B$1,MonsterTable!$A$1:$B$1,0),0),
IF(OR(NOT(ISBLANK(AJ1287)),ISBLANK(AK1287)),#N/A,
IF(AH1287="empty","empty",
VLOOKUP(AH1287,MonsterGroupTable!$A:$A,1,0)))))))</f>
        <v/>
      </c>
      <c r="AM1287" s="2" t="str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/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U1287" s="2" t="str">
        <f>IF(AND(ISBLANK(AT1287),OR(NOT(ISBLANK(AV1287)),NOT(ISBLANK(AW1287)))),#N/A,
IF(ISBLANK(AT1287),"",
IF(AND(NOT(ISERROR(VLOOKUP(AT1287,MonsterTable!$A:$B,MATCH(MonsterTable!$B$1,MonsterTable!$A$1:$B$1,0),0))),OR(ISBLANK(AV1287),ISBLANK(AW1287))),#N/A,
IFERROR(VLOOKUP(AT1287,MonsterTable!$A:$B,MATCH(MonsterTable!$B$1,MonsterTable!$A$1:$B$1,0),0),
IF(OR(NOT(ISBLANK(AV1287)),ISBLANK(AW1287)),#N/A,
IF(AT1287="empty","empty",
VLOOKUP(AT1287,MonsterGroupTable!$A:$A,1,0)))))))</f>
        <v/>
      </c>
      <c r="AY1287" s="2" t="str">
        <f>IF(AND(ISBLANK(AX1287),OR(NOT(ISBLANK(AZ1287)),NOT(ISBLANK(BA1287)))),#N/A,
IF(ISBLANK(AX1287),"",
IF(AND(NOT(ISERROR(VLOOKUP(AX1287,MonsterTable!$A:$B,MATCH(MonsterTable!$B$1,MonsterTable!$A$1:$B$1,0),0))),OR(ISBLANK(AZ1287),ISBLANK(BA1287))),#N/A,
IFERROR(VLOOKUP(AX1287,MonsterTable!$A:$B,MATCH(MonsterTable!$B$1,MonsterTable!$A$1:$B$1,0),0),
IF(OR(NOT(ISBLANK(AZ1287)),ISBLANK(BA1287)),#N/A,
IF(AX1287="empty","empty",
VLOOKUP(AX1287,MonsterGroupTable!$A:$A,1,0)))))))</f>
        <v/>
      </c>
      <c r="BC1287" s="2" t="str">
        <f>IF(AND(ISBLANK(BB1287),OR(NOT(ISBLANK(BD1287)),NOT(ISBLANK(BE1287)))),#N/A,
IF(ISBLANK(BB1287),"",
IF(AND(NOT(ISERROR(VLOOKUP(BB1287,MonsterTable!$A:$B,MATCH(MonsterTable!$B$1,MonsterTable!$A$1:$B$1,0),0))),OR(ISBLANK(BD1287),ISBLANK(BE1287))),#N/A,
IFERROR(VLOOKUP(BB1287,MonsterTable!$A:$B,MATCH(MonsterTable!$B$1,MonsterTable!$A$1:$B$1,0),0),
IF(OR(NOT(ISBLANK(BD1287)),ISBLANK(BE1287)),#N/A,
IF(BB1287="empty","empty",
VLOOKUP(BB1287,MonsterGroupTable!$A:$A,1,0)))))))</f>
        <v/>
      </c>
      <c r="BG1287" s="2" t="str">
        <f>IF(AND(ISBLANK(BF1287),OR(NOT(ISBLANK(BH1287)),NOT(ISBLANK(BI1287)))),#N/A,
IF(ISBLANK(BF1287),"",
IF(AND(NOT(ISERROR(VLOOKUP(BF1287,MonsterTable!$A:$B,MATCH(MonsterTable!$B$1,MonsterTable!$A$1:$B$1,0),0))),OR(ISBLANK(BH1287),ISBLANK(BI1287))),#N/A,
IFERROR(VLOOKUP(BF1287,MonsterTable!$A:$B,MATCH(MonsterTable!$B$1,MonsterTable!$A$1:$B$1,0),0),
IF(OR(NOT(ISBLANK(BH1287)),ISBLANK(BI1287)),#N/A,
IF(BF1287="empty","empty",
VLOOKUP(BF1287,MonsterGroupTable!$A:$A,1,0)))))))</f>
        <v/>
      </c>
    </row>
    <row r="1288" spans="1:59" x14ac:dyDescent="0.3">
      <c r="A1288">
        <v>2</v>
      </c>
      <c r="B1288">
        <v>20589</v>
      </c>
      <c r="C1288">
        <f t="shared" si="72"/>
        <v>1.1000000000000001</v>
      </c>
      <c r="D1288">
        <f t="shared" si="72"/>
        <v>1.1000000000000001</v>
      </c>
      <c r="G1288">
        <f t="shared" si="69"/>
        <v>9.2547347123250503E+28</v>
      </c>
      <c r="H1288">
        <f t="shared" si="70"/>
        <v>1.4878784419408632E+26</v>
      </c>
      <c r="I1288" t="s">
        <v>30</v>
      </c>
      <c r="J1288" t="s">
        <v>31</v>
      </c>
      <c r="K1288" t="s">
        <v>32</v>
      </c>
      <c r="L1288" t="s">
        <v>33</v>
      </c>
      <c r="M1288">
        <v>0</v>
      </c>
      <c r="N1288">
        <v>-6</v>
      </c>
      <c r="O1288">
        <v>-3.5</v>
      </c>
      <c r="P1288">
        <v>6.35</v>
      </c>
      <c r="Q1288">
        <v>3</v>
      </c>
      <c r="R1288">
        <v>-11</v>
      </c>
      <c r="S1288">
        <v>2.5</v>
      </c>
      <c r="T1288">
        <v>-8.1999999999999993</v>
      </c>
      <c r="U1288" t="str">
        <f t="shared" si="71"/>
        <v>g101,5,empty,5,12,1,1</v>
      </c>
      <c r="V1288" s="1" t="s">
        <v>82</v>
      </c>
      <c r="W1288" s="2" t="str">
        <f>IF(AND(ISBLANK(V1288),OR(NOT(ISBLANK(X1288)),NOT(ISBLANK(Y1288)))),#N/A,
IF(ISBLANK(V1288),"",
IF(AND(NOT(ISERROR(VLOOKUP(V1288,MonsterTable!$A:$B,MATCH(MonsterTable!$B$1,MonsterTable!$A$1:$B$1,0),0))),OR(ISBLANK(X1288),ISBLANK(Y1288))),#N/A,
IFERROR(VLOOKUP(V1288,MonsterTable!$A:$B,MATCH(MonsterTable!$B$1,MonsterTable!$A$1:$B$1,0),0),
IF(OR(NOT(ISBLANK(X1288)),ISBLANK(Y1288)),#N/A,
IF(V1288="empty","empty",
VLOOKUP(V1288,MonsterGroupTable!$A:$A,1,0)))))))</f>
        <v>g101</v>
      </c>
      <c r="Y1288">
        <v>5</v>
      </c>
      <c r="Z1288" s="1" t="s">
        <v>83</v>
      </c>
      <c r="AA1288" s="2" t="str">
        <f>IF(AND(ISBLANK(Z1288),OR(NOT(ISBLANK(AB1288)),NOT(ISBLANK(AC1288)))),#N/A,
IF(ISBLANK(Z1288),"",
IF(AND(NOT(ISERROR(VLOOKUP(Z1288,MonsterTable!$A:$B,MATCH(MonsterTable!$B$1,MonsterTable!$A$1:$B$1,0),0))),OR(ISBLANK(AB1288),ISBLANK(AC1288))),#N/A,
IFERROR(VLOOKUP(Z1288,MonsterTable!$A:$B,MATCH(MonsterTable!$B$1,MonsterTable!$A$1:$B$1,0),0),
IF(OR(NOT(ISBLANK(AB1288)),ISBLANK(AC1288)),#N/A,
IF(Z1288="empty","empty",
VLOOKUP(Z1288,MonsterGroupTable!$A:$A,1,0)))))))</f>
        <v>empty</v>
      </c>
      <c r="AC1288">
        <v>5</v>
      </c>
      <c r="AD1288" s="1" t="s">
        <v>84</v>
      </c>
      <c r="AE1288" s="2">
        <f>IF(AND(ISBLANK(AD1288),OR(NOT(ISBLANK(AF1288)),NOT(ISBLANK(AG1288)))),#N/A,
IF(ISBLANK(AD1288),"",
IF(AND(NOT(ISERROR(VLOOKUP(AD1288,MonsterTable!$A:$B,MATCH(MonsterTable!$B$1,MonsterTable!$A$1:$B$1,0),0))),OR(ISBLANK(AF1288),ISBLANK(AG1288))),#N/A,
IFERROR(VLOOKUP(AD1288,MonsterTable!$A:$B,MATCH(MonsterTable!$B$1,MonsterTable!$A$1:$B$1,0),0),
IF(OR(NOT(ISBLANK(AF1288)),ISBLANK(AG1288)),#N/A,
IF(AD1288="empty","empty",
VLOOKUP(AD1288,MonsterGroupTable!$A:$A,1,0)))))))</f>
        <v>12</v>
      </c>
      <c r="AF1288">
        <v>1</v>
      </c>
      <c r="AG1288">
        <v>1</v>
      </c>
      <c r="AI1288" s="2" t="str">
        <f>IF(AND(ISBLANK(AH1288),OR(NOT(ISBLANK(AJ1288)),NOT(ISBLANK(AK1288)))),#N/A,
IF(ISBLANK(AH1288),"",
IF(AND(NOT(ISERROR(VLOOKUP(AH1288,MonsterTable!$A:$B,MATCH(MonsterTable!$B$1,MonsterTable!$A$1:$B$1,0),0))),OR(ISBLANK(AJ1288),ISBLANK(AK1288))),#N/A,
IFERROR(VLOOKUP(AH1288,MonsterTable!$A:$B,MATCH(MonsterTable!$B$1,MonsterTable!$A$1:$B$1,0),0),
IF(OR(NOT(ISBLANK(AJ1288)),ISBLANK(AK1288)),#N/A,
IF(AH1288="empty","empty",
VLOOKUP(AH1288,MonsterGroupTable!$A:$A,1,0)))))))</f>
        <v/>
      </c>
      <c r="AM1288" s="2" t="str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/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U1288" s="2" t="str">
        <f>IF(AND(ISBLANK(AT1288),OR(NOT(ISBLANK(AV1288)),NOT(ISBLANK(AW1288)))),#N/A,
IF(ISBLANK(AT1288),"",
IF(AND(NOT(ISERROR(VLOOKUP(AT1288,MonsterTable!$A:$B,MATCH(MonsterTable!$B$1,MonsterTable!$A$1:$B$1,0),0))),OR(ISBLANK(AV1288),ISBLANK(AW1288))),#N/A,
IFERROR(VLOOKUP(AT1288,MonsterTable!$A:$B,MATCH(MonsterTable!$B$1,MonsterTable!$A$1:$B$1,0),0),
IF(OR(NOT(ISBLANK(AV1288)),ISBLANK(AW1288)),#N/A,
IF(AT1288="empty","empty",
VLOOKUP(AT1288,MonsterGroupTable!$A:$A,1,0)))))))</f>
        <v/>
      </c>
      <c r="AY1288" s="2" t="str">
        <f>IF(AND(ISBLANK(AX1288),OR(NOT(ISBLANK(AZ1288)),NOT(ISBLANK(BA1288)))),#N/A,
IF(ISBLANK(AX1288),"",
IF(AND(NOT(ISERROR(VLOOKUP(AX1288,MonsterTable!$A:$B,MATCH(MonsterTable!$B$1,MonsterTable!$A$1:$B$1,0),0))),OR(ISBLANK(AZ1288),ISBLANK(BA1288))),#N/A,
IFERROR(VLOOKUP(AX1288,MonsterTable!$A:$B,MATCH(MonsterTable!$B$1,MonsterTable!$A$1:$B$1,0),0),
IF(OR(NOT(ISBLANK(AZ1288)),ISBLANK(BA1288)),#N/A,
IF(AX1288="empty","empty",
VLOOKUP(AX1288,MonsterGroupTable!$A:$A,1,0)))))))</f>
        <v/>
      </c>
      <c r="BC1288" s="2" t="str">
        <f>IF(AND(ISBLANK(BB1288),OR(NOT(ISBLANK(BD1288)),NOT(ISBLANK(BE1288)))),#N/A,
IF(ISBLANK(BB1288),"",
IF(AND(NOT(ISERROR(VLOOKUP(BB1288,MonsterTable!$A:$B,MATCH(MonsterTable!$B$1,MonsterTable!$A$1:$B$1,0),0))),OR(ISBLANK(BD1288),ISBLANK(BE1288))),#N/A,
IFERROR(VLOOKUP(BB1288,MonsterTable!$A:$B,MATCH(MonsterTable!$B$1,MonsterTable!$A$1:$B$1,0),0),
IF(OR(NOT(ISBLANK(BD1288)),ISBLANK(BE1288)),#N/A,
IF(BB1288="empty","empty",
VLOOKUP(BB1288,MonsterGroupTable!$A:$A,1,0)))))))</f>
        <v/>
      </c>
      <c r="BG1288" s="2" t="str">
        <f>IF(AND(ISBLANK(BF1288),OR(NOT(ISBLANK(BH1288)),NOT(ISBLANK(BI1288)))),#N/A,
IF(ISBLANK(BF1288),"",
IF(AND(NOT(ISERROR(VLOOKUP(BF1288,MonsterTable!$A:$B,MATCH(MonsterTable!$B$1,MonsterTable!$A$1:$B$1,0),0))),OR(ISBLANK(BH1288),ISBLANK(BI1288))),#N/A,
IFERROR(VLOOKUP(BF1288,MonsterTable!$A:$B,MATCH(MonsterTable!$B$1,MonsterTable!$A$1:$B$1,0),0),
IF(OR(NOT(ISBLANK(BH1288)),ISBLANK(BI1288)),#N/A,
IF(BF1288="empty","empty",
VLOOKUP(BF1288,MonsterGroupTable!$A:$A,1,0)))))))</f>
        <v/>
      </c>
    </row>
    <row r="1289" spans="1:59" x14ac:dyDescent="0.3">
      <c r="A1289">
        <v>2</v>
      </c>
      <c r="B1289">
        <v>20590</v>
      </c>
      <c r="C1289">
        <f t="shared" si="72"/>
        <v>1.2</v>
      </c>
      <c r="D1289">
        <f t="shared" si="72"/>
        <v>1.1000000000000001</v>
      </c>
      <c r="G1289">
        <f t="shared" si="69"/>
        <v>1.1105681654790061E+29</v>
      </c>
      <c r="H1289">
        <f t="shared" si="70"/>
        <v>1.6366662861349498E+26</v>
      </c>
      <c r="I1289" t="s">
        <v>30</v>
      </c>
      <c r="J1289" t="s">
        <v>31</v>
      </c>
      <c r="K1289" t="s">
        <v>32</v>
      </c>
      <c r="L1289" t="s">
        <v>33</v>
      </c>
      <c r="M1289">
        <v>0</v>
      </c>
      <c r="N1289">
        <v>-6</v>
      </c>
      <c r="O1289">
        <v>-3.5</v>
      </c>
      <c r="P1289">
        <v>6.35</v>
      </c>
      <c r="Q1289">
        <v>3</v>
      </c>
      <c r="R1289">
        <v>-11</v>
      </c>
      <c r="S1289">
        <v>2.5</v>
      </c>
      <c r="T1289">
        <v>-8.1999999999999993</v>
      </c>
      <c r="U1289" t="str">
        <f t="shared" si="71"/>
        <v>g101,5,empty,5,12,1,1</v>
      </c>
      <c r="V1289" s="1" t="s">
        <v>82</v>
      </c>
      <c r="W1289" s="2" t="str">
        <f>IF(AND(ISBLANK(V1289),OR(NOT(ISBLANK(X1289)),NOT(ISBLANK(Y1289)))),#N/A,
IF(ISBLANK(V1289),"",
IF(AND(NOT(ISERROR(VLOOKUP(V1289,MonsterTable!$A:$B,MATCH(MonsterTable!$B$1,MonsterTable!$A$1:$B$1,0),0))),OR(ISBLANK(X1289),ISBLANK(Y1289))),#N/A,
IFERROR(VLOOKUP(V1289,MonsterTable!$A:$B,MATCH(MonsterTable!$B$1,MonsterTable!$A$1:$B$1,0),0),
IF(OR(NOT(ISBLANK(X1289)),ISBLANK(Y1289)),#N/A,
IF(V1289="empty","empty",
VLOOKUP(V1289,MonsterGroupTable!$A:$A,1,0)))))))</f>
        <v>g101</v>
      </c>
      <c r="Y1289">
        <v>5</v>
      </c>
      <c r="Z1289" s="1" t="s">
        <v>83</v>
      </c>
      <c r="AA1289" s="2" t="str">
        <f>IF(AND(ISBLANK(Z1289),OR(NOT(ISBLANK(AB1289)),NOT(ISBLANK(AC1289)))),#N/A,
IF(ISBLANK(Z1289),"",
IF(AND(NOT(ISERROR(VLOOKUP(Z1289,MonsterTable!$A:$B,MATCH(MonsterTable!$B$1,MonsterTable!$A$1:$B$1,0),0))),OR(ISBLANK(AB1289),ISBLANK(AC1289))),#N/A,
IFERROR(VLOOKUP(Z1289,MonsterTable!$A:$B,MATCH(MonsterTable!$B$1,MonsterTable!$A$1:$B$1,0),0),
IF(OR(NOT(ISBLANK(AB1289)),ISBLANK(AC1289)),#N/A,
IF(Z1289="empty","empty",
VLOOKUP(Z1289,MonsterGroupTable!$A:$A,1,0)))))))</f>
        <v>empty</v>
      </c>
      <c r="AC1289">
        <v>5</v>
      </c>
      <c r="AD1289" s="1" t="s">
        <v>84</v>
      </c>
      <c r="AE1289" s="2">
        <f>IF(AND(ISBLANK(AD1289),OR(NOT(ISBLANK(AF1289)),NOT(ISBLANK(AG1289)))),#N/A,
IF(ISBLANK(AD1289),"",
IF(AND(NOT(ISERROR(VLOOKUP(AD1289,MonsterTable!$A:$B,MATCH(MonsterTable!$B$1,MonsterTable!$A$1:$B$1,0),0))),OR(ISBLANK(AF1289),ISBLANK(AG1289))),#N/A,
IFERROR(VLOOKUP(AD1289,MonsterTable!$A:$B,MATCH(MonsterTable!$B$1,MonsterTable!$A$1:$B$1,0),0),
IF(OR(NOT(ISBLANK(AF1289)),ISBLANK(AG1289)),#N/A,
IF(AD1289="empty","empty",
VLOOKUP(AD1289,MonsterGroupTable!$A:$A,1,0)))))))</f>
        <v>12</v>
      </c>
      <c r="AF1289">
        <v>1</v>
      </c>
      <c r="AG1289">
        <v>1</v>
      </c>
      <c r="AI1289" s="2" t="str">
        <f>IF(AND(ISBLANK(AH1289),OR(NOT(ISBLANK(AJ1289)),NOT(ISBLANK(AK1289)))),#N/A,
IF(ISBLANK(AH1289),"",
IF(AND(NOT(ISERROR(VLOOKUP(AH1289,MonsterTable!$A:$B,MATCH(MonsterTable!$B$1,MonsterTable!$A$1:$B$1,0),0))),OR(ISBLANK(AJ1289),ISBLANK(AK1289))),#N/A,
IFERROR(VLOOKUP(AH1289,MonsterTable!$A:$B,MATCH(MonsterTable!$B$1,MonsterTable!$A$1:$B$1,0),0),
IF(OR(NOT(ISBLANK(AJ1289)),ISBLANK(AK1289)),#N/A,
IF(AH1289="empty","empty",
VLOOKUP(AH1289,MonsterGroupTable!$A:$A,1,0)))))))</f>
        <v/>
      </c>
      <c r="AM1289" s="2" t="str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/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U1289" s="2" t="str">
        <f>IF(AND(ISBLANK(AT1289),OR(NOT(ISBLANK(AV1289)),NOT(ISBLANK(AW1289)))),#N/A,
IF(ISBLANK(AT1289),"",
IF(AND(NOT(ISERROR(VLOOKUP(AT1289,MonsterTable!$A:$B,MATCH(MonsterTable!$B$1,MonsterTable!$A$1:$B$1,0),0))),OR(ISBLANK(AV1289),ISBLANK(AW1289))),#N/A,
IFERROR(VLOOKUP(AT1289,MonsterTable!$A:$B,MATCH(MonsterTable!$B$1,MonsterTable!$A$1:$B$1,0),0),
IF(OR(NOT(ISBLANK(AV1289)),ISBLANK(AW1289)),#N/A,
IF(AT1289="empty","empty",
VLOOKUP(AT1289,MonsterGroupTable!$A:$A,1,0)))))))</f>
        <v/>
      </c>
      <c r="AY1289" s="2" t="str">
        <f>IF(AND(ISBLANK(AX1289),OR(NOT(ISBLANK(AZ1289)),NOT(ISBLANK(BA1289)))),#N/A,
IF(ISBLANK(AX1289),"",
IF(AND(NOT(ISERROR(VLOOKUP(AX1289,MonsterTable!$A:$B,MATCH(MonsterTable!$B$1,MonsterTable!$A$1:$B$1,0),0))),OR(ISBLANK(AZ1289),ISBLANK(BA1289))),#N/A,
IFERROR(VLOOKUP(AX1289,MonsterTable!$A:$B,MATCH(MonsterTable!$B$1,MonsterTable!$A$1:$B$1,0),0),
IF(OR(NOT(ISBLANK(AZ1289)),ISBLANK(BA1289)),#N/A,
IF(AX1289="empty","empty",
VLOOKUP(AX1289,MonsterGroupTable!$A:$A,1,0)))))))</f>
        <v/>
      </c>
      <c r="BC1289" s="2" t="str">
        <f>IF(AND(ISBLANK(BB1289),OR(NOT(ISBLANK(BD1289)),NOT(ISBLANK(BE1289)))),#N/A,
IF(ISBLANK(BB1289),"",
IF(AND(NOT(ISERROR(VLOOKUP(BB1289,MonsterTable!$A:$B,MATCH(MonsterTable!$B$1,MonsterTable!$A$1:$B$1,0),0))),OR(ISBLANK(BD1289),ISBLANK(BE1289))),#N/A,
IFERROR(VLOOKUP(BB1289,MonsterTable!$A:$B,MATCH(MonsterTable!$B$1,MonsterTable!$A$1:$B$1,0),0),
IF(OR(NOT(ISBLANK(BD1289)),ISBLANK(BE1289)),#N/A,
IF(BB1289="empty","empty",
VLOOKUP(BB1289,MonsterGroupTable!$A:$A,1,0)))))))</f>
        <v/>
      </c>
      <c r="BG1289" s="2" t="str">
        <f>IF(AND(ISBLANK(BF1289),OR(NOT(ISBLANK(BH1289)),NOT(ISBLANK(BI1289)))),#N/A,
IF(ISBLANK(BF1289),"",
IF(AND(NOT(ISERROR(VLOOKUP(BF1289,MonsterTable!$A:$B,MATCH(MonsterTable!$B$1,MonsterTable!$A$1:$B$1,0),0))),OR(ISBLANK(BH1289),ISBLANK(BI1289))),#N/A,
IFERROR(VLOOKUP(BF1289,MonsterTable!$A:$B,MATCH(MonsterTable!$B$1,MonsterTable!$A$1:$B$1,0),0),
IF(OR(NOT(ISBLANK(BH1289)),ISBLANK(BI1289)),#N/A,
IF(BF1289="empty","empty",
VLOOKUP(BF1289,MonsterGroupTable!$A:$A,1,0)))))))</f>
        <v/>
      </c>
    </row>
    <row r="1290" spans="1:59" x14ac:dyDescent="0.3">
      <c r="A1290">
        <v>2</v>
      </c>
      <c r="B1290">
        <v>20591</v>
      </c>
      <c r="C1290">
        <f t="shared" si="72"/>
        <v>1.1000000000000001</v>
      </c>
      <c r="D1290">
        <f t="shared" si="72"/>
        <v>1.1000000000000001</v>
      </c>
      <c r="G1290">
        <f t="shared" si="69"/>
        <v>1.2216249820269067E+29</v>
      </c>
      <c r="H1290">
        <f t="shared" si="70"/>
        <v>1.8003329147484448E+26</v>
      </c>
      <c r="I1290" t="s">
        <v>30</v>
      </c>
      <c r="J1290" t="s">
        <v>31</v>
      </c>
      <c r="K1290" t="s">
        <v>32</v>
      </c>
      <c r="L1290" t="s">
        <v>33</v>
      </c>
      <c r="M1290">
        <v>0</v>
      </c>
      <c r="N1290">
        <v>-6</v>
      </c>
      <c r="O1290">
        <v>-3.5</v>
      </c>
      <c r="P1290">
        <v>6.35</v>
      </c>
      <c r="Q1290">
        <v>3</v>
      </c>
      <c r="R1290">
        <v>-11</v>
      </c>
      <c r="S1290">
        <v>2.5</v>
      </c>
      <c r="T1290">
        <v>-8.1999999999999993</v>
      </c>
      <c r="U1290" t="str">
        <f t="shared" si="71"/>
        <v>g101,5,empty,5,12,1,1</v>
      </c>
      <c r="V1290" s="1" t="s">
        <v>82</v>
      </c>
      <c r="W1290" s="2" t="str">
        <f>IF(AND(ISBLANK(V1290),OR(NOT(ISBLANK(X1290)),NOT(ISBLANK(Y1290)))),#N/A,
IF(ISBLANK(V1290),"",
IF(AND(NOT(ISERROR(VLOOKUP(V1290,MonsterTable!$A:$B,MATCH(MonsterTable!$B$1,MonsterTable!$A$1:$B$1,0),0))),OR(ISBLANK(X1290),ISBLANK(Y1290))),#N/A,
IFERROR(VLOOKUP(V1290,MonsterTable!$A:$B,MATCH(MonsterTable!$B$1,MonsterTable!$A$1:$B$1,0),0),
IF(OR(NOT(ISBLANK(X1290)),ISBLANK(Y1290)),#N/A,
IF(V1290="empty","empty",
VLOOKUP(V1290,MonsterGroupTable!$A:$A,1,0)))))))</f>
        <v>g101</v>
      </c>
      <c r="Y1290">
        <v>5</v>
      </c>
      <c r="Z1290" s="1" t="s">
        <v>83</v>
      </c>
      <c r="AA1290" s="2" t="str">
        <f>IF(AND(ISBLANK(Z1290),OR(NOT(ISBLANK(AB1290)),NOT(ISBLANK(AC1290)))),#N/A,
IF(ISBLANK(Z1290),"",
IF(AND(NOT(ISERROR(VLOOKUP(Z1290,MonsterTable!$A:$B,MATCH(MonsterTable!$B$1,MonsterTable!$A$1:$B$1,0),0))),OR(ISBLANK(AB1290),ISBLANK(AC1290))),#N/A,
IFERROR(VLOOKUP(Z1290,MonsterTable!$A:$B,MATCH(MonsterTable!$B$1,MonsterTable!$A$1:$B$1,0),0),
IF(OR(NOT(ISBLANK(AB1290)),ISBLANK(AC1290)),#N/A,
IF(Z1290="empty","empty",
VLOOKUP(Z1290,MonsterGroupTable!$A:$A,1,0)))))))</f>
        <v>empty</v>
      </c>
      <c r="AC1290">
        <v>5</v>
      </c>
      <c r="AD1290" s="1" t="s">
        <v>84</v>
      </c>
      <c r="AE1290" s="2">
        <f>IF(AND(ISBLANK(AD1290),OR(NOT(ISBLANK(AF1290)),NOT(ISBLANK(AG1290)))),#N/A,
IF(ISBLANK(AD1290),"",
IF(AND(NOT(ISERROR(VLOOKUP(AD1290,MonsterTable!$A:$B,MATCH(MonsterTable!$B$1,MonsterTable!$A$1:$B$1,0),0))),OR(ISBLANK(AF1290),ISBLANK(AG1290))),#N/A,
IFERROR(VLOOKUP(AD1290,MonsterTable!$A:$B,MATCH(MonsterTable!$B$1,MonsterTable!$A$1:$B$1,0),0),
IF(OR(NOT(ISBLANK(AF1290)),ISBLANK(AG1290)),#N/A,
IF(AD1290="empty","empty",
VLOOKUP(AD1290,MonsterGroupTable!$A:$A,1,0)))))))</f>
        <v>12</v>
      </c>
      <c r="AF1290">
        <v>1</v>
      </c>
      <c r="AG1290">
        <v>1</v>
      </c>
      <c r="AI1290" s="2" t="str">
        <f>IF(AND(ISBLANK(AH1290),OR(NOT(ISBLANK(AJ1290)),NOT(ISBLANK(AK1290)))),#N/A,
IF(ISBLANK(AH1290),"",
IF(AND(NOT(ISERROR(VLOOKUP(AH1290,MonsterTable!$A:$B,MATCH(MonsterTable!$B$1,MonsterTable!$A$1:$B$1,0),0))),OR(ISBLANK(AJ1290),ISBLANK(AK1290))),#N/A,
IFERROR(VLOOKUP(AH1290,MonsterTable!$A:$B,MATCH(MonsterTable!$B$1,MonsterTable!$A$1:$B$1,0),0),
IF(OR(NOT(ISBLANK(AJ1290)),ISBLANK(AK1290)),#N/A,
IF(AH1290="empty","empty",
VLOOKUP(AH1290,MonsterGroupTable!$A:$A,1,0)))))))</f>
        <v/>
      </c>
      <c r="AM1290" s="2" t="str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/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U1290" s="2" t="str">
        <f>IF(AND(ISBLANK(AT1290),OR(NOT(ISBLANK(AV1290)),NOT(ISBLANK(AW1290)))),#N/A,
IF(ISBLANK(AT1290),"",
IF(AND(NOT(ISERROR(VLOOKUP(AT1290,MonsterTable!$A:$B,MATCH(MonsterTable!$B$1,MonsterTable!$A$1:$B$1,0),0))),OR(ISBLANK(AV1290),ISBLANK(AW1290))),#N/A,
IFERROR(VLOOKUP(AT1290,MonsterTable!$A:$B,MATCH(MonsterTable!$B$1,MonsterTable!$A$1:$B$1,0),0),
IF(OR(NOT(ISBLANK(AV1290)),ISBLANK(AW1290)),#N/A,
IF(AT1290="empty","empty",
VLOOKUP(AT1290,MonsterGroupTable!$A:$A,1,0)))))))</f>
        <v/>
      </c>
      <c r="AY1290" s="2" t="str">
        <f>IF(AND(ISBLANK(AX1290),OR(NOT(ISBLANK(AZ1290)),NOT(ISBLANK(BA1290)))),#N/A,
IF(ISBLANK(AX1290),"",
IF(AND(NOT(ISERROR(VLOOKUP(AX1290,MonsterTable!$A:$B,MATCH(MonsterTable!$B$1,MonsterTable!$A$1:$B$1,0),0))),OR(ISBLANK(AZ1290),ISBLANK(BA1290))),#N/A,
IFERROR(VLOOKUP(AX1290,MonsterTable!$A:$B,MATCH(MonsterTable!$B$1,MonsterTable!$A$1:$B$1,0),0),
IF(OR(NOT(ISBLANK(AZ1290)),ISBLANK(BA1290)),#N/A,
IF(AX1290="empty","empty",
VLOOKUP(AX1290,MonsterGroupTable!$A:$A,1,0)))))))</f>
        <v/>
      </c>
      <c r="BC1290" s="2" t="str">
        <f>IF(AND(ISBLANK(BB1290),OR(NOT(ISBLANK(BD1290)),NOT(ISBLANK(BE1290)))),#N/A,
IF(ISBLANK(BB1290),"",
IF(AND(NOT(ISERROR(VLOOKUP(BB1290,MonsterTable!$A:$B,MATCH(MonsterTable!$B$1,MonsterTable!$A$1:$B$1,0),0))),OR(ISBLANK(BD1290),ISBLANK(BE1290))),#N/A,
IFERROR(VLOOKUP(BB1290,MonsterTable!$A:$B,MATCH(MonsterTable!$B$1,MonsterTable!$A$1:$B$1,0),0),
IF(OR(NOT(ISBLANK(BD1290)),ISBLANK(BE1290)),#N/A,
IF(BB1290="empty","empty",
VLOOKUP(BB1290,MonsterGroupTable!$A:$A,1,0)))))))</f>
        <v/>
      </c>
      <c r="BG1290" s="2" t="str">
        <f>IF(AND(ISBLANK(BF1290),OR(NOT(ISBLANK(BH1290)),NOT(ISBLANK(BI1290)))),#N/A,
IF(ISBLANK(BF1290),"",
IF(AND(NOT(ISERROR(VLOOKUP(BF1290,MonsterTable!$A:$B,MATCH(MonsterTable!$B$1,MonsterTable!$A$1:$B$1,0),0))),OR(ISBLANK(BH1290),ISBLANK(BI1290))),#N/A,
IFERROR(VLOOKUP(BF1290,MonsterTable!$A:$B,MATCH(MonsterTable!$B$1,MonsterTable!$A$1:$B$1,0),0),
IF(OR(NOT(ISBLANK(BH1290)),ISBLANK(BI1290)),#N/A,
IF(BF1290="empty","empty",
VLOOKUP(BF1290,MonsterGroupTable!$A:$A,1,0)))))))</f>
        <v/>
      </c>
    </row>
    <row r="1291" spans="1:59" x14ac:dyDescent="0.3">
      <c r="A1291">
        <v>2</v>
      </c>
      <c r="B1291">
        <v>20592</v>
      </c>
      <c r="C1291">
        <f t="shared" si="72"/>
        <v>1.1000000000000001</v>
      </c>
      <c r="D1291">
        <f t="shared" si="72"/>
        <v>1.1000000000000001</v>
      </c>
      <c r="G1291">
        <f t="shared" si="69"/>
        <v>1.3437874802295975E+29</v>
      </c>
      <c r="H1291">
        <f t="shared" si="70"/>
        <v>1.9803662062232894E+26</v>
      </c>
      <c r="I1291" t="s">
        <v>30</v>
      </c>
      <c r="J1291" t="s">
        <v>31</v>
      </c>
      <c r="K1291" t="s">
        <v>32</v>
      </c>
      <c r="L1291" t="s">
        <v>33</v>
      </c>
      <c r="M1291">
        <v>0</v>
      </c>
      <c r="N1291">
        <v>-6</v>
      </c>
      <c r="O1291">
        <v>-3.5</v>
      </c>
      <c r="P1291">
        <v>6.35</v>
      </c>
      <c r="Q1291">
        <v>3</v>
      </c>
      <c r="R1291">
        <v>-11</v>
      </c>
      <c r="S1291">
        <v>2.5</v>
      </c>
      <c r="T1291">
        <v>-8.1999999999999993</v>
      </c>
      <c r="U1291" t="str">
        <f t="shared" si="71"/>
        <v>g101,5,empty,5,12,1,1</v>
      </c>
      <c r="V1291" s="1" t="s">
        <v>82</v>
      </c>
      <c r="W1291" s="2" t="str">
        <f>IF(AND(ISBLANK(V1291),OR(NOT(ISBLANK(X1291)),NOT(ISBLANK(Y1291)))),#N/A,
IF(ISBLANK(V1291),"",
IF(AND(NOT(ISERROR(VLOOKUP(V1291,MonsterTable!$A:$B,MATCH(MonsterTable!$B$1,MonsterTable!$A$1:$B$1,0),0))),OR(ISBLANK(X1291),ISBLANK(Y1291))),#N/A,
IFERROR(VLOOKUP(V1291,MonsterTable!$A:$B,MATCH(MonsterTable!$B$1,MonsterTable!$A$1:$B$1,0),0),
IF(OR(NOT(ISBLANK(X1291)),ISBLANK(Y1291)),#N/A,
IF(V1291="empty","empty",
VLOOKUP(V1291,MonsterGroupTable!$A:$A,1,0)))))))</f>
        <v>g101</v>
      </c>
      <c r="Y1291">
        <v>5</v>
      </c>
      <c r="Z1291" s="1" t="s">
        <v>83</v>
      </c>
      <c r="AA1291" s="2" t="str">
        <f>IF(AND(ISBLANK(Z1291),OR(NOT(ISBLANK(AB1291)),NOT(ISBLANK(AC1291)))),#N/A,
IF(ISBLANK(Z1291),"",
IF(AND(NOT(ISERROR(VLOOKUP(Z1291,MonsterTable!$A:$B,MATCH(MonsterTable!$B$1,MonsterTable!$A$1:$B$1,0),0))),OR(ISBLANK(AB1291),ISBLANK(AC1291))),#N/A,
IFERROR(VLOOKUP(Z1291,MonsterTable!$A:$B,MATCH(MonsterTable!$B$1,MonsterTable!$A$1:$B$1,0),0),
IF(OR(NOT(ISBLANK(AB1291)),ISBLANK(AC1291)),#N/A,
IF(Z1291="empty","empty",
VLOOKUP(Z1291,MonsterGroupTable!$A:$A,1,0)))))))</f>
        <v>empty</v>
      </c>
      <c r="AC1291">
        <v>5</v>
      </c>
      <c r="AD1291" s="1" t="s">
        <v>84</v>
      </c>
      <c r="AE1291" s="2">
        <f>IF(AND(ISBLANK(AD1291),OR(NOT(ISBLANK(AF1291)),NOT(ISBLANK(AG1291)))),#N/A,
IF(ISBLANK(AD1291),"",
IF(AND(NOT(ISERROR(VLOOKUP(AD1291,MonsterTable!$A:$B,MATCH(MonsterTable!$B$1,MonsterTable!$A$1:$B$1,0),0))),OR(ISBLANK(AF1291),ISBLANK(AG1291))),#N/A,
IFERROR(VLOOKUP(AD1291,MonsterTable!$A:$B,MATCH(MonsterTable!$B$1,MonsterTable!$A$1:$B$1,0),0),
IF(OR(NOT(ISBLANK(AF1291)),ISBLANK(AG1291)),#N/A,
IF(AD1291="empty","empty",
VLOOKUP(AD1291,MonsterGroupTable!$A:$A,1,0)))))))</f>
        <v>12</v>
      </c>
      <c r="AF1291">
        <v>1</v>
      </c>
      <c r="AG1291">
        <v>1</v>
      </c>
      <c r="AI1291" s="2" t="str">
        <f>IF(AND(ISBLANK(AH1291),OR(NOT(ISBLANK(AJ1291)),NOT(ISBLANK(AK1291)))),#N/A,
IF(ISBLANK(AH1291),"",
IF(AND(NOT(ISERROR(VLOOKUP(AH1291,MonsterTable!$A:$B,MATCH(MonsterTable!$B$1,MonsterTable!$A$1:$B$1,0),0))),OR(ISBLANK(AJ1291),ISBLANK(AK1291))),#N/A,
IFERROR(VLOOKUP(AH1291,MonsterTable!$A:$B,MATCH(MonsterTable!$B$1,MonsterTable!$A$1:$B$1,0),0),
IF(OR(NOT(ISBLANK(AJ1291)),ISBLANK(AK1291)),#N/A,
IF(AH1291="empty","empty",
VLOOKUP(AH1291,MonsterGroupTable!$A:$A,1,0)))))))</f>
        <v/>
      </c>
      <c r="AM1291" s="2" t="str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/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U1291" s="2" t="str">
        <f>IF(AND(ISBLANK(AT1291),OR(NOT(ISBLANK(AV1291)),NOT(ISBLANK(AW1291)))),#N/A,
IF(ISBLANK(AT1291),"",
IF(AND(NOT(ISERROR(VLOOKUP(AT1291,MonsterTable!$A:$B,MATCH(MonsterTable!$B$1,MonsterTable!$A$1:$B$1,0),0))),OR(ISBLANK(AV1291),ISBLANK(AW1291))),#N/A,
IFERROR(VLOOKUP(AT1291,MonsterTable!$A:$B,MATCH(MonsterTable!$B$1,MonsterTable!$A$1:$B$1,0),0),
IF(OR(NOT(ISBLANK(AV1291)),ISBLANK(AW1291)),#N/A,
IF(AT1291="empty","empty",
VLOOKUP(AT1291,MonsterGroupTable!$A:$A,1,0)))))))</f>
        <v/>
      </c>
      <c r="AY1291" s="2" t="str">
        <f>IF(AND(ISBLANK(AX1291),OR(NOT(ISBLANK(AZ1291)),NOT(ISBLANK(BA1291)))),#N/A,
IF(ISBLANK(AX1291),"",
IF(AND(NOT(ISERROR(VLOOKUP(AX1291,MonsterTable!$A:$B,MATCH(MonsterTable!$B$1,MonsterTable!$A$1:$B$1,0),0))),OR(ISBLANK(AZ1291),ISBLANK(BA1291))),#N/A,
IFERROR(VLOOKUP(AX1291,MonsterTable!$A:$B,MATCH(MonsterTable!$B$1,MonsterTable!$A$1:$B$1,0),0),
IF(OR(NOT(ISBLANK(AZ1291)),ISBLANK(BA1291)),#N/A,
IF(AX1291="empty","empty",
VLOOKUP(AX1291,MonsterGroupTable!$A:$A,1,0)))))))</f>
        <v/>
      </c>
      <c r="BC1291" s="2" t="str">
        <f>IF(AND(ISBLANK(BB1291),OR(NOT(ISBLANK(BD1291)),NOT(ISBLANK(BE1291)))),#N/A,
IF(ISBLANK(BB1291),"",
IF(AND(NOT(ISERROR(VLOOKUP(BB1291,MonsterTable!$A:$B,MATCH(MonsterTable!$B$1,MonsterTable!$A$1:$B$1,0),0))),OR(ISBLANK(BD1291),ISBLANK(BE1291))),#N/A,
IFERROR(VLOOKUP(BB1291,MonsterTable!$A:$B,MATCH(MonsterTable!$B$1,MonsterTable!$A$1:$B$1,0),0),
IF(OR(NOT(ISBLANK(BD1291)),ISBLANK(BE1291)),#N/A,
IF(BB1291="empty","empty",
VLOOKUP(BB1291,MonsterGroupTable!$A:$A,1,0)))))))</f>
        <v/>
      </c>
      <c r="BG1291" s="2" t="str">
        <f>IF(AND(ISBLANK(BF1291),OR(NOT(ISBLANK(BH1291)),NOT(ISBLANK(BI1291)))),#N/A,
IF(ISBLANK(BF1291),"",
IF(AND(NOT(ISERROR(VLOOKUP(BF1291,MonsterTable!$A:$B,MATCH(MonsterTable!$B$1,MonsterTable!$A$1:$B$1,0),0))),OR(ISBLANK(BH1291),ISBLANK(BI1291))),#N/A,
IFERROR(VLOOKUP(BF1291,MonsterTable!$A:$B,MATCH(MonsterTable!$B$1,MonsterTable!$A$1:$B$1,0),0),
IF(OR(NOT(ISBLANK(BH1291)),ISBLANK(BI1291)),#N/A,
IF(BF1291="empty","empty",
VLOOKUP(BF1291,MonsterGroupTable!$A:$A,1,0)))))))</f>
        <v/>
      </c>
    </row>
    <row r="1292" spans="1:59" x14ac:dyDescent="0.3">
      <c r="A1292">
        <v>2</v>
      </c>
      <c r="B1292">
        <v>20593</v>
      </c>
      <c r="C1292">
        <f t="shared" si="72"/>
        <v>1.1000000000000001</v>
      </c>
      <c r="D1292">
        <f t="shared" si="72"/>
        <v>1.1000000000000001</v>
      </c>
      <c r="G1292">
        <f t="shared" si="69"/>
        <v>1.4781662282525573E+29</v>
      </c>
      <c r="H1292">
        <f t="shared" si="70"/>
        <v>2.1784028268456186E+26</v>
      </c>
      <c r="I1292" t="s">
        <v>30</v>
      </c>
      <c r="J1292" t="s">
        <v>31</v>
      </c>
      <c r="K1292" t="s">
        <v>32</v>
      </c>
      <c r="L1292" t="s">
        <v>33</v>
      </c>
      <c r="M1292">
        <v>0</v>
      </c>
      <c r="N1292">
        <v>-6</v>
      </c>
      <c r="O1292">
        <v>-3.5</v>
      </c>
      <c r="P1292">
        <v>6.35</v>
      </c>
      <c r="Q1292">
        <v>3</v>
      </c>
      <c r="R1292">
        <v>-11</v>
      </c>
      <c r="S1292">
        <v>2.5</v>
      </c>
      <c r="T1292">
        <v>-8.1999999999999993</v>
      </c>
      <c r="U1292" t="str">
        <f t="shared" si="71"/>
        <v>g101,5,empty,5,12,1,1</v>
      </c>
      <c r="V1292" s="1" t="s">
        <v>82</v>
      </c>
      <c r="W1292" s="2" t="str">
        <f>IF(AND(ISBLANK(V1292),OR(NOT(ISBLANK(X1292)),NOT(ISBLANK(Y1292)))),#N/A,
IF(ISBLANK(V1292),"",
IF(AND(NOT(ISERROR(VLOOKUP(V1292,MonsterTable!$A:$B,MATCH(MonsterTable!$B$1,MonsterTable!$A$1:$B$1,0),0))),OR(ISBLANK(X1292),ISBLANK(Y1292))),#N/A,
IFERROR(VLOOKUP(V1292,MonsterTable!$A:$B,MATCH(MonsterTable!$B$1,MonsterTable!$A$1:$B$1,0),0),
IF(OR(NOT(ISBLANK(X1292)),ISBLANK(Y1292)),#N/A,
IF(V1292="empty","empty",
VLOOKUP(V1292,MonsterGroupTable!$A:$A,1,0)))))))</f>
        <v>g101</v>
      </c>
      <c r="Y1292">
        <v>5</v>
      </c>
      <c r="Z1292" s="1" t="s">
        <v>83</v>
      </c>
      <c r="AA1292" s="2" t="str">
        <f>IF(AND(ISBLANK(Z1292),OR(NOT(ISBLANK(AB1292)),NOT(ISBLANK(AC1292)))),#N/A,
IF(ISBLANK(Z1292),"",
IF(AND(NOT(ISERROR(VLOOKUP(Z1292,MonsterTable!$A:$B,MATCH(MonsterTable!$B$1,MonsterTable!$A$1:$B$1,0),0))),OR(ISBLANK(AB1292),ISBLANK(AC1292))),#N/A,
IFERROR(VLOOKUP(Z1292,MonsterTable!$A:$B,MATCH(MonsterTable!$B$1,MonsterTable!$A$1:$B$1,0),0),
IF(OR(NOT(ISBLANK(AB1292)),ISBLANK(AC1292)),#N/A,
IF(Z1292="empty","empty",
VLOOKUP(Z1292,MonsterGroupTable!$A:$A,1,0)))))))</f>
        <v>empty</v>
      </c>
      <c r="AC1292">
        <v>5</v>
      </c>
      <c r="AD1292" s="1" t="s">
        <v>84</v>
      </c>
      <c r="AE1292" s="2">
        <f>IF(AND(ISBLANK(AD1292),OR(NOT(ISBLANK(AF1292)),NOT(ISBLANK(AG1292)))),#N/A,
IF(ISBLANK(AD1292),"",
IF(AND(NOT(ISERROR(VLOOKUP(AD1292,MonsterTable!$A:$B,MATCH(MonsterTable!$B$1,MonsterTable!$A$1:$B$1,0),0))),OR(ISBLANK(AF1292),ISBLANK(AG1292))),#N/A,
IFERROR(VLOOKUP(AD1292,MonsterTable!$A:$B,MATCH(MonsterTable!$B$1,MonsterTable!$A$1:$B$1,0),0),
IF(OR(NOT(ISBLANK(AF1292)),ISBLANK(AG1292)),#N/A,
IF(AD1292="empty","empty",
VLOOKUP(AD1292,MonsterGroupTable!$A:$A,1,0)))))))</f>
        <v>12</v>
      </c>
      <c r="AF1292">
        <v>1</v>
      </c>
      <c r="AG1292">
        <v>1</v>
      </c>
      <c r="AI1292" s="2" t="str">
        <f>IF(AND(ISBLANK(AH1292),OR(NOT(ISBLANK(AJ1292)),NOT(ISBLANK(AK1292)))),#N/A,
IF(ISBLANK(AH1292),"",
IF(AND(NOT(ISERROR(VLOOKUP(AH1292,MonsterTable!$A:$B,MATCH(MonsterTable!$B$1,MonsterTable!$A$1:$B$1,0),0))),OR(ISBLANK(AJ1292),ISBLANK(AK1292))),#N/A,
IFERROR(VLOOKUP(AH1292,MonsterTable!$A:$B,MATCH(MonsterTable!$B$1,MonsterTable!$A$1:$B$1,0),0),
IF(OR(NOT(ISBLANK(AJ1292)),ISBLANK(AK1292)),#N/A,
IF(AH1292="empty","empty",
VLOOKUP(AH1292,MonsterGroupTable!$A:$A,1,0)))))))</f>
        <v/>
      </c>
      <c r="AM1292" s="2" t="str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/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U1292" s="2" t="str">
        <f>IF(AND(ISBLANK(AT1292),OR(NOT(ISBLANK(AV1292)),NOT(ISBLANK(AW1292)))),#N/A,
IF(ISBLANK(AT1292),"",
IF(AND(NOT(ISERROR(VLOOKUP(AT1292,MonsterTable!$A:$B,MATCH(MonsterTable!$B$1,MonsterTable!$A$1:$B$1,0),0))),OR(ISBLANK(AV1292),ISBLANK(AW1292))),#N/A,
IFERROR(VLOOKUP(AT1292,MonsterTable!$A:$B,MATCH(MonsterTable!$B$1,MonsterTable!$A$1:$B$1,0),0),
IF(OR(NOT(ISBLANK(AV1292)),ISBLANK(AW1292)),#N/A,
IF(AT1292="empty","empty",
VLOOKUP(AT1292,MonsterGroupTable!$A:$A,1,0)))))))</f>
        <v/>
      </c>
      <c r="AY1292" s="2" t="str">
        <f>IF(AND(ISBLANK(AX1292),OR(NOT(ISBLANK(AZ1292)),NOT(ISBLANK(BA1292)))),#N/A,
IF(ISBLANK(AX1292),"",
IF(AND(NOT(ISERROR(VLOOKUP(AX1292,MonsterTable!$A:$B,MATCH(MonsterTable!$B$1,MonsterTable!$A$1:$B$1,0),0))),OR(ISBLANK(AZ1292),ISBLANK(BA1292))),#N/A,
IFERROR(VLOOKUP(AX1292,MonsterTable!$A:$B,MATCH(MonsterTable!$B$1,MonsterTable!$A$1:$B$1,0),0),
IF(OR(NOT(ISBLANK(AZ1292)),ISBLANK(BA1292)),#N/A,
IF(AX1292="empty","empty",
VLOOKUP(AX1292,MonsterGroupTable!$A:$A,1,0)))))))</f>
        <v/>
      </c>
      <c r="BC1292" s="2" t="str">
        <f>IF(AND(ISBLANK(BB1292),OR(NOT(ISBLANK(BD1292)),NOT(ISBLANK(BE1292)))),#N/A,
IF(ISBLANK(BB1292),"",
IF(AND(NOT(ISERROR(VLOOKUP(BB1292,MonsterTable!$A:$B,MATCH(MonsterTable!$B$1,MonsterTable!$A$1:$B$1,0),0))),OR(ISBLANK(BD1292),ISBLANK(BE1292))),#N/A,
IFERROR(VLOOKUP(BB1292,MonsterTable!$A:$B,MATCH(MonsterTable!$B$1,MonsterTable!$A$1:$B$1,0),0),
IF(OR(NOT(ISBLANK(BD1292)),ISBLANK(BE1292)),#N/A,
IF(BB1292="empty","empty",
VLOOKUP(BB1292,MonsterGroupTable!$A:$A,1,0)))))))</f>
        <v/>
      </c>
      <c r="BG1292" s="2" t="str">
        <f>IF(AND(ISBLANK(BF1292),OR(NOT(ISBLANK(BH1292)),NOT(ISBLANK(BI1292)))),#N/A,
IF(ISBLANK(BF1292),"",
IF(AND(NOT(ISERROR(VLOOKUP(BF1292,MonsterTable!$A:$B,MATCH(MonsterTable!$B$1,MonsterTable!$A$1:$B$1,0),0))),OR(ISBLANK(BH1292),ISBLANK(BI1292))),#N/A,
IFERROR(VLOOKUP(BF1292,MonsterTable!$A:$B,MATCH(MonsterTable!$B$1,MonsterTable!$A$1:$B$1,0),0),
IF(OR(NOT(ISBLANK(BH1292)),ISBLANK(BI1292)),#N/A,
IF(BF1292="empty","empty",
VLOOKUP(BF1292,MonsterGroupTable!$A:$A,1,0)))))))</f>
        <v/>
      </c>
    </row>
    <row r="1293" spans="1:59" x14ac:dyDescent="0.3">
      <c r="A1293">
        <v>2</v>
      </c>
      <c r="B1293">
        <v>20594</v>
      </c>
      <c r="C1293">
        <f t="shared" si="72"/>
        <v>1.1000000000000001</v>
      </c>
      <c r="D1293">
        <f t="shared" si="72"/>
        <v>1.1000000000000001</v>
      </c>
      <c r="G1293">
        <f t="shared" si="69"/>
        <v>1.6259828510778133E+29</v>
      </c>
      <c r="H1293">
        <f t="shared" si="70"/>
        <v>2.3962431095301807E+26</v>
      </c>
      <c r="I1293" t="s">
        <v>30</v>
      </c>
      <c r="J1293" t="s">
        <v>31</v>
      </c>
      <c r="K1293" t="s">
        <v>32</v>
      </c>
      <c r="L1293" t="s">
        <v>33</v>
      </c>
      <c r="M1293">
        <v>0</v>
      </c>
      <c r="N1293">
        <v>-6</v>
      </c>
      <c r="O1293">
        <v>-3.5</v>
      </c>
      <c r="P1293">
        <v>6.35</v>
      </c>
      <c r="Q1293">
        <v>3</v>
      </c>
      <c r="R1293">
        <v>-11</v>
      </c>
      <c r="S1293">
        <v>2.5</v>
      </c>
      <c r="T1293">
        <v>-8.1999999999999993</v>
      </c>
      <c r="U1293" t="str">
        <f t="shared" si="71"/>
        <v>g101,5,empty,5,12,1,1</v>
      </c>
      <c r="V1293" s="1" t="s">
        <v>82</v>
      </c>
      <c r="W1293" s="2" t="str">
        <f>IF(AND(ISBLANK(V1293),OR(NOT(ISBLANK(X1293)),NOT(ISBLANK(Y1293)))),#N/A,
IF(ISBLANK(V1293),"",
IF(AND(NOT(ISERROR(VLOOKUP(V1293,MonsterTable!$A:$B,MATCH(MonsterTable!$B$1,MonsterTable!$A$1:$B$1,0),0))),OR(ISBLANK(X1293),ISBLANK(Y1293))),#N/A,
IFERROR(VLOOKUP(V1293,MonsterTable!$A:$B,MATCH(MonsterTable!$B$1,MonsterTable!$A$1:$B$1,0),0),
IF(OR(NOT(ISBLANK(X1293)),ISBLANK(Y1293)),#N/A,
IF(V1293="empty","empty",
VLOOKUP(V1293,MonsterGroupTable!$A:$A,1,0)))))))</f>
        <v>g101</v>
      </c>
      <c r="Y1293">
        <v>5</v>
      </c>
      <c r="Z1293" s="1" t="s">
        <v>83</v>
      </c>
      <c r="AA1293" s="2" t="str">
        <f>IF(AND(ISBLANK(Z1293),OR(NOT(ISBLANK(AB1293)),NOT(ISBLANK(AC1293)))),#N/A,
IF(ISBLANK(Z1293),"",
IF(AND(NOT(ISERROR(VLOOKUP(Z1293,MonsterTable!$A:$B,MATCH(MonsterTable!$B$1,MonsterTable!$A$1:$B$1,0),0))),OR(ISBLANK(AB1293),ISBLANK(AC1293))),#N/A,
IFERROR(VLOOKUP(Z1293,MonsterTable!$A:$B,MATCH(MonsterTable!$B$1,MonsterTable!$A$1:$B$1,0),0),
IF(OR(NOT(ISBLANK(AB1293)),ISBLANK(AC1293)),#N/A,
IF(Z1293="empty","empty",
VLOOKUP(Z1293,MonsterGroupTable!$A:$A,1,0)))))))</f>
        <v>empty</v>
      </c>
      <c r="AC1293">
        <v>5</v>
      </c>
      <c r="AD1293" s="1" t="s">
        <v>84</v>
      </c>
      <c r="AE1293" s="2">
        <f>IF(AND(ISBLANK(AD1293),OR(NOT(ISBLANK(AF1293)),NOT(ISBLANK(AG1293)))),#N/A,
IF(ISBLANK(AD1293),"",
IF(AND(NOT(ISERROR(VLOOKUP(AD1293,MonsterTable!$A:$B,MATCH(MonsterTable!$B$1,MonsterTable!$A$1:$B$1,0),0))),OR(ISBLANK(AF1293),ISBLANK(AG1293))),#N/A,
IFERROR(VLOOKUP(AD1293,MonsterTable!$A:$B,MATCH(MonsterTable!$B$1,MonsterTable!$A$1:$B$1,0),0),
IF(OR(NOT(ISBLANK(AF1293)),ISBLANK(AG1293)),#N/A,
IF(AD1293="empty","empty",
VLOOKUP(AD1293,MonsterGroupTable!$A:$A,1,0)))))))</f>
        <v>12</v>
      </c>
      <c r="AF1293">
        <v>1</v>
      </c>
      <c r="AG1293">
        <v>1</v>
      </c>
      <c r="AI1293" s="2" t="str">
        <f>IF(AND(ISBLANK(AH1293),OR(NOT(ISBLANK(AJ1293)),NOT(ISBLANK(AK1293)))),#N/A,
IF(ISBLANK(AH1293),"",
IF(AND(NOT(ISERROR(VLOOKUP(AH1293,MonsterTable!$A:$B,MATCH(MonsterTable!$B$1,MonsterTable!$A$1:$B$1,0),0))),OR(ISBLANK(AJ1293),ISBLANK(AK1293))),#N/A,
IFERROR(VLOOKUP(AH1293,MonsterTable!$A:$B,MATCH(MonsterTable!$B$1,MonsterTable!$A$1:$B$1,0),0),
IF(OR(NOT(ISBLANK(AJ1293)),ISBLANK(AK1293)),#N/A,
IF(AH1293="empty","empty",
VLOOKUP(AH1293,MonsterGroupTable!$A:$A,1,0)))))))</f>
        <v/>
      </c>
      <c r="AM1293" s="2" t="str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/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U1293" s="2" t="str">
        <f>IF(AND(ISBLANK(AT1293),OR(NOT(ISBLANK(AV1293)),NOT(ISBLANK(AW1293)))),#N/A,
IF(ISBLANK(AT1293),"",
IF(AND(NOT(ISERROR(VLOOKUP(AT1293,MonsterTable!$A:$B,MATCH(MonsterTable!$B$1,MonsterTable!$A$1:$B$1,0),0))),OR(ISBLANK(AV1293),ISBLANK(AW1293))),#N/A,
IFERROR(VLOOKUP(AT1293,MonsterTable!$A:$B,MATCH(MonsterTable!$B$1,MonsterTable!$A$1:$B$1,0),0),
IF(OR(NOT(ISBLANK(AV1293)),ISBLANK(AW1293)),#N/A,
IF(AT1293="empty","empty",
VLOOKUP(AT1293,MonsterGroupTable!$A:$A,1,0)))))))</f>
        <v/>
      </c>
      <c r="AY1293" s="2" t="str">
        <f>IF(AND(ISBLANK(AX1293),OR(NOT(ISBLANK(AZ1293)),NOT(ISBLANK(BA1293)))),#N/A,
IF(ISBLANK(AX1293),"",
IF(AND(NOT(ISERROR(VLOOKUP(AX1293,MonsterTable!$A:$B,MATCH(MonsterTable!$B$1,MonsterTable!$A$1:$B$1,0),0))),OR(ISBLANK(AZ1293),ISBLANK(BA1293))),#N/A,
IFERROR(VLOOKUP(AX1293,MonsterTable!$A:$B,MATCH(MonsterTable!$B$1,MonsterTable!$A$1:$B$1,0),0),
IF(OR(NOT(ISBLANK(AZ1293)),ISBLANK(BA1293)),#N/A,
IF(AX1293="empty","empty",
VLOOKUP(AX1293,MonsterGroupTable!$A:$A,1,0)))))))</f>
        <v/>
      </c>
      <c r="BC1293" s="2" t="str">
        <f>IF(AND(ISBLANK(BB1293),OR(NOT(ISBLANK(BD1293)),NOT(ISBLANK(BE1293)))),#N/A,
IF(ISBLANK(BB1293),"",
IF(AND(NOT(ISERROR(VLOOKUP(BB1293,MonsterTable!$A:$B,MATCH(MonsterTable!$B$1,MonsterTable!$A$1:$B$1,0),0))),OR(ISBLANK(BD1293),ISBLANK(BE1293))),#N/A,
IFERROR(VLOOKUP(BB1293,MonsterTable!$A:$B,MATCH(MonsterTable!$B$1,MonsterTable!$A$1:$B$1,0),0),
IF(OR(NOT(ISBLANK(BD1293)),ISBLANK(BE1293)),#N/A,
IF(BB1293="empty","empty",
VLOOKUP(BB1293,MonsterGroupTable!$A:$A,1,0)))))))</f>
        <v/>
      </c>
      <c r="BG1293" s="2" t="str">
        <f>IF(AND(ISBLANK(BF1293),OR(NOT(ISBLANK(BH1293)),NOT(ISBLANK(BI1293)))),#N/A,
IF(ISBLANK(BF1293),"",
IF(AND(NOT(ISERROR(VLOOKUP(BF1293,MonsterTable!$A:$B,MATCH(MonsterTable!$B$1,MonsterTable!$A$1:$B$1,0),0))),OR(ISBLANK(BH1293),ISBLANK(BI1293))),#N/A,
IFERROR(VLOOKUP(BF1293,MonsterTable!$A:$B,MATCH(MonsterTable!$B$1,MonsterTable!$A$1:$B$1,0),0),
IF(OR(NOT(ISBLANK(BH1293)),ISBLANK(BI1293)),#N/A,
IF(BF1293="empty","empty",
VLOOKUP(BF1293,MonsterGroupTable!$A:$A,1,0)))))))</f>
        <v/>
      </c>
    </row>
    <row r="1294" spans="1:59" x14ac:dyDescent="0.3">
      <c r="A1294">
        <v>2</v>
      </c>
      <c r="B1294">
        <v>20595</v>
      </c>
      <c r="C1294">
        <f t="shared" si="72"/>
        <v>1.1000000000000001</v>
      </c>
      <c r="D1294">
        <f t="shared" si="72"/>
        <v>1.1000000000000001</v>
      </c>
      <c r="G1294">
        <f t="shared" si="69"/>
        <v>1.7885811361855947E+29</v>
      </c>
      <c r="H1294">
        <f t="shared" si="70"/>
        <v>2.635867420483199E+26</v>
      </c>
      <c r="I1294" t="s">
        <v>30</v>
      </c>
      <c r="J1294" t="s">
        <v>31</v>
      </c>
      <c r="K1294" t="s">
        <v>32</v>
      </c>
      <c r="L1294" t="s">
        <v>33</v>
      </c>
      <c r="M1294">
        <v>0</v>
      </c>
      <c r="N1294">
        <v>-6</v>
      </c>
      <c r="O1294">
        <v>-3.5</v>
      </c>
      <c r="P1294">
        <v>6.35</v>
      </c>
      <c r="Q1294">
        <v>3</v>
      </c>
      <c r="R1294">
        <v>-11</v>
      </c>
      <c r="S1294">
        <v>2.5</v>
      </c>
      <c r="T1294">
        <v>-8.1999999999999993</v>
      </c>
      <c r="U1294" t="str">
        <f t="shared" si="71"/>
        <v>g101,5,empty,5,12,1,1</v>
      </c>
      <c r="V1294" s="1" t="s">
        <v>82</v>
      </c>
      <c r="W1294" s="2" t="str">
        <f>IF(AND(ISBLANK(V1294),OR(NOT(ISBLANK(X1294)),NOT(ISBLANK(Y1294)))),#N/A,
IF(ISBLANK(V1294),"",
IF(AND(NOT(ISERROR(VLOOKUP(V1294,MonsterTable!$A:$B,MATCH(MonsterTable!$B$1,MonsterTable!$A$1:$B$1,0),0))),OR(ISBLANK(X1294),ISBLANK(Y1294))),#N/A,
IFERROR(VLOOKUP(V1294,MonsterTable!$A:$B,MATCH(MonsterTable!$B$1,MonsterTable!$A$1:$B$1,0),0),
IF(OR(NOT(ISBLANK(X1294)),ISBLANK(Y1294)),#N/A,
IF(V1294="empty","empty",
VLOOKUP(V1294,MonsterGroupTable!$A:$A,1,0)))))))</f>
        <v>g101</v>
      </c>
      <c r="Y1294">
        <v>5</v>
      </c>
      <c r="Z1294" s="1" t="s">
        <v>83</v>
      </c>
      <c r="AA1294" s="2" t="str">
        <f>IF(AND(ISBLANK(Z1294),OR(NOT(ISBLANK(AB1294)),NOT(ISBLANK(AC1294)))),#N/A,
IF(ISBLANK(Z1294),"",
IF(AND(NOT(ISERROR(VLOOKUP(Z1294,MonsterTable!$A:$B,MATCH(MonsterTable!$B$1,MonsterTable!$A$1:$B$1,0),0))),OR(ISBLANK(AB1294),ISBLANK(AC1294))),#N/A,
IFERROR(VLOOKUP(Z1294,MonsterTable!$A:$B,MATCH(MonsterTable!$B$1,MonsterTable!$A$1:$B$1,0),0),
IF(OR(NOT(ISBLANK(AB1294)),ISBLANK(AC1294)),#N/A,
IF(Z1294="empty","empty",
VLOOKUP(Z1294,MonsterGroupTable!$A:$A,1,0)))))))</f>
        <v>empty</v>
      </c>
      <c r="AC1294">
        <v>5</v>
      </c>
      <c r="AD1294" s="1" t="s">
        <v>84</v>
      </c>
      <c r="AE1294" s="2">
        <f>IF(AND(ISBLANK(AD1294),OR(NOT(ISBLANK(AF1294)),NOT(ISBLANK(AG1294)))),#N/A,
IF(ISBLANK(AD1294),"",
IF(AND(NOT(ISERROR(VLOOKUP(AD1294,MonsterTable!$A:$B,MATCH(MonsterTable!$B$1,MonsterTable!$A$1:$B$1,0),0))),OR(ISBLANK(AF1294),ISBLANK(AG1294))),#N/A,
IFERROR(VLOOKUP(AD1294,MonsterTable!$A:$B,MATCH(MonsterTable!$B$1,MonsterTable!$A$1:$B$1,0),0),
IF(OR(NOT(ISBLANK(AF1294)),ISBLANK(AG1294)),#N/A,
IF(AD1294="empty","empty",
VLOOKUP(AD1294,MonsterGroupTable!$A:$A,1,0)))))))</f>
        <v>12</v>
      </c>
      <c r="AF1294">
        <v>1</v>
      </c>
      <c r="AG1294">
        <v>1</v>
      </c>
      <c r="AI1294" s="2" t="str">
        <f>IF(AND(ISBLANK(AH1294),OR(NOT(ISBLANK(AJ1294)),NOT(ISBLANK(AK1294)))),#N/A,
IF(ISBLANK(AH1294),"",
IF(AND(NOT(ISERROR(VLOOKUP(AH1294,MonsterTable!$A:$B,MATCH(MonsterTable!$B$1,MonsterTable!$A$1:$B$1,0),0))),OR(ISBLANK(AJ1294),ISBLANK(AK1294))),#N/A,
IFERROR(VLOOKUP(AH1294,MonsterTable!$A:$B,MATCH(MonsterTable!$B$1,MonsterTable!$A$1:$B$1,0),0),
IF(OR(NOT(ISBLANK(AJ1294)),ISBLANK(AK1294)),#N/A,
IF(AH1294="empty","empty",
VLOOKUP(AH1294,MonsterGroupTable!$A:$A,1,0)))))))</f>
        <v/>
      </c>
      <c r="AM1294" s="2" t="str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/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U1294" s="2" t="str">
        <f>IF(AND(ISBLANK(AT1294),OR(NOT(ISBLANK(AV1294)),NOT(ISBLANK(AW1294)))),#N/A,
IF(ISBLANK(AT1294),"",
IF(AND(NOT(ISERROR(VLOOKUP(AT1294,MonsterTable!$A:$B,MATCH(MonsterTable!$B$1,MonsterTable!$A$1:$B$1,0),0))),OR(ISBLANK(AV1294),ISBLANK(AW1294))),#N/A,
IFERROR(VLOOKUP(AT1294,MonsterTable!$A:$B,MATCH(MonsterTable!$B$1,MonsterTable!$A$1:$B$1,0),0),
IF(OR(NOT(ISBLANK(AV1294)),ISBLANK(AW1294)),#N/A,
IF(AT1294="empty","empty",
VLOOKUP(AT1294,MonsterGroupTable!$A:$A,1,0)))))))</f>
        <v/>
      </c>
      <c r="AY1294" s="2" t="str">
        <f>IF(AND(ISBLANK(AX1294),OR(NOT(ISBLANK(AZ1294)),NOT(ISBLANK(BA1294)))),#N/A,
IF(ISBLANK(AX1294),"",
IF(AND(NOT(ISERROR(VLOOKUP(AX1294,MonsterTable!$A:$B,MATCH(MonsterTable!$B$1,MonsterTable!$A$1:$B$1,0),0))),OR(ISBLANK(AZ1294),ISBLANK(BA1294))),#N/A,
IFERROR(VLOOKUP(AX1294,MonsterTable!$A:$B,MATCH(MonsterTable!$B$1,MonsterTable!$A$1:$B$1,0),0),
IF(OR(NOT(ISBLANK(AZ1294)),ISBLANK(BA1294)),#N/A,
IF(AX1294="empty","empty",
VLOOKUP(AX1294,MonsterGroupTable!$A:$A,1,0)))))))</f>
        <v/>
      </c>
      <c r="BC1294" s="2" t="str">
        <f>IF(AND(ISBLANK(BB1294),OR(NOT(ISBLANK(BD1294)),NOT(ISBLANK(BE1294)))),#N/A,
IF(ISBLANK(BB1294),"",
IF(AND(NOT(ISERROR(VLOOKUP(BB1294,MonsterTable!$A:$B,MATCH(MonsterTable!$B$1,MonsterTable!$A$1:$B$1,0),0))),OR(ISBLANK(BD1294),ISBLANK(BE1294))),#N/A,
IFERROR(VLOOKUP(BB1294,MonsterTable!$A:$B,MATCH(MonsterTable!$B$1,MonsterTable!$A$1:$B$1,0),0),
IF(OR(NOT(ISBLANK(BD1294)),ISBLANK(BE1294)),#N/A,
IF(BB1294="empty","empty",
VLOOKUP(BB1294,MonsterGroupTable!$A:$A,1,0)))))))</f>
        <v/>
      </c>
      <c r="BG1294" s="2" t="str">
        <f>IF(AND(ISBLANK(BF1294),OR(NOT(ISBLANK(BH1294)),NOT(ISBLANK(BI1294)))),#N/A,
IF(ISBLANK(BF1294),"",
IF(AND(NOT(ISERROR(VLOOKUP(BF1294,MonsterTable!$A:$B,MATCH(MonsterTable!$B$1,MonsterTable!$A$1:$B$1,0),0))),OR(ISBLANK(BH1294),ISBLANK(BI1294))),#N/A,
IFERROR(VLOOKUP(BF1294,MonsterTable!$A:$B,MATCH(MonsterTable!$B$1,MonsterTable!$A$1:$B$1,0),0),
IF(OR(NOT(ISBLANK(BH1294)),ISBLANK(BI1294)),#N/A,
IF(BF1294="empty","empty",
VLOOKUP(BF1294,MonsterGroupTable!$A:$A,1,0)))))))</f>
        <v/>
      </c>
    </row>
    <row r="1295" spans="1:59" x14ac:dyDescent="0.3">
      <c r="A1295">
        <v>2</v>
      </c>
      <c r="B1295">
        <v>20596</v>
      </c>
      <c r="C1295">
        <f t="shared" si="72"/>
        <v>1.1000000000000001</v>
      </c>
      <c r="D1295">
        <f t="shared" si="72"/>
        <v>1.1000000000000001</v>
      </c>
      <c r="G1295">
        <f t="shared" si="69"/>
        <v>1.9674392498041544E+29</v>
      </c>
      <c r="H1295">
        <f t="shared" si="70"/>
        <v>2.8994541625315191E+26</v>
      </c>
      <c r="I1295" t="s">
        <v>30</v>
      </c>
      <c r="J1295" t="s">
        <v>31</v>
      </c>
      <c r="K1295" t="s">
        <v>32</v>
      </c>
      <c r="L1295" t="s">
        <v>33</v>
      </c>
      <c r="M1295">
        <v>0</v>
      </c>
      <c r="N1295">
        <v>-6</v>
      </c>
      <c r="O1295">
        <v>-3.5</v>
      </c>
      <c r="P1295">
        <v>6.35</v>
      </c>
      <c r="Q1295">
        <v>3</v>
      </c>
      <c r="R1295">
        <v>-11</v>
      </c>
      <c r="S1295">
        <v>2.5</v>
      </c>
      <c r="T1295">
        <v>-8.1999999999999993</v>
      </c>
      <c r="U1295" t="str">
        <f t="shared" si="71"/>
        <v>g101,5,empty,5,12,1,1</v>
      </c>
      <c r="V1295" s="1" t="s">
        <v>82</v>
      </c>
      <c r="W1295" s="2" t="str">
        <f>IF(AND(ISBLANK(V1295),OR(NOT(ISBLANK(X1295)),NOT(ISBLANK(Y1295)))),#N/A,
IF(ISBLANK(V1295),"",
IF(AND(NOT(ISERROR(VLOOKUP(V1295,MonsterTable!$A:$B,MATCH(MonsterTable!$B$1,MonsterTable!$A$1:$B$1,0),0))),OR(ISBLANK(X1295),ISBLANK(Y1295))),#N/A,
IFERROR(VLOOKUP(V1295,MonsterTable!$A:$B,MATCH(MonsterTable!$B$1,MonsterTable!$A$1:$B$1,0),0),
IF(OR(NOT(ISBLANK(X1295)),ISBLANK(Y1295)),#N/A,
IF(V1295="empty","empty",
VLOOKUP(V1295,MonsterGroupTable!$A:$A,1,0)))))))</f>
        <v>g101</v>
      </c>
      <c r="Y1295">
        <v>5</v>
      </c>
      <c r="Z1295" s="1" t="s">
        <v>83</v>
      </c>
      <c r="AA1295" s="2" t="str">
        <f>IF(AND(ISBLANK(Z1295),OR(NOT(ISBLANK(AB1295)),NOT(ISBLANK(AC1295)))),#N/A,
IF(ISBLANK(Z1295),"",
IF(AND(NOT(ISERROR(VLOOKUP(Z1295,MonsterTable!$A:$B,MATCH(MonsterTable!$B$1,MonsterTable!$A$1:$B$1,0),0))),OR(ISBLANK(AB1295),ISBLANK(AC1295))),#N/A,
IFERROR(VLOOKUP(Z1295,MonsterTable!$A:$B,MATCH(MonsterTable!$B$1,MonsterTable!$A$1:$B$1,0),0),
IF(OR(NOT(ISBLANK(AB1295)),ISBLANK(AC1295)),#N/A,
IF(Z1295="empty","empty",
VLOOKUP(Z1295,MonsterGroupTable!$A:$A,1,0)))))))</f>
        <v>empty</v>
      </c>
      <c r="AC1295">
        <v>5</v>
      </c>
      <c r="AD1295" s="1" t="s">
        <v>84</v>
      </c>
      <c r="AE1295" s="2">
        <f>IF(AND(ISBLANK(AD1295),OR(NOT(ISBLANK(AF1295)),NOT(ISBLANK(AG1295)))),#N/A,
IF(ISBLANK(AD1295),"",
IF(AND(NOT(ISERROR(VLOOKUP(AD1295,MonsterTable!$A:$B,MATCH(MonsterTable!$B$1,MonsterTable!$A$1:$B$1,0),0))),OR(ISBLANK(AF1295),ISBLANK(AG1295))),#N/A,
IFERROR(VLOOKUP(AD1295,MonsterTable!$A:$B,MATCH(MonsterTable!$B$1,MonsterTable!$A$1:$B$1,0),0),
IF(OR(NOT(ISBLANK(AF1295)),ISBLANK(AG1295)),#N/A,
IF(AD1295="empty","empty",
VLOOKUP(AD1295,MonsterGroupTable!$A:$A,1,0)))))))</f>
        <v>12</v>
      </c>
      <c r="AF1295">
        <v>1</v>
      </c>
      <c r="AG1295">
        <v>1</v>
      </c>
      <c r="AI1295" s="2" t="str">
        <f>IF(AND(ISBLANK(AH1295),OR(NOT(ISBLANK(AJ1295)),NOT(ISBLANK(AK1295)))),#N/A,
IF(ISBLANK(AH1295),"",
IF(AND(NOT(ISERROR(VLOOKUP(AH1295,MonsterTable!$A:$B,MATCH(MonsterTable!$B$1,MonsterTable!$A$1:$B$1,0),0))),OR(ISBLANK(AJ1295),ISBLANK(AK1295))),#N/A,
IFERROR(VLOOKUP(AH1295,MonsterTable!$A:$B,MATCH(MonsterTable!$B$1,MonsterTable!$A$1:$B$1,0),0),
IF(OR(NOT(ISBLANK(AJ1295)),ISBLANK(AK1295)),#N/A,
IF(AH1295="empty","empty",
VLOOKUP(AH1295,MonsterGroupTable!$A:$A,1,0)))))))</f>
        <v/>
      </c>
      <c r="AM1295" s="2" t="str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/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U1295" s="2" t="str">
        <f>IF(AND(ISBLANK(AT1295),OR(NOT(ISBLANK(AV1295)),NOT(ISBLANK(AW1295)))),#N/A,
IF(ISBLANK(AT1295),"",
IF(AND(NOT(ISERROR(VLOOKUP(AT1295,MonsterTable!$A:$B,MATCH(MonsterTable!$B$1,MonsterTable!$A$1:$B$1,0),0))),OR(ISBLANK(AV1295),ISBLANK(AW1295))),#N/A,
IFERROR(VLOOKUP(AT1295,MonsterTable!$A:$B,MATCH(MonsterTable!$B$1,MonsterTable!$A$1:$B$1,0),0),
IF(OR(NOT(ISBLANK(AV1295)),ISBLANK(AW1295)),#N/A,
IF(AT1295="empty","empty",
VLOOKUP(AT1295,MonsterGroupTable!$A:$A,1,0)))))))</f>
        <v/>
      </c>
      <c r="AY1295" s="2" t="str">
        <f>IF(AND(ISBLANK(AX1295),OR(NOT(ISBLANK(AZ1295)),NOT(ISBLANK(BA1295)))),#N/A,
IF(ISBLANK(AX1295),"",
IF(AND(NOT(ISERROR(VLOOKUP(AX1295,MonsterTable!$A:$B,MATCH(MonsterTable!$B$1,MonsterTable!$A$1:$B$1,0),0))),OR(ISBLANK(AZ1295),ISBLANK(BA1295))),#N/A,
IFERROR(VLOOKUP(AX1295,MonsterTable!$A:$B,MATCH(MonsterTable!$B$1,MonsterTable!$A$1:$B$1,0),0),
IF(OR(NOT(ISBLANK(AZ1295)),ISBLANK(BA1295)),#N/A,
IF(AX1295="empty","empty",
VLOOKUP(AX1295,MonsterGroupTable!$A:$A,1,0)))))))</f>
        <v/>
      </c>
      <c r="BC1295" s="2" t="str">
        <f>IF(AND(ISBLANK(BB1295),OR(NOT(ISBLANK(BD1295)),NOT(ISBLANK(BE1295)))),#N/A,
IF(ISBLANK(BB1295),"",
IF(AND(NOT(ISERROR(VLOOKUP(BB1295,MonsterTable!$A:$B,MATCH(MonsterTable!$B$1,MonsterTable!$A$1:$B$1,0),0))),OR(ISBLANK(BD1295),ISBLANK(BE1295))),#N/A,
IFERROR(VLOOKUP(BB1295,MonsterTable!$A:$B,MATCH(MonsterTable!$B$1,MonsterTable!$A$1:$B$1,0),0),
IF(OR(NOT(ISBLANK(BD1295)),ISBLANK(BE1295)),#N/A,
IF(BB1295="empty","empty",
VLOOKUP(BB1295,MonsterGroupTable!$A:$A,1,0)))))))</f>
        <v/>
      </c>
      <c r="BG1295" s="2" t="str">
        <f>IF(AND(ISBLANK(BF1295),OR(NOT(ISBLANK(BH1295)),NOT(ISBLANK(BI1295)))),#N/A,
IF(ISBLANK(BF1295),"",
IF(AND(NOT(ISERROR(VLOOKUP(BF1295,MonsterTable!$A:$B,MATCH(MonsterTable!$B$1,MonsterTable!$A$1:$B$1,0),0))),OR(ISBLANK(BH1295),ISBLANK(BI1295))),#N/A,
IFERROR(VLOOKUP(BF1295,MonsterTable!$A:$B,MATCH(MonsterTable!$B$1,MonsterTable!$A$1:$B$1,0),0),
IF(OR(NOT(ISBLANK(BH1295)),ISBLANK(BI1295)),#N/A,
IF(BF1295="empty","empty",
VLOOKUP(BF1295,MonsterGroupTable!$A:$A,1,0)))))))</f>
        <v/>
      </c>
    </row>
    <row r="1296" spans="1:59" x14ac:dyDescent="0.3">
      <c r="A1296">
        <v>2</v>
      </c>
      <c r="B1296">
        <v>20597</v>
      </c>
      <c r="C1296">
        <f t="shared" si="72"/>
        <v>1.1000000000000001</v>
      </c>
      <c r="D1296">
        <f t="shared" si="72"/>
        <v>1.1000000000000001</v>
      </c>
      <c r="G1296">
        <f t="shared" si="69"/>
        <v>2.1641831747845701E+29</v>
      </c>
      <c r="H1296">
        <f t="shared" si="70"/>
        <v>3.1893995787846712E+26</v>
      </c>
      <c r="I1296" t="s">
        <v>30</v>
      </c>
      <c r="J1296" t="s">
        <v>31</v>
      </c>
      <c r="K1296" t="s">
        <v>32</v>
      </c>
      <c r="L1296" t="s">
        <v>33</v>
      </c>
      <c r="M1296">
        <v>0</v>
      </c>
      <c r="N1296">
        <v>-6</v>
      </c>
      <c r="O1296">
        <v>-3.5</v>
      </c>
      <c r="P1296">
        <v>6.35</v>
      </c>
      <c r="Q1296">
        <v>3</v>
      </c>
      <c r="R1296">
        <v>-11</v>
      </c>
      <c r="S1296">
        <v>2.5</v>
      </c>
      <c r="T1296">
        <v>-8.1999999999999993</v>
      </c>
      <c r="U1296" t="str">
        <f t="shared" si="71"/>
        <v>g101,5,empty,5,12,1,1</v>
      </c>
      <c r="V1296" s="1" t="s">
        <v>82</v>
      </c>
      <c r="W1296" s="2" t="str">
        <f>IF(AND(ISBLANK(V1296),OR(NOT(ISBLANK(X1296)),NOT(ISBLANK(Y1296)))),#N/A,
IF(ISBLANK(V1296),"",
IF(AND(NOT(ISERROR(VLOOKUP(V1296,MonsterTable!$A:$B,MATCH(MonsterTable!$B$1,MonsterTable!$A$1:$B$1,0),0))),OR(ISBLANK(X1296),ISBLANK(Y1296))),#N/A,
IFERROR(VLOOKUP(V1296,MonsterTable!$A:$B,MATCH(MonsterTable!$B$1,MonsterTable!$A$1:$B$1,0),0),
IF(OR(NOT(ISBLANK(X1296)),ISBLANK(Y1296)),#N/A,
IF(V1296="empty","empty",
VLOOKUP(V1296,MonsterGroupTable!$A:$A,1,0)))))))</f>
        <v>g101</v>
      </c>
      <c r="Y1296">
        <v>5</v>
      </c>
      <c r="Z1296" s="1" t="s">
        <v>83</v>
      </c>
      <c r="AA1296" s="2" t="str">
        <f>IF(AND(ISBLANK(Z1296),OR(NOT(ISBLANK(AB1296)),NOT(ISBLANK(AC1296)))),#N/A,
IF(ISBLANK(Z1296),"",
IF(AND(NOT(ISERROR(VLOOKUP(Z1296,MonsterTable!$A:$B,MATCH(MonsterTable!$B$1,MonsterTable!$A$1:$B$1,0),0))),OR(ISBLANK(AB1296),ISBLANK(AC1296))),#N/A,
IFERROR(VLOOKUP(Z1296,MonsterTable!$A:$B,MATCH(MonsterTable!$B$1,MonsterTable!$A$1:$B$1,0),0),
IF(OR(NOT(ISBLANK(AB1296)),ISBLANK(AC1296)),#N/A,
IF(Z1296="empty","empty",
VLOOKUP(Z1296,MonsterGroupTable!$A:$A,1,0)))))))</f>
        <v>empty</v>
      </c>
      <c r="AC1296">
        <v>5</v>
      </c>
      <c r="AD1296" s="1" t="s">
        <v>84</v>
      </c>
      <c r="AE1296" s="2">
        <f>IF(AND(ISBLANK(AD1296),OR(NOT(ISBLANK(AF1296)),NOT(ISBLANK(AG1296)))),#N/A,
IF(ISBLANK(AD1296),"",
IF(AND(NOT(ISERROR(VLOOKUP(AD1296,MonsterTable!$A:$B,MATCH(MonsterTable!$B$1,MonsterTable!$A$1:$B$1,0),0))),OR(ISBLANK(AF1296),ISBLANK(AG1296))),#N/A,
IFERROR(VLOOKUP(AD1296,MonsterTable!$A:$B,MATCH(MonsterTable!$B$1,MonsterTable!$A$1:$B$1,0),0),
IF(OR(NOT(ISBLANK(AF1296)),ISBLANK(AG1296)),#N/A,
IF(AD1296="empty","empty",
VLOOKUP(AD1296,MonsterGroupTable!$A:$A,1,0)))))))</f>
        <v>12</v>
      </c>
      <c r="AF1296">
        <v>1</v>
      </c>
      <c r="AG1296">
        <v>1</v>
      </c>
      <c r="AI1296" s="2" t="str">
        <f>IF(AND(ISBLANK(AH1296),OR(NOT(ISBLANK(AJ1296)),NOT(ISBLANK(AK1296)))),#N/A,
IF(ISBLANK(AH1296),"",
IF(AND(NOT(ISERROR(VLOOKUP(AH1296,MonsterTable!$A:$B,MATCH(MonsterTable!$B$1,MonsterTable!$A$1:$B$1,0),0))),OR(ISBLANK(AJ1296),ISBLANK(AK1296))),#N/A,
IFERROR(VLOOKUP(AH1296,MonsterTable!$A:$B,MATCH(MonsterTable!$B$1,MonsterTable!$A$1:$B$1,0),0),
IF(OR(NOT(ISBLANK(AJ1296)),ISBLANK(AK1296)),#N/A,
IF(AH1296="empty","empty",
VLOOKUP(AH1296,MonsterGroupTable!$A:$A,1,0)))))))</f>
        <v/>
      </c>
      <c r="AM1296" s="2" t="str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/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U1296" s="2" t="str">
        <f>IF(AND(ISBLANK(AT1296),OR(NOT(ISBLANK(AV1296)),NOT(ISBLANK(AW1296)))),#N/A,
IF(ISBLANK(AT1296),"",
IF(AND(NOT(ISERROR(VLOOKUP(AT1296,MonsterTable!$A:$B,MATCH(MonsterTable!$B$1,MonsterTable!$A$1:$B$1,0),0))),OR(ISBLANK(AV1296),ISBLANK(AW1296))),#N/A,
IFERROR(VLOOKUP(AT1296,MonsterTable!$A:$B,MATCH(MonsterTable!$B$1,MonsterTable!$A$1:$B$1,0),0),
IF(OR(NOT(ISBLANK(AV1296)),ISBLANK(AW1296)),#N/A,
IF(AT1296="empty","empty",
VLOOKUP(AT1296,MonsterGroupTable!$A:$A,1,0)))))))</f>
        <v/>
      </c>
      <c r="AY1296" s="2" t="str">
        <f>IF(AND(ISBLANK(AX1296),OR(NOT(ISBLANK(AZ1296)),NOT(ISBLANK(BA1296)))),#N/A,
IF(ISBLANK(AX1296),"",
IF(AND(NOT(ISERROR(VLOOKUP(AX1296,MonsterTable!$A:$B,MATCH(MonsterTable!$B$1,MonsterTable!$A$1:$B$1,0),0))),OR(ISBLANK(AZ1296),ISBLANK(BA1296))),#N/A,
IFERROR(VLOOKUP(AX1296,MonsterTable!$A:$B,MATCH(MonsterTable!$B$1,MonsterTable!$A$1:$B$1,0),0),
IF(OR(NOT(ISBLANK(AZ1296)),ISBLANK(BA1296)),#N/A,
IF(AX1296="empty","empty",
VLOOKUP(AX1296,MonsterGroupTable!$A:$A,1,0)))))))</f>
        <v/>
      </c>
      <c r="BC1296" s="2" t="str">
        <f>IF(AND(ISBLANK(BB1296),OR(NOT(ISBLANK(BD1296)),NOT(ISBLANK(BE1296)))),#N/A,
IF(ISBLANK(BB1296),"",
IF(AND(NOT(ISERROR(VLOOKUP(BB1296,MonsterTable!$A:$B,MATCH(MonsterTable!$B$1,MonsterTable!$A$1:$B$1,0),0))),OR(ISBLANK(BD1296),ISBLANK(BE1296))),#N/A,
IFERROR(VLOOKUP(BB1296,MonsterTable!$A:$B,MATCH(MonsterTable!$B$1,MonsterTable!$A$1:$B$1,0),0),
IF(OR(NOT(ISBLANK(BD1296)),ISBLANK(BE1296)),#N/A,
IF(BB1296="empty","empty",
VLOOKUP(BB1296,MonsterGroupTable!$A:$A,1,0)))))))</f>
        <v/>
      </c>
      <c r="BG1296" s="2" t="str">
        <f>IF(AND(ISBLANK(BF1296),OR(NOT(ISBLANK(BH1296)),NOT(ISBLANK(BI1296)))),#N/A,
IF(ISBLANK(BF1296),"",
IF(AND(NOT(ISERROR(VLOOKUP(BF1296,MonsterTable!$A:$B,MATCH(MonsterTable!$B$1,MonsterTable!$A$1:$B$1,0),0))),OR(ISBLANK(BH1296),ISBLANK(BI1296))),#N/A,
IFERROR(VLOOKUP(BF1296,MonsterTable!$A:$B,MATCH(MonsterTable!$B$1,MonsterTable!$A$1:$B$1,0),0),
IF(OR(NOT(ISBLANK(BH1296)),ISBLANK(BI1296)),#N/A,
IF(BF1296="empty","empty",
VLOOKUP(BF1296,MonsterGroupTable!$A:$A,1,0)))))))</f>
        <v/>
      </c>
    </row>
    <row r="1297" spans="1:59" x14ac:dyDescent="0.3">
      <c r="A1297">
        <v>2</v>
      </c>
      <c r="B1297">
        <v>20598</v>
      </c>
      <c r="C1297">
        <f t="shared" si="72"/>
        <v>1.1000000000000001</v>
      </c>
      <c r="D1297">
        <f t="shared" si="72"/>
        <v>1.1000000000000001</v>
      </c>
      <c r="G1297">
        <f t="shared" si="69"/>
        <v>2.3806014922630274E+29</v>
      </c>
      <c r="H1297">
        <f t="shared" si="70"/>
        <v>3.5083395366631385E+26</v>
      </c>
      <c r="I1297" t="s">
        <v>30</v>
      </c>
      <c r="J1297" t="s">
        <v>31</v>
      </c>
      <c r="K1297" t="s">
        <v>32</v>
      </c>
      <c r="L1297" t="s">
        <v>33</v>
      </c>
      <c r="M1297">
        <v>0</v>
      </c>
      <c r="N1297">
        <v>-6</v>
      </c>
      <c r="O1297">
        <v>-3.5</v>
      </c>
      <c r="P1297">
        <v>6.35</v>
      </c>
      <c r="Q1297">
        <v>3</v>
      </c>
      <c r="R1297">
        <v>-11</v>
      </c>
      <c r="S1297">
        <v>2.5</v>
      </c>
      <c r="T1297">
        <v>-8.1999999999999993</v>
      </c>
      <c r="U1297" t="str">
        <f t="shared" si="71"/>
        <v>g101,5,empty,5,12,1,1</v>
      </c>
      <c r="V1297" s="1" t="s">
        <v>82</v>
      </c>
      <c r="W1297" s="2" t="str">
        <f>IF(AND(ISBLANK(V1297),OR(NOT(ISBLANK(X1297)),NOT(ISBLANK(Y1297)))),#N/A,
IF(ISBLANK(V1297),"",
IF(AND(NOT(ISERROR(VLOOKUP(V1297,MonsterTable!$A:$B,MATCH(MonsterTable!$B$1,MonsterTable!$A$1:$B$1,0),0))),OR(ISBLANK(X1297),ISBLANK(Y1297))),#N/A,
IFERROR(VLOOKUP(V1297,MonsterTable!$A:$B,MATCH(MonsterTable!$B$1,MonsterTable!$A$1:$B$1,0),0),
IF(OR(NOT(ISBLANK(X1297)),ISBLANK(Y1297)),#N/A,
IF(V1297="empty","empty",
VLOOKUP(V1297,MonsterGroupTable!$A:$A,1,0)))))))</f>
        <v>g101</v>
      </c>
      <c r="Y1297">
        <v>5</v>
      </c>
      <c r="Z1297" s="1" t="s">
        <v>83</v>
      </c>
      <c r="AA1297" s="2" t="str">
        <f>IF(AND(ISBLANK(Z1297),OR(NOT(ISBLANK(AB1297)),NOT(ISBLANK(AC1297)))),#N/A,
IF(ISBLANK(Z1297),"",
IF(AND(NOT(ISERROR(VLOOKUP(Z1297,MonsterTable!$A:$B,MATCH(MonsterTable!$B$1,MonsterTable!$A$1:$B$1,0),0))),OR(ISBLANK(AB1297),ISBLANK(AC1297))),#N/A,
IFERROR(VLOOKUP(Z1297,MonsterTable!$A:$B,MATCH(MonsterTable!$B$1,MonsterTable!$A$1:$B$1,0),0),
IF(OR(NOT(ISBLANK(AB1297)),ISBLANK(AC1297)),#N/A,
IF(Z1297="empty","empty",
VLOOKUP(Z1297,MonsterGroupTable!$A:$A,1,0)))))))</f>
        <v>empty</v>
      </c>
      <c r="AC1297">
        <v>5</v>
      </c>
      <c r="AD1297" s="1" t="s">
        <v>84</v>
      </c>
      <c r="AE1297" s="2">
        <f>IF(AND(ISBLANK(AD1297),OR(NOT(ISBLANK(AF1297)),NOT(ISBLANK(AG1297)))),#N/A,
IF(ISBLANK(AD1297),"",
IF(AND(NOT(ISERROR(VLOOKUP(AD1297,MonsterTable!$A:$B,MATCH(MonsterTable!$B$1,MonsterTable!$A$1:$B$1,0),0))),OR(ISBLANK(AF1297),ISBLANK(AG1297))),#N/A,
IFERROR(VLOOKUP(AD1297,MonsterTable!$A:$B,MATCH(MonsterTable!$B$1,MonsterTable!$A$1:$B$1,0),0),
IF(OR(NOT(ISBLANK(AF1297)),ISBLANK(AG1297)),#N/A,
IF(AD1297="empty","empty",
VLOOKUP(AD1297,MonsterGroupTable!$A:$A,1,0)))))))</f>
        <v>12</v>
      </c>
      <c r="AF1297">
        <v>1</v>
      </c>
      <c r="AG1297">
        <v>1</v>
      </c>
      <c r="AI1297" s="2" t="str">
        <f>IF(AND(ISBLANK(AH1297),OR(NOT(ISBLANK(AJ1297)),NOT(ISBLANK(AK1297)))),#N/A,
IF(ISBLANK(AH1297),"",
IF(AND(NOT(ISERROR(VLOOKUP(AH1297,MonsterTable!$A:$B,MATCH(MonsterTable!$B$1,MonsterTable!$A$1:$B$1,0),0))),OR(ISBLANK(AJ1297),ISBLANK(AK1297))),#N/A,
IFERROR(VLOOKUP(AH1297,MonsterTable!$A:$B,MATCH(MonsterTable!$B$1,MonsterTable!$A$1:$B$1,0),0),
IF(OR(NOT(ISBLANK(AJ1297)),ISBLANK(AK1297)),#N/A,
IF(AH1297="empty","empty",
VLOOKUP(AH1297,MonsterGroupTable!$A:$A,1,0)))))))</f>
        <v/>
      </c>
      <c r="AM1297" s="2" t="str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/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U1297" s="2" t="str">
        <f>IF(AND(ISBLANK(AT1297),OR(NOT(ISBLANK(AV1297)),NOT(ISBLANK(AW1297)))),#N/A,
IF(ISBLANK(AT1297),"",
IF(AND(NOT(ISERROR(VLOOKUP(AT1297,MonsterTable!$A:$B,MATCH(MonsterTable!$B$1,MonsterTable!$A$1:$B$1,0),0))),OR(ISBLANK(AV1297),ISBLANK(AW1297))),#N/A,
IFERROR(VLOOKUP(AT1297,MonsterTable!$A:$B,MATCH(MonsterTable!$B$1,MonsterTable!$A$1:$B$1,0),0),
IF(OR(NOT(ISBLANK(AV1297)),ISBLANK(AW1297)),#N/A,
IF(AT1297="empty","empty",
VLOOKUP(AT1297,MonsterGroupTable!$A:$A,1,0)))))))</f>
        <v/>
      </c>
      <c r="AY1297" s="2" t="str">
        <f>IF(AND(ISBLANK(AX1297),OR(NOT(ISBLANK(AZ1297)),NOT(ISBLANK(BA1297)))),#N/A,
IF(ISBLANK(AX1297),"",
IF(AND(NOT(ISERROR(VLOOKUP(AX1297,MonsterTable!$A:$B,MATCH(MonsterTable!$B$1,MonsterTable!$A$1:$B$1,0),0))),OR(ISBLANK(AZ1297),ISBLANK(BA1297))),#N/A,
IFERROR(VLOOKUP(AX1297,MonsterTable!$A:$B,MATCH(MonsterTable!$B$1,MonsterTable!$A$1:$B$1,0),0),
IF(OR(NOT(ISBLANK(AZ1297)),ISBLANK(BA1297)),#N/A,
IF(AX1297="empty","empty",
VLOOKUP(AX1297,MonsterGroupTable!$A:$A,1,0)))))))</f>
        <v/>
      </c>
      <c r="BC1297" s="2" t="str">
        <f>IF(AND(ISBLANK(BB1297),OR(NOT(ISBLANK(BD1297)),NOT(ISBLANK(BE1297)))),#N/A,
IF(ISBLANK(BB1297),"",
IF(AND(NOT(ISERROR(VLOOKUP(BB1297,MonsterTable!$A:$B,MATCH(MonsterTable!$B$1,MonsterTable!$A$1:$B$1,0),0))),OR(ISBLANK(BD1297),ISBLANK(BE1297))),#N/A,
IFERROR(VLOOKUP(BB1297,MonsterTable!$A:$B,MATCH(MonsterTable!$B$1,MonsterTable!$A$1:$B$1,0),0),
IF(OR(NOT(ISBLANK(BD1297)),ISBLANK(BE1297)),#N/A,
IF(BB1297="empty","empty",
VLOOKUP(BB1297,MonsterGroupTable!$A:$A,1,0)))))))</f>
        <v/>
      </c>
      <c r="BG1297" s="2" t="str">
        <f>IF(AND(ISBLANK(BF1297),OR(NOT(ISBLANK(BH1297)),NOT(ISBLANK(BI1297)))),#N/A,
IF(ISBLANK(BF1297),"",
IF(AND(NOT(ISERROR(VLOOKUP(BF1297,MonsterTable!$A:$B,MATCH(MonsterTable!$B$1,MonsterTable!$A$1:$B$1,0),0))),OR(ISBLANK(BH1297),ISBLANK(BI1297))),#N/A,
IFERROR(VLOOKUP(BF1297,MonsterTable!$A:$B,MATCH(MonsterTable!$B$1,MonsterTable!$A$1:$B$1,0),0),
IF(OR(NOT(ISBLANK(BH1297)),ISBLANK(BI1297)),#N/A,
IF(BF1297="empty","empty",
VLOOKUP(BF1297,MonsterGroupTable!$A:$A,1,0)))))))</f>
        <v/>
      </c>
    </row>
    <row r="1298" spans="1:59" x14ac:dyDescent="0.3">
      <c r="A1298">
        <v>2</v>
      </c>
      <c r="B1298">
        <v>20599</v>
      </c>
      <c r="C1298">
        <f t="shared" si="72"/>
        <v>1.1000000000000001</v>
      </c>
      <c r="D1298">
        <f t="shared" si="72"/>
        <v>1.1000000000000001</v>
      </c>
      <c r="G1298">
        <f t="shared" si="69"/>
        <v>2.6186616414893304E+29</v>
      </c>
      <c r="H1298">
        <f t="shared" si="70"/>
        <v>3.8591734903294528E+26</v>
      </c>
      <c r="I1298" t="s">
        <v>30</v>
      </c>
      <c r="J1298" t="s">
        <v>31</v>
      </c>
      <c r="K1298" t="s">
        <v>32</v>
      </c>
      <c r="L1298" t="s">
        <v>33</v>
      </c>
      <c r="M1298">
        <v>0</v>
      </c>
      <c r="N1298">
        <v>-6</v>
      </c>
      <c r="O1298">
        <v>-3.5</v>
      </c>
      <c r="P1298">
        <v>6.35</v>
      </c>
      <c r="Q1298">
        <v>3</v>
      </c>
      <c r="R1298">
        <v>-11</v>
      </c>
      <c r="S1298">
        <v>2.5</v>
      </c>
      <c r="T1298">
        <v>-8.1999999999999993</v>
      </c>
      <c r="U1298" t="str">
        <f t="shared" si="71"/>
        <v>g101,5,empty,5,12,1,1</v>
      </c>
      <c r="V1298" s="1" t="s">
        <v>82</v>
      </c>
      <c r="W1298" s="2" t="str">
        <f>IF(AND(ISBLANK(V1298),OR(NOT(ISBLANK(X1298)),NOT(ISBLANK(Y1298)))),#N/A,
IF(ISBLANK(V1298),"",
IF(AND(NOT(ISERROR(VLOOKUP(V1298,MonsterTable!$A:$B,MATCH(MonsterTable!$B$1,MonsterTable!$A$1:$B$1,0),0))),OR(ISBLANK(X1298),ISBLANK(Y1298))),#N/A,
IFERROR(VLOOKUP(V1298,MonsterTable!$A:$B,MATCH(MonsterTable!$B$1,MonsterTable!$A$1:$B$1,0),0),
IF(OR(NOT(ISBLANK(X1298)),ISBLANK(Y1298)),#N/A,
IF(V1298="empty","empty",
VLOOKUP(V1298,MonsterGroupTable!$A:$A,1,0)))))))</f>
        <v>g101</v>
      </c>
      <c r="Y1298">
        <v>5</v>
      </c>
      <c r="Z1298" s="1" t="s">
        <v>83</v>
      </c>
      <c r="AA1298" s="2" t="str">
        <f>IF(AND(ISBLANK(Z1298),OR(NOT(ISBLANK(AB1298)),NOT(ISBLANK(AC1298)))),#N/A,
IF(ISBLANK(Z1298),"",
IF(AND(NOT(ISERROR(VLOOKUP(Z1298,MonsterTable!$A:$B,MATCH(MonsterTable!$B$1,MonsterTable!$A$1:$B$1,0),0))),OR(ISBLANK(AB1298),ISBLANK(AC1298))),#N/A,
IFERROR(VLOOKUP(Z1298,MonsterTable!$A:$B,MATCH(MonsterTable!$B$1,MonsterTable!$A$1:$B$1,0),0),
IF(OR(NOT(ISBLANK(AB1298)),ISBLANK(AC1298)),#N/A,
IF(Z1298="empty","empty",
VLOOKUP(Z1298,MonsterGroupTable!$A:$A,1,0)))))))</f>
        <v>empty</v>
      </c>
      <c r="AC1298">
        <v>5</v>
      </c>
      <c r="AD1298" s="1" t="s">
        <v>84</v>
      </c>
      <c r="AE1298" s="2">
        <f>IF(AND(ISBLANK(AD1298),OR(NOT(ISBLANK(AF1298)),NOT(ISBLANK(AG1298)))),#N/A,
IF(ISBLANK(AD1298),"",
IF(AND(NOT(ISERROR(VLOOKUP(AD1298,MonsterTable!$A:$B,MATCH(MonsterTable!$B$1,MonsterTable!$A$1:$B$1,0),0))),OR(ISBLANK(AF1298),ISBLANK(AG1298))),#N/A,
IFERROR(VLOOKUP(AD1298,MonsterTable!$A:$B,MATCH(MonsterTable!$B$1,MonsterTable!$A$1:$B$1,0),0),
IF(OR(NOT(ISBLANK(AF1298)),ISBLANK(AG1298)),#N/A,
IF(AD1298="empty","empty",
VLOOKUP(AD1298,MonsterGroupTable!$A:$A,1,0)))))))</f>
        <v>12</v>
      </c>
      <c r="AF1298">
        <v>1</v>
      </c>
      <c r="AG1298">
        <v>1</v>
      </c>
      <c r="AI1298" s="2" t="str">
        <f>IF(AND(ISBLANK(AH1298),OR(NOT(ISBLANK(AJ1298)),NOT(ISBLANK(AK1298)))),#N/A,
IF(ISBLANK(AH1298),"",
IF(AND(NOT(ISERROR(VLOOKUP(AH1298,MonsterTable!$A:$B,MATCH(MonsterTable!$B$1,MonsterTable!$A$1:$B$1,0),0))),OR(ISBLANK(AJ1298),ISBLANK(AK1298))),#N/A,
IFERROR(VLOOKUP(AH1298,MonsterTable!$A:$B,MATCH(MonsterTable!$B$1,MonsterTable!$A$1:$B$1,0),0),
IF(OR(NOT(ISBLANK(AJ1298)),ISBLANK(AK1298)),#N/A,
IF(AH1298="empty","empty",
VLOOKUP(AH1298,MonsterGroupTable!$A:$A,1,0)))))))</f>
        <v/>
      </c>
      <c r="AM1298" s="2" t="str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/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U1298" s="2" t="str">
        <f>IF(AND(ISBLANK(AT1298),OR(NOT(ISBLANK(AV1298)),NOT(ISBLANK(AW1298)))),#N/A,
IF(ISBLANK(AT1298),"",
IF(AND(NOT(ISERROR(VLOOKUP(AT1298,MonsterTable!$A:$B,MATCH(MonsterTable!$B$1,MonsterTable!$A$1:$B$1,0),0))),OR(ISBLANK(AV1298),ISBLANK(AW1298))),#N/A,
IFERROR(VLOOKUP(AT1298,MonsterTable!$A:$B,MATCH(MonsterTable!$B$1,MonsterTable!$A$1:$B$1,0),0),
IF(OR(NOT(ISBLANK(AV1298)),ISBLANK(AW1298)),#N/A,
IF(AT1298="empty","empty",
VLOOKUP(AT1298,MonsterGroupTable!$A:$A,1,0)))))))</f>
        <v/>
      </c>
      <c r="AY1298" s="2" t="str">
        <f>IF(AND(ISBLANK(AX1298),OR(NOT(ISBLANK(AZ1298)),NOT(ISBLANK(BA1298)))),#N/A,
IF(ISBLANK(AX1298),"",
IF(AND(NOT(ISERROR(VLOOKUP(AX1298,MonsterTable!$A:$B,MATCH(MonsterTable!$B$1,MonsterTable!$A$1:$B$1,0),0))),OR(ISBLANK(AZ1298),ISBLANK(BA1298))),#N/A,
IFERROR(VLOOKUP(AX1298,MonsterTable!$A:$B,MATCH(MonsterTable!$B$1,MonsterTable!$A$1:$B$1,0),0),
IF(OR(NOT(ISBLANK(AZ1298)),ISBLANK(BA1298)),#N/A,
IF(AX1298="empty","empty",
VLOOKUP(AX1298,MonsterGroupTable!$A:$A,1,0)))))))</f>
        <v/>
      </c>
      <c r="BC1298" s="2" t="str">
        <f>IF(AND(ISBLANK(BB1298),OR(NOT(ISBLANK(BD1298)),NOT(ISBLANK(BE1298)))),#N/A,
IF(ISBLANK(BB1298),"",
IF(AND(NOT(ISERROR(VLOOKUP(BB1298,MonsterTable!$A:$B,MATCH(MonsterTable!$B$1,MonsterTable!$A$1:$B$1,0),0))),OR(ISBLANK(BD1298),ISBLANK(BE1298))),#N/A,
IFERROR(VLOOKUP(BB1298,MonsterTable!$A:$B,MATCH(MonsterTable!$B$1,MonsterTable!$A$1:$B$1,0),0),
IF(OR(NOT(ISBLANK(BD1298)),ISBLANK(BE1298)),#N/A,
IF(BB1298="empty","empty",
VLOOKUP(BB1298,MonsterGroupTable!$A:$A,1,0)))))))</f>
        <v/>
      </c>
      <c r="BG1298" s="2" t="str">
        <f>IF(AND(ISBLANK(BF1298),OR(NOT(ISBLANK(BH1298)),NOT(ISBLANK(BI1298)))),#N/A,
IF(ISBLANK(BF1298),"",
IF(AND(NOT(ISERROR(VLOOKUP(BF1298,MonsterTable!$A:$B,MATCH(MonsterTable!$B$1,MonsterTable!$A$1:$B$1,0),0))),OR(ISBLANK(BH1298),ISBLANK(BI1298))),#N/A,
IFERROR(VLOOKUP(BF1298,MonsterTable!$A:$B,MATCH(MonsterTable!$B$1,MonsterTable!$A$1:$B$1,0),0),
IF(OR(NOT(ISBLANK(BH1298)),ISBLANK(BI1298)),#N/A,
IF(BF1298="empty","empty",
VLOOKUP(BF1298,MonsterGroupTable!$A:$A,1,0)))))))</f>
        <v/>
      </c>
    </row>
    <row r="1299" spans="1:59" x14ac:dyDescent="0.3">
      <c r="A1299">
        <v>2</v>
      </c>
      <c r="B1299">
        <v>20600</v>
      </c>
      <c r="C1299">
        <f t="shared" si="72"/>
        <v>1.2</v>
      </c>
      <c r="D1299">
        <f t="shared" si="72"/>
        <v>1.1000000000000001</v>
      </c>
      <c r="G1299">
        <f t="shared" si="69"/>
        <v>3.1423939697871962E+29</v>
      </c>
      <c r="H1299">
        <f t="shared" si="70"/>
        <v>4.2450908393623987E+26</v>
      </c>
      <c r="I1299" t="s">
        <v>30</v>
      </c>
      <c r="J1299" t="s">
        <v>31</v>
      </c>
      <c r="K1299" t="s">
        <v>32</v>
      </c>
      <c r="L1299" t="s">
        <v>33</v>
      </c>
      <c r="M1299">
        <v>0</v>
      </c>
      <c r="N1299">
        <v>-6</v>
      </c>
      <c r="O1299">
        <v>-3.5</v>
      </c>
      <c r="P1299">
        <v>6.35</v>
      </c>
      <c r="Q1299">
        <v>3</v>
      </c>
      <c r="R1299">
        <v>-11</v>
      </c>
      <c r="S1299">
        <v>2.5</v>
      </c>
      <c r="T1299">
        <v>-8.1999999999999993</v>
      </c>
      <c r="U1299" t="str">
        <f t="shared" si="71"/>
        <v>g101,5,empty,5,12,1,1</v>
      </c>
      <c r="V1299" s="1" t="s">
        <v>82</v>
      </c>
      <c r="W1299" s="2" t="str">
        <f>IF(AND(ISBLANK(V1299),OR(NOT(ISBLANK(X1299)),NOT(ISBLANK(Y1299)))),#N/A,
IF(ISBLANK(V1299),"",
IF(AND(NOT(ISERROR(VLOOKUP(V1299,MonsterTable!$A:$B,MATCH(MonsterTable!$B$1,MonsterTable!$A$1:$B$1,0),0))),OR(ISBLANK(X1299),ISBLANK(Y1299))),#N/A,
IFERROR(VLOOKUP(V1299,MonsterTable!$A:$B,MATCH(MonsterTable!$B$1,MonsterTable!$A$1:$B$1,0),0),
IF(OR(NOT(ISBLANK(X1299)),ISBLANK(Y1299)),#N/A,
IF(V1299="empty","empty",
VLOOKUP(V1299,MonsterGroupTable!$A:$A,1,0)))))))</f>
        <v>g101</v>
      </c>
      <c r="Y1299">
        <v>5</v>
      </c>
      <c r="Z1299" s="1" t="s">
        <v>83</v>
      </c>
      <c r="AA1299" s="2" t="str">
        <f>IF(AND(ISBLANK(Z1299),OR(NOT(ISBLANK(AB1299)),NOT(ISBLANK(AC1299)))),#N/A,
IF(ISBLANK(Z1299),"",
IF(AND(NOT(ISERROR(VLOOKUP(Z1299,MonsterTable!$A:$B,MATCH(MonsterTable!$B$1,MonsterTable!$A$1:$B$1,0),0))),OR(ISBLANK(AB1299),ISBLANK(AC1299))),#N/A,
IFERROR(VLOOKUP(Z1299,MonsterTable!$A:$B,MATCH(MonsterTable!$B$1,MonsterTable!$A$1:$B$1,0),0),
IF(OR(NOT(ISBLANK(AB1299)),ISBLANK(AC1299)),#N/A,
IF(Z1299="empty","empty",
VLOOKUP(Z1299,MonsterGroupTable!$A:$A,1,0)))))))</f>
        <v>empty</v>
      </c>
      <c r="AC1299">
        <v>5</v>
      </c>
      <c r="AD1299" s="1" t="s">
        <v>84</v>
      </c>
      <c r="AE1299" s="2">
        <f>IF(AND(ISBLANK(AD1299),OR(NOT(ISBLANK(AF1299)),NOT(ISBLANK(AG1299)))),#N/A,
IF(ISBLANK(AD1299),"",
IF(AND(NOT(ISERROR(VLOOKUP(AD1299,MonsterTable!$A:$B,MATCH(MonsterTable!$B$1,MonsterTable!$A$1:$B$1,0),0))),OR(ISBLANK(AF1299),ISBLANK(AG1299))),#N/A,
IFERROR(VLOOKUP(AD1299,MonsterTable!$A:$B,MATCH(MonsterTable!$B$1,MonsterTable!$A$1:$B$1,0),0),
IF(OR(NOT(ISBLANK(AF1299)),ISBLANK(AG1299)),#N/A,
IF(AD1299="empty","empty",
VLOOKUP(AD1299,MonsterGroupTable!$A:$A,1,0)))))))</f>
        <v>12</v>
      </c>
      <c r="AF1299">
        <v>1</v>
      </c>
      <c r="AG1299">
        <v>1</v>
      </c>
      <c r="AI1299" s="2" t="str">
        <f>IF(AND(ISBLANK(AH1299),OR(NOT(ISBLANK(AJ1299)),NOT(ISBLANK(AK1299)))),#N/A,
IF(ISBLANK(AH1299),"",
IF(AND(NOT(ISERROR(VLOOKUP(AH1299,MonsterTable!$A:$B,MATCH(MonsterTable!$B$1,MonsterTable!$A$1:$B$1,0),0))),OR(ISBLANK(AJ1299),ISBLANK(AK1299))),#N/A,
IFERROR(VLOOKUP(AH1299,MonsterTable!$A:$B,MATCH(MonsterTable!$B$1,MonsterTable!$A$1:$B$1,0),0),
IF(OR(NOT(ISBLANK(AJ1299)),ISBLANK(AK1299)),#N/A,
IF(AH1299="empty","empty",
VLOOKUP(AH1299,MonsterGroupTable!$A:$A,1,0)))))))</f>
        <v/>
      </c>
      <c r="AM1299" s="2" t="str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/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U1299" s="2" t="str">
        <f>IF(AND(ISBLANK(AT1299),OR(NOT(ISBLANK(AV1299)),NOT(ISBLANK(AW1299)))),#N/A,
IF(ISBLANK(AT1299),"",
IF(AND(NOT(ISERROR(VLOOKUP(AT1299,MonsterTable!$A:$B,MATCH(MonsterTable!$B$1,MonsterTable!$A$1:$B$1,0),0))),OR(ISBLANK(AV1299),ISBLANK(AW1299))),#N/A,
IFERROR(VLOOKUP(AT1299,MonsterTable!$A:$B,MATCH(MonsterTable!$B$1,MonsterTable!$A$1:$B$1,0),0),
IF(OR(NOT(ISBLANK(AV1299)),ISBLANK(AW1299)),#N/A,
IF(AT1299="empty","empty",
VLOOKUP(AT1299,MonsterGroupTable!$A:$A,1,0)))))))</f>
        <v/>
      </c>
      <c r="AY1299" s="2" t="str">
        <f>IF(AND(ISBLANK(AX1299),OR(NOT(ISBLANK(AZ1299)),NOT(ISBLANK(BA1299)))),#N/A,
IF(ISBLANK(AX1299),"",
IF(AND(NOT(ISERROR(VLOOKUP(AX1299,MonsterTable!$A:$B,MATCH(MonsterTable!$B$1,MonsterTable!$A$1:$B$1,0),0))),OR(ISBLANK(AZ1299),ISBLANK(BA1299))),#N/A,
IFERROR(VLOOKUP(AX1299,MonsterTable!$A:$B,MATCH(MonsterTable!$B$1,MonsterTable!$A$1:$B$1,0),0),
IF(OR(NOT(ISBLANK(AZ1299)),ISBLANK(BA1299)),#N/A,
IF(AX1299="empty","empty",
VLOOKUP(AX1299,MonsterGroupTable!$A:$A,1,0)))))))</f>
        <v/>
      </c>
      <c r="BC1299" s="2" t="str">
        <f>IF(AND(ISBLANK(BB1299),OR(NOT(ISBLANK(BD1299)),NOT(ISBLANK(BE1299)))),#N/A,
IF(ISBLANK(BB1299),"",
IF(AND(NOT(ISERROR(VLOOKUP(BB1299,MonsterTable!$A:$B,MATCH(MonsterTable!$B$1,MonsterTable!$A$1:$B$1,0),0))),OR(ISBLANK(BD1299),ISBLANK(BE1299))),#N/A,
IFERROR(VLOOKUP(BB1299,MonsterTable!$A:$B,MATCH(MonsterTable!$B$1,MonsterTable!$A$1:$B$1,0),0),
IF(OR(NOT(ISBLANK(BD1299)),ISBLANK(BE1299)),#N/A,
IF(BB1299="empty","empty",
VLOOKUP(BB1299,MonsterGroupTable!$A:$A,1,0)))))))</f>
        <v/>
      </c>
      <c r="BG1299" s="2" t="str">
        <f>IF(AND(ISBLANK(BF1299),OR(NOT(ISBLANK(BH1299)),NOT(ISBLANK(BI1299)))),#N/A,
IF(ISBLANK(BF1299),"",
IF(AND(NOT(ISERROR(VLOOKUP(BF1299,MonsterTable!$A:$B,MATCH(MonsterTable!$B$1,MonsterTable!$A$1:$B$1,0),0))),OR(ISBLANK(BH1299),ISBLANK(BI1299))),#N/A,
IFERROR(VLOOKUP(BF1299,MonsterTable!$A:$B,MATCH(MonsterTable!$B$1,MonsterTable!$A$1:$B$1,0),0),
IF(OR(NOT(ISBLANK(BH1299)),ISBLANK(BI1299)),#N/A,
IF(BF1299="empty","empty",
VLOOKUP(BF1299,MonsterGroupTable!$A:$A,1,0)))))))</f>
        <v/>
      </c>
    </row>
    <row r="1300" spans="1:59" x14ac:dyDescent="0.3">
      <c r="A1300">
        <v>2</v>
      </c>
      <c r="B1300">
        <v>20601</v>
      </c>
      <c r="C1300">
        <f t="shared" si="72"/>
        <v>1.1000000000000001</v>
      </c>
      <c r="D1300">
        <f t="shared" si="72"/>
        <v>1.1000000000000001</v>
      </c>
      <c r="G1300">
        <f t="shared" si="69"/>
        <v>3.4566333667659164E+29</v>
      </c>
      <c r="H1300">
        <f t="shared" si="70"/>
        <v>4.6695999232986391E+26</v>
      </c>
      <c r="I1300" t="s">
        <v>30</v>
      </c>
      <c r="J1300" t="s">
        <v>31</v>
      </c>
      <c r="K1300" t="s">
        <v>32</v>
      </c>
      <c r="L1300" t="s">
        <v>33</v>
      </c>
      <c r="M1300">
        <v>0</v>
      </c>
      <c r="N1300">
        <v>-6</v>
      </c>
      <c r="O1300">
        <v>-3.5</v>
      </c>
      <c r="P1300">
        <v>6.35</v>
      </c>
      <c r="Q1300">
        <v>3</v>
      </c>
      <c r="R1300">
        <v>-11</v>
      </c>
      <c r="S1300">
        <v>2.5</v>
      </c>
      <c r="T1300">
        <v>-8.1999999999999993</v>
      </c>
      <c r="U1300" t="str">
        <f t="shared" si="71"/>
        <v>g101,5,empty,5,12,1,1</v>
      </c>
      <c r="V1300" s="1" t="s">
        <v>82</v>
      </c>
      <c r="W1300" s="2" t="str">
        <f>IF(AND(ISBLANK(V1300),OR(NOT(ISBLANK(X1300)),NOT(ISBLANK(Y1300)))),#N/A,
IF(ISBLANK(V1300),"",
IF(AND(NOT(ISERROR(VLOOKUP(V1300,MonsterTable!$A:$B,MATCH(MonsterTable!$B$1,MonsterTable!$A$1:$B$1,0),0))),OR(ISBLANK(X1300),ISBLANK(Y1300))),#N/A,
IFERROR(VLOOKUP(V1300,MonsterTable!$A:$B,MATCH(MonsterTable!$B$1,MonsterTable!$A$1:$B$1,0),0),
IF(OR(NOT(ISBLANK(X1300)),ISBLANK(Y1300)),#N/A,
IF(V1300="empty","empty",
VLOOKUP(V1300,MonsterGroupTable!$A:$A,1,0)))))))</f>
        <v>g101</v>
      </c>
      <c r="Y1300">
        <v>5</v>
      </c>
      <c r="Z1300" s="1" t="s">
        <v>83</v>
      </c>
      <c r="AA1300" s="2" t="str">
        <f>IF(AND(ISBLANK(Z1300),OR(NOT(ISBLANK(AB1300)),NOT(ISBLANK(AC1300)))),#N/A,
IF(ISBLANK(Z1300),"",
IF(AND(NOT(ISERROR(VLOOKUP(Z1300,MonsterTable!$A:$B,MATCH(MonsterTable!$B$1,MonsterTable!$A$1:$B$1,0),0))),OR(ISBLANK(AB1300),ISBLANK(AC1300))),#N/A,
IFERROR(VLOOKUP(Z1300,MonsterTable!$A:$B,MATCH(MonsterTable!$B$1,MonsterTable!$A$1:$B$1,0),0),
IF(OR(NOT(ISBLANK(AB1300)),ISBLANK(AC1300)),#N/A,
IF(Z1300="empty","empty",
VLOOKUP(Z1300,MonsterGroupTable!$A:$A,1,0)))))))</f>
        <v>empty</v>
      </c>
      <c r="AC1300">
        <v>5</v>
      </c>
      <c r="AD1300" s="1" t="s">
        <v>84</v>
      </c>
      <c r="AE1300" s="2">
        <f>IF(AND(ISBLANK(AD1300),OR(NOT(ISBLANK(AF1300)),NOT(ISBLANK(AG1300)))),#N/A,
IF(ISBLANK(AD1300),"",
IF(AND(NOT(ISERROR(VLOOKUP(AD1300,MonsterTable!$A:$B,MATCH(MonsterTable!$B$1,MonsterTable!$A$1:$B$1,0),0))),OR(ISBLANK(AF1300),ISBLANK(AG1300))),#N/A,
IFERROR(VLOOKUP(AD1300,MonsterTable!$A:$B,MATCH(MonsterTable!$B$1,MonsterTable!$A$1:$B$1,0),0),
IF(OR(NOT(ISBLANK(AF1300)),ISBLANK(AG1300)),#N/A,
IF(AD1300="empty","empty",
VLOOKUP(AD1300,MonsterGroupTable!$A:$A,1,0)))))))</f>
        <v>12</v>
      </c>
      <c r="AF1300">
        <v>1</v>
      </c>
      <c r="AG1300">
        <v>1</v>
      </c>
      <c r="AI1300" s="2" t="str">
        <f>IF(AND(ISBLANK(AH1300),OR(NOT(ISBLANK(AJ1300)),NOT(ISBLANK(AK1300)))),#N/A,
IF(ISBLANK(AH1300),"",
IF(AND(NOT(ISERROR(VLOOKUP(AH1300,MonsterTable!$A:$B,MATCH(MonsterTable!$B$1,MonsterTable!$A$1:$B$1,0),0))),OR(ISBLANK(AJ1300),ISBLANK(AK1300))),#N/A,
IFERROR(VLOOKUP(AH1300,MonsterTable!$A:$B,MATCH(MonsterTable!$B$1,MonsterTable!$A$1:$B$1,0),0),
IF(OR(NOT(ISBLANK(AJ1300)),ISBLANK(AK1300)),#N/A,
IF(AH1300="empty","empty",
VLOOKUP(AH1300,MonsterGroupTable!$A:$A,1,0)))))))</f>
        <v/>
      </c>
      <c r="AM1300" s="2" t="str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/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U1300" s="2" t="str">
        <f>IF(AND(ISBLANK(AT1300),OR(NOT(ISBLANK(AV1300)),NOT(ISBLANK(AW1300)))),#N/A,
IF(ISBLANK(AT1300),"",
IF(AND(NOT(ISERROR(VLOOKUP(AT1300,MonsterTable!$A:$B,MATCH(MonsterTable!$B$1,MonsterTable!$A$1:$B$1,0),0))),OR(ISBLANK(AV1300),ISBLANK(AW1300))),#N/A,
IFERROR(VLOOKUP(AT1300,MonsterTable!$A:$B,MATCH(MonsterTable!$B$1,MonsterTable!$A$1:$B$1,0),0),
IF(OR(NOT(ISBLANK(AV1300)),ISBLANK(AW1300)),#N/A,
IF(AT1300="empty","empty",
VLOOKUP(AT1300,MonsterGroupTable!$A:$A,1,0)))))))</f>
        <v/>
      </c>
      <c r="AY1300" s="2" t="str">
        <f>IF(AND(ISBLANK(AX1300),OR(NOT(ISBLANK(AZ1300)),NOT(ISBLANK(BA1300)))),#N/A,
IF(ISBLANK(AX1300),"",
IF(AND(NOT(ISERROR(VLOOKUP(AX1300,MonsterTable!$A:$B,MATCH(MonsterTable!$B$1,MonsterTable!$A$1:$B$1,0),0))),OR(ISBLANK(AZ1300),ISBLANK(BA1300))),#N/A,
IFERROR(VLOOKUP(AX1300,MonsterTable!$A:$B,MATCH(MonsterTable!$B$1,MonsterTable!$A$1:$B$1,0),0),
IF(OR(NOT(ISBLANK(AZ1300)),ISBLANK(BA1300)),#N/A,
IF(AX1300="empty","empty",
VLOOKUP(AX1300,MonsterGroupTable!$A:$A,1,0)))))))</f>
        <v/>
      </c>
      <c r="BC1300" s="2" t="str">
        <f>IF(AND(ISBLANK(BB1300),OR(NOT(ISBLANK(BD1300)),NOT(ISBLANK(BE1300)))),#N/A,
IF(ISBLANK(BB1300),"",
IF(AND(NOT(ISERROR(VLOOKUP(BB1300,MonsterTable!$A:$B,MATCH(MonsterTable!$B$1,MonsterTable!$A$1:$B$1,0),0))),OR(ISBLANK(BD1300),ISBLANK(BE1300))),#N/A,
IFERROR(VLOOKUP(BB1300,MonsterTable!$A:$B,MATCH(MonsterTable!$B$1,MonsterTable!$A$1:$B$1,0),0),
IF(OR(NOT(ISBLANK(BD1300)),ISBLANK(BE1300)),#N/A,
IF(BB1300="empty","empty",
VLOOKUP(BB1300,MonsterGroupTable!$A:$A,1,0)))))))</f>
        <v/>
      </c>
      <c r="BG1300" s="2" t="str">
        <f>IF(AND(ISBLANK(BF1300),OR(NOT(ISBLANK(BH1300)),NOT(ISBLANK(BI1300)))),#N/A,
IF(ISBLANK(BF1300),"",
IF(AND(NOT(ISERROR(VLOOKUP(BF1300,MonsterTable!$A:$B,MATCH(MonsterTable!$B$1,MonsterTable!$A$1:$B$1,0),0))),OR(ISBLANK(BH1300),ISBLANK(BI1300))),#N/A,
IFERROR(VLOOKUP(BF1300,MonsterTable!$A:$B,MATCH(MonsterTable!$B$1,MonsterTable!$A$1:$B$1,0),0),
IF(OR(NOT(ISBLANK(BH1300)),ISBLANK(BI1300)),#N/A,
IF(BF1300="empty","empty",
VLOOKUP(BF1300,MonsterGroupTable!$A:$A,1,0)))))))</f>
        <v/>
      </c>
    </row>
    <row r="1301" spans="1:59" x14ac:dyDescent="0.3">
      <c r="A1301">
        <v>2</v>
      </c>
      <c r="B1301">
        <v>20602</v>
      </c>
      <c r="C1301">
        <f t="shared" si="72"/>
        <v>1.1000000000000001</v>
      </c>
      <c r="D1301">
        <f t="shared" si="72"/>
        <v>1.1000000000000001</v>
      </c>
      <c r="G1301">
        <f t="shared" si="69"/>
        <v>3.802296703442508E+29</v>
      </c>
      <c r="H1301">
        <f t="shared" si="70"/>
        <v>5.1365599156285034E+26</v>
      </c>
      <c r="I1301" t="s">
        <v>30</v>
      </c>
      <c r="J1301" t="s">
        <v>31</v>
      </c>
      <c r="K1301" t="s">
        <v>32</v>
      </c>
      <c r="L1301" t="s">
        <v>33</v>
      </c>
      <c r="M1301">
        <v>0</v>
      </c>
      <c r="N1301">
        <v>-6</v>
      </c>
      <c r="O1301">
        <v>-3.5</v>
      </c>
      <c r="P1301">
        <v>6.35</v>
      </c>
      <c r="Q1301">
        <v>3</v>
      </c>
      <c r="R1301">
        <v>-11</v>
      </c>
      <c r="S1301">
        <v>2.5</v>
      </c>
      <c r="T1301">
        <v>-8.1999999999999993</v>
      </c>
      <c r="U1301" t="str">
        <f t="shared" si="71"/>
        <v>g101,5,empty,5,12,1,1</v>
      </c>
      <c r="V1301" s="1" t="s">
        <v>82</v>
      </c>
      <c r="W1301" s="2" t="str">
        <f>IF(AND(ISBLANK(V1301),OR(NOT(ISBLANK(X1301)),NOT(ISBLANK(Y1301)))),#N/A,
IF(ISBLANK(V1301),"",
IF(AND(NOT(ISERROR(VLOOKUP(V1301,MonsterTable!$A:$B,MATCH(MonsterTable!$B$1,MonsterTable!$A$1:$B$1,0),0))),OR(ISBLANK(X1301),ISBLANK(Y1301))),#N/A,
IFERROR(VLOOKUP(V1301,MonsterTable!$A:$B,MATCH(MonsterTable!$B$1,MonsterTable!$A$1:$B$1,0),0),
IF(OR(NOT(ISBLANK(X1301)),ISBLANK(Y1301)),#N/A,
IF(V1301="empty","empty",
VLOOKUP(V1301,MonsterGroupTable!$A:$A,1,0)))))))</f>
        <v>g101</v>
      </c>
      <c r="Y1301">
        <v>5</v>
      </c>
      <c r="Z1301" s="1" t="s">
        <v>83</v>
      </c>
      <c r="AA1301" s="2" t="str">
        <f>IF(AND(ISBLANK(Z1301),OR(NOT(ISBLANK(AB1301)),NOT(ISBLANK(AC1301)))),#N/A,
IF(ISBLANK(Z1301),"",
IF(AND(NOT(ISERROR(VLOOKUP(Z1301,MonsterTable!$A:$B,MATCH(MonsterTable!$B$1,MonsterTable!$A$1:$B$1,0),0))),OR(ISBLANK(AB1301),ISBLANK(AC1301))),#N/A,
IFERROR(VLOOKUP(Z1301,MonsterTable!$A:$B,MATCH(MonsterTable!$B$1,MonsterTable!$A$1:$B$1,0),0),
IF(OR(NOT(ISBLANK(AB1301)),ISBLANK(AC1301)),#N/A,
IF(Z1301="empty","empty",
VLOOKUP(Z1301,MonsterGroupTable!$A:$A,1,0)))))))</f>
        <v>empty</v>
      </c>
      <c r="AC1301">
        <v>5</v>
      </c>
      <c r="AD1301" s="1" t="s">
        <v>84</v>
      </c>
      <c r="AE1301" s="2">
        <f>IF(AND(ISBLANK(AD1301),OR(NOT(ISBLANK(AF1301)),NOT(ISBLANK(AG1301)))),#N/A,
IF(ISBLANK(AD1301),"",
IF(AND(NOT(ISERROR(VLOOKUP(AD1301,MonsterTable!$A:$B,MATCH(MonsterTable!$B$1,MonsterTable!$A$1:$B$1,0),0))),OR(ISBLANK(AF1301),ISBLANK(AG1301))),#N/A,
IFERROR(VLOOKUP(AD1301,MonsterTable!$A:$B,MATCH(MonsterTable!$B$1,MonsterTable!$A$1:$B$1,0),0),
IF(OR(NOT(ISBLANK(AF1301)),ISBLANK(AG1301)),#N/A,
IF(AD1301="empty","empty",
VLOOKUP(AD1301,MonsterGroupTable!$A:$A,1,0)))))))</f>
        <v>12</v>
      </c>
      <c r="AF1301">
        <v>1</v>
      </c>
      <c r="AG1301">
        <v>1</v>
      </c>
      <c r="AI1301" s="2" t="str">
        <f>IF(AND(ISBLANK(AH1301),OR(NOT(ISBLANK(AJ1301)),NOT(ISBLANK(AK1301)))),#N/A,
IF(ISBLANK(AH1301),"",
IF(AND(NOT(ISERROR(VLOOKUP(AH1301,MonsterTable!$A:$B,MATCH(MonsterTable!$B$1,MonsterTable!$A$1:$B$1,0),0))),OR(ISBLANK(AJ1301),ISBLANK(AK1301))),#N/A,
IFERROR(VLOOKUP(AH1301,MonsterTable!$A:$B,MATCH(MonsterTable!$B$1,MonsterTable!$A$1:$B$1,0),0),
IF(OR(NOT(ISBLANK(AJ1301)),ISBLANK(AK1301)),#N/A,
IF(AH1301="empty","empty",
VLOOKUP(AH1301,MonsterGroupTable!$A:$A,1,0)))))))</f>
        <v/>
      </c>
      <c r="AM1301" s="2" t="str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/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U1301" s="2" t="str">
        <f>IF(AND(ISBLANK(AT1301),OR(NOT(ISBLANK(AV1301)),NOT(ISBLANK(AW1301)))),#N/A,
IF(ISBLANK(AT1301),"",
IF(AND(NOT(ISERROR(VLOOKUP(AT1301,MonsterTable!$A:$B,MATCH(MonsterTable!$B$1,MonsterTable!$A$1:$B$1,0),0))),OR(ISBLANK(AV1301),ISBLANK(AW1301))),#N/A,
IFERROR(VLOOKUP(AT1301,MonsterTable!$A:$B,MATCH(MonsterTable!$B$1,MonsterTable!$A$1:$B$1,0),0),
IF(OR(NOT(ISBLANK(AV1301)),ISBLANK(AW1301)),#N/A,
IF(AT1301="empty","empty",
VLOOKUP(AT1301,MonsterGroupTable!$A:$A,1,0)))))))</f>
        <v/>
      </c>
      <c r="AY1301" s="2" t="str">
        <f>IF(AND(ISBLANK(AX1301),OR(NOT(ISBLANK(AZ1301)),NOT(ISBLANK(BA1301)))),#N/A,
IF(ISBLANK(AX1301),"",
IF(AND(NOT(ISERROR(VLOOKUP(AX1301,MonsterTable!$A:$B,MATCH(MonsterTable!$B$1,MonsterTable!$A$1:$B$1,0),0))),OR(ISBLANK(AZ1301),ISBLANK(BA1301))),#N/A,
IFERROR(VLOOKUP(AX1301,MonsterTable!$A:$B,MATCH(MonsterTable!$B$1,MonsterTable!$A$1:$B$1,0),0),
IF(OR(NOT(ISBLANK(AZ1301)),ISBLANK(BA1301)),#N/A,
IF(AX1301="empty","empty",
VLOOKUP(AX1301,MonsterGroupTable!$A:$A,1,0)))))))</f>
        <v/>
      </c>
      <c r="BC1301" s="2" t="str">
        <f>IF(AND(ISBLANK(BB1301),OR(NOT(ISBLANK(BD1301)),NOT(ISBLANK(BE1301)))),#N/A,
IF(ISBLANK(BB1301),"",
IF(AND(NOT(ISERROR(VLOOKUP(BB1301,MonsterTable!$A:$B,MATCH(MonsterTable!$B$1,MonsterTable!$A$1:$B$1,0),0))),OR(ISBLANK(BD1301),ISBLANK(BE1301))),#N/A,
IFERROR(VLOOKUP(BB1301,MonsterTable!$A:$B,MATCH(MonsterTable!$B$1,MonsterTable!$A$1:$B$1,0),0),
IF(OR(NOT(ISBLANK(BD1301)),ISBLANK(BE1301)),#N/A,
IF(BB1301="empty","empty",
VLOOKUP(BB1301,MonsterGroupTable!$A:$A,1,0)))))))</f>
        <v/>
      </c>
      <c r="BG1301" s="2" t="str">
        <f>IF(AND(ISBLANK(BF1301),OR(NOT(ISBLANK(BH1301)),NOT(ISBLANK(BI1301)))),#N/A,
IF(ISBLANK(BF1301),"",
IF(AND(NOT(ISERROR(VLOOKUP(BF1301,MonsterTable!$A:$B,MATCH(MonsterTable!$B$1,MonsterTable!$A$1:$B$1,0),0))),OR(ISBLANK(BH1301),ISBLANK(BI1301))),#N/A,
IFERROR(VLOOKUP(BF1301,MonsterTable!$A:$B,MATCH(MonsterTable!$B$1,MonsterTable!$A$1:$B$1,0),0),
IF(OR(NOT(ISBLANK(BH1301)),ISBLANK(BI1301)),#N/A,
IF(BF1301="empty","empty",
VLOOKUP(BF1301,MonsterGroupTable!$A:$A,1,0)))))))</f>
        <v/>
      </c>
    </row>
    <row r="1302" spans="1:59" x14ac:dyDescent="0.3">
      <c r="A1302">
        <v>2</v>
      </c>
      <c r="B1302">
        <v>20603</v>
      </c>
      <c r="C1302">
        <f t="shared" si="72"/>
        <v>1.1000000000000001</v>
      </c>
      <c r="D1302">
        <f t="shared" si="72"/>
        <v>1.1000000000000001</v>
      </c>
      <c r="G1302">
        <f t="shared" si="69"/>
        <v>4.1825263737867588E+29</v>
      </c>
      <c r="H1302">
        <f t="shared" si="70"/>
        <v>5.6502159071913539E+26</v>
      </c>
      <c r="I1302" t="s">
        <v>30</v>
      </c>
      <c r="J1302" t="s">
        <v>31</v>
      </c>
      <c r="K1302" t="s">
        <v>32</v>
      </c>
      <c r="L1302" t="s">
        <v>33</v>
      </c>
      <c r="M1302">
        <v>0</v>
      </c>
      <c r="N1302">
        <v>-6</v>
      </c>
      <c r="O1302">
        <v>-3.5</v>
      </c>
      <c r="P1302">
        <v>6.35</v>
      </c>
      <c r="Q1302">
        <v>3</v>
      </c>
      <c r="R1302">
        <v>-11</v>
      </c>
      <c r="S1302">
        <v>2.5</v>
      </c>
      <c r="T1302">
        <v>-8.1999999999999993</v>
      </c>
      <c r="U1302" t="str">
        <f t="shared" si="71"/>
        <v>g101,5,empty,5,12,1,1</v>
      </c>
      <c r="V1302" s="1" t="s">
        <v>82</v>
      </c>
      <c r="W1302" s="2" t="str">
        <f>IF(AND(ISBLANK(V1302),OR(NOT(ISBLANK(X1302)),NOT(ISBLANK(Y1302)))),#N/A,
IF(ISBLANK(V1302),"",
IF(AND(NOT(ISERROR(VLOOKUP(V1302,MonsterTable!$A:$B,MATCH(MonsterTable!$B$1,MonsterTable!$A$1:$B$1,0),0))),OR(ISBLANK(X1302),ISBLANK(Y1302))),#N/A,
IFERROR(VLOOKUP(V1302,MonsterTable!$A:$B,MATCH(MonsterTable!$B$1,MonsterTable!$A$1:$B$1,0),0),
IF(OR(NOT(ISBLANK(X1302)),ISBLANK(Y1302)),#N/A,
IF(V1302="empty","empty",
VLOOKUP(V1302,MonsterGroupTable!$A:$A,1,0)))))))</f>
        <v>g101</v>
      </c>
      <c r="Y1302">
        <v>5</v>
      </c>
      <c r="Z1302" s="1" t="s">
        <v>83</v>
      </c>
      <c r="AA1302" s="2" t="str">
        <f>IF(AND(ISBLANK(Z1302),OR(NOT(ISBLANK(AB1302)),NOT(ISBLANK(AC1302)))),#N/A,
IF(ISBLANK(Z1302),"",
IF(AND(NOT(ISERROR(VLOOKUP(Z1302,MonsterTable!$A:$B,MATCH(MonsterTable!$B$1,MonsterTable!$A$1:$B$1,0),0))),OR(ISBLANK(AB1302),ISBLANK(AC1302))),#N/A,
IFERROR(VLOOKUP(Z1302,MonsterTable!$A:$B,MATCH(MonsterTable!$B$1,MonsterTable!$A$1:$B$1,0),0),
IF(OR(NOT(ISBLANK(AB1302)),ISBLANK(AC1302)),#N/A,
IF(Z1302="empty","empty",
VLOOKUP(Z1302,MonsterGroupTable!$A:$A,1,0)))))))</f>
        <v>empty</v>
      </c>
      <c r="AC1302">
        <v>5</v>
      </c>
      <c r="AD1302" s="1" t="s">
        <v>84</v>
      </c>
      <c r="AE1302" s="2">
        <f>IF(AND(ISBLANK(AD1302),OR(NOT(ISBLANK(AF1302)),NOT(ISBLANK(AG1302)))),#N/A,
IF(ISBLANK(AD1302),"",
IF(AND(NOT(ISERROR(VLOOKUP(AD1302,MonsterTable!$A:$B,MATCH(MonsterTable!$B$1,MonsterTable!$A$1:$B$1,0),0))),OR(ISBLANK(AF1302),ISBLANK(AG1302))),#N/A,
IFERROR(VLOOKUP(AD1302,MonsterTable!$A:$B,MATCH(MonsterTable!$B$1,MonsterTable!$A$1:$B$1,0),0),
IF(OR(NOT(ISBLANK(AF1302)),ISBLANK(AG1302)),#N/A,
IF(AD1302="empty","empty",
VLOOKUP(AD1302,MonsterGroupTable!$A:$A,1,0)))))))</f>
        <v>12</v>
      </c>
      <c r="AF1302">
        <v>1</v>
      </c>
      <c r="AG1302">
        <v>1</v>
      </c>
      <c r="AI1302" s="2" t="str">
        <f>IF(AND(ISBLANK(AH1302),OR(NOT(ISBLANK(AJ1302)),NOT(ISBLANK(AK1302)))),#N/A,
IF(ISBLANK(AH1302),"",
IF(AND(NOT(ISERROR(VLOOKUP(AH1302,MonsterTable!$A:$B,MATCH(MonsterTable!$B$1,MonsterTable!$A$1:$B$1,0),0))),OR(ISBLANK(AJ1302),ISBLANK(AK1302))),#N/A,
IFERROR(VLOOKUP(AH1302,MonsterTable!$A:$B,MATCH(MonsterTable!$B$1,MonsterTable!$A$1:$B$1,0),0),
IF(OR(NOT(ISBLANK(AJ1302)),ISBLANK(AK1302)),#N/A,
IF(AH1302="empty","empty",
VLOOKUP(AH1302,MonsterGroupTable!$A:$A,1,0)))))))</f>
        <v/>
      </c>
      <c r="AM1302" s="2" t="str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/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U1302" s="2" t="str">
        <f>IF(AND(ISBLANK(AT1302),OR(NOT(ISBLANK(AV1302)),NOT(ISBLANK(AW1302)))),#N/A,
IF(ISBLANK(AT1302),"",
IF(AND(NOT(ISERROR(VLOOKUP(AT1302,MonsterTable!$A:$B,MATCH(MonsterTable!$B$1,MonsterTable!$A$1:$B$1,0),0))),OR(ISBLANK(AV1302),ISBLANK(AW1302))),#N/A,
IFERROR(VLOOKUP(AT1302,MonsterTable!$A:$B,MATCH(MonsterTable!$B$1,MonsterTable!$A$1:$B$1,0),0),
IF(OR(NOT(ISBLANK(AV1302)),ISBLANK(AW1302)),#N/A,
IF(AT1302="empty","empty",
VLOOKUP(AT1302,MonsterGroupTable!$A:$A,1,0)))))))</f>
        <v/>
      </c>
      <c r="AY1302" s="2" t="str">
        <f>IF(AND(ISBLANK(AX1302),OR(NOT(ISBLANK(AZ1302)),NOT(ISBLANK(BA1302)))),#N/A,
IF(ISBLANK(AX1302),"",
IF(AND(NOT(ISERROR(VLOOKUP(AX1302,MonsterTable!$A:$B,MATCH(MonsterTable!$B$1,MonsterTable!$A$1:$B$1,0),0))),OR(ISBLANK(AZ1302),ISBLANK(BA1302))),#N/A,
IFERROR(VLOOKUP(AX1302,MonsterTable!$A:$B,MATCH(MonsterTable!$B$1,MonsterTable!$A$1:$B$1,0),0),
IF(OR(NOT(ISBLANK(AZ1302)),ISBLANK(BA1302)),#N/A,
IF(AX1302="empty","empty",
VLOOKUP(AX1302,MonsterGroupTable!$A:$A,1,0)))))))</f>
        <v/>
      </c>
      <c r="BC1302" s="2" t="str">
        <f>IF(AND(ISBLANK(BB1302),OR(NOT(ISBLANK(BD1302)),NOT(ISBLANK(BE1302)))),#N/A,
IF(ISBLANK(BB1302),"",
IF(AND(NOT(ISERROR(VLOOKUP(BB1302,MonsterTable!$A:$B,MATCH(MonsterTable!$B$1,MonsterTable!$A$1:$B$1,0),0))),OR(ISBLANK(BD1302),ISBLANK(BE1302))),#N/A,
IFERROR(VLOOKUP(BB1302,MonsterTable!$A:$B,MATCH(MonsterTable!$B$1,MonsterTable!$A$1:$B$1,0),0),
IF(OR(NOT(ISBLANK(BD1302)),ISBLANK(BE1302)),#N/A,
IF(BB1302="empty","empty",
VLOOKUP(BB1302,MonsterGroupTable!$A:$A,1,0)))))))</f>
        <v/>
      </c>
      <c r="BG1302" s="2" t="str">
        <f>IF(AND(ISBLANK(BF1302),OR(NOT(ISBLANK(BH1302)),NOT(ISBLANK(BI1302)))),#N/A,
IF(ISBLANK(BF1302),"",
IF(AND(NOT(ISERROR(VLOOKUP(BF1302,MonsterTable!$A:$B,MATCH(MonsterTable!$B$1,MonsterTable!$A$1:$B$1,0),0))),OR(ISBLANK(BH1302),ISBLANK(BI1302))),#N/A,
IFERROR(VLOOKUP(BF1302,MonsterTable!$A:$B,MATCH(MonsterTable!$B$1,MonsterTable!$A$1:$B$1,0),0),
IF(OR(NOT(ISBLANK(BH1302)),ISBLANK(BI1302)),#N/A,
IF(BF1302="empty","empty",
VLOOKUP(BF1302,MonsterGroupTable!$A:$A,1,0)))))))</f>
        <v/>
      </c>
    </row>
    <row r="1303" spans="1:59" x14ac:dyDescent="0.3">
      <c r="A1303">
        <v>2</v>
      </c>
      <c r="B1303">
        <v>20604</v>
      </c>
      <c r="C1303">
        <f t="shared" si="72"/>
        <v>1.1000000000000001</v>
      </c>
      <c r="D1303">
        <f t="shared" si="72"/>
        <v>1.1000000000000001</v>
      </c>
      <c r="G1303">
        <f t="shared" si="69"/>
        <v>4.6007790111654354E+29</v>
      </c>
      <c r="H1303">
        <f t="shared" si="70"/>
        <v>6.2152374979104894E+26</v>
      </c>
      <c r="I1303" t="s">
        <v>30</v>
      </c>
      <c r="J1303" t="s">
        <v>31</v>
      </c>
      <c r="K1303" t="s">
        <v>32</v>
      </c>
      <c r="L1303" t="s">
        <v>33</v>
      </c>
      <c r="M1303">
        <v>0</v>
      </c>
      <c r="N1303">
        <v>-6</v>
      </c>
      <c r="O1303">
        <v>-3.5</v>
      </c>
      <c r="P1303">
        <v>6.35</v>
      </c>
      <c r="Q1303">
        <v>3</v>
      </c>
      <c r="R1303">
        <v>-11</v>
      </c>
      <c r="S1303">
        <v>2.5</v>
      </c>
      <c r="T1303">
        <v>-8.1999999999999993</v>
      </c>
      <c r="U1303" t="str">
        <f t="shared" si="71"/>
        <v>g101,5,empty,5,12,1,1</v>
      </c>
      <c r="V1303" s="1" t="s">
        <v>82</v>
      </c>
      <c r="W1303" s="2" t="str">
        <f>IF(AND(ISBLANK(V1303),OR(NOT(ISBLANK(X1303)),NOT(ISBLANK(Y1303)))),#N/A,
IF(ISBLANK(V1303),"",
IF(AND(NOT(ISERROR(VLOOKUP(V1303,MonsterTable!$A:$B,MATCH(MonsterTable!$B$1,MonsterTable!$A$1:$B$1,0),0))),OR(ISBLANK(X1303),ISBLANK(Y1303))),#N/A,
IFERROR(VLOOKUP(V1303,MonsterTable!$A:$B,MATCH(MonsterTable!$B$1,MonsterTable!$A$1:$B$1,0),0),
IF(OR(NOT(ISBLANK(X1303)),ISBLANK(Y1303)),#N/A,
IF(V1303="empty","empty",
VLOOKUP(V1303,MonsterGroupTable!$A:$A,1,0)))))))</f>
        <v>g101</v>
      </c>
      <c r="Y1303">
        <v>5</v>
      </c>
      <c r="Z1303" s="1" t="s">
        <v>83</v>
      </c>
      <c r="AA1303" s="2" t="str">
        <f>IF(AND(ISBLANK(Z1303),OR(NOT(ISBLANK(AB1303)),NOT(ISBLANK(AC1303)))),#N/A,
IF(ISBLANK(Z1303),"",
IF(AND(NOT(ISERROR(VLOOKUP(Z1303,MonsterTable!$A:$B,MATCH(MonsterTable!$B$1,MonsterTable!$A$1:$B$1,0),0))),OR(ISBLANK(AB1303),ISBLANK(AC1303))),#N/A,
IFERROR(VLOOKUP(Z1303,MonsterTable!$A:$B,MATCH(MonsterTable!$B$1,MonsterTable!$A$1:$B$1,0),0),
IF(OR(NOT(ISBLANK(AB1303)),ISBLANK(AC1303)),#N/A,
IF(Z1303="empty","empty",
VLOOKUP(Z1303,MonsterGroupTable!$A:$A,1,0)))))))</f>
        <v>empty</v>
      </c>
      <c r="AC1303">
        <v>5</v>
      </c>
      <c r="AD1303" s="1" t="s">
        <v>84</v>
      </c>
      <c r="AE1303" s="2">
        <f>IF(AND(ISBLANK(AD1303),OR(NOT(ISBLANK(AF1303)),NOT(ISBLANK(AG1303)))),#N/A,
IF(ISBLANK(AD1303),"",
IF(AND(NOT(ISERROR(VLOOKUP(AD1303,MonsterTable!$A:$B,MATCH(MonsterTable!$B$1,MonsterTable!$A$1:$B$1,0),0))),OR(ISBLANK(AF1303),ISBLANK(AG1303))),#N/A,
IFERROR(VLOOKUP(AD1303,MonsterTable!$A:$B,MATCH(MonsterTable!$B$1,MonsterTable!$A$1:$B$1,0),0),
IF(OR(NOT(ISBLANK(AF1303)),ISBLANK(AG1303)),#N/A,
IF(AD1303="empty","empty",
VLOOKUP(AD1303,MonsterGroupTable!$A:$A,1,0)))))))</f>
        <v>12</v>
      </c>
      <c r="AF1303">
        <v>1</v>
      </c>
      <c r="AG1303">
        <v>1</v>
      </c>
      <c r="AI1303" s="2" t="str">
        <f>IF(AND(ISBLANK(AH1303),OR(NOT(ISBLANK(AJ1303)),NOT(ISBLANK(AK1303)))),#N/A,
IF(ISBLANK(AH1303),"",
IF(AND(NOT(ISERROR(VLOOKUP(AH1303,MonsterTable!$A:$B,MATCH(MonsterTable!$B$1,MonsterTable!$A$1:$B$1,0),0))),OR(ISBLANK(AJ1303),ISBLANK(AK1303))),#N/A,
IFERROR(VLOOKUP(AH1303,MonsterTable!$A:$B,MATCH(MonsterTable!$B$1,MonsterTable!$A$1:$B$1,0),0),
IF(OR(NOT(ISBLANK(AJ1303)),ISBLANK(AK1303)),#N/A,
IF(AH1303="empty","empty",
VLOOKUP(AH1303,MonsterGroupTable!$A:$A,1,0)))))))</f>
        <v/>
      </c>
      <c r="AM1303" s="2" t="str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/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U1303" s="2" t="str">
        <f>IF(AND(ISBLANK(AT1303),OR(NOT(ISBLANK(AV1303)),NOT(ISBLANK(AW1303)))),#N/A,
IF(ISBLANK(AT1303),"",
IF(AND(NOT(ISERROR(VLOOKUP(AT1303,MonsterTable!$A:$B,MATCH(MonsterTable!$B$1,MonsterTable!$A$1:$B$1,0),0))),OR(ISBLANK(AV1303),ISBLANK(AW1303))),#N/A,
IFERROR(VLOOKUP(AT1303,MonsterTable!$A:$B,MATCH(MonsterTable!$B$1,MonsterTable!$A$1:$B$1,0),0),
IF(OR(NOT(ISBLANK(AV1303)),ISBLANK(AW1303)),#N/A,
IF(AT1303="empty","empty",
VLOOKUP(AT1303,MonsterGroupTable!$A:$A,1,0)))))))</f>
        <v/>
      </c>
      <c r="AY1303" s="2" t="str">
        <f>IF(AND(ISBLANK(AX1303),OR(NOT(ISBLANK(AZ1303)),NOT(ISBLANK(BA1303)))),#N/A,
IF(ISBLANK(AX1303),"",
IF(AND(NOT(ISERROR(VLOOKUP(AX1303,MonsterTable!$A:$B,MATCH(MonsterTable!$B$1,MonsterTable!$A$1:$B$1,0),0))),OR(ISBLANK(AZ1303),ISBLANK(BA1303))),#N/A,
IFERROR(VLOOKUP(AX1303,MonsterTable!$A:$B,MATCH(MonsterTable!$B$1,MonsterTable!$A$1:$B$1,0),0),
IF(OR(NOT(ISBLANK(AZ1303)),ISBLANK(BA1303)),#N/A,
IF(AX1303="empty","empty",
VLOOKUP(AX1303,MonsterGroupTable!$A:$A,1,0)))))))</f>
        <v/>
      </c>
      <c r="BC1303" s="2" t="str">
        <f>IF(AND(ISBLANK(BB1303),OR(NOT(ISBLANK(BD1303)),NOT(ISBLANK(BE1303)))),#N/A,
IF(ISBLANK(BB1303),"",
IF(AND(NOT(ISERROR(VLOOKUP(BB1303,MonsterTable!$A:$B,MATCH(MonsterTable!$B$1,MonsterTable!$A$1:$B$1,0),0))),OR(ISBLANK(BD1303),ISBLANK(BE1303))),#N/A,
IFERROR(VLOOKUP(BB1303,MonsterTable!$A:$B,MATCH(MonsterTable!$B$1,MonsterTable!$A$1:$B$1,0),0),
IF(OR(NOT(ISBLANK(BD1303)),ISBLANK(BE1303)),#N/A,
IF(BB1303="empty","empty",
VLOOKUP(BB1303,MonsterGroupTable!$A:$A,1,0)))))))</f>
        <v/>
      </c>
      <c r="BG1303" s="2" t="str">
        <f>IF(AND(ISBLANK(BF1303),OR(NOT(ISBLANK(BH1303)),NOT(ISBLANK(BI1303)))),#N/A,
IF(ISBLANK(BF1303),"",
IF(AND(NOT(ISERROR(VLOOKUP(BF1303,MonsterTable!$A:$B,MATCH(MonsterTable!$B$1,MonsterTable!$A$1:$B$1,0),0))),OR(ISBLANK(BH1303),ISBLANK(BI1303))),#N/A,
IFERROR(VLOOKUP(BF1303,MonsterTable!$A:$B,MATCH(MonsterTable!$B$1,MonsterTable!$A$1:$B$1,0),0),
IF(OR(NOT(ISBLANK(BH1303)),ISBLANK(BI1303)),#N/A,
IF(BF1303="empty","empty",
VLOOKUP(BF1303,MonsterGroupTable!$A:$A,1,0)))))))</f>
        <v/>
      </c>
    </row>
    <row r="1304" spans="1:59" x14ac:dyDescent="0.3">
      <c r="A1304">
        <v>2</v>
      </c>
      <c r="B1304">
        <v>20605</v>
      </c>
      <c r="C1304">
        <f t="shared" si="72"/>
        <v>1.1000000000000001</v>
      </c>
      <c r="D1304">
        <f t="shared" si="72"/>
        <v>1.1000000000000001</v>
      </c>
      <c r="G1304">
        <f t="shared" si="69"/>
        <v>5.0608569122819794E+29</v>
      </c>
      <c r="H1304">
        <f t="shared" si="70"/>
        <v>6.8367612477015388E+26</v>
      </c>
      <c r="I1304" t="s">
        <v>30</v>
      </c>
      <c r="J1304" t="s">
        <v>31</v>
      </c>
      <c r="K1304" t="s">
        <v>32</v>
      </c>
      <c r="L1304" t="s">
        <v>33</v>
      </c>
      <c r="M1304">
        <v>0</v>
      </c>
      <c r="N1304">
        <v>-6</v>
      </c>
      <c r="O1304">
        <v>-3.5</v>
      </c>
      <c r="P1304">
        <v>6.35</v>
      </c>
      <c r="Q1304">
        <v>3</v>
      </c>
      <c r="R1304">
        <v>-11</v>
      </c>
      <c r="S1304">
        <v>2.5</v>
      </c>
      <c r="T1304">
        <v>-8.1999999999999993</v>
      </c>
      <c r="U1304" t="str">
        <f t="shared" si="71"/>
        <v>g101,5,empty,5,12,1,1</v>
      </c>
      <c r="V1304" s="1" t="s">
        <v>82</v>
      </c>
      <c r="W1304" s="2" t="str">
        <f>IF(AND(ISBLANK(V1304),OR(NOT(ISBLANK(X1304)),NOT(ISBLANK(Y1304)))),#N/A,
IF(ISBLANK(V1304),"",
IF(AND(NOT(ISERROR(VLOOKUP(V1304,MonsterTable!$A:$B,MATCH(MonsterTable!$B$1,MonsterTable!$A$1:$B$1,0),0))),OR(ISBLANK(X1304),ISBLANK(Y1304))),#N/A,
IFERROR(VLOOKUP(V1304,MonsterTable!$A:$B,MATCH(MonsterTable!$B$1,MonsterTable!$A$1:$B$1,0),0),
IF(OR(NOT(ISBLANK(X1304)),ISBLANK(Y1304)),#N/A,
IF(V1304="empty","empty",
VLOOKUP(V1304,MonsterGroupTable!$A:$A,1,0)))))))</f>
        <v>g101</v>
      </c>
      <c r="Y1304">
        <v>5</v>
      </c>
      <c r="Z1304" s="1" t="s">
        <v>83</v>
      </c>
      <c r="AA1304" s="2" t="str">
        <f>IF(AND(ISBLANK(Z1304),OR(NOT(ISBLANK(AB1304)),NOT(ISBLANK(AC1304)))),#N/A,
IF(ISBLANK(Z1304),"",
IF(AND(NOT(ISERROR(VLOOKUP(Z1304,MonsterTable!$A:$B,MATCH(MonsterTable!$B$1,MonsterTable!$A$1:$B$1,0),0))),OR(ISBLANK(AB1304),ISBLANK(AC1304))),#N/A,
IFERROR(VLOOKUP(Z1304,MonsterTable!$A:$B,MATCH(MonsterTable!$B$1,MonsterTable!$A$1:$B$1,0),0),
IF(OR(NOT(ISBLANK(AB1304)),ISBLANK(AC1304)),#N/A,
IF(Z1304="empty","empty",
VLOOKUP(Z1304,MonsterGroupTable!$A:$A,1,0)))))))</f>
        <v>empty</v>
      </c>
      <c r="AC1304">
        <v>5</v>
      </c>
      <c r="AD1304" s="1" t="s">
        <v>84</v>
      </c>
      <c r="AE1304" s="2">
        <f>IF(AND(ISBLANK(AD1304),OR(NOT(ISBLANK(AF1304)),NOT(ISBLANK(AG1304)))),#N/A,
IF(ISBLANK(AD1304),"",
IF(AND(NOT(ISERROR(VLOOKUP(AD1304,MonsterTable!$A:$B,MATCH(MonsterTable!$B$1,MonsterTable!$A$1:$B$1,0),0))),OR(ISBLANK(AF1304),ISBLANK(AG1304))),#N/A,
IFERROR(VLOOKUP(AD1304,MonsterTable!$A:$B,MATCH(MonsterTable!$B$1,MonsterTable!$A$1:$B$1,0),0),
IF(OR(NOT(ISBLANK(AF1304)),ISBLANK(AG1304)),#N/A,
IF(AD1304="empty","empty",
VLOOKUP(AD1304,MonsterGroupTable!$A:$A,1,0)))))))</f>
        <v>12</v>
      </c>
      <c r="AF1304">
        <v>1</v>
      </c>
      <c r="AG1304">
        <v>1</v>
      </c>
      <c r="AI1304" s="2" t="str">
        <f>IF(AND(ISBLANK(AH1304),OR(NOT(ISBLANK(AJ1304)),NOT(ISBLANK(AK1304)))),#N/A,
IF(ISBLANK(AH1304),"",
IF(AND(NOT(ISERROR(VLOOKUP(AH1304,MonsterTable!$A:$B,MATCH(MonsterTable!$B$1,MonsterTable!$A$1:$B$1,0),0))),OR(ISBLANK(AJ1304),ISBLANK(AK1304))),#N/A,
IFERROR(VLOOKUP(AH1304,MonsterTable!$A:$B,MATCH(MonsterTable!$B$1,MonsterTable!$A$1:$B$1,0),0),
IF(OR(NOT(ISBLANK(AJ1304)),ISBLANK(AK1304)),#N/A,
IF(AH1304="empty","empty",
VLOOKUP(AH1304,MonsterGroupTable!$A:$A,1,0)))))))</f>
        <v/>
      </c>
      <c r="AM1304" s="2" t="str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/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U1304" s="2" t="str">
        <f>IF(AND(ISBLANK(AT1304),OR(NOT(ISBLANK(AV1304)),NOT(ISBLANK(AW1304)))),#N/A,
IF(ISBLANK(AT1304),"",
IF(AND(NOT(ISERROR(VLOOKUP(AT1304,MonsterTable!$A:$B,MATCH(MonsterTable!$B$1,MonsterTable!$A$1:$B$1,0),0))),OR(ISBLANK(AV1304),ISBLANK(AW1304))),#N/A,
IFERROR(VLOOKUP(AT1304,MonsterTable!$A:$B,MATCH(MonsterTable!$B$1,MonsterTable!$A$1:$B$1,0),0),
IF(OR(NOT(ISBLANK(AV1304)),ISBLANK(AW1304)),#N/A,
IF(AT1304="empty","empty",
VLOOKUP(AT1304,MonsterGroupTable!$A:$A,1,0)))))))</f>
        <v/>
      </c>
      <c r="AY1304" s="2" t="str">
        <f>IF(AND(ISBLANK(AX1304),OR(NOT(ISBLANK(AZ1304)),NOT(ISBLANK(BA1304)))),#N/A,
IF(ISBLANK(AX1304),"",
IF(AND(NOT(ISERROR(VLOOKUP(AX1304,MonsterTable!$A:$B,MATCH(MonsterTable!$B$1,MonsterTable!$A$1:$B$1,0),0))),OR(ISBLANK(AZ1304),ISBLANK(BA1304))),#N/A,
IFERROR(VLOOKUP(AX1304,MonsterTable!$A:$B,MATCH(MonsterTable!$B$1,MonsterTable!$A$1:$B$1,0),0),
IF(OR(NOT(ISBLANK(AZ1304)),ISBLANK(BA1304)),#N/A,
IF(AX1304="empty","empty",
VLOOKUP(AX1304,MonsterGroupTable!$A:$A,1,0)))))))</f>
        <v/>
      </c>
      <c r="BC1304" s="2" t="str">
        <f>IF(AND(ISBLANK(BB1304),OR(NOT(ISBLANK(BD1304)),NOT(ISBLANK(BE1304)))),#N/A,
IF(ISBLANK(BB1304),"",
IF(AND(NOT(ISERROR(VLOOKUP(BB1304,MonsterTable!$A:$B,MATCH(MonsterTable!$B$1,MonsterTable!$A$1:$B$1,0),0))),OR(ISBLANK(BD1304),ISBLANK(BE1304))),#N/A,
IFERROR(VLOOKUP(BB1304,MonsterTable!$A:$B,MATCH(MonsterTable!$B$1,MonsterTable!$A$1:$B$1,0),0),
IF(OR(NOT(ISBLANK(BD1304)),ISBLANK(BE1304)),#N/A,
IF(BB1304="empty","empty",
VLOOKUP(BB1304,MonsterGroupTable!$A:$A,1,0)))))))</f>
        <v/>
      </c>
      <c r="BG1304" s="2" t="str">
        <f>IF(AND(ISBLANK(BF1304),OR(NOT(ISBLANK(BH1304)),NOT(ISBLANK(BI1304)))),#N/A,
IF(ISBLANK(BF1304),"",
IF(AND(NOT(ISERROR(VLOOKUP(BF1304,MonsterTable!$A:$B,MATCH(MonsterTable!$B$1,MonsterTable!$A$1:$B$1,0),0))),OR(ISBLANK(BH1304),ISBLANK(BI1304))),#N/A,
IFERROR(VLOOKUP(BF1304,MonsterTable!$A:$B,MATCH(MonsterTable!$B$1,MonsterTable!$A$1:$B$1,0),0),
IF(OR(NOT(ISBLANK(BH1304)),ISBLANK(BI1304)),#N/A,
IF(BF1304="empty","empty",
VLOOKUP(BF1304,MonsterGroupTable!$A:$A,1,0)))))))</f>
        <v/>
      </c>
    </row>
    <row r="1305" spans="1:59" x14ac:dyDescent="0.3">
      <c r="A1305">
        <v>2</v>
      </c>
      <c r="B1305">
        <v>20606</v>
      </c>
      <c r="C1305">
        <f t="shared" si="72"/>
        <v>1.1000000000000001</v>
      </c>
      <c r="D1305">
        <f t="shared" si="72"/>
        <v>1.1000000000000001</v>
      </c>
      <c r="G1305">
        <f t="shared" si="69"/>
        <v>5.5669426035101779E+29</v>
      </c>
      <c r="H1305">
        <f t="shared" si="70"/>
        <v>7.5204373724716928E+26</v>
      </c>
      <c r="I1305" t="s">
        <v>30</v>
      </c>
      <c r="J1305" t="s">
        <v>31</v>
      </c>
      <c r="K1305" t="s">
        <v>32</v>
      </c>
      <c r="L1305" t="s">
        <v>33</v>
      </c>
      <c r="M1305">
        <v>0</v>
      </c>
      <c r="N1305">
        <v>-6</v>
      </c>
      <c r="O1305">
        <v>-3.5</v>
      </c>
      <c r="P1305">
        <v>6.35</v>
      </c>
      <c r="Q1305">
        <v>3</v>
      </c>
      <c r="R1305">
        <v>-11</v>
      </c>
      <c r="S1305">
        <v>2.5</v>
      </c>
      <c r="T1305">
        <v>-8.1999999999999993</v>
      </c>
      <c r="U1305" t="str">
        <f t="shared" si="71"/>
        <v>g101,5,empty,5,12,1,1</v>
      </c>
      <c r="V1305" s="1" t="s">
        <v>82</v>
      </c>
      <c r="W1305" s="2" t="str">
        <f>IF(AND(ISBLANK(V1305),OR(NOT(ISBLANK(X1305)),NOT(ISBLANK(Y1305)))),#N/A,
IF(ISBLANK(V1305),"",
IF(AND(NOT(ISERROR(VLOOKUP(V1305,MonsterTable!$A:$B,MATCH(MonsterTable!$B$1,MonsterTable!$A$1:$B$1,0),0))),OR(ISBLANK(X1305),ISBLANK(Y1305))),#N/A,
IFERROR(VLOOKUP(V1305,MonsterTable!$A:$B,MATCH(MonsterTable!$B$1,MonsterTable!$A$1:$B$1,0),0),
IF(OR(NOT(ISBLANK(X1305)),ISBLANK(Y1305)),#N/A,
IF(V1305="empty","empty",
VLOOKUP(V1305,MonsterGroupTable!$A:$A,1,0)))))))</f>
        <v>g101</v>
      </c>
      <c r="Y1305">
        <v>5</v>
      </c>
      <c r="Z1305" s="1" t="s">
        <v>83</v>
      </c>
      <c r="AA1305" s="2" t="str">
        <f>IF(AND(ISBLANK(Z1305),OR(NOT(ISBLANK(AB1305)),NOT(ISBLANK(AC1305)))),#N/A,
IF(ISBLANK(Z1305),"",
IF(AND(NOT(ISERROR(VLOOKUP(Z1305,MonsterTable!$A:$B,MATCH(MonsterTable!$B$1,MonsterTable!$A$1:$B$1,0),0))),OR(ISBLANK(AB1305),ISBLANK(AC1305))),#N/A,
IFERROR(VLOOKUP(Z1305,MonsterTable!$A:$B,MATCH(MonsterTable!$B$1,MonsterTable!$A$1:$B$1,0),0),
IF(OR(NOT(ISBLANK(AB1305)),ISBLANK(AC1305)),#N/A,
IF(Z1305="empty","empty",
VLOOKUP(Z1305,MonsterGroupTable!$A:$A,1,0)))))))</f>
        <v>empty</v>
      </c>
      <c r="AC1305">
        <v>5</v>
      </c>
      <c r="AD1305" s="1" t="s">
        <v>84</v>
      </c>
      <c r="AE1305" s="2">
        <f>IF(AND(ISBLANK(AD1305),OR(NOT(ISBLANK(AF1305)),NOT(ISBLANK(AG1305)))),#N/A,
IF(ISBLANK(AD1305),"",
IF(AND(NOT(ISERROR(VLOOKUP(AD1305,MonsterTable!$A:$B,MATCH(MonsterTable!$B$1,MonsterTable!$A$1:$B$1,0),0))),OR(ISBLANK(AF1305),ISBLANK(AG1305))),#N/A,
IFERROR(VLOOKUP(AD1305,MonsterTable!$A:$B,MATCH(MonsterTable!$B$1,MonsterTable!$A$1:$B$1,0),0),
IF(OR(NOT(ISBLANK(AF1305)),ISBLANK(AG1305)),#N/A,
IF(AD1305="empty","empty",
VLOOKUP(AD1305,MonsterGroupTable!$A:$A,1,0)))))))</f>
        <v>12</v>
      </c>
      <c r="AF1305">
        <v>1</v>
      </c>
      <c r="AG1305">
        <v>1</v>
      </c>
      <c r="AI1305" s="2" t="str">
        <f>IF(AND(ISBLANK(AH1305),OR(NOT(ISBLANK(AJ1305)),NOT(ISBLANK(AK1305)))),#N/A,
IF(ISBLANK(AH1305),"",
IF(AND(NOT(ISERROR(VLOOKUP(AH1305,MonsterTable!$A:$B,MATCH(MonsterTable!$B$1,MonsterTable!$A$1:$B$1,0),0))),OR(ISBLANK(AJ1305),ISBLANK(AK1305))),#N/A,
IFERROR(VLOOKUP(AH1305,MonsterTable!$A:$B,MATCH(MonsterTable!$B$1,MonsterTable!$A$1:$B$1,0),0),
IF(OR(NOT(ISBLANK(AJ1305)),ISBLANK(AK1305)),#N/A,
IF(AH1305="empty","empty",
VLOOKUP(AH1305,MonsterGroupTable!$A:$A,1,0)))))))</f>
        <v/>
      </c>
      <c r="AM1305" s="2" t="str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/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U1305" s="2" t="str">
        <f>IF(AND(ISBLANK(AT1305),OR(NOT(ISBLANK(AV1305)),NOT(ISBLANK(AW1305)))),#N/A,
IF(ISBLANK(AT1305),"",
IF(AND(NOT(ISERROR(VLOOKUP(AT1305,MonsterTable!$A:$B,MATCH(MonsterTable!$B$1,MonsterTable!$A$1:$B$1,0),0))),OR(ISBLANK(AV1305),ISBLANK(AW1305))),#N/A,
IFERROR(VLOOKUP(AT1305,MonsterTable!$A:$B,MATCH(MonsterTable!$B$1,MonsterTable!$A$1:$B$1,0),0),
IF(OR(NOT(ISBLANK(AV1305)),ISBLANK(AW1305)),#N/A,
IF(AT1305="empty","empty",
VLOOKUP(AT1305,MonsterGroupTable!$A:$A,1,0)))))))</f>
        <v/>
      </c>
      <c r="AY1305" s="2" t="str">
        <f>IF(AND(ISBLANK(AX1305),OR(NOT(ISBLANK(AZ1305)),NOT(ISBLANK(BA1305)))),#N/A,
IF(ISBLANK(AX1305),"",
IF(AND(NOT(ISERROR(VLOOKUP(AX1305,MonsterTable!$A:$B,MATCH(MonsterTable!$B$1,MonsterTable!$A$1:$B$1,0),0))),OR(ISBLANK(AZ1305),ISBLANK(BA1305))),#N/A,
IFERROR(VLOOKUP(AX1305,MonsterTable!$A:$B,MATCH(MonsterTable!$B$1,MonsterTable!$A$1:$B$1,0),0),
IF(OR(NOT(ISBLANK(AZ1305)),ISBLANK(BA1305)),#N/A,
IF(AX1305="empty","empty",
VLOOKUP(AX1305,MonsterGroupTable!$A:$A,1,0)))))))</f>
        <v/>
      </c>
      <c r="BC1305" s="2" t="str">
        <f>IF(AND(ISBLANK(BB1305),OR(NOT(ISBLANK(BD1305)),NOT(ISBLANK(BE1305)))),#N/A,
IF(ISBLANK(BB1305),"",
IF(AND(NOT(ISERROR(VLOOKUP(BB1305,MonsterTable!$A:$B,MATCH(MonsterTable!$B$1,MonsterTable!$A$1:$B$1,0),0))),OR(ISBLANK(BD1305),ISBLANK(BE1305))),#N/A,
IFERROR(VLOOKUP(BB1305,MonsterTable!$A:$B,MATCH(MonsterTable!$B$1,MonsterTable!$A$1:$B$1,0),0),
IF(OR(NOT(ISBLANK(BD1305)),ISBLANK(BE1305)),#N/A,
IF(BB1305="empty","empty",
VLOOKUP(BB1305,MonsterGroupTable!$A:$A,1,0)))))))</f>
        <v/>
      </c>
      <c r="BG1305" s="2" t="str">
        <f>IF(AND(ISBLANK(BF1305),OR(NOT(ISBLANK(BH1305)),NOT(ISBLANK(BI1305)))),#N/A,
IF(ISBLANK(BF1305),"",
IF(AND(NOT(ISERROR(VLOOKUP(BF1305,MonsterTable!$A:$B,MATCH(MonsterTable!$B$1,MonsterTable!$A$1:$B$1,0),0))),OR(ISBLANK(BH1305),ISBLANK(BI1305))),#N/A,
IFERROR(VLOOKUP(BF1305,MonsterTable!$A:$B,MATCH(MonsterTable!$B$1,MonsterTable!$A$1:$B$1,0),0),
IF(OR(NOT(ISBLANK(BH1305)),ISBLANK(BI1305)),#N/A,
IF(BF1305="empty","empty",
VLOOKUP(BF1305,MonsterGroupTable!$A:$A,1,0)))))))</f>
        <v/>
      </c>
    </row>
    <row r="1306" spans="1:59" x14ac:dyDescent="0.3">
      <c r="A1306">
        <v>2</v>
      </c>
      <c r="B1306">
        <v>20607</v>
      </c>
      <c r="C1306">
        <f t="shared" si="72"/>
        <v>1.1000000000000001</v>
      </c>
      <c r="D1306">
        <f t="shared" si="72"/>
        <v>1.1000000000000001</v>
      </c>
      <c r="G1306">
        <f t="shared" si="69"/>
        <v>6.1236368638611962E+29</v>
      </c>
      <c r="H1306">
        <f t="shared" si="70"/>
        <v>8.2724811097188633E+26</v>
      </c>
      <c r="I1306" t="s">
        <v>30</v>
      </c>
      <c r="J1306" t="s">
        <v>31</v>
      </c>
      <c r="K1306" t="s">
        <v>32</v>
      </c>
      <c r="L1306" t="s">
        <v>33</v>
      </c>
      <c r="M1306">
        <v>0</v>
      </c>
      <c r="N1306">
        <v>-6</v>
      </c>
      <c r="O1306">
        <v>-3.5</v>
      </c>
      <c r="P1306">
        <v>6.35</v>
      </c>
      <c r="Q1306">
        <v>3</v>
      </c>
      <c r="R1306">
        <v>-11</v>
      </c>
      <c r="S1306">
        <v>2.5</v>
      </c>
      <c r="T1306">
        <v>-8.1999999999999993</v>
      </c>
      <c r="U1306" t="str">
        <f t="shared" si="71"/>
        <v>g101,5,empty,5,12,1,1</v>
      </c>
      <c r="V1306" s="1" t="s">
        <v>82</v>
      </c>
      <c r="W1306" s="2" t="str">
        <f>IF(AND(ISBLANK(V1306),OR(NOT(ISBLANK(X1306)),NOT(ISBLANK(Y1306)))),#N/A,
IF(ISBLANK(V1306),"",
IF(AND(NOT(ISERROR(VLOOKUP(V1306,MonsterTable!$A:$B,MATCH(MonsterTable!$B$1,MonsterTable!$A$1:$B$1,0),0))),OR(ISBLANK(X1306),ISBLANK(Y1306))),#N/A,
IFERROR(VLOOKUP(V1306,MonsterTable!$A:$B,MATCH(MonsterTable!$B$1,MonsterTable!$A$1:$B$1,0),0),
IF(OR(NOT(ISBLANK(X1306)),ISBLANK(Y1306)),#N/A,
IF(V1306="empty","empty",
VLOOKUP(V1306,MonsterGroupTable!$A:$A,1,0)))))))</f>
        <v>g101</v>
      </c>
      <c r="Y1306">
        <v>5</v>
      </c>
      <c r="Z1306" s="1" t="s">
        <v>83</v>
      </c>
      <c r="AA1306" s="2" t="str">
        <f>IF(AND(ISBLANK(Z1306),OR(NOT(ISBLANK(AB1306)),NOT(ISBLANK(AC1306)))),#N/A,
IF(ISBLANK(Z1306),"",
IF(AND(NOT(ISERROR(VLOOKUP(Z1306,MonsterTable!$A:$B,MATCH(MonsterTable!$B$1,MonsterTable!$A$1:$B$1,0),0))),OR(ISBLANK(AB1306),ISBLANK(AC1306))),#N/A,
IFERROR(VLOOKUP(Z1306,MonsterTable!$A:$B,MATCH(MonsterTable!$B$1,MonsterTable!$A$1:$B$1,0),0),
IF(OR(NOT(ISBLANK(AB1306)),ISBLANK(AC1306)),#N/A,
IF(Z1306="empty","empty",
VLOOKUP(Z1306,MonsterGroupTable!$A:$A,1,0)))))))</f>
        <v>empty</v>
      </c>
      <c r="AC1306">
        <v>5</v>
      </c>
      <c r="AD1306" s="1" t="s">
        <v>84</v>
      </c>
      <c r="AE1306" s="2">
        <f>IF(AND(ISBLANK(AD1306),OR(NOT(ISBLANK(AF1306)),NOT(ISBLANK(AG1306)))),#N/A,
IF(ISBLANK(AD1306),"",
IF(AND(NOT(ISERROR(VLOOKUP(AD1306,MonsterTable!$A:$B,MATCH(MonsterTable!$B$1,MonsterTable!$A$1:$B$1,0),0))),OR(ISBLANK(AF1306),ISBLANK(AG1306))),#N/A,
IFERROR(VLOOKUP(AD1306,MonsterTable!$A:$B,MATCH(MonsterTable!$B$1,MonsterTable!$A$1:$B$1,0),0),
IF(OR(NOT(ISBLANK(AF1306)),ISBLANK(AG1306)),#N/A,
IF(AD1306="empty","empty",
VLOOKUP(AD1306,MonsterGroupTable!$A:$A,1,0)))))))</f>
        <v>12</v>
      </c>
      <c r="AF1306">
        <v>1</v>
      </c>
      <c r="AG1306">
        <v>1</v>
      </c>
      <c r="AI1306" s="2" t="str">
        <f>IF(AND(ISBLANK(AH1306),OR(NOT(ISBLANK(AJ1306)),NOT(ISBLANK(AK1306)))),#N/A,
IF(ISBLANK(AH1306),"",
IF(AND(NOT(ISERROR(VLOOKUP(AH1306,MonsterTable!$A:$B,MATCH(MonsterTable!$B$1,MonsterTable!$A$1:$B$1,0),0))),OR(ISBLANK(AJ1306),ISBLANK(AK1306))),#N/A,
IFERROR(VLOOKUP(AH1306,MonsterTable!$A:$B,MATCH(MonsterTable!$B$1,MonsterTable!$A$1:$B$1,0),0),
IF(OR(NOT(ISBLANK(AJ1306)),ISBLANK(AK1306)),#N/A,
IF(AH1306="empty","empty",
VLOOKUP(AH1306,MonsterGroupTable!$A:$A,1,0)))))))</f>
        <v/>
      </c>
      <c r="AM1306" s="2" t="str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/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U1306" s="2" t="str">
        <f>IF(AND(ISBLANK(AT1306),OR(NOT(ISBLANK(AV1306)),NOT(ISBLANK(AW1306)))),#N/A,
IF(ISBLANK(AT1306),"",
IF(AND(NOT(ISERROR(VLOOKUP(AT1306,MonsterTable!$A:$B,MATCH(MonsterTable!$B$1,MonsterTable!$A$1:$B$1,0),0))),OR(ISBLANK(AV1306),ISBLANK(AW1306))),#N/A,
IFERROR(VLOOKUP(AT1306,MonsterTable!$A:$B,MATCH(MonsterTable!$B$1,MonsterTable!$A$1:$B$1,0),0),
IF(OR(NOT(ISBLANK(AV1306)),ISBLANK(AW1306)),#N/A,
IF(AT1306="empty","empty",
VLOOKUP(AT1306,MonsterGroupTable!$A:$A,1,0)))))))</f>
        <v/>
      </c>
      <c r="AY1306" s="2" t="str">
        <f>IF(AND(ISBLANK(AX1306),OR(NOT(ISBLANK(AZ1306)),NOT(ISBLANK(BA1306)))),#N/A,
IF(ISBLANK(AX1306),"",
IF(AND(NOT(ISERROR(VLOOKUP(AX1306,MonsterTable!$A:$B,MATCH(MonsterTable!$B$1,MonsterTable!$A$1:$B$1,0),0))),OR(ISBLANK(AZ1306),ISBLANK(BA1306))),#N/A,
IFERROR(VLOOKUP(AX1306,MonsterTable!$A:$B,MATCH(MonsterTable!$B$1,MonsterTable!$A$1:$B$1,0),0),
IF(OR(NOT(ISBLANK(AZ1306)),ISBLANK(BA1306)),#N/A,
IF(AX1306="empty","empty",
VLOOKUP(AX1306,MonsterGroupTable!$A:$A,1,0)))))))</f>
        <v/>
      </c>
      <c r="BC1306" s="2" t="str">
        <f>IF(AND(ISBLANK(BB1306),OR(NOT(ISBLANK(BD1306)),NOT(ISBLANK(BE1306)))),#N/A,
IF(ISBLANK(BB1306),"",
IF(AND(NOT(ISERROR(VLOOKUP(BB1306,MonsterTable!$A:$B,MATCH(MonsterTable!$B$1,MonsterTable!$A$1:$B$1,0),0))),OR(ISBLANK(BD1306),ISBLANK(BE1306))),#N/A,
IFERROR(VLOOKUP(BB1306,MonsterTable!$A:$B,MATCH(MonsterTable!$B$1,MonsterTable!$A$1:$B$1,0),0),
IF(OR(NOT(ISBLANK(BD1306)),ISBLANK(BE1306)),#N/A,
IF(BB1306="empty","empty",
VLOOKUP(BB1306,MonsterGroupTable!$A:$A,1,0)))))))</f>
        <v/>
      </c>
      <c r="BG1306" s="2" t="str">
        <f>IF(AND(ISBLANK(BF1306),OR(NOT(ISBLANK(BH1306)),NOT(ISBLANK(BI1306)))),#N/A,
IF(ISBLANK(BF1306),"",
IF(AND(NOT(ISERROR(VLOOKUP(BF1306,MonsterTable!$A:$B,MATCH(MonsterTable!$B$1,MonsterTable!$A$1:$B$1,0),0))),OR(ISBLANK(BH1306),ISBLANK(BI1306))),#N/A,
IFERROR(VLOOKUP(BF1306,MonsterTable!$A:$B,MATCH(MonsterTable!$B$1,MonsterTable!$A$1:$B$1,0),0),
IF(OR(NOT(ISBLANK(BH1306)),ISBLANK(BI1306)),#N/A,
IF(BF1306="empty","empty",
VLOOKUP(BF1306,MonsterGroupTable!$A:$A,1,0)))))))</f>
        <v/>
      </c>
    </row>
    <row r="1307" spans="1:59" x14ac:dyDescent="0.3">
      <c r="A1307">
        <v>2</v>
      </c>
      <c r="B1307">
        <v>20608</v>
      </c>
      <c r="C1307">
        <f t="shared" si="72"/>
        <v>1.1000000000000001</v>
      </c>
      <c r="D1307">
        <f t="shared" si="72"/>
        <v>1.1000000000000001</v>
      </c>
      <c r="G1307">
        <f t="shared" si="69"/>
        <v>6.7360005502473158E+29</v>
      </c>
      <c r="H1307">
        <f t="shared" si="70"/>
        <v>9.0997292206907507E+26</v>
      </c>
      <c r="I1307" t="s">
        <v>30</v>
      </c>
      <c r="J1307" t="s">
        <v>31</v>
      </c>
      <c r="K1307" t="s">
        <v>32</v>
      </c>
      <c r="L1307" t="s">
        <v>33</v>
      </c>
      <c r="M1307">
        <v>0</v>
      </c>
      <c r="N1307">
        <v>-6</v>
      </c>
      <c r="O1307">
        <v>-3.5</v>
      </c>
      <c r="P1307">
        <v>6.35</v>
      </c>
      <c r="Q1307">
        <v>3</v>
      </c>
      <c r="R1307">
        <v>-11</v>
      </c>
      <c r="S1307">
        <v>2.5</v>
      </c>
      <c r="T1307">
        <v>-8.1999999999999993</v>
      </c>
      <c r="U1307" t="str">
        <f t="shared" si="71"/>
        <v>g101,5,empty,5,12,1,1</v>
      </c>
      <c r="V1307" s="1" t="s">
        <v>82</v>
      </c>
      <c r="W1307" s="2" t="str">
        <f>IF(AND(ISBLANK(V1307),OR(NOT(ISBLANK(X1307)),NOT(ISBLANK(Y1307)))),#N/A,
IF(ISBLANK(V1307),"",
IF(AND(NOT(ISERROR(VLOOKUP(V1307,MonsterTable!$A:$B,MATCH(MonsterTable!$B$1,MonsterTable!$A$1:$B$1,0),0))),OR(ISBLANK(X1307),ISBLANK(Y1307))),#N/A,
IFERROR(VLOOKUP(V1307,MonsterTable!$A:$B,MATCH(MonsterTable!$B$1,MonsterTable!$A$1:$B$1,0),0),
IF(OR(NOT(ISBLANK(X1307)),ISBLANK(Y1307)),#N/A,
IF(V1307="empty","empty",
VLOOKUP(V1307,MonsterGroupTable!$A:$A,1,0)))))))</f>
        <v>g101</v>
      </c>
      <c r="Y1307">
        <v>5</v>
      </c>
      <c r="Z1307" s="1" t="s">
        <v>83</v>
      </c>
      <c r="AA1307" s="2" t="str">
        <f>IF(AND(ISBLANK(Z1307),OR(NOT(ISBLANK(AB1307)),NOT(ISBLANK(AC1307)))),#N/A,
IF(ISBLANK(Z1307),"",
IF(AND(NOT(ISERROR(VLOOKUP(Z1307,MonsterTable!$A:$B,MATCH(MonsterTable!$B$1,MonsterTable!$A$1:$B$1,0),0))),OR(ISBLANK(AB1307),ISBLANK(AC1307))),#N/A,
IFERROR(VLOOKUP(Z1307,MonsterTable!$A:$B,MATCH(MonsterTable!$B$1,MonsterTable!$A$1:$B$1,0),0),
IF(OR(NOT(ISBLANK(AB1307)),ISBLANK(AC1307)),#N/A,
IF(Z1307="empty","empty",
VLOOKUP(Z1307,MonsterGroupTable!$A:$A,1,0)))))))</f>
        <v>empty</v>
      </c>
      <c r="AC1307">
        <v>5</v>
      </c>
      <c r="AD1307" s="1" t="s">
        <v>84</v>
      </c>
      <c r="AE1307" s="2">
        <f>IF(AND(ISBLANK(AD1307),OR(NOT(ISBLANK(AF1307)),NOT(ISBLANK(AG1307)))),#N/A,
IF(ISBLANK(AD1307),"",
IF(AND(NOT(ISERROR(VLOOKUP(AD1307,MonsterTable!$A:$B,MATCH(MonsterTable!$B$1,MonsterTable!$A$1:$B$1,0),0))),OR(ISBLANK(AF1307),ISBLANK(AG1307))),#N/A,
IFERROR(VLOOKUP(AD1307,MonsterTable!$A:$B,MATCH(MonsterTable!$B$1,MonsterTable!$A$1:$B$1,0),0),
IF(OR(NOT(ISBLANK(AF1307)),ISBLANK(AG1307)),#N/A,
IF(AD1307="empty","empty",
VLOOKUP(AD1307,MonsterGroupTable!$A:$A,1,0)))))))</f>
        <v>12</v>
      </c>
      <c r="AF1307">
        <v>1</v>
      </c>
      <c r="AG1307">
        <v>1</v>
      </c>
      <c r="AI1307" s="2" t="str">
        <f>IF(AND(ISBLANK(AH1307),OR(NOT(ISBLANK(AJ1307)),NOT(ISBLANK(AK1307)))),#N/A,
IF(ISBLANK(AH1307),"",
IF(AND(NOT(ISERROR(VLOOKUP(AH1307,MonsterTable!$A:$B,MATCH(MonsterTable!$B$1,MonsterTable!$A$1:$B$1,0),0))),OR(ISBLANK(AJ1307),ISBLANK(AK1307))),#N/A,
IFERROR(VLOOKUP(AH1307,MonsterTable!$A:$B,MATCH(MonsterTable!$B$1,MonsterTable!$A$1:$B$1,0),0),
IF(OR(NOT(ISBLANK(AJ1307)),ISBLANK(AK1307)),#N/A,
IF(AH1307="empty","empty",
VLOOKUP(AH1307,MonsterGroupTable!$A:$A,1,0)))))))</f>
        <v/>
      </c>
      <c r="AM1307" s="2" t="str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/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U1307" s="2" t="str">
        <f>IF(AND(ISBLANK(AT1307),OR(NOT(ISBLANK(AV1307)),NOT(ISBLANK(AW1307)))),#N/A,
IF(ISBLANK(AT1307),"",
IF(AND(NOT(ISERROR(VLOOKUP(AT1307,MonsterTable!$A:$B,MATCH(MonsterTable!$B$1,MonsterTable!$A$1:$B$1,0),0))),OR(ISBLANK(AV1307),ISBLANK(AW1307))),#N/A,
IFERROR(VLOOKUP(AT1307,MonsterTable!$A:$B,MATCH(MonsterTable!$B$1,MonsterTable!$A$1:$B$1,0),0),
IF(OR(NOT(ISBLANK(AV1307)),ISBLANK(AW1307)),#N/A,
IF(AT1307="empty","empty",
VLOOKUP(AT1307,MonsterGroupTable!$A:$A,1,0)))))))</f>
        <v/>
      </c>
      <c r="AY1307" s="2" t="str">
        <f>IF(AND(ISBLANK(AX1307),OR(NOT(ISBLANK(AZ1307)),NOT(ISBLANK(BA1307)))),#N/A,
IF(ISBLANK(AX1307),"",
IF(AND(NOT(ISERROR(VLOOKUP(AX1307,MonsterTable!$A:$B,MATCH(MonsterTable!$B$1,MonsterTable!$A$1:$B$1,0),0))),OR(ISBLANK(AZ1307),ISBLANK(BA1307))),#N/A,
IFERROR(VLOOKUP(AX1307,MonsterTable!$A:$B,MATCH(MonsterTable!$B$1,MonsterTable!$A$1:$B$1,0),0),
IF(OR(NOT(ISBLANK(AZ1307)),ISBLANK(BA1307)),#N/A,
IF(AX1307="empty","empty",
VLOOKUP(AX1307,MonsterGroupTable!$A:$A,1,0)))))))</f>
        <v/>
      </c>
      <c r="BC1307" s="2" t="str">
        <f>IF(AND(ISBLANK(BB1307),OR(NOT(ISBLANK(BD1307)),NOT(ISBLANK(BE1307)))),#N/A,
IF(ISBLANK(BB1307),"",
IF(AND(NOT(ISERROR(VLOOKUP(BB1307,MonsterTable!$A:$B,MATCH(MonsterTable!$B$1,MonsterTable!$A$1:$B$1,0),0))),OR(ISBLANK(BD1307),ISBLANK(BE1307))),#N/A,
IFERROR(VLOOKUP(BB1307,MonsterTable!$A:$B,MATCH(MonsterTable!$B$1,MonsterTable!$A$1:$B$1,0),0),
IF(OR(NOT(ISBLANK(BD1307)),ISBLANK(BE1307)),#N/A,
IF(BB1307="empty","empty",
VLOOKUP(BB1307,MonsterGroupTable!$A:$A,1,0)))))))</f>
        <v/>
      </c>
      <c r="BG1307" s="2" t="str">
        <f>IF(AND(ISBLANK(BF1307),OR(NOT(ISBLANK(BH1307)),NOT(ISBLANK(BI1307)))),#N/A,
IF(ISBLANK(BF1307),"",
IF(AND(NOT(ISERROR(VLOOKUP(BF1307,MonsterTable!$A:$B,MATCH(MonsterTable!$B$1,MonsterTable!$A$1:$B$1,0),0))),OR(ISBLANK(BH1307),ISBLANK(BI1307))),#N/A,
IFERROR(VLOOKUP(BF1307,MonsterTable!$A:$B,MATCH(MonsterTable!$B$1,MonsterTable!$A$1:$B$1,0),0),
IF(OR(NOT(ISBLANK(BH1307)),ISBLANK(BI1307)),#N/A,
IF(BF1307="empty","empty",
VLOOKUP(BF1307,MonsterGroupTable!$A:$A,1,0)))))))</f>
        <v/>
      </c>
    </row>
    <row r="1308" spans="1:59" x14ac:dyDescent="0.3">
      <c r="A1308">
        <v>2</v>
      </c>
      <c r="B1308">
        <v>20609</v>
      </c>
      <c r="C1308">
        <f t="shared" si="72"/>
        <v>1.1000000000000001</v>
      </c>
      <c r="D1308">
        <f t="shared" si="72"/>
        <v>1.1000000000000001</v>
      </c>
      <c r="G1308">
        <f t="shared" si="69"/>
        <v>7.4096006052720477E+29</v>
      </c>
      <c r="H1308">
        <f t="shared" si="70"/>
        <v>1.0009702142759826E+27</v>
      </c>
      <c r="I1308" t="s">
        <v>30</v>
      </c>
      <c r="J1308" t="s">
        <v>31</v>
      </c>
      <c r="K1308" t="s">
        <v>32</v>
      </c>
      <c r="L1308" t="s">
        <v>33</v>
      </c>
      <c r="M1308">
        <v>0</v>
      </c>
      <c r="N1308">
        <v>-6</v>
      </c>
      <c r="O1308">
        <v>-3.5</v>
      </c>
      <c r="P1308">
        <v>6.35</v>
      </c>
      <c r="Q1308">
        <v>3</v>
      </c>
      <c r="R1308">
        <v>-11</v>
      </c>
      <c r="S1308">
        <v>2.5</v>
      </c>
      <c r="T1308">
        <v>-8.1999999999999993</v>
      </c>
      <c r="U1308" t="str">
        <f t="shared" si="71"/>
        <v>g101,5,empty,5,12,1,1</v>
      </c>
      <c r="V1308" s="1" t="s">
        <v>82</v>
      </c>
      <c r="W1308" s="2" t="str">
        <f>IF(AND(ISBLANK(V1308),OR(NOT(ISBLANK(X1308)),NOT(ISBLANK(Y1308)))),#N/A,
IF(ISBLANK(V1308),"",
IF(AND(NOT(ISERROR(VLOOKUP(V1308,MonsterTable!$A:$B,MATCH(MonsterTable!$B$1,MonsterTable!$A$1:$B$1,0),0))),OR(ISBLANK(X1308),ISBLANK(Y1308))),#N/A,
IFERROR(VLOOKUP(V1308,MonsterTable!$A:$B,MATCH(MonsterTable!$B$1,MonsterTable!$A$1:$B$1,0),0),
IF(OR(NOT(ISBLANK(X1308)),ISBLANK(Y1308)),#N/A,
IF(V1308="empty","empty",
VLOOKUP(V1308,MonsterGroupTable!$A:$A,1,0)))))))</f>
        <v>g101</v>
      </c>
      <c r="Y1308">
        <v>5</v>
      </c>
      <c r="Z1308" s="1" t="s">
        <v>83</v>
      </c>
      <c r="AA1308" s="2" t="str">
        <f>IF(AND(ISBLANK(Z1308),OR(NOT(ISBLANK(AB1308)),NOT(ISBLANK(AC1308)))),#N/A,
IF(ISBLANK(Z1308),"",
IF(AND(NOT(ISERROR(VLOOKUP(Z1308,MonsterTable!$A:$B,MATCH(MonsterTable!$B$1,MonsterTable!$A$1:$B$1,0),0))),OR(ISBLANK(AB1308),ISBLANK(AC1308))),#N/A,
IFERROR(VLOOKUP(Z1308,MonsterTable!$A:$B,MATCH(MonsterTable!$B$1,MonsterTable!$A$1:$B$1,0),0),
IF(OR(NOT(ISBLANK(AB1308)),ISBLANK(AC1308)),#N/A,
IF(Z1308="empty","empty",
VLOOKUP(Z1308,MonsterGroupTable!$A:$A,1,0)))))))</f>
        <v>empty</v>
      </c>
      <c r="AC1308">
        <v>5</v>
      </c>
      <c r="AD1308" s="1" t="s">
        <v>84</v>
      </c>
      <c r="AE1308" s="2">
        <f>IF(AND(ISBLANK(AD1308),OR(NOT(ISBLANK(AF1308)),NOT(ISBLANK(AG1308)))),#N/A,
IF(ISBLANK(AD1308),"",
IF(AND(NOT(ISERROR(VLOOKUP(AD1308,MonsterTable!$A:$B,MATCH(MonsterTable!$B$1,MonsterTable!$A$1:$B$1,0),0))),OR(ISBLANK(AF1308),ISBLANK(AG1308))),#N/A,
IFERROR(VLOOKUP(AD1308,MonsterTable!$A:$B,MATCH(MonsterTable!$B$1,MonsterTable!$A$1:$B$1,0),0),
IF(OR(NOT(ISBLANK(AF1308)),ISBLANK(AG1308)),#N/A,
IF(AD1308="empty","empty",
VLOOKUP(AD1308,MonsterGroupTable!$A:$A,1,0)))))))</f>
        <v>12</v>
      </c>
      <c r="AF1308">
        <v>1</v>
      </c>
      <c r="AG1308">
        <v>1</v>
      </c>
      <c r="AI1308" s="2" t="str">
        <f>IF(AND(ISBLANK(AH1308),OR(NOT(ISBLANK(AJ1308)),NOT(ISBLANK(AK1308)))),#N/A,
IF(ISBLANK(AH1308),"",
IF(AND(NOT(ISERROR(VLOOKUP(AH1308,MonsterTable!$A:$B,MATCH(MonsterTable!$B$1,MonsterTable!$A$1:$B$1,0),0))),OR(ISBLANK(AJ1308),ISBLANK(AK1308))),#N/A,
IFERROR(VLOOKUP(AH1308,MonsterTable!$A:$B,MATCH(MonsterTable!$B$1,MonsterTable!$A$1:$B$1,0),0),
IF(OR(NOT(ISBLANK(AJ1308)),ISBLANK(AK1308)),#N/A,
IF(AH1308="empty","empty",
VLOOKUP(AH1308,MonsterGroupTable!$A:$A,1,0)))))))</f>
        <v/>
      </c>
      <c r="AM1308" s="2" t="str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/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U1308" s="2" t="str">
        <f>IF(AND(ISBLANK(AT1308),OR(NOT(ISBLANK(AV1308)),NOT(ISBLANK(AW1308)))),#N/A,
IF(ISBLANK(AT1308),"",
IF(AND(NOT(ISERROR(VLOOKUP(AT1308,MonsterTable!$A:$B,MATCH(MonsterTable!$B$1,MonsterTable!$A$1:$B$1,0),0))),OR(ISBLANK(AV1308),ISBLANK(AW1308))),#N/A,
IFERROR(VLOOKUP(AT1308,MonsterTable!$A:$B,MATCH(MonsterTable!$B$1,MonsterTable!$A$1:$B$1,0),0),
IF(OR(NOT(ISBLANK(AV1308)),ISBLANK(AW1308)),#N/A,
IF(AT1308="empty","empty",
VLOOKUP(AT1308,MonsterGroupTable!$A:$A,1,0)))))))</f>
        <v/>
      </c>
      <c r="AY1308" s="2" t="str">
        <f>IF(AND(ISBLANK(AX1308),OR(NOT(ISBLANK(AZ1308)),NOT(ISBLANK(BA1308)))),#N/A,
IF(ISBLANK(AX1308),"",
IF(AND(NOT(ISERROR(VLOOKUP(AX1308,MonsterTable!$A:$B,MATCH(MonsterTable!$B$1,MonsterTable!$A$1:$B$1,0),0))),OR(ISBLANK(AZ1308),ISBLANK(BA1308))),#N/A,
IFERROR(VLOOKUP(AX1308,MonsterTable!$A:$B,MATCH(MonsterTable!$B$1,MonsterTable!$A$1:$B$1,0),0),
IF(OR(NOT(ISBLANK(AZ1308)),ISBLANK(BA1308)),#N/A,
IF(AX1308="empty","empty",
VLOOKUP(AX1308,MonsterGroupTable!$A:$A,1,0)))))))</f>
        <v/>
      </c>
      <c r="BC1308" s="2" t="str">
        <f>IF(AND(ISBLANK(BB1308),OR(NOT(ISBLANK(BD1308)),NOT(ISBLANK(BE1308)))),#N/A,
IF(ISBLANK(BB1308),"",
IF(AND(NOT(ISERROR(VLOOKUP(BB1308,MonsterTable!$A:$B,MATCH(MonsterTable!$B$1,MonsterTable!$A$1:$B$1,0),0))),OR(ISBLANK(BD1308),ISBLANK(BE1308))),#N/A,
IFERROR(VLOOKUP(BB1308,MonsterTable!$A:$B,MATCH(MonsterTable!$B$1,MonsterTable!$A$1:$B$1,0),0),
IF(OR(NOT(ISBLANK(BD1308)),ISBLANK(BE1308)),#N/A,
IF(BB1308="empty","empty",
VLOOKUP(BB1308,MonsterGroupTable!$A:$A,1,0)))))))</f>
        <v/>
      </c>
      <c r="BG1308" s="2" t="str">
        <f>IF(AND(ISBLANK(BF1308),OR(NOT(ISBLANK(BH1308)),NOT(ISBLANK(BI1308)))),#N/A,
IF(ISBLANK(BF1308),"",
IF(AND(NOT(ISERROR(VLOOKUP(BF1308,MonsterTable!$A:$B,MATCH(MonsterTable!$B$1,MonsterTable!$A$1:$B$1,0),0))),OR(ISBLANK(BH1308),ISBLANK(BI1308))),#N/A,
IFERROR(VLOOKUP(BF1308,MonsterTable!$A:$B,MATCH(MonsterTable!$B$1,MonsterTable!$A$1:$B$1,0),0),
IF(OR(NOT(ISBLANK(BH1308)),ISBLANK(BI1308)),#N/A,
IF(BF1308="empty","empty",
VLOOKUP(BF1308,MonsterGroupTable!$A:$A,1,0)))))))</f>
        <v/>
      </c>
    </row>
    <row r="1309" spans="1:59" x14ac:dyDescent="0.3">
      <c r="A1309">
        <v>2</v>
      </c>
      <c r="B1309">
        <v>20610</v>
      </c>
      <c r="C1309">
        <f t="shared" si="72"/>
        <v>1.2</v>
      </c>
      <c r="D1309">
        <f t="shared" si="72"/>
        <v>1.1000000000000001</v>
      </c>
      <c r="G1309">
        <f t="shared" si="69"/>
        <v>8.8915207263264573E+29</v>
      </c>
      <c r="H1309">
        <f t="shared" si="70"/>
        <v>1.101067235703581E+27</v>
      </c>
      <c r="I1309" t="s">
        <v>30</v>
      </c>
      <c r="J1309" t="s">
        <v>31</v>
      </c>
      <c r="K1309" t="s">
        <v>32</v>
      </c>
      <c r="L1309" t="s">
        <v>33</v>
      </c>
      <c r="M1309">
        <v>0</v>
      </c>
      <c r="N1309">
        <v>-6</v>
      </c>
      <c r="O1309">
        <v>-3.5</v>
      </c>
      <c r="P1309">
        <v>6.35</v>
      </c>
      <c r="Q1309">
        <v>3</v>
      </c>
      <c r="R1309">
        <v>-11</v>
      </c>
      <c r="S1309">
        <v>2.5</v>
      </c>
      <c r="T1309">
        <v>-8.1999999999999993</v>
      </c>
      <c r="U1309" t="str">
        <f t="shared" si="71"/>
        <v>g101,5,empty,5,12,1,1</v>
      </c>
      <c r="V1309" s="1" t="s">
        <v>82</v>
      </c>
      <c r="W1309" s="2" t="str">
        <f>IF(AND(ISBLANK(V1309),OR(NOT(ISBLANK(X1309)),NOT(ISBLANK(Y1309)))),#N/A,
IF(ISBLANK(V1309),"",
IF(AND(NOT(ISERROR(VLOOKUP(V1309,MonsterTable!$A:$B,MATCH(MonsterTable!$B$1,MonsterTable!$A$1:$B$1,0),0))),OR(ISBLANK(X1309),ISBLANK(Y1309))),#N/A,
IFERROR(VLOOKUP(V1309,MonsterTable!$A:$B,MATCH(MonsterTable!$B$1,MonsterTable!$A$1:$B$1,0),0),
IF(OR(NOT(ISBLANK(X1309)),ISBLANK(Y1309)),#N/A,
IF(V1309="empty","empty",
VLOOKUP(V1309,MonsterGroupTable!$A:$A,1,0)))))))</f>
        <v>g101</v>
      </c>
      <c r="Y1309">
        <v>5</v>
      </c>
      <c r="Z1309" s="1" t="s">
        <v>83</v>
      </c>
      <c r="AA1309" s="2" t="str">
        <f>IF(AND(ISBLANK(Z1309),OR(NOT(ISBLANK(AB1309)),NOT(ISBLANK(AC1309)))),#N/A,
IF(ISBLANK(Z1309),"",
IF(AND(NOT(ISERROR(VLOOKUP(Z1309,MonsterTable!$A:$B,MATCH(MonsterTable!$B$1,MonsterTable!$A$1:$B$1,0),0))),OR(ISBLANK(AB1309),ISBLANK(AC1309))),#N/A,
IFERROR(VLOOKUP(Z1309,MonsterTable!$A:$B,MATCH(MonsterTable!$B$1,MonsterTable!$A$1:$B$1,0),0),
IF(OR(NOT(ISBLANK(AB1309)),ISBLANK(AC1309)),#N/A,
IF(Z1309="empty","empty",
VLOOKUP(Z1309,MonsterGroupTable!$A:$A,1,0)))))))</f>
        <v>empty</v>
      </c>
      <c r="AC1309">
        <v>5</v>
      </c>
      <c r="AD1309" s="1" t="s">
        <v>84</v>
      </c>
      <c r="AE1309" s="2">
        <f>IF(AND(ISBLANK(AD1309),OR(NOT(ISBLANK(AF1309)),NOT(ISBLANK(AG1309)))),#N/A,
IF(ISBLANK(AD1309),"",
IF(AND(NOT(ISERROR(VLOOKUP(AD1309,MonsterTable!$A:$B,MATCH(MonsterTable!$B$1,MonsterTable!$A$1:$B$1,0),0))),OR(ISBLANK(AF1309),ISBLANK(AG1309))),#N/A,
IFERROR(VLOOKUP(AD1309,MonsterTable!$A:$B,MATCH(MonsterTable!$B$1,MonsterTable!$A$1:$B$1,0),0),
IF(OR(NOT(ISBLANK(AF1309)),ISBLANK(AG1309)),#N/A,
IF(AD1309="empty","empty",
VLOOKUP(AD1309,MonsterGroupTable!$A:$A,1,0)))))))</f>
        <v>12</v>
      </c>
      <c r="AF1309">
        <v>1</v>
      </c>
      <c r="AG1309">
        <v>1</v>
      </c>
      <c r="AI1309" s="2" t="str">
        <f>IF(AND(ISBLANK(AH1309),OR(NOT(ISBLANK(AJ1309)),NOT(ISBLANK(AK1309)))),#N/A,
IF(ISBLANK(AH1309),"",
IF(AND(NOT(ISERROR(VLOOKUP(AH1309,MonsterTable!$A:$B,MATCH(MonsterTable!$B$1,MonsterTable!$A$1:$B$1,0),0))),OR(ISBLANK(AJ1309),ISBLANK(AK1309))),#N/A,
IFERROR(VLOOKUP(AH1309,MonsterTable!$A:$B,MATCH(MonsterTable!$B$1,MonsterTable!$A$1:$B$1,0),0),
IF(OR(NOT(ISBLANK(AJ1309)),ISBLANK(AK1309)),#N/A,
IF(AH1309="empty","empty",
VLOOKUP(AH1309,MonsterGroupTable!$A:$A,1,0)))))))</f>
        <v/>
      </c>
      <c r="AM1309" s="2" t="str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/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U1309" s="2" t="str">
        <f>IF(AND(ISBLANK(AT1309),OR(NOT(ISBLANK(AV1309)),NOT(ISBLANK(AW1309)))),#N/A,
IF(ISBLANK(AT1309),"",
IF(AND(NOT(ISERROR(VLOOKUP(AT1309,MonsterTable!$A:$B,MATCH(MonsterTable!$B$1,MonsterTable!$A$1:$B$1,0),0))),OR(ISBLANK(AV1309),ISBLANK(AW1309))),#N/A,
IFERROR(VLOOKUP(AT1309,MonsterTable!$A:$B,MATCH(MonsterTable!$B$1,MonsterTable!$A$1:$B$1,0),0),
IF(OR(NOT(ISBLANK(AV1309)),ISBLANK(AW1309)),#N/A,
IF(AT1309="empty","empty",
VLOOKUP(AT1309,MonsterGroupTable!$A:$A,1,0)))))))</f>
        <v/>
      </c>
      <c r="AY1309" s="2" t="str">
        <f>IF(AND(ISBLANK(AX1309),OR(NOT(ISBLANK(AZ1309)),NOT(ISBLANK(BA1309)))),#N/A,
IF(ISBLANK(AX1309),"",
IF(AND(NOT(ISERROR(VLOOKUP(AX1309,MonsterTable!$A:$B,MATCH(MonsterTable!$B$1,MonsterTable!$A$1:$B$1,0),0))),OR(ISBLANK(AZ1309),ISBLANK(BA1309))),#N/A,
IFERROR(VLOOKUP(AX1309,MonsterTable!$A:$B,MATCH(MonsterTable!$B$1,MonsterTable!$A$1:$B$1,0),0),
IF(OR(NOT(ISBLANK(AZ1309)),ISBLANK(BA1309)),#N/A,
IF(AX1309="empty","empty",
VLOOKUP(AX1309,MonsterGroupTable!$A:$A,1,0)))))))</f>
        <v/>
      </c>
      <c r="BC1309" s="2" t="str">
        <f>IF(AND(ISBLANK(BB1309),OR(NOT(ISBLANK(BD1309)),NOT(ISBLANK(BE1309)))),#N/A,
IF(ISBLANK(BB1309),"",
IF(AND(NOT(ISERROR(VLOOKUP(BB1309,MonsterTable!$A:$B,MATCH(MonsterTable!$B$1,MonsterTable!$A$1:$B$1,0),0))),OR(ISBLANK(BD1309),ISBLANK(BE1309))),#N/A,
IFERROR(VLOOKUP(BB1309,MonsterTable!$A:$B,MATCH(MonsterTable!$B$1,MonsterTable!$A$1:$B$1,0),0),
IF(OR(NOT(ISBLANK(BD1309)),ISBLANK(BE1309)),#N/A,
IF(BB1309="empty","empty",
VLOOKUP(BB1309,MonsterGroupTable!$A:$A,1,0)))))))</f>
        <v/>
      </c>
      <c r="BG1309" s="2" t="str">
        <f>IF(AND(ISBLANK(BF1309),OR(NOT(ISBLANK(BH1309)),NOT(ISBLANK(BI1309)))),#N/A,
IF(ISBLANK(BF1309),"",
IF(AND(NOT(ISERROR(VLOOKUP(BF1309,MonsterTable!$A:$B,MATCH(MonsterTable!$B$1,MonsterTable!$A$1:$B$1,0),0))),OR(ISBLANK(BH1309),ISBLANK(BI1309))),#N/A,
IFERROR(VLOOKUP(BF1309,MonsterTable!$A:$B,MATCH(MonsterTable!$B$1,MonsterTable!$A$1:$B$1,0),0),
IF(OR(NOT(ISBLANK(BH1309)),ISBLANK(BI1309)),#N/A,
IF(BF1309="empty","empty",
VLOOKUP(BF1309,MonsterGroupTable!$A:$A,1,0)))))))</f>
        <v/>
      </c>
    </row>
    <row r="1310" spans="1:59" x14ac:dyDescent="0.3">
      <c r="A1310">
        <v>2</v>
      </c>
      <c r="B1310">
        <v>20611</v>
      </c>
      <c r="C1310">
        <f t="shared" si="72"/>
        <v>1.1000000000000001</v>
      </c>
      <c r="D1310">
        <f t="shared" si="72"/>
        <v>1.1000000000000001</v>
      </c>
      <c r="G1310">
        <f t="shared" si="69"/>
        <v>9.7806727989591038E+29</v>
      </c>
      <c r="H1310">
        <f t="shared" si="70"/>
        <v>1.2111739592739391E+27</v>
      </c>
      <c r="I1310" t="s">
        <v>30</v>
      </c>
      <c r="J1310" t="s">
        <v>31</v>
      </c>
      <c r="K1310" t="s">
        <v>32</v>
      </c>
      <c r="L1310" t="s">
        <v>33</v>
      </c>
      <c r="M1310">
        <v>0</v>
      </c>
      <c r="N1310">
        <v>-6</v>
      </c>
      <c r="O1310">
        <v>-3.5</v>
      </c>
      <c r="P1310">
        <v>6.35</v>
      </c>
      <c r="Q1310">
        <v>3</v>
      </c>
      <c r="R1310">
        <v>-11</v>
      </c>
      <c r="S1310">
        <v>2.5</v>
      </c>
      <c r="T1310">
        <v>-8.1999999999999993</v>
      </c>
      <c r="U1310" t="str">
        <f t="shared" si="71"/>
        <v>g101,5,empty,5,12,1,1</v>
      </c>
      <c r="V1310" s="1" t="s">
        <v>82</v>
      </c>
      <c r="W1310" s="2" t="str">
        <f>IF(AND(ISBLANK(V1310),OR(NOT(ISBLANK(X1310)),NOT(ISBLANK(Y1310)))),#N/A,
IF(ISBLANK(V1310),"",
IF(AND(NOT(ISERROR(VLOOKUP(V1310,MonsterTable!$A:$B,MATCH(MonsterTable!$B$1,MonsterTable!$A$1:$B$1,0),0))),OR(ISBLANK(X1310),ISBLANK(Y1310))),#N/A,
IFERROR(VLOOKUP(V1310,MonsterTable!$A:$B,MATCH(MonsterTable!$B$1,MonsterTable!$A$1:$B$1,0),0),
IF(OR(NOT(ISBLANK(X1310)),ISBLANK(Y1310)),#N/A,
IF(V1310="empty","empty",
VLOOKUP(V1310,MonsterGroupTable!$A:$A,1,0)))))))</f>
        <v>g101</v>
      </c>
      <c r="Y1310">
        <v>5</v>
      </c>
      <c r="Z1310" s="1" t="s">
        <v>83</v>
      </c>
      <c r="AA1310" s="2" t="str">
        <f>IF(AND(ISBLANK(Z1310),OR(NOT(ISBLANK(AB1310)),NOT(ISBLANK(AC1310)))),#N/A,
IF(ISBLANK(Z1310),"",
IF(AND(NOT(ISERROR(VLOOKUP(Z1310,MonsterTable!$A:$B,MATCH(MonsterTable!$B$1,MonsterTable!$A$1:$B$1,0),0))),OR(ISBLANK(AB1310),ISBLANK(AC1310))),#N/A,
IFERROR(VLOOKUP(Z1310,MonsterTable!$A:$B,MATCH(MonsterTable!$B$1,MonsterTable!$A$1:$B$1,0),0),
IF(OR(NOT(ISBLANK(AB1310)),ISBLANK(AC1310)),#N/A,
IF(Z1310="empty","empty",
VLOOKUP(Z1310,MonsterGroupTable!$A:$A,1,0)))))))</f>
        <v>empty</v>
      </c>
      <c r="AC1310">
        <v>5</v>
      </c>
      <c r="AD1310" s="1" t="s">
        <v>84</v>
      </c>
      <c r="AE1310" s="2">
        <f>IF(AND(ISBLANK(AD1310),OR(NOT(ISBLANK(AF1310)),NOT(ISBLANK(AG1310)))),#N/A,
IF(ISBLANK(AD1310),"",
IF(AND(NOT(ISERROR(VLOOKUP(AD1310,MonsterTable!$A:$B,MATCH(MonsterTable!$B$1,MonsterTable!$A$1:$B$1,0),0))),OR(ISBLANK(AF1310),ISBLANK(AG1310))),#N/A,
IFERROR(VLOOKUP(AD1310,MonsterTable!$A:$B,MATCH(MonsterTable!$B$1,MonsterTable!$A$1:$B$1,0),0),
IF(OR(NOT(ISBLANK(AF1310)),ISBLANK(AG1310)),#N/A,
IF(AD1310="empty","empty",
VLOOKUP(AD1310,MonsterGroupTable!$A:$A,1,0)))))))</f>
        <v>12</v>
      </c>
      <c r="AF1310">
        <v>1</v>
      </c>
      <c r="AG1310">
        <v>1</v>
      </c>
      <c r="AI1310" s="2" t="str">
        <f>IF(AND(ISBLANK(AH1310),OR(NOT(ISBLANK(AJ1310)),NOT(ISBLANK(AK1310)))),#N/A,
IF(ISBLANK(AH1310),"",
IF(AND(NOT(ISERROR(VLOOKUP(AH1310,MonsterTable!$A:$B,MATCH(MonsterTable!$B$1,MonsterTable!$A$1:$B$1,0),0))),OR(ISBLANK(AJ1310),ISBLANK(AK1310))),#N/A,
IFERROR(VLOOKUP(AH1310,MonsterTable!$A:$B,MATCH(MonsterTable!$B$1,MonsterTable!$A$1:$B$1,0),0),
IF(OR(NOT(ISBLANK(AJ1310)),ISBLANK(AK1310)),#N/A,
IF(AH1310="empty","empty",
VLOOKUP(AH1310,MonsterGroupTable!$A:$A,1,0)))))))</f>
        <v/>
      </c>
      <c r="AM1310" s="2" t="str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/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U1310" s="2" t="str">
        <f>IF(AND(ISBLANK(AT1310),OR(NOT(ISBLANK(AV1310)),NOT(ISBLANK(AW1310)))),#N/A,
IF(ISBLANK(AT1310),"",
IF(AND(NOT(ISERROR(VLOOKUP(AT1310,MonsterTable!$A:$B,MATCH(MonsterTable!$B$1,MonsterTable!$A$1:$B$1,0),0))),OR(ISBLANK(AV1310),ISBLANK(AW1310))),#N/A,
IFERROR(VLOOKUP(AT1310,MonsterTable!$A:$B,MATCH(MonsterTable!$B$1,MonsterTable!$A$1:$B$1,0),0),
IF(OR(NOT(ISBLANK(AV1310)),ISBLANK(AW1310)),#N/A,
IF(AT1310="empty","empty",
VLOOKUP(AT1310,MonsterGroupTable!$A:$A,1,0)))))))</f>
        <v/>
      </c>
      <c r="AY1310" s="2" t="str">
        <f>IF(AND(ISBLANK(AX1310),OR(NOT(ISBLANK(AZ1310)),NOT(ISBLANK(BA1310)))),#N/A,
IF(ISBLANK(AX1310),"",
IF(AND(NOT(ISERROR(VLOOKUP(AX1310,MonsterTable!$A:$B,MATCH(MonsterTable!$B$1,MonsterTable!$A$1:$B$1,0),0))),OR(ISBLANK(AZ1310),ISBLANK(BA1310))),#N/A,
IFERROR(VLOOKUP(AX1310,MonsterTable!$A:$B,MATCH(MonsterTable!$B$1,MonsterTable!$A$1:$B$1,0),0),
IF(OR(NOT(ISBLANK(AZ1310)),ISBLANK(BA1310)),#N/A,
IF(AX1310="empty","empty",
VLOOKUP(AX1310,MonsterGroupTable!$A:$A,1,0)))))))</f>
        <v/>
      </c>
      <c r="BC1310" s="2" t="str">
        <f>IF(AND(ISBLANK(BB1310),OR(NOT(ISBLANK(BD1310)),NOT(ISBLANK(BE1310)))),#N/A,
IF(ISBLANK(BB1310),"",
IF(AND(NOT(ISERROR(VLOOKUP(BB1310,MonsterTable!$A:$B,MATCH(MonsterTable!$B$1,MonsterTable!$A$1:$B$1,0),0))),OR(ISBLANK(BD1310),ISBLANK(BE1310))),#N/A,
IFERROR(VLOOKUP(BB1310,MonsterTable!$A:$B,MATCH(MonsterTable!$B$1,MonsterTable!$A$1:$B$1,0),0),
IF(OR(NOT(ISBLANK(BD1310)),ISBLANK(BE1310)),#N/A,
IF(BB1310="empty","empty",
VLOOKUP(BB1310,MonsterGroupTable!$A:$A,1,0)))))))</f>
        <v/>
      </c>
      <c r="BG1310" s="2" t="str">
        <f>IF(AND(ISBLANK(BF1310),OR(NOT(ISBLANK(BH1310)),NOT(ISBLANK(BI1310)))),#N/A,
IF(ISBLANK(BF1310),"",
IF(AND(NOT(ISERROR(VLOOKUP(BF1310,MonsterTable!$A:$B,MATCH(MonsterTable!$B$1,MonsterTable!$A$1:$B$1,0),0))),OR(ISBLANK(BH1310),ISBLANK(BI1310))),#N/A,
IFERROR(VLOOKUP(BF1310,MonsterTable!$A:$B,MATCH(MonsterTable!$B$1,MonsterTable!$A$1:$B$1,0),0),
IF(OR(NOT(ISBLANK(BH1310)),ISBLANK(BI1310)),#N/A,
IF(BF1310="empty","empty",
VLOOKUP(BF1310,MonsterGroupTable!$A:$A,1,0)))))))</f>
        <v/>
      </c>
    </row>
    <row r="1311" spans="1:59" x14ac:dyDescent="0.3">
      <c r="A1311">
        <v>2</v>
      </c>
      <c r="B1311">
        <v>20612</v>
      </c>
      <c r="C1311">
        <f t="shared" si="72"/>
        <v>1.1000000000000001</v>
      </c>
      <c r="D1311">
        <f t="shared" si="72"/>
        <v>1.1000000000000001</v>
      </c>
      <c r="G1311">
        <f t="shared" si="69"/>
        <v>1.0758740078855014E+30</v>
      </c>
      <c r="H1311">
        <f t="shared" si="70"/>
        <v>1.3322913552013333E+27</v>
      </c>
      <c r="I1311" t="s">
        <v>30</v>
      </c>
      <c r="J1311" t="s">
        <v>31</v>
      </c>
      <c r="K1311" t="s">
        <v>32</v>
      </c>
      <c r="L1311" t="s">
        <v>33</v>
      </c>
      <c r="M1311">
        <v>0</v>
      </c>
      <c r="N1311">
        <v>-6</v>
      </c>
      <c r="O1311">
        <v>-3.5</v>
      </c>
      <c r="P1311">
        <v>6.35</v>
      </c>
      <c r="Q1311">
        <v>3</v>
      </c>
      <c r="R1311">
        <v>-11</v>
      </c>
      <c r="S1311">
        <v>2.5</v>
      </c>
      <c r="T1311">
        <v>-8.1999999999999993</v>
      </c>
      <c r="U1311" t="str">
        <f t="shared" si="71"/>
        <v>g101,5,empty,5,12,1,1</v>
      </c>
      <c r="V1311" s="1" t="s">
        <v>82</v>
      </c>
      <c r="W1311" s="2" t="str">
        <f>IF(AND(ISBLANK(V1311),OR(NOT(ISBLANK(X1311)),NOT(ISBLANK(Y1311)))),#N/A,
IF(ISBLANK(V1311),"",
IF(AND(NOT(ISERROR(VLOOKUP(V1311,MonsterTable!$A:$B,MATCH(MonsterTable!$B$1,MonsterTable!$A$1:$B$1,0),0))),OR(ISBLANK(X1311),ISBLANK(Y1311))),#N/A,
IFERROR(VLOOKUP(V1311,MonsterTable!$A:$B,MATCH(MonsterTable!$B$1,MonsterTable!$A$1:$B$1,0),0),
IF(OR(NOT(ISBLANK(X1311)),ISBLANK(Y1311)),#N/A,
IF(V1311="empty","empty",
VLOOKUP(V1311,MonsterGroupTable!$A:$A,1,0)))))))</f>
        <v>g101</v>
      </c>
      <c r="Y1311">
        <v>5</v>
      </c>
      <c r="Z1311" s="1" t="s">
        <v>83</v>
      </c>
      <c r="AA1311" s="2" t="str">
        <f>IF(AND(ISBLANK(Z1311),OR(NOT(ISBLANK(AB1311)),NOT(ISBLANK(AC1311)))),#N/A,
IF(ISBLANK(Z1311),"",
IF(AND(NOT(ISERROR(VLOOKUP(Z1311,MonsterTable!$A:$B,MATCH(MonsterTable!$B$1,MonsterTable!$A$1:$B$1,0),0))),OR(ISBLANK(AB1311),ISBLANK(AC1311))),#N/A,
IFERROR(VLOOKUP(Z1311,MonsterTable!$A:$B,MATCH(MonsterTable!$B$1,MonsterTable!$A$1:$B$1,0),0),
IF(OR(NOT(ISBLANK(AB1311)),ISBLANK(AC1311)),#N/A,
IF(Z1311="empty","empty",
VLOOKUP(Z1311,MonsterGroupTable!$A:$A,1,0)))))))</f>
        <v>empty</v>
      </c>
      <c r="AC1311">
        <v>5</v>
      </c>
      <c r="AD1311" s="1" t="s">
        <v>84</v>
      </c>
      <c r="AE1311" s="2">
        <f>IF(AND(ISBLANK(AD1311),OR(NOT(ISBLANK(AF1311)),NOT(ISBLANK(AG1311)))),#N/A,
IF(ISBLANK(AD1311),"",
IF(AND(NOT(ISERROR(VLOOKUP(AD1311,MonsterTable!$A:$B,MATCH(MonsterTable!$B$1,MonsterTable!$A$1:$B$1,0),0))),OR(ISBLANK(AF1311),ISBLANK(AG1311))),#N/A,
IFERROR(VLOOKUP(AD1311,MonsterTable!$A:$B,MATCH(MonsterTable!$B$1,MonsterTable!$A$1:$B$1,0),0),
IF(OR(NOT(ISBLANK(AF1311)),ISBLANK(AG1311)),#N/A,
IF(AD1311="empty","empty",
VLOOKUP(AD1311,MonsterGroupTable!$A:$A,1,0)))))))</f>
        <v>12</v>
      </c>
      <c r="AF1311">
        <v>1</v>
      </c>
      <c r="AG1311">
        <v>1</v>
      </c>
      <c r="AI1311" s="2" t="str">
        <f>IF(AND(ISBLANK(AH1311),OR(NOT(ISBLANK(AJ1311)),NOT(ISBLANK(AK1311)))),#N/A,
IF(ISBLANK(AH1311),"",
IF(AND(NOT(ISERROR(VLOOKUP(AH1311,MonsterTable!$A:$B,MATCH(MonsterTable!$B$1,MonsterTable!$A$1:$B$1,0),0))),OR(ISBLANK(AJ1311),ISBLANK(AK1311))),#N/A,
IFERROR(VLOOKUP(AH1311,MonsterTable!$A:$B,MATCH(MonsterTable!$B$1,MonsterTable!$A$1:$B$1,0),0),
IF(OR(NOT(ISBLANK(AJ1311)),ISBLANK(AK1311)),#N/A,
IF(AH1311="empty","empty",
VLOOKUP(AH1311,MonsterGroupTable!$A:$A,1,0)))))))</f>
        <v/>
      </c>
      <c r="AM1311" s="2" t="str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/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U1311" s="2" t="str">
        <f>IF(AND(ISBLANK(AT1311),OR(NOT(ISBLANK(AV1311)),NOT(ISBLANK(AW1311)))),#N/A,
IF(ISBLANK(AT1311),"",
IF(AND(NOT(ISERROR(VLOOKUP(AT1311,MonsterTable!$A:$B,MATCH(MonsterTable!$B$1,MonsterTable!$A$1:$B$1,0),0))),OR(ISBLANK(AV1311),ISBLANK(AW1311))),#N/A,
IFERROR(VLOOKUP(AT1311,MonsterTable!$A:$B,MATCH(MonsterTable!$B$1,MonsterTable!$A$1:$B$1,0),0),
IF(OR(NOT(ISBLANK(AV1311)),ISBLANK(AW1311)),#N/A,
IF(AT1311="empty","empty",
VLOOKUP(AT1311,MonsterGroupTable!$A:$A,1,0)))))))</f>
        <v/>
      </c>
      <c r="AY1311" s="2" t="str">
        <f>IF(AND(ISBLANK(AX1311),OR(NOT(ISBLANK(AZ1311)),NOT(ISBLANK(BA1311)))),#N/A,
IF(ISBLANK(AX1311),"",
IF(AND(NOT(ISERROR(VLOOKUP(AX1311,MonsterTable!$A:$B,MATCH(MonsterTable!$B$1,MonsterTable!$A$1:$B$1,0),0))),OR(ISBLANK(AZ1311),ISBLANK(BA1311))),#N/A,
IFERROR(VLOOKUP(AX1311,MonsterTable!$A:$B,MATCH(MonsterTable!$B$1,MonsterTable!$A$1:$B$1,0),0),
IF(OR(NOT(ISBLANK(AZ1311)),ISBLANK(BA1311)),#N/A,
IF(AX1311="empty","empty",
VLOOKUP(AX1311,MonsterGroupTable!$A:$A,1,0)))))))</f>
        <v/>
      </c>
      <c r="BC1311" s="2" t="str">
        <f>IF(AND(ISBLANK(BB1311),OR(NOT(ISBLANK(BD1311)),NOT(ISBLANK(BE1311)))),#N/A,
IF(ISBLANK(BB1311),"",
IF(AND(NOT(ISERROR(VLOOKUP(BB1311,MonsterTable!$A:$B,MATCH(MonsterTable!$B$1,MonsterTable!$A$1:$B$1,0),0))),OR(ISBLANK(BD1311),ISBLANK(BE1311))),#N/A,
IFERROR(VLOOKUP(BB1311,MonsterTable!$A:$B,MATCH(MonsterTable!$B$1,MonsterTable!$A$1:$B$1,0),0),
IF(OR(NOT(ISBLANK(BD1311)),ISBLANK(BE1311)),#N/A,
IF(BB1311="empty","empty",
VLOOKUP(BB1311,MonsterGroupTable!$A:$A,1,0)))))))</f>
        <v/>
      </c>
      <c r="BG1311" s="2" t="str">
        <f>IF(AND(ISBLANK(BF1311),OR(NOT(ISBLANK(BH1311)),NOT(ISBLANK(BI1311)))),#N/A,
IF(ISBLANK(BF1311),"",
IF(AND(NOT(ISERROR(VLOOKUP(BF1311,MonsterTable!$A:$B,MATCH(MonsterTable!$B$1,MonsterTable!$A$1:$B$1,0),0))),OR(ISBLANK(BH1311),ISBLANK(BI1311))),#N/A,
IFERROR(VLOOKUP(BF1311,MonsterTable!$A:$B,MATCH(MonsterTable!$B$1,MonsterTable!$A$1:$B$1,0),0),
IF(OR(NOT(ISBLANK(BH1311)),ISBLANK(BI1311)),#N/A,
IF(BF1311="empty","empty",
VLOOKUP(BF1311,MonsterGroupTable!$A:$A,1,0)))))))</f>
        <v/>
      </c>
    </row>
    <row r="1312" spans="1:59" x14ac:dyDescent="0.3">
      <c r="A1312">
        <v>2</v>
      </c>
      <c r="B1312">
        <v>20613</v>
      </c>
      <c r="C1312">
        <f t="shared" si="72"/>
        <v>1.1000000000000001</v>
      </c>
      <c r="D1312">
        <f t="shared" si="72"/>
        <v>1.1000000000000001</v>
      </c>
      <c r="G1312">
        <f t="shared" si="69"/>
        <v>1.1834614086740516E+30</v>
      </c>
      <c r="H1312">
        <f t="shared" si="70"/>
        <v>1.4655204907214666E+27</v>
      </c>
      <c r="I1312" t="s">
        <v>30</v>
      </c>
      <c r="J1312" t="s">
        <v>31</v>
      </c>
      <c r="K1312" t="s">
        <v>32</v>
      </c>
      <c r="L1312" t="s">
        <v>33</v>
      </c>
      <c r="M1312">
        <v>0</v>
      </c>
      <c r="N1312">
        <v>-6</v>
      </c>
      <c r="O1312">
        <v>-3.5</v>
      </c>
      <c r="P1312">
        <v>6.35</v>
      </c>
      <c r="Q1312">
        <v>3</v>
      </c>
      <c r="R1312">
        <v>-11</v>
      </c>
      <c r="S1312">
        <v>2.5</v>
      </c>
      <c r="T1312">
        <v>-8.1999999999999993</v>
      </c>
      <c r="U1312" t="str">
        <f t="shared" si="71"/>
        <v>g101,5,empty,5,12,1,1</v>
      </c>
      <c r="V1312" s="1" t="s">
        <v>82</v>
      </c>
      <c r="W1312" s="2" t="str">
        <f>IF(AND(ISBLANK(V1312),OR(NOT(ISBLANK(X1312)),NOT(ISBLANK(Y1312)))),#N/A,
IF(ISBLANK(V1312),"",
IF(AND(NOT(ISERROR(VLOOKUP(V1312,MonsterTable!$A:$B,MATCH(MonsterTable!$B$1,MonsterTable!$A$1:$B$1,0),0))),OR(ISBLANK(X1312),ISBLANK(Y1312))),#N/A,
IFERROR(VLOOKUP(V1312,MonsterTable!$A:$B,MATCH(MonsterTable!$B$1,MonsterTable!$A$1:$B$1,0),0),
IF(OR(NOT(ISBLANK(X1312)),ISBLANK(Y1312)),#N/A,
IF(V1312="empty","empty",
VLOOKUP(V1312,MonsterGroupTable!$A:$A,1,0)))))))</f>
        <v>g101</v>
      </c>
      <c r="Y1312">
        <v>5</v>
      </c>
      <c r="Z1312" s="1" t="s">
        <v>83</v>
      </c>
      <c r="AA1312" s="2" t="str">
        <f>IF(AND(ISBLANK(Z1312),OR(NOT(ISBLANK(AB1312)),NOT(ISBLANK(AC1312)))),#N/A,
IF(ISBLANK(Z1312),"",
IF(AND(NOT(ISERROR(VLOOKUP(Z1312,MonsterTable!$A:$B,MATCH(MonsterTable!$B$1,MonsterTable!$A$1:$B$1,0),0))),OR(ISBLANK(AB1312),ISBLANK(AC1312))),#N/A,
IFERROR(VLOOKUP(Z1312,MonsterTable!$A:$B,MATCH(MonsterTable!$B$1,MonsterTable!$A$1:$B$1,0),0),
IF(OR(NOT(ISBLANK(AB1312)),ISBLANK(AC1312)),#N/A,
IF(Z1312="empty","empty",
VLOOKUP(Z1312,MonsterGroupTable!$A:$A,1,0)))))))</f>
        <v>empty</v>
      </c>
      <c r="AC1312">
        <v>5</v>
      </c>
      <c r="AD1312" s="1" t="s">
        <v>84</v>
      </c>
      <c r="AE1312" s="2">
        <f>IF(AND(ISBLANK(AD1312),OR(NOT(ISBLANK(AF1312)),NOT(ISBLANK(AG1312)))),#N/A,
IF(ISBLANK(AD1312),"",
IF(AND(NOT(ISERROR(VLOOKUP(AD1312,MonsterTable!$A:$B,MATCH(MonsterTable!$B$1,MonsterTable!$A$1:$B$1,0),0))),OR(ISBLANK(AF1312),ISBLANK(AG1312))),#N/A,
IFERROR(VLOOKUP(AD1312,MonsterTable!$A:$B,MATCH(MonsterTable!$B$1,MonsterTable!$A$1:$B$1,0),0),
IF(OR(NOT(ISBLANK(AF1312)),ISBLANK(AG1312)),#N/A,
IF(AD1312="empty","empty",
VLOOKUP(AD1312,MonsterGroupTable!$A:$A,1,0)))))))</f>
        <v>12</v>
      </c>
      <c r="AF1312">
        <v>1</v>
      </c>
      <c r="AG1312">
        <v>1</v>
      </c>
      <c r="AI1312" s="2" t="str">
        <f>IF(AND(ISBLANK(AH1312),OR(NOT(ISBLANK(AJ1312)),NOT(ISBLANK(AK1312)))),#N/A,
IF(ISBLANK(AH1312),"",
IF(AND(NOT(ISERROR(VLOOKUP(AH1312,MonsterTable!$A:$B,MATCH(MonsterTable!$B$1,MonsterTable!$A$1:$B$1,0),0))),OR(ISBLANK(AJ1312),ISBLANK(AK1312))),#N/A,
IFERROR(VLOOKUP(AH1312,MonsterTable!$A:$B,MATCH(MonsterTable!$B$1,MonsterTable!$A$1:$B$1,0),0),
IF(OR(NOT(ISBLANK(AJ1312)),ISBLANK(AK1312)),#N/A,
IF(AH1312="empty","empty",
VLOOKUP(AH1312,MonsterGroupTable!$A:$A,1,0)))))))</f>
        <v/>
      </c>
      <c r="AM1312" s="2" t="str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/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U1312" s="2" t="str">
        <f>IF(AND(ISBLANK(AT1312),OR(NOT(ISBLANK(AV1312)),NOT(ISBLANK(AW1312)))),#N/A,
IF(ISBLANK(AT1312),"",
IF(AND(NOT(ISERROR(VLOOKUP(AT1312,MonsterTable!$A:$B,MATCH(MonsterTable!$B$1,MonsterTable!$A$1:$B$1,0),0))),OR(ISBLANK(AV1312),ISBLANK(AW1312))),#N/A,
IFERROR(VLOOKUP(AT1312,MonsterTable!$A:$B,MATCH(MonsterTable!$B$1,MonsterTable!$A$1:$B$1,0),0),
IF(OR(NOT(ISBLANK(AV1312)),ISBLANK(AW1312)),#N/A,
IF(AT1312="empty","empty",
VLOOKUP(AT1312,MonsterGroupTable!$A:$A,1,0)))))))</f>
        <v/>
      </c>
      <c r="AY1312" s="2" t="str">
        <f>IF(AND(ISBLANK(AX1312),OR(NOT(ISBLANK(AZ1312)),NOT(ISBLANK(BA1312)))),#N/A,
IF(ISBLANK(AX1312),"",
IF(AND(NOT(ISERROR(VLOOKUP(AX1312,MonsterTable!$A:$B,MATCH(MonsterTable!$B$1,MonsterTable!$A$1:$B$1,0),0))),OR(ISBLANK(AZ1312),ISBLANK(BA1312))),#N/A,
IFERROR(VLOOKUP(AX1312,MonsterTable!$A:$B,MATCH(MonsterTable!$B$1,MonsterTable!$A$1:$B$1,0),0),
IF(OR(NOT(ISBLANK(AZ1312)),ISBLANK(BA1312)),#N/A,
IF(AX1312="empty","empty",
VLOOKUP(AX1312,MonsterGroupTable!$A:$A,1,0)))))))</f>
        <v/>
      </c>
      <c r="BC1312" s="2" t="str">
        <f>IF(AND(ISBLANK(BB1312),OR(NOT(ISBLANK(BD1312)),NOT(ISBLANK(BE1312)))),#N/A,
IF(ISBLANK(BB1312),"",
IF(AND(NOT(ISERROR(VLOOKUP(BB1312,MonsterTable!$A:$B,MATCH(MonsterTable!$B$1,MonsterTable!$A$1:$B$1,0),0))),OR(ISBLANK(BD1312),ISBLANK(BE1312))),#N/A,
IFERROR(VLOOKUP(BB1312,MonsterTable!$A:$B,MATCH(MonsterTable!$B$1,MonsterTable!$A$1:$B$1,0),0),
IF(OR(NOT(ISBLANK(BD1312)),ISBLANK(BE1312)),#N/A,
IF(BB1312="empty","empty",
VLOOKUP(BB1312,MonsterGroupTable!$A:$A,1,0)))))))</f>
        <v/>
      </c>
      <c r="BG1312" s="2" t="str">
        <f>IF(AND(ISBLANK(BF1312),OR(NOT(ISBLANK(BH1312)),NOT(ISBLANK(BI1312)))),#N/A,
IF(ISBLANK(BF1312),"",
IF(AND(NOT(ISERROR(VLOOKUP(BF1312,MonsterTable!$A:$B,MATCH(MonsterTable!$B$1,MonsterTable!$A$1:$B$1,0),0))),OR(ISBLANK(BH1312),ISBLANK(BI1312))),#N/A,
IFERROR(VLOOKUP(BF1312,MonsterTable!$A:$B,MATCH(MonsterTable!$B$1,MonsterTable!$A$1:$B$1,0),0),
IF(OR(NOT(ISBLANK(BH1312)),ISBLANK(BI1312)),#N/A,
IF(BF1312="empty","empty",
VLOOKUP(BF1312,MonsterGroupTable!$A:$A,1,0)))))))</f>
        <v/>
      </c>
    </row>
    <row r="1313" spans="1:59" x14ac:dyDescent="0.3">
      <c r="A1313">
        <v>2</v>
      </c>
      <c r="B1313">
        <v>20614</v>
      </c>
      <c r="C1313">
        <f t="shared" si="72"/>
        <v>1.1000000000000001</v>
      </c>
      <c r="D1313">
        <f t="shared" si="72"/>
        <v>1.1000000000000001</v>
      </c>
      <c r="G1313">
        <f t="shared" si="69"/>
        <v>1.301807549541457E+30</v>
      </c>
      <c r="H1313">
        <f t="shared" si="70"/>
        <v>1.6120725397936135E+27</v>
      </c>
      <c r="I1313" t="s">
        <v>30</v>
      </c>
      <c r="J1313" t="s">
        <v>31</v>
      </c>
      <c r="K1313" t="s">
        <v>32</v>
      </c>
      <c r="L1313" t="s">
        <v>33</v>
      </c>
      <c r="M1313">
        <v>0</v>
      </c>
      <c r="N1313">
        <v>-6</v>
      </c>
      <c r="O1313">
        <v>-3.5</v>
      </c>
      <c r="P1313">
        <v>6.35</v>
      </c>
      <c r="Q1313">
        <v>3</v>
      </c>
      <c r="R1313">
        <v>-11</v>
      </c>
      <c r="S1313">
        <v>2.5</v>
      </c>
      <c r="T1313">
        <v>-8.1999999999999993</v>
      </c>
      <c r="U1313" t="str">
        <f t="shared" si="71"/>
        <v>g101,5,empty,5,12,1,1</v>
      </c>
      <c r="V1313" s="1" t="s">
        <v>82</v>
      </c>
      <c r="W1313" s="2" t="str">
        <f>IF(AND(ISBLANK(V1313),OR(NOT(ISBLANK(X1313)),NOT(ISBLANK(Y1313)))),#N/A,
IF(ISBLANK(V1313),"",
IF(AND(NOT(ISERROR(VLOOKUP(V1313,MonsterTable!$A:$B,MATCH(MonsterTable!$B$1,MonsterTable!$A$1:$B$1,0),0))),OR(ISBLANK(X1313),ISBLANK(Y1313))),#N/A,
IFERROR(VLOOKUP(V1313,MonsterTable!$A:$B,MATCH(MonsterTable!$B$1,MonsterTable!$A$1:$B$1,0),0),
IF(OR(NOT(ISBLANK(X1313)),ISBLANK(Y1313)),#N/A,
IF(V1313="empty","empty",
VLOOKUP(V1313,MonsterGroupTable!$A:$A,1,0)))))))</f>
        <v>g101</v>
      </c>
      <c r="Y1313">
        <v>5</v>
      </c>
      <c r="Z1313" s="1" t="s">
        <v>83</v>
      </c>
      <c r="AA1313" s="2" t="str">
        <f>IF(AND(ISBLANK(Z1313),OR(NOT(ISBLANK(AB1313)),NOT(ISBLANK(AC1313)))),#N/A,
IF(ISBLANK(Z1313),"",
IF(AND(NOT(ISERROR(VLOOKUP(Z1313,MonsterTable!$A:$B,MATCH(MonsterTable!$B$1,MonsterTable!$A$1:$B$1,0),0))),OR(ISBLANK(AB1313),ISBLANK(AC1313))),#N/A,
IFERROR(VLOOKUP(Z1313,MonsterTable!$A:$B,MATCH(MonsterTable!$B$1,MonsterTable!$A$1:$B$1,0),0),
IF(OR(NOT(ISBLANK(AB1313)),ISBLANK(AC1313)),#N/A,
IF(Z1313="empty","empty",
VLOOKUP(Z1313,MonsterGroupTable!$A:$A,1,0)))))))</f>
        <v>empty</v>
      </c>
      <c r="AC1313">
        <v>5</v>
      </c>
      <c r="AD1313" s="1" t="s">
        <v>84</v>
      </c>
      <c r="AE1313" s="2">
        <f>IF(AND(ISBLANK(AD1313),OR(NOT(ISBLANK(AF1313)),NOT(ISBLANK(AG1313)))),#N/A,
IF(ISBLANK(AD1313),"",
IF(AND(NOT(ISERROR(VLOOKUP(AD1313,MonsterTable!$A:$B,MATCH(MonsterTable!$B$1,MonsterTable!$A$1:$B$1,0),0))),OR(ISBLANK(AF1313),ISBLANK(AG1313))),#N/A,
IFERROR(VLOOKUP(AD1313,MonsterTable!$A:$B,MATCH(MonsterTable!$B$1,MonsterTable!$A$1:$B$1,0),0),
IF(OR(NOT(ISBLANK(AF1313)),ISBLANK(AG1313)),#N/A,
IF(AD1313="empty","empty",
VLOOKUP(AD1313,MonsterGroupTable!$A:$A,1,0)))))))</f>
        <v>12</v>
      </c>
      <c r="AF1313">
        <v>1</v>
      </c>
      <c r="AG1313">
        <v>1</v>
      </c>
      <c r="AI1313" s="2" t="str">
        <f>IF(AND(ISBLANK(AH1313),OR(NOT(ISBLANK(AJ1313)),NOT(ISBLANK(AK1313)))),#N/A,
IF(ISBLANK(AH1313),"",
IF(AND(NOT(ISERROR(VLOOKUP(AH1313,MonsterTable!$A:$B,MATCH(MonsterTable!$B$1,MonsterTable!$A$1:$B$1,0),0))),OR(ISBLANK(AJ1313),ISBLANK(AK1313))),#N/A,
IFERROR(VLOOKUP(AH1313,MonsterTable!$A:$B,MATCH(MonsterTable!$B$1,MonsterTable!$A$1:$B$1,0),0),
IF(OR(NOT(ISBLANK(AJ1313)),ISBLANK(AK1313)),#N/A,
IF(AH1313="empty","empty",
VLOOKUP(AH1313,MonsterGroupTable!$A:$A,1,0)))))))</f>
        <v/>
      </c>
      <c r="AM1313" s="2" t="str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/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U1313" s="2" t="str">
        <f>IF(AND(ISBLANK(AT1313),OR(NOT(ISBLANK(AV1313)),NOT(ISBLANK(AW1313)))),#N/A,
IF(ISBLANK(AT1313),"",
IF(AND(NOT(ISERROR(VLOOKUP(AT1313,MonsterTable!$A:$B,MATCH(MonsterTable!$B$1,MonsterTable!$A$1:$B$1,0),0))),OR(ISBLANK(AV1313),ISBLANK(AW1313))),#N/A,
IFERROR(VLOOKUP(AT1313,MonsterTable!$A:$B,MATCH(MonsterTable!$B$1,MonsterTable!$A$1:$B$1,0),0),
IF(OR(NOT(ISBLANK(AV1313)),ISBLANK(AW1313)),#N/A,
IF(AT1313="empty","empty",
VLOOKUP(AT1313,MonsterGroupTable!$A:$A,1,0)))))))</f>
        <v/>
      </c>
      <c r="AY1313" s="2" t="str">
        <f>IF(AND(ISBLANK(AX1313),OR(NOT(ISBLANK(AZ1313)),NOT(ISBLANK(BA1313)))),#N/A,
IF(ISBLANK(AX1313),"",
IF(AND(NOT(ISERROR(VLOOKUP(AX1313,MonsterTable!$A:$B,MATCH(MonsterTable!$B$1,MonsterTable!$A$1:$B$1,0),0))),OR(ISBLANK(AZ1313),ISBLANK(BA1313))),#N/A,
IFERROR(VLOOKUP(AX1313,MonsterTable!$A:$B,MATCH(MonsterTable!$B$1,MonsterTable!$A$1:$B$1,0),0),
IF(OR(NOT(ISBLANK(AZ1313)),ISBLANK(BA1313)),#N/A,
IF(AX1313="empty","empty",
VLOOKUP(AX1313,MonsterGroupTable!$A:$A,1,0)))))))</f>
        <v/>
      </c>
      <c r="BC1313" s="2" t="str">
        <f>IF(AND(ISBLANK(BB1313),OR(NOT(ISBLANK(BD1313)),NOT(ISBLANK(BE1313)))),#N/A,
IF(ISBLANK(BB1313),"",
IF(AND(NOT(ISERROR(VLOOKUP(BB1313,MonsterTable!$A:$B,MATCH(MonsterTable!$B$1,MonsterTable!$A$1:$B$1,0),0))),OR(ISBLANK(BD1313),ISBLANK(BE1313))),#N/A,
IFERROR(VLOOKUP(BB1313,MonsterTable!$A:$B,MATCH(MonsterTable!$B$1,MonsterTable!$A$1:$B$1,0),0),
IF(OR(NOT(ISBLANK(BD1313)),ISBLANK(BE1313)),#N/A,
IF(BB1313="empty","empty",
VLOOKUP(BB1313,MonsterGroupTable!$A:$A,1,0)))))))</f>
        <v/>
      </c>
      <c r="BG1313" s="2" t="str">
        <f>IF(AND(ISBLANK(BF1313),OR(NOT(ISBLANK(BH1313)),NOT(ISBLANK(BI1313)))),#N/A,
IF(ISBLANK(BF1313),"",
IF(AND(NOT(ISERROR(VLOOKUP(BF1313,MonsterTable!$A:$B,MATCH(MonsterTable!$B$1,MonsterTable!$A$1:$B$1,0),0))),OR(ISBLANK(BH1313),ISBLANK(BI1313))),#N/A,
IFERROR(VLOOKUP(BF1313,MonsterTable!$A:$B,MATCH(MonsterTable!$B$1,MonsterTable!$A$1:$B$1,0),0),
IF(OR(NOT(ISBLANK(BH1313)),ISBLANK(BI1313)),#N/A,
IF(BF1313="empty","empty",
VLOOKUP(BF1313,MonsterGroupTable!$A:$A,1,0)))))))</f>
        <v/>
      </c>
    </row>
    <row r="1314" spans="1:59" x14ac:dyDescent="0.3">
      <c r="A1314">
        <v>2</v>
      </c>
      <c r="B1314">
        <v>20615</v>
      </c>
      <c r="C1314">
        <f t="shared" si="72"/>
        <v>1.1000000000000001</v>
      </c>
      <c r="D1314">
        <f t="shared" si="72"/>
        <v>1.1000000000000001</v>
      </c>
      <c r="G1314">
        <f t="shared" si="69"/>
        <v>1.4319883044956028E+30</v>
      </c>
      <c r="H1314">
        <f t="shared" si="70"/>
        <v>1.7732797937729749E+27</v>
      </c>
      <c r="I1314" t="s">
        <v>30</v>
      </c>
      <c r="J1314" t="s">
        <v>31</v>
      </c>
      <c r="K1314" t="s">
        <v>32</v>
      </c>
      <c r="L1314" t="s">
        <v>33</v>
      </c>
      <c r="M1314">
        <v>0</v>
      </c>
      <c r="N1314">
        <v>-6</v>
      </c>
      <c r="O1314">
        <v>-3.5</v>
      </c>
      <c r="P1314">
        <v>6.35</v>
      </c>
      <c r="Q1314">
        <v>3</v>
      </c>
      <c r="R1314">
        <v>-11</v>
      </c>
      <c r="S1314">
        <v>2.5</v>
      </c>
      <c r="T1314">
        <v>-8.1999999999999993</v>
      </c>
      <c r="U1314" t="str">
        <f t="shared" si="71"/>
        <v>g101,5,empty,5,12,1,1</v>
      </c>
      <c r="V1314" s="1" t="s">
        <v>82</v>
      </c>
      <c r="W1314" s="2" t="str">
        <f>IF(AND(ISBLANK(V1314),OR(NOT(ISBLANK(X1314)),NOT(ISBLANK(Y1314)))),#N/A,
IF(ISBLANK(V1314),"",
IF(AND(NOT(ISERROR(VLOOKUP(V1314,MonsterTable!$A:$B,MATCH(MonsterTable!$B$1,MonsterTable!$A$1:$B$1,0),0))),OR(ISBLANK(X1314),ISBLANK(Y1314))),#N/A,
IFERROR(VLOOKUP(V1314,MonsterTable!$A:$B,MATCH(MonsterTable!$B$1,MonsterTable!$A$1:$B$1,0),0),
IF(OR(NOT(ISBLANK(X1314)),ISBLANK(Y1314)),#N/A,
IF(V1314="empty","empty",
VLOOKUP(V1314,MonsterGroupTable!$A:$A,1,0)))))))</f>
        <v>g101</v>
      </c>
      <c r="Y1314">
        <v>5</v>
      </c>
      <c r="Z1314" s="1" t="s">
        <v>83</v>
      </c>
      <c r="AA1314" s="2" t="str">
        <f>IF(AND(ISBLANK(Z1314),OR(NOT(ISBLANK(AB1314)),NOT(ISBLANK(AC1314)))),#N/A,
IF(ISBLANK(Z1314),"",
IF(AND(NOT(ISERROR(VLOOKUP(Z1314,MonsterTable!$A:$B,MATCH(MonsterTable!$B$1,MonsterTable!$A$1:$B$1,0),0))),OR(ISBLANK(AB1314),ISBLANK(AC1314))),#N/A,
IFERROR(VLOOKUP(Z1314,MonsterTable!$A:$B,MATCH(MonsterTable!$B$1,MonsterTable!$A$1:$B$1,0),0),
IF(OR(NOT(ISBLANK(AB1314)),ISBLANK(AC1314)),#N/A,
IF(Z1314="empty","empty",
VLOOKUP(Z1314,MonsterGroupTable!$A:$A,1,0)))))))</f>
        <v>empty</v>
      </c>
      <c r="AC1314">
        <v>5</v>
      </c>
      <c r="AD1314" s="1" t="s">
        <v>84</v>
      </c>
      <c r="AE1314" s="2">
        <f>IF(AND(ISBLANK(AD1314),OR(NOT(ISBLANK(AF1314)),NOT(ISBLANK(AG1314)))),#N/A,
IF(ISBLANK(AD1314),"",
IF(AND(NOT(ISERROR(VLOOKUP(AD1314,MonsterTable!$A:$B,MATCH(MonsterTable!$B$1,MonsterTable!$A$1:$B$1,0),0))),OR(ISBLANK(AF1314),ISBLANK(AG1314))),#N/A,
IFERROR(VLOOKUP(AD1314,MonsterTable!$A:$B,MATCH(MonsterTable!$B$1,MonsterTable!$A$1:$B$1,0),0),
IF(OR(NOT(ISBLANK(AF1314)),ISBLANK(AG1314)),#N/A,
IF(AD1314="empty","empty",
VLOOKUP(AD1314,MonsterGroupTable!$A:$A,1,0)))))))</f>
        <v>12</v>
      </c>
      <c r="AF1314">
        <v>1</v>
      </c>
      <c r="AG1314">
        <v>1</v>
      </c>
      <c r="AI1314" s="2" t="str">
        <f>IF(AND(ISBLANK(AH1314),OR(NOT(ISBLANK(AJ1314)),NOT(ISBLANK(AK1314)))),#N/A,
IF(ISBLANK(AH1314),"",
IF(AND(NOT(ISERROR(VLOOKUP(AH1314,MonsterTable!$A:$B,MATCH(MonsterTable!$B$1,MonsterTable!$A$1:$B$1,0),0))),OR(ISBLANK(AJ1314),ISBLANK(AK1314))),#N/A,
IFERROR(VLOOKUP(AH1314,MonsterTable!$A:$B,MATCH(MonsterTable!$B$1,MonsterTable!$A$1:$B$1,0),0),
IF(OR(NOT(ISBLANK(AJ1314)),ISBLANK(AK1314)),#N/A,
IF(AH1314="empty","empty",
VLOOKUP(AH1314,MonsterGroupTable!$A:$A,1,0)))))))</f>
        <v/>
      </c>
      <c r="AM1314" s="2" t="str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/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U1314" s="2" t="str">
        <f>IF(AND(ISBLANK(AT1314),OR(NOT(ISBLANK(AV1314)),NOT(ISBLANK(AW1314)))),#N/A,
IF(ISBLANK(AT1314),"",
IF(AND(NOT(ISERROR(VLOOKUP(AT1314,MonsterTable!$A:$B,MATCH(MonsterTable!$B$1,MonsterTable!$A$1:$B$1,0),0))),OR(ISBLANK(AV1314),ISBLANK(AW1314))),#N/A,
IFERROR(VLOOKUP(AT1314,MonsterTable!$A:$B,MATCH(MonsterTable!$B$1,MonsterTable!$A$1:$B$1,0),0),
IF(OR(NOT(ISBLANK(AV1314)),ISBLANK(AW1314)),#N/A,
IF(AT1314="empty","empty",
VLOOKUP(AT1314,MonsterGroupTable!$A:$A,1,0)))))))</f>
        <v/>
      </c>
      <c r="AY1314" s="2" t="str">
        <f>IF(AND(ISBLANK(AX1314),OR(NOT(ISBLANK(AZ1314)),NOT(ISBLANK(BA1314)))),#N/A,
IF(ISBLANK(AX1314),"",
IF(AND(NOT(ISERROR(VLOOKUP(AX1314,MonsterTable!$A:$B,MATCH(MonsterTable!$B$1,MonsterTable!$A$1:$B$1,0),0))),OR(ISBLANK(AZ1314),ISBLANK(BA1314))),#N/A,
IFERROR(VLOOKUP(AX1314,MonsterTable!$A:$B,MATCH(MonsterTable!$B$1,MonsterTable!$A$1:$B$1,0),0),
IF(OR(NOT(ISBLANK(AZ1314)),ISBLANK(BA1314)),#N/A,
IF(AX1314="empty","empty",
VLOOKUP(AX1314,MonsterGroupTable!$A:$A,1,0)))))))</f>
        <v/>
      </c>
      <c r="BC1314" s="2" t="str">
        <f>IF(AND(ISBLANK(BB1314),OR(NOT(ISBLANK(BD1314)),NOT(ISBLANK(BE1314)))),#N/A,
IF(ISBLANK(BB1314),"",
IF(AND(NOT(ISERROR(VLOOKUP(BB1314,MonsterTable!$A:$B,MATCH(MonsterTable!$B$1,MonsterTable!$A$1:$B$1,0),0))),OR(ISBLANK(BD1314),ISBLANK(BE1314))),#N/A,
IFERROR(VLOOKUP(BB1314,MonsterTable!$A:$B,MATCH(MonsterTable!$B$1,MonsterTable!$A$1:$B$1,0),0),
IF(OR(NOT(ISBLANK(BD1314)),ISBLANK(BE1314)),#N/A,
IF(BB1314="empty","empty",
VLOOKUP(BB1314,MonsterGroupTable!$A:$A,1,0)))))))</f>
        <v/>
      </c>
      <c r="BG1314" s="2" t="str">
        <f>IF(AND(ISBLANK(BF1314),OR(NOT(ISBLANK(BH1314)),NOT(ISBLANK(BI1314)))),#N/A,
IF(ISBLANK(BF1314),"",
IF(AND(NOT(ISERROR(VLOOKUP(BF1314,MonsterTable!$A:$B,MATCH(MonsterTable!$B$1,MonsterTable!$A$1:$B$1,0),0))),OR(ISBLANK(BH1314),ISBLANK(BI1314))),#N/A,
IFERROR(VLOOKUP(BF1314,MonsterTable!$A:$B,MATCH(MonsterTable!$B$1,MonsterTable!$A$1:$B$1,0),0),
IF(OR(NOT(ISBLANK(BH1314)),ISBLANK(BI1314)),#N/A,
IF(BF1314="empty","empty",
VLOOKUP(BF1314,MonsterGroupTable!$A:$A,1,0)))))))</f>
        <v/>
      </c>
    </row>
    <row r="1315" spans="1:59" x14ac:dyDescent="0.3">
      <c r="A1315">
        <v>2</v>
      </c>
      <c r="B1315">
        <v>20616</v>
      </c>
      <c r="C1315">
        <f t="shared" si="72"/>
        <v>1.1000000000000001</v>
      </c>
      <c r="D1315">
        <f t="shared" si="72"/>
        <v>1.1000000000000001</v>
      </c>
      <c r="G1315">
        <f t="shared" si="69"/>
        <v>1.5751871349451632E+30</v>
      </c>
      <c r="H1315">
        <f t="shared" si="70"/>
        <v>1.9506077731502725E+27</v>
      </c>
      <c r="I1315" t="s">
        <v>30</v>
      </c>
      <c r="J1315" t="s">
        <v>31</v>
      </c>
      <c r="K1315" t="s">
        <v>32</v>
      </c>
      <c r="L1315" t="s">
        <v>33</v>
      </c>
      <c r="M1315">
        <v>0</v>
      </c>
      <c r="N1315">
        <v>-6</v>
      </c>
      <c r="O1315">
        <v>-3.5</v>
      </c>
      <c r="P1315">
        <v>6.35</v>
      </c>
      <c r="Q1315">
        <v>3</v>
      </c>
      <c r="R1315">
        <v>-11</v>
      </c>
      <c r="S1315">
        <v>2.5</v>
      </c>
      <c r="T1315">
        <v>-8.1999999999999993</v>
      </c>
      <c r="U1315" t="str">
        <f t="shared" si="71"/>
        <v>g101,5,empty,5,12,1,1</v>
      </c>
      <c r="V1315" s="1" t="s">
        <v>82</v>
      </c>
      <c r="W1315" s="2" t="str">
        <f>IF(AND(ISBLANK(V1315),OR(NOT(ISBLANK(X1315)),NOT(ISBLANK(Y1315)))),#N/A,
IF(ISBLANK(V1315),"",
IF(AND(NOT(ISERROR(VLOOKUP(V1315,MonsterTable!$A:$B,MATCH(MonsterTable!$B$1,MonsterTable!$A$1:$B$1,0),0))),OR(ISBLANK(X1315),ISBLANK(Y1315))),#N/A,
IFERROR(VLOOKUP(V1315,MonsterTable!$A:$B,MATCH(MonsterTable!$B$1,MonsterTable!$A$1:$B$1,0),0),
IF(OR(NOT(ISBLANK(X1315)),ISBLANK(Y1315)),#N/A,
IF(V1315="empty","empty",
VLOOKUP(V1315,MonsterGroupTable!$A:$A,1,0)))))))</f>
        <v>g101</v>
      </c>
      <c r="Y1315">
        <v>5</v>
      </c>
      <c r="Z1315" s="1" t="s">
        <v>83</v>
      </c>
      <c r="AA1315" s="2" t="str">
        <f>IF(AND(ISBLANK(Z1315),OR(NOT(ISBLANK(AB1315)),NOT(ISBLANK(AC1315)))),#N/A,
IF(ISBLANK(Z1315),"",
IF(AND(NOT(ISERROR(VLOOKUP(Z1315,MonsterTable!$A:$B,MATCH(MonsterTable!$B$1,MonsterTable!$A$1:$B$1,0),0))),OR(ISBLANK(AB1315),ISBLANK(AC1315))),#N/A,
IFERROR(VLOOKUP(Z1315,MonsterTable!$A:$B,MATCH(MonsterTable!$B$1,MonsterTable!$A$1:$B$1,0),0),
IF(OR(NOT(ISBLANK(AB1315)),ISBLANK(AC1315)),#N/A,
IF(Z1315="empty","empty",
VLOOKUP(Z1315,MonsterGroupTable!$A:$A,1,0)))))))</f>
        <v>empty</v>
      </c>
      <c r="AC1315">
        <v>5</v>
      </c>
      <c r="AD1315" s="1" t="s">
        <v>84</v>
      </c>
      <c r="AE1315" s="2">
        <f>IF(AND(ISBLANK(AD1315),OR(NOT(ISBLANK(AF1315)),NOT(ISBLANK(AG1315)))),#N/A,
IF(ISBLANK(AD1315),"",
IF(AND(NOT(ISERROR(VLOOKUP(AD1315,MonsterTable!$A:$B,MATCH(MonsterTable!$B$1,MonsterTable!$A$1:$B$1,0),0))),OR(ISBLANK(AF1315),ISBLANK(AG1315))),#N/A,
IFERROR(VLOOKUP(AD1315,MonsterTable!$A:$B,MATCH(MonsterTable!$B$1,MonsterTable!$A$1:$B$1,0),0),
IF(OR(NOT(ISBLANK(AF1315)),ISBLANK(AG1315)),#N/A,
IF(AD1315="empty","empty",
VLOOKUP(AD1315,MonsterGroupTable!$A:$A,1,0)))))))</f>
        <v>12</v>
      </c>
      <c r="AF1315">
        <v>1</v>
      </c>
      <c r="AG1315">
        <v>1</v>
      </c>
      <c r="AI1315" s="2" t="str">
        <f>IF(AND(ISBLANK(AH1315),OR(NOT(ISBLANK(AJ1315)),NOT(ISBLANK(AK1315)))),#N/A,
IF(ISBLANK(AH1315),"",
IF(AND(NOT(ISERROR(VLOOKUP(AH1315,MonsterTable!$A:$B,MATCH(MonsterTable!$B$1,MonsterTable!$A$1:$B$1,0),0))),OR(ISBLANK(AJ1315),ISBLANK(AK1315))),#N/A,
IFERROR(VLOOKUP(AH1315,MonsterTable!$A:$B,MATCH(MonsterTable!$B$1,MonsterTable!$A$1:$B$1,0),0),
IF(OR(NOT(ISBLANK(AJ1315)),ISBLANK(AK1315)),#N/A,
IF(AH1315="empty","empty",
VLOOKUP(AH1315,MonsterGroupTable!$A:$A,1,0)))))))</f>
        <v/>
      </c>
      <c r="AM1315" s="2" t="str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/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U1315" s="2" t="str">
        <f>IF(AND(ISBLANK(AT1315),OR(NOT(ISBLANK(AV1315)),NOT(ISBLANK(AW1315)))),#N/A,
IF(ISBLANK(AT1315),"",
IF(AND(NOT(ISERROR(VLOOKUP(AT1315,MonsterTable!$A:$B,MATCH(MonsterTable!$B$1,MonsterTable!$A$1:$B$1,0),0))),OR(ISBLANK(AV1315),ISBLANK(AW1315))),#N/A,
IFERROR(VLOOKUP(AT1315,MonsterTable!$A:$B,MATCH(MonsterTable!$B$1,MonsterTable!$A$1:$B$1,0),0),
IF(OR(NOT(ISBLANK(AV1315)),ISBLANK(AW1315)),#N/A,
IF(AT1315="empty","empty",
VLOOKUP(AT1315,MonsterGroupTable!$A:$A,1,0)))))))</f>
        <v/>
      </c>
      <c r="AY1315" s="2" t="str">
        <f>IF(AND(ISBLANK(AX1315),OR(NOT(ISBLANK(AZ1315)),NOT(ISBLANK(BA1315)))),#N/A,
IF(ISBLANK(AX1315),"",
IF(AND(NOT(ISERROR(VLOOKUP(AX1315,MonsterTable!$A:$B,MATCH(MonsterTable!$B$1,MonsterTable!$A$1:$B$1,0),0))),OR(ISBLANK(AZ1315),ISBLANK(BA1315))),#N/A,
IFERROR(VLOOKUP(AX1315,MonsterTable!$A:$B,MATCH(MonsterTable!$B$1,MonsterTable!$A$1:$B$1,0),0),
IF(OR(NOT(ISBLANK(AZ1315)),ISBLANK(BA1315)),#N/A,
IF(AX1315="empty","empty",
VLOOKUP(AX1315,MonsterGroupTable!$A:$A,1,0)))))))</f>
        <v/>
      </c>
      <c r="BC1315" s="2" t="str">
        <f>IF(AND(ISBLANK(BB1315),OR(NOT(ISBLANK(BD1315)),NOT(ISBLANK(BE1315)))),#N/A,
IF(ISBLANK(BB1315),"",
IF(AND(NOT(ISERROR(VLOOKUP(BB1315,MonsterTable!$A:$B,MATCH(MonsterTable!$B$1,MonsterTable!$A$1:$B$1,0),0))),OR(ISBLANK(BD1315),ISBLANK(BE1315))),#N/A,
IFERROR(VLOOKUP(BB1315,MonsterTable!$A:$B,MATCH(MonsterTable!$B$1,MonsterTable!$A$1:$B$1,0),0),
IF(OR(NOT(ISBLANK(BD1315)),ISBLANK(BE1315)),#N/A,
IF(BB1315="empty","empty",
VLOOKUP(BB1315,MonsterGroupTable!$A:$A,1,0)))))))</f>
        <v/>
      </c>
      <c r="BG1315" s="2" t="str">
        <f>IF(AND(ISBLANK(BF1315),OR(NOT(ISBLANK(BH1315)),NOT(ISBLANK(BI1315)))),#N/A,
IF(ISBLANK(BF1315),"",
IF(AND(NOT(ISERROR(VLOOKUP(BF1315,MonsterTable!$A:$B,MATCH(MonsterTable!$B$1,MonsterTable!$A$1:$B$1,0),0))),OR(ISBLANK(BH1315),ISBLANK(BI1315))),#N/A,
IFERROR(VLOOKUP(BF1315,MonsterTable!$A:$B,MATCH(MonsterTable!$B$1,MonsterTable!$A$1:$B$1,0),0),
IF(OR(NOT(ISBLANK(BH1315)),ISBLANK(BI1315)),#N/A,
IF(BF1315="empty","empty",
VLOOKUP(BF1315,MonsterGroupTable!$A:$A,1,0)))))))</f>
        <v/>
      </c>
    </row>
    <row r="1316" spans="1:59" x14ac:dyDescent="0.3">
      <c r="A1316">
        <v>2</v>
      </c>
      <c r="B1316">
        <v>20617</v>
      </c>
      <c r="C1316">
        <f t="shared" si="72"/>
        <v>1.1000000000000001</v>
      </c>
      <c r="D1316">
        <f t="shared" si="72"/>
        <v>1.1000000000000001</v>
      </c>
      <c r="G1316">
        <f t="shared" si="69"/>
        <v>1.7327058484396798E+30</v>
      </c>
      <c r="H1316">
        <f t="shared" si="70"/>
        <v>2.1456685504653E+27</v>
      </c>
      <c r="I1316" t="s">
        <v>30</v>
      </c>
      <c r="J1316" t="s">
        <v>31</v>
      </c>
      <c r="K1316" t="s">
        <v>32</v>
      </c>
      <c r="L1316" t="s">
        <v>33</v>
      </c>
      <c r="M1316">
        <v>0</v>
      </c>
      <c r="N1316">
        <v>-6</v>
      </c>
      <c r="O1316">
        <v>-3.5</v>
      </c>
      <c r="P1316">
        <v>6.35</v>
      </c>
      <c r="Q1316">
        <v>3</v>
      </c>
      <c r="R1316">
        <v>-11</v>
      </c>
      <c r="S1316">
        <v>2.5</v>
      </c>
      <c r="T1316">
        <v>-8.1999999999999993</v>
      </c>
      <c r="U1316" t="str">
        <f t="shared" si="71"/>
        <v>g101,5,empty,5,12,1,1</v>
      </c>
      <c r="V1316" s="1" t="s">
        <v>82</v>
      </c>
      <c r="W1316" s="2" t="str">
        <f>IF(AND(ISBLANK(V1316),OR(NOT(ISBLANK(X1316)),NOT(ISBLANK(Y1316)))),#N/A,
IF(ISBLANK(V1316),"",
IF(AND(NOT(ISERROR(VLOOKUP(V1316,MonsterTable!$A:$B,MATCH(MonsterTable!$B$1,MonsterTable!$A$1:$B$1,0),0))),OR(ISBLANK(X1316),ISBLANK(Y1316))),#N/A,
IFERROR(VLOOKUP(V1316,MonsterTable!$A:$B,MATCH(MonsterTable!$B$1,MonsterTable!$A$1:$B$1,0),0),
IF(OR(NOT(ISBLANK(X1316)),ISBLANK(Y1316)),#N/A,
IF(V1316="empty","empty",
VLOOKUP(V1316,MonsterGroupTable!$A:$A,1,0)))))))</f>
        <v>g101</v>
      </c>
      <c r="Y1316">
        <v>5</v>
      </c>
      <c r="Z1316" s="1" t="s">
        <v>83</v>
      </c>
      <c r="AA1316" s="2" t="str">
        <f>IF(AND(ISBLANK(Z1316),OR(NOT(ISBLANK(AB1316)),NOT(ISBLANK(AC1316)))),#N/A,
IF(ISBLANK(Z1316),"",
IF(AND(NOT(ISERROR(VLOOKUP(Z1316,MonsterTable!$A:$B,MATCH(MonsterTable!$B$1,MonsterTable!$A$1:$B$1,0),0))),OR(ISBLANK(AB1316),ISBLANK(AC1316))),#N/A,
IFERROR(VLOOKUP(Z1316,MonsterTable!$A:$B,MATCH(MonsterTable!$B$1,MonsterTable!$A$1:$B$1,0),0),
IF(OR(NOT(ISBLANK(AB1316)),ISBLANK(AC1316)),#N/A,
IF(Z1316="empty","empty",
VLOOKUP(Z1316,MonsterGroupTable!$A:$A,1,0)))))))</f>
        <v>empty</v>
      </c>
      <c r="AC1316">
        <v>5</v>
      </c>
      <c r="AD1316" s="1" t="s">
        <v>84</v>
      </c>
      <c r="AE1316" s="2">
        <f>IF(AND(ISBLANK(AD1316),OR(NOT(ISBLANK(AF1316)),NOT(ISBLANK(AG1316)))),#N/A,
IF(ISBLANK(AD1316),"",
IF(AND(NOT(ISERROR(VLOOKUP(AD1316,MonsterTable!$A:$B,MATCH(MonsterTable!$B$1,MonsterTable!$A$1:$B$1,0),0))),OR(ISBLANK(AF1316),ISBLANK(AG1316))),#N/A,
IFERROR(VLOOKUP(AD1316,MonsterTable!$A:$B,MATCH(MonsterTable!$B$1,MonsterTable!$A$1:$B$1,0),0),
IF(OR(NOT(ISBLANK(AF1316)),ISBLANK(AG1316)),#N/A,
IF(AD1316="empty","empty",
VLOOKUP(AD1316,MonsterGroupTable!$A:$A,1,0)))))))</f>
        <v>12</v>
      </c>
      <c r="AF1316">
        <v>1</v>
      </c>
      <c r="AG1316">
        <v>1</v>
      </c>
      <c r="AI1316" s="2" t="str">
        <f>IF(AND(ISBLANK(AH1316),OR(NOT(ISBLANK(AJ1316)),NOT(ISBLANK(AK1316)))),#N/A,
IF(ISBLANK(AH1316),"",
IF(AND(NOT(ISERROR(VLOOKUP(AH1316,MonsterTable!$A:$B,MATCH(MonsterTable!$B$1,MonsterTable!$A$1:$B$1,0),0))),OR(ISBLANK(AJ1316),ISBLANK(AK1316))),#N/A,
IFERROR(VLOOKUP(AH1316,MonsterTable!$A:$B,MATCH(MonsterTable!$B$1,MonsterTable!$A$1:$B$1,0),0),
IF(OR(NOT(ISBLANK(AJ1316)),ISBLANK(AK1316)),#N/A,
IF(AH1316="empty","empty",
VLOOKUP(AH1316,MonsterGroupTable!$A:$A,1,0)))))))</f>
        <v/>
      </c>
      <c r="AM1316" s="2" t="str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/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U1316" s="2" t="str">
        <f>IF(AND(ISBLANK(AT1316),OR(NOT(ISBLANK(AV1316)),NOT(ISBLANK(AW1316)))),#N/A,
IF(ISBLANK(AT1316),"",
IF(AND(NOT(ISERROR(VLOOKUP(AT1316,MonsterTable!$A:$B,MATCH(MonsterTable!$B$1,MonsterTable!$A$1:$B$1,0),0))),OR(ISBLANK(AV1316),ISBLANK(AW1316))),#N/A,
IFERROR(VLOOKUP(AT1316,MonsterTable!$A:$B,MATCH(MonsterTable!$B$1,MonsterTable!$A$1:$B$1,0),0),
IF(OR(NOT(ISBLANK(AV1316)),ISBLANK(AW1316)),#N/A,
IF(AT1316="empty","empty",
VLOOKUP(AT1316,MonsterGroupTable!$A:$A,1,0)))))))</f>
        <v/>
      </c>
      <c r="AY1316" s="2" t="str">
        <f>IF(AND(ISBLANK(AX1316),OR(NOT(ISBLANK(AZ1316)),NOT(ISBLANK(BA1316)))),#N/A,
IF(ISBLANK(AX1316),"",
IF(AND(NOT(ISERROR(VLOOKUP(AX1316,MonsterTable!$A:$B,MATCH(MonsterTable!$B$1,MonsterTable!$A$1:$B$1,0),0))),OR(ISBLANK(AZ1316),ISBLANK(BA1316))),#N/A,
IFERROR(VLOOKUP(AX1316,MonsterTable!$A:$B,MATCH(MonsterTable!$B$1,MonsterTable!$A$1:$B$1,0),0),
IF(OR(NOT(ISBLANK(AZ1316)),ISBLANK(BA1316)),#N/A,
IF(AX1316="empty","empty",
VLOOKUP(AX1316,MonsterGroupTable!$A:$A,1,0)))))))</f>
        <v/>
      </c>
      <c r="BC1316" s="2" t="str">
        <f>IF(AND(ISBLANK(BB1316),OR(NOT(ISBLANK(BD1316)),NOT(ISBLANK(BE1316)))),#N/A,
IF(ISBLANK(BB1316),"",
IF(AND(NOT(ISERROR(VLOOKUP(BB1316,MonsterTable!$A:$B,MATCH(MonsterTable!$B$1,MonsterTable!$A$1:$B$1,0),0))),OR(ISBLANK(BD1316),ISBLANK(BE1316))),#N/A,
IFERROR(VLOOKUP(BB1316,MonsterTable!$A:$B,MATCH(MonsterTable!$B$1,MonsterTable!$A$1:$B$1,0),0),
IF(OR(NOT(ISBLANK(BD1316)),ISBLANK(BE1316)),#N/A,
IF(BB1316="empty","empty",
VLOOKUP(BB1316,MonsterGroupTable!$A:$A,1,0)))))))</f>
        <v/>
      </c>
      <c r="BG1316" s="2" t="str">
        <f>IF(AND(ISBLANK(BF1316),OR(NOT(ISBLANK(BH1316)),NOT(ISBLANK(BI1316)))),#N/A,
IF(ISBLANK(BF1316),"",
IF(AND(NOT(ISERROR(VLOOKUP(BF1316,MonsterTable!$A:$B,MATCH(MonsterTable!$B$1,MonsterTable!$A$1:$B$1,0),0))),OR(ISBLANK(BH1316),ISBLANK(BI1316))),#N/A,
IFERROR(VLOOKUP(BF1316,MonsterTable!$A:$B,MATCH(MonsterTable!$B$1,MonsterTable!$A$1:$B$1,0),0),
IF(OR(NOT(ISBLANK(BH1316)),ISBLANK(BI1316)),#N/A,
IF(BF1316="empty","empty",
VLOOKUP(BF1316,MonsterGroupTable!$A:$A,1,0)))))))</f>
        <v/>
      </c>
    </row>
    <row r="1317" spans="1:59" x14ac:dyDescent="0.3">
      <c r="A1317">
        <v>2</v>
      </c>
      <c r="B1317">
        <v>20618</v>
      </c>
      <c r="C1317">
        <f t="shared" si="72"/>
        <v>1.1000000000000001</v>
      </c>
      <c r="D1317">
        <f t="shared" si="72"/>
        <v>1.1000000000000001</v>
      </c>
      <c r="G1317">
        <f t="shared" si="69"/>
        <v>1.9059764332836478E+30</v>
      </c>
      <c r="H1317">
        <f t="shared" si="70"/>
        <v>2.3602354055118301E+27</v>
      </c>
      <c r="I1317" t="s">
        <v>30</v>
      </c>
      <c r="J1317" t="s">
        <v>31</v>
      </c>
      <c r="K1317" t="s">
        <v>32</v>
      </c>
      <c r="L1317" t="s">
        <v>33</v>
      </c>
      <c r="M1317">
        <v>0</v>
      </c>
      <c r="N1317">
        <v>-6</v>
      </c>
      <c r="O1317">
        <v>-3.5</v>
      </c>
      <c r="P1317">
        <v>6.35</v>
      </c>
      <c r="Q1317">
        <v>3</v>
      </c>
      <c r="R1317">
        <v>-11</v>
      </c>
      <c r="S1317">
        <v>2.5</v>
      </c>
      <c r="T1317">
        <v>-8.1999999999999993</v>
      </c>
      <c r="U1317" t="str">
        <f t="shared" si="71"/>
        <v>g101,5,empty,5,12,1,1</v>
      </c>
      <c r="V1317" s="1" t="s">
        <v>82</v>
      </c>
      <c r="W1317" s="2" t="str">
        <f>IF(AND(ISBLANK(V1317),OR(NOT(ISBLANK(X1317)),NOT(ISBLANK(Y1317)))),#N/A,
IF(ISBLANK(V1317),"",
IF(AND(NOT(ISERROR(VLOOKUP(V1317,MonsterTable!$A:$B,MATCH(MonsterTable!$B$1,MonsterTable!$A$1:$B$1,0),0))),OR(ISBLANK(X1317),ISBLANK(Y1317))),#N/A,
IFERROR(VLOOKUP(V1317,MonsterTable!$A:$B,MATCH(MonsterTable!$B$1,MonsterTable!$A$1:$B$1,0),0),
IF(OR(NOT(ISBLANK(X1317)),ISBLANK(Y1317)),#N/A,
IF(V1317="empty","empty",
VLOOKUP(V1317,MonsterGroupTable!$A:$A,1,0)))))))</f>
        <v>g101</v>
      </c>
      <c r="Y1317">
        <v>5</v>
      </c>
      <c r="Z1317" s="1" t="s">
        <v>83</v>
      </c>
      <c r="AA1317" s="2" t="str">
        <f>IF(AND(ISBLANK(Z1317),OR(NOT(ISBLANK(AB1317)),NOT(ISBLANK(AC1317)))),#N/A,
IF(ISBLANK(Z1317),"",
IF(AND(NOT(ISERROR(VLOOKUP(Z1317,MonsterTable!$A:$B,MATCH(MonsterTable!$B$1,MonsterTable!$A$1:$B$1,0),0))),OR(ISBLANK(AB1317),ISBLANK(AC1317))),#N/A,
IFERROR(VLOOKUP(Z1317,MonsterTable!$A:$B,MATCH(MonsterTable!$B$1,MonsterTable!$A$1:$B$1,0),0),
IF(OR(NOT(ISBLANK(AB1317)),ISBLANK(AC1317)),#N/A,
IF(Z1317="empty","empty",
VLOOKUP(Z1317,MonsterGroupTable!$A:$A,1,0)))))))</f>
        <v>empty</v>
      </c>
      <c r="AC1317">
        <v>5</v>
      </c>
      <c r="AD1317" s="1" t="s">
        <v>84</v>
      </c>
      <c r="AE1317" s="2">
        <f>IF(AND(ISBLANK(AD1317),OR(NOT(ISBLANK(AF1317)),NOT(ISBLANK(AG1317)))),#N/A,
IF(ISBLANK(AD1317),"",
IF(AND(NOT(ISERROR(VLOOKUP(AD1317,MonsterTable!$A:$B,MATCH(MonsterTable!$B$1,MonsterTable!$A$1:$B$1,0),0))),OR(ISBLANK(AF1317),ISBLANK(AG1317))),#N/A,
IFERROR(VLOOKUP(AD1317,MonsterTable!$A:$B,MATCH(MonsterTable!$B$1,MonsterTable!$A$1:$B$1,0),0),
IF(OR(NOT(ISBLANK(AF1317)),ISBLANK(AG1317)),#N/A,
IF(AD1317="empty","empty",
VLOOKUP(AD1317,MonsterGroupTable!$A:$A,1,0)))))))</f>
        <v>12</v>
      </c>
      <c r="AF1317">
        <v>1</v>
      </c>
      <c r="AG1317">
        <v>1</v>
      </c>
      <c r="AI1317" s="2" t="str">
        <f>IF(AND(ISBLANK(AH1317),OR(NOT(ISBLANK(AJ1317)),NOT(ISBLANK(AK1317)))),#N/A,
IF(ISBLANK(AH1317),"",
IF(AND(NOT(ISERROR(VLOOKUP(AH1317,MonsterTable!$A:$B,MATCH(MonsterTable!$B$1,MonsterTable!$A$1:$B$1,0),0))),OR(ISBLANK(AJ1317),ISBLANK(AK1317))),#N/A,
IFERROR(VLOOKUP(AH1317,MonsterTable!$A:$B,MATCH(MonsterTable!$B$1,MonsterTable!$A$1:$B$1,0),0),
IF(OR(NOT(ISBLANK(AJ1317)),ISBLANK(AK1317)),#N/A,
IF(AH1317="empty","empty",
VLOOKUP(AH1317,MonsterGroupTable!$A:$A,1,0)))))))</f>
        <v/>
      </c>
      <c r="AM1317" s="2" t="str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/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U1317" s="2" t="str">
        <f>IF(AND(ISBLANK(AT1317),OR(NOT(ISBLANK(AV1317)),NOT(ISBLANK(AW1317)))),#N/A,
IF(ISBLANK(AT1317),"",
IF(AND(NOT(ISERROR(VLOOKUP(AT1317,MonsterTable!$A:$B,MATCH(MonsterTable!$B$1,MonsterTable!$A$1:$B$1,0),0))),OR(ISBLANK(AV1317),ISBLANK(AW1317))),#N/A,
IFERROR(VLOOKUP(AT1317,MonsterTable!$A:$B,MATCH(MonsterTable!$B$1,MonsterTable!$A$1:$B$1,0),0),
IF(OR(NOT(ISBLANK(AV1317)),ISBLANK(AW1317)),#N/A,
IF(AT1317="empty","empty",
VLOOKUP(AT1317,MonsterGroupTable!$A:$A,1,0)))))))</f>
        <v/>
      </c>
      <c r="AY1317" s="2" t="str">
        <f>IF(AND(ISBLANK(AX1317),OR(NOT(ISBLANK(AZ1317)),NOT(ISBLANK(BA1317)))),#N/A,
IF(ISBLANK(AX1317),"",
IF(AND(NOT(ISERROR(VLOOKUP(AX1317,MonsterTable!$A:$B,MATCH(MonsterTable!$B$1,MonsterTable!$A$1:$B$1,0),0))),OR(ISBLANK(AZ1317),ISBLANK(BA1317))),#N/A,
IFERROR(VLOOKUP(AX1317,MonsterTable!$A:$B,MATCH(MonsterTable!$B$1,MonsterTable!$A$1:$B$1,0),0),
IF(OR(NOT(ISBLANK(AZ1317)),ISBLANK(BA1317)),#N/A,
IF(AX1317="empty","empty",
VLOOKUP(AX1317,MonsterGroupTable!$A:$A,1,0)))))))</f>
        <v/>
      </c>
      <c r="BC1317" s="2" t="str">
        <f>IF(AND(ISBLANK(BB1317),OR(NOT(ISBLANK(BD1317)),NOT(ISBLANK(BE1317)))),#N/A,
IF(ISBLANK(BB1317),"",
IF(AND(NOT(ISERROR(VLOOKUP(BB1317,MonsterTable!$A:$B,MATCH(MonsterTable!$B$1,MonsterTable!$A$1:$B$1,0),0))),OR(ISBLANK(BD1317),ISBLANK(BE1317))),#N/A,
IFERROR(VLOOKUP(BB1317,MonsterTable!$A:$B,MATCH(MonsterTable!$B$1,MonsterTable!$A$1:$B$1,0),0),
IF(OR(NOT(ISBLANK(BD1317)),ISBLANK(BE1317)),#N/A,
IF(BB1317="empty","empty",
VLOOKUP(BB1317,MonsterGroupTable!$A:$A,1,0)))))))</f>
        <v/>
      </c>
      <c r="BG1317" s="2" t="str">
        <f>IF(AND(ISBLANK(BF1317),OR(NOT(ISBLANK(BH1317)),NOT(ISBLANK(BI1317)))),#N/A,
IF(ISBLANK(BF1317),"",
IF(AND(NOT(ISERROR(VLOOKUP(BF1317,MonsterTable!$A:$B,MATCH(MonsterTable!$B$1,MonsterTable!$A$1:$B$1,0),0))),OR(ISBLANK(BH1317),ISBLANK(BI1317))),#N/A,
IFERROR(VLOOKUP(BF1317,MonsterTable!$A:$B,MATCH(MonsterTable!$B$1,MonsterTable!$A$1:$B$1,0),0),
IF(OR(NOT(ISBLANK(BH1317)),ISBLANK(BI1317)),#N/A,
IF(BF1317="empty","empty",
VLOOKUP(BF1317,MonsterGroupTable!$A:$A,1,0)))))))</f>
        <v/>
      </c>
    </row>
    <row r="1318" spans="1:59" x14ac:dyDescent="0.3">
      <c r="A1318">
        <v>2</v>
      </c>
      <c r="B1318">
        <v>20619</v>
      </c>
      <c r="C1318">
        <f t="shared" si="72"/>
        <v>1.1000000000000001</v>
      </c>
      <c r="D1318">
        <f t="shared" si="72"/>
        <v>1.1000000000000001</v>
      </c>
      <c r="G1318">
        <f t="shared" si="69"/>
        <v>2.0965740766120127E+30</v>
      </c>
      <c r="H1318">
        <f t="shared" si="70"/>
        <v>2.5962589460630136E+27</v>
      </c>
      <c r="I1318" t="s">
        <v>30</v>
      </c>
      <c r="J1318" t="s">
        <v>31</v>
      </c>
      <c r="K1318" t="s">
        <v>32</v>
      </c>
      <c r="L1318" t="s">
        <v>33</v>
      </c>
      <c r="M1318">
        <v>0</v>
      </c>
      <c r="N1318">
        <v>-6</v>
      </c>
      <c r="O1318">
        <v>-3.5</v>
      </c>
      <c r="P1318">
        <v>6.35</v>
      </c>
      <c r="Q1318">
        <v>3</v>
      </c>
      <c r="R1318">
        <v>-11</v>
      </c>
      <c r="S1318">
        <v>2.5</v>
      </c>
      <c r="T1318">
        <v>-8.1999999999999993</v>
      </c>
      <c r="U1318" t="str">
        <f t="shared" si="71"/>
        <v>g101,5,empty,5,12,1,1</v>
      </c>
      <c r="V1318" s="1" t="s">
        <v>82</v>
      </c>
      <c r="W1318" s="2" t="str">
        <f>IF(AND(ISBLANK(V1318),OR(NOT(ISBLANK(X1318)),NOT(ISBLANK(Y1318)))),#N/A,
IF(ISBLANK(V1318),"",
IF(AND(NOT(ISERROR(VLOOKUP(V1318,MonsterTable!$A:$B,MATCH(MonsterTable!$B$1,MonsterTable!$A$1:$B$1,0),0))),OR(ISBLANK(X1318),ISBLANK(Y1318))),#N/A,
IFERROR(VLOOKUP(V1318,MonsterTable!$A:$B,MATCH(MonsterTable!$B$1,MonsterTable!$A$1:$B$1,0),0),
IF(OR(NOT(ISBLANK(X1318)),ISBLANK(Y1318)),#N/A,
IF(V1318="empty","empty",
VLOOKUP(V1318,MonsterGroupTable!$A:$A,1,0)))))))</f>
        <v>g101</v>
      </c>
      <c r="Y1318">
        <v>5</v>
      </c>
      <c r="Z1318" s="1" t="s">
        <v>83</v>
      </c>
      <c r="AA1318" s="2" t="str">
        <f>IF(AND(ISBLANK(Z1318),OR(NOT(ISBLANK(AB1318)),NOT(ISBLANK(AC1318)))),#N/A,
IF(ISBLANK(Z1318),"",
IF(AND(NOT(ISERROR(VLOOKUP(Z1318,MonsterTable!$A:$B,MATCH(MonsterTable!$B$1,MonsterTable!$A$1:$B$1,0),0))),OR(ISBLANK(AB1318),ISBLANK(AC1318))),#N/A,
IFERROR(VLOOKUP(Z1318,MonsterTable!$A:$B,MATCH(MonsterTable!$B$1,MonsterTable!$A$1:$B$1,0),0),
IF(OR(NOT(ISBLANK(AB1318)),ISBLANK(AC1318)),#N/A,
IF(Z1318="empty","empty",
VLOOKUP(Z1318,MonsterGroupTable!$A:$A,1,0)))))))</f>
        <v>empty</v>
      </c>
      <c r="AC1318">
        <v>5</v>
      </c>
      <c r="AD1318" s="1" t="s">
        <v>84</v>
      </c>
      <c r="AE1318" s="2">
        <f>IF(AND(ISBLANK(AD1318),OR(NOT(ISBLANK(AF1318)),NOT(ISBLANK(AG1318)))),#N/A,
IF(ISBLANK(AD1318),"",
IF(AND(NOT(ISERROR(VLOOKUP(AD1318,MonsterTable!$A:$B,MATCH(MonsterTable!$B$1,MonsterTable!$A$1:$B$1,0),0))),OR(ISBLANK(AF1318),ISBLANK(AG1318))),#N/A,
IFERROR(VLOOKUP(AD1318,MonsterTable!$A:$B,MATCH(MonsterTable!$B$1,MonsterTable!$A$1:$B$1,0),0),
IF(OR(NOT(ISBLANK(AF1318)),ISBLANK(AG1318)),#N/A,
IF(AD1318="empty","empty",
VLOOKUP(AD1318,MonsterGroupTable!$A:$A,1,0)))))))</f>
        <v>12</v>
      </c>
      <c r="AF1318">
        <v>1</v>
      </c>
      <c r="AG1318">
        <v>1</v>
      </c>
      <c r="AI1318" s="2" t="str">
        <f>IF(AND(ISBLANK(AH1318),OR(NOT(ISBLANK(AJ1318)),NOT(ISBLANK(AK1318)))),#N/A,
IF(ISBLANK(AH1318),"",
IF(AND(NOT(ISERROR(VLOOKUP(AH1318,MonsterTable!$A:$B,MATCH(MonsterTable!$B$1,MonsterTable!$A$1:$B$1,0),0))),OR(ISBLANK(AJ1318),ISBLANK(AK1318))),#N/A,
IFERROR(VLOOKUP(AH1318,MonsterTable!$A:$B,MATCH(MonsterTable!$B$1,MonsterTable!$A$1:$B$1,0),0),
IF(OR(NOT(ISBLANK(AJ1318)),ISBLANK(AK1318)),#N/A,
IF(AH1318="empty","empty",
VLOOKUP(AH1318,MonsterGroupTable!$A:$A,1,0)))))))</f>
        <v/>
      </c>
      <c r="AM1318" s="2" t="str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/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U1318" s="2" t="str">
        <f>IF(AND(ISBLANK(AT1318),OR(NOT(ISBLANK(AV1318)),NOT(ISBLANK(AW1318)))),#N/A,
IF(ISBLANK(AT1318),"",
IF(AND(NOT(ISERROR(VLOOKUP(AT1318,MonsterTable!$A:$B,MATCH(MonsterTable!$B$1,MonsterTable!$A$1:$B$1,0),0))),OR(ISBLANK(AV1318),ISBLANK(AW1318))),#N/A,
IFERROR(VLOOKUP(AT1318,MonsterTable!$A:$B,MATCH(MonsterTable!$B$1,MonsterTable!$A$1:$B$1,0),0),
IF(OR(NOT(ISBLANK(AV1318)),ISBLANK(AW1318)),#N/A,
IF(AT1318="empty","empty",
VLOOKUP(AT1318,MonsterGroupTable!$A:$A,1,0)))))))</f>
        <v/>
      </c>
      <c r="AY1318" s="2" t="str">
        <f>IF(AND(ISBLANK(AX1318),OR(NOT(ISBLANK(AZ1318)),NOT(ISBLANK(BA1318)))),#N/A,
IF(ISBLANK(AX1318),"",
IF(AND(NOT(ISERROR(VLOOKUP(AX1318,MonsterTable!$A:$B,MATCH(MonsterTable!$B$1,MonsterTable!$A$1:$B$1,0),0))),OR(ISBLANK(AZ1318),ISBLANK(BA1318))),#N/A,
IFERROR(VLOOKUP(AX1318,MonsterTable!$A:$B,MATCH(MonsterTable!$B$1,MonsterTable!$A$1:$B$1,0),0),
IF(OR(NOT(ISBLANK(AZ1318)),ISBLANK(BA1318)),#N/A,
IF(AX1318="empty","empty",
VLOOKUP(AX1318,MonsterGroupTable!$A:$A,1,0)))))))</f>
        <v/>
      </c>
      <c r="BC1318" s="2" t="str">
        <f>IF(AND(ISBLANK(BB1318),OR(NOT(ISBLANK(BD1318)),NOT(ISBLANK(BE1318)))),#N/A,
IF(ISBLANK(BB1318),"",
IF(AND(NOT(ISERROR(VLOOKUP(BB1318,MonsterTable!$A:$B,MATCH(MonsterTable!$B$1,MonsterTable!$A$1:$B$1,0),0))),OR(ISBLANK(BD1318),ISBLANK(BE1318))),#N/A,
IFERROR(VLOOKUP(BB1318,MonsterTable!$A:$B,MATCH(MonsterTable!$B$1,MonsterTable!$A$1:$B$1,0),0),
IF(OR(NOT(ISBLANK(BD1318)),ISBLANK(BE1318)),#N/A,
IF(BB1318="empty","empty",
VLOOKUP(BB1318,MonsterGroupTable!$A:$A,1,0)))))))</f>
        <v/>
      </c>
      <c r="BG1318" s="2" t="str">
        <f>IF(AND(ISBLANK(BF1318),OR(NOT(ISBLANK(BH1318)),NOT(ISBLANK(BI1318)))),#N/A,
IF(ISBLANK(BF1318),"",
IF(AND(NOT(ISERROR(VLOOKUP(BF1318,MonsterTable!$A:$B,MATCH(MonsterTable!$B$1,MonsterTable!$A$1:$B$1,0),0))),OR(ISBLANK(BH1318),ISBLANK(BI1318))),#N/A,
IFERROR(VLOOKUP(BF1318,MonsterTable!$A:$B,MATCH(MonsterTable!$B$1,MonsterTable!$A$1:$B$1,0),0),
IF(OR(NOT(ISBLANK(BH1318)),ISBLANK(BI1318)),#N/A,
IF(BF1318="empty","empty",
VLOOKUP(BF1318,MonsterGroupTable!$A:$A,1,0)))))))</f>
        <v/>
      </c>
    </row>
    <row r="1319" spans="1:59" x14ac:dyDescent="0.3">
      <c r="A1319">
        <v>2</v>
      </c>
      <c r="B1319">
        <v>20620</v>
      </c>
      <c r="C1319">
        <f t="shared" si="72"/>
        <v>1.2</v>
      </c>
      <c r="D1319">
        <f t="shared" si="72"/>
        <v>1.1000000000000001</v>
      </c>
      <c r="G1319">
        <f t="shared" si="69"/>
        <v>2.5158888919344152E+30</v>
      </c>
      <c r="H1319">
        <f t="shared" si="70"/>
        <v>2.8558848406693152E+27</v>
      </c>
      <c r="I1319" t="s">
        <v>30</v>
      </c>
      <c r="J1319" t="s">
        <v>31</v>
      </c>
      <c r="K1319" t="s">
        <v>32</v>
      </c>
      <c r="L1319" t="s">
        <v>33</v>
      </c>
      <c r="M1319">
        <v>0</v>
      </c>
      <c r="N1319">
        <v>-6</v>
      </c>
      <c r="O1319">
        <v>-3.5</v>
      </c>
      <c r="P1319">
        <v>6.35</v>
      </c>
      <c r="Q1319">
        <v>3</v>
      </c>
      <c r="R1319">
        <v>-11</v>
      </c>
      <c r="S1319">
        <v>2.5</v>
      </c>
      <c r="T1319">
        <v>-8.1999999999999993</v>
      </c>
      <c r="U1319" t="str">
        <f t="shared" si="71"/>
        <v>g101,5,empty,5,12,1,1</v>
      </c>
      <c r="V1319" s="1" t="s">
        <v>82</v>
      </c>
      <c r="W1319" s="2" t="str">
        <f>IF(AND(ISBLANK(V1319),OR(NOT(ISBLANK(X1319)),NOT(ISBLANK(Y1319)))),#N/A,
IF(ISBLANK(V1319),"",
IF(AND(NOT(ISERROR(VLOOKUP(V1319,MonsterTable!$A:$B,MATCH(MonsterTable!$B$1,MonsterTable!$A$1:$B$1,0),0))),OR(ISBLANK(X1319),ISBLANK(Y1319))),#N/A,
IFERROR(VLOOKUP(V1319,MonsterTable!$A:$B,MATCH(MonsterTable!$B$1,MonsterTable!$A$1:$B$1,0),0),
IF(OR(NOT(ISBLANK(X1319)),ISBLANK(Y1319)),#N/A,
IF(V1319="empty","empty",
VLOOKUP(V1319,MonsterGroupTable!$A:$A,1,0)))))))</f>
        <v>g101</v>
      </c>
      <c r="Y1319">
        <v>5</v>
      </c>
      <c r="Z1319" s="1" t="s">
        <v>83</v>
      </c>
      <c r="AA1319" s="2" t="str">
        <f>IF(AND(ISBLANK(Z1319),OR(NOT(ISBLANK(AB1319)),NOT(ISBLANK(AC1319)))),#N/A,
IF(ISBLANK(Z1319),"",
IF(AND(NOT(ISERROR(VLOOKUP(Z1319,MonsterTable!$A:$B,MATCH(MonsterTable!$B$1,MonsterTable!$A$1:$B$1,0),0))),OR(ISBLANK(AB1319),ISBLANK(AC1319))),#N/A,
IFERROR(VLOOKUP(Z1319,MonsterTable!$A:$B,MATCH(MonsterTable!$B$1,MonsterTable!$A$1:$B$1,0),0),
IF(OR(NOT(ISBLANK(AB1319)),ISBLANK(AC1319)),#N/A,
IF(Z1319="empty","empty",
VLOOKUP(Z1319,MonsterGroupTable!$A:$A,1,0)))))))</f>
        <v>empty</v>
      </c>
      <c r="AC1319">
        <v>5</v>
      </c>
      <c r="AD1319" s="1" t="s">
        <v>84</v>
      </c>
      <c r="AE1319" s="2">
        <f>IF(AND(ISBLANK(AD1319),OR(NOT(ISBLANK(AF1319)),NOT(ISBLANK(AG1319)))),#N/A,
IF(ISBLANK(AD1319),"",
IF(AND(NOT(ISERROR(VLOOKUP(AD1319,MonsterTable!$A:$B,MATCH(MonsterTable!$B$1,MonsterTable!$A$1:$B$1,0),0))),OR(ISBLANK(AF1319),ISBLANK(AG1319))),#N/A,
IFERROR(VLOOKUP(AD1319,MonsterTable!$A:$B,MATCH(MonsterTable!$B$1,MonsterTable!$A$1:$B$1,0),0),
IF(OR(NOT(ISBLANK(AF1319)),ISBLANK(AG1319)),#N/A,
IF(AD1319="empty","empty",
VLOOKUP(AD1319,MonsterGroupTable!$A:$A,1,0)))))))</f>
        <v>12</v>
      </c>
      <c r="AF1319">
        <v>1</v>
      </c>
      <c r="AG1319">
        <v>1</v>
      </c>
      <c r="AI1319" s="2" t="str">
        <f>IF(AND(ISBLANK(AH1319),OR(NOT(ISBLANK(AJ1319)),NOT(ISBLANK(AK1319)))),#N/A,
IF(ISBLANK(AH1319),"",
IF(AND(NOT(ISERROR(VLOOKUP(AH1319,MonsterTable!$A:$B,MATCH(MonsterTable!$B$1,MonsterTable!$A$1:$B$1,0),0))),OR(ISBLANK(AJ1319),ISBLANK(AK1319))),#N/A,
IFERROR(VLOOKUP(AH1319,MonsterTable!$A:$B,MATCH(MonsterTable!$B$1,MonsterTable!$A$1:$B$1,0),0),
IF(OR(NOT(ISBLANK(AJ1319)),ISBLANK(AK1319)),#N/A,
IF(AH1319="empty","empty",
VLOOKUP(AH1319,MonsterGroupTable!$A:$A,1,0)))))))</f>
        <v/>
      </c>
      <c r="AM1319" s="2" t="str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/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U1319" s="2" t="str">
        <f>IF(AND(ISBLANK(AT1319),OR(NOT(ISBLANK(AV1319)),NOT(ISBLANK(AW1319)))),#N/A,
IF(ISBLANK(AT1319),"",
IF(AND(NOT(ISERROR(VLOOKUP(AT1319,MonsterTable!$A:$B,MATCH(MonsterTable!$B$1,MonsterTable!$A$1:$B$1,0),0))),OR(ISBLANK(AV1319),ISBLANK(AW1319))),#N/A,
IFERROR(VLOOKUP(AT1319,MonsterTable!$A:$B,MATCH(MonsterTable!$B$1,MonsterTable!$A$1:$B$1,0),0),
IF(OR(NOT(ISBLANK(AV1319)),ISBLANK(AW1319)),#N/A,
IF(AT1319="empty","empty",
VLOOKUP(AT1319,MonsterGroupTable!$A:$A,1,0)))))))</f>
        <v/>
      </c>
      <c r="AY1319" s="2" t="str">
        <f>IF(AND(ISBLANK(AX1319),OR(NOT(ISBLANK(AZ1319)),NOT(ISBLANK(BA1319)))),#N/A,
IF(ISBLANK(AX1319),"",
IF(AND(NOT(ISERROR(VLOOKUP(AX1319,MonsterTable!$A:$B,MATCH(MonsterTable!$B$1,MonsterTable!$A$1:$B$1,0),0))),OR(ISBLANK(AZ1319),ISBLANK(BA1319))),#N/A,
IFERROR(VLOOKUP(AX1319,MonsterTable!$A:$B,MATCH(MonsterTable!$B$1,MonsterTable!$A$1:$B$1,0),0),
IF(OR(NOT(ISBLANK(AZ1319)),ISBLANK(BA1319)),#N/A,
IF(AX1319="empty","empty",
VLOOKUP(AX1319,MonsterGroupTable!$A:$A,1,0)))))))</f>
        <v/>
      </c>
      <c r="BC1319" s="2" t="str">
        <f>IF(AND(ISBLANK(BB1319),OR(NOT(ISBLANK(BD1319)),NOT(ISBLANK(BE1319)))),#N/A,
IF(ISBLANK(BB1319),"",
IF(AND(NOT(ISERROR(VLOOKUP(BB1319,MonsterTable!$A:$B,MATCH(MonsterTable!$B$1,MonsterTable!$A$1:$B$1,0),0))),OR(ISBLANK(BD1319),ISBLANK(BE1319))),#N/A,
IFERROR(VLOOKUP(BB1319,MonsterTable!$A:$B,MATCH(MonsterTable!$B$1,MonsterTable!$A$1:$B$1,0),0),
IF(OR(NOT(ISBLANK(BD1319)),ISBLANK(BE1319)),#N/A,
IF(BB1319="empty","empty",
VLOOKUP(BB1319,MonsterGroupTable!$A:$A,1,0)))))))</f>
        <v/>
      </c>
      <c r="BG1319" s="2" t="str">
        <f>IF(AND(ISBLANK(BF1319),OR(NOT(ISBLANK(BH1319)),NOT(ISBLANK(BI1319)))),#N/A,
IF(ISBLANK(BF1319),"",
IF(AND(NOT(ISERROR(VLOOKUP(BF1319,MonsterTable!$A:$B,MATCH(MonsterTable!$B$1,MonsterTable!$A$1:$B$1,0),0))),OR(ISBLANK(BH1319),ISBLANK(BI1319))),#N/A,
IFERROR(VLOOKUP(BF1319,MonsterTable!$A:$B,MATCH(MonsterTable!$B$1,MonsterTable!$A$1:$B$1,0),0),
IF(OR(NOT(ISBLANK(BH1319)),ISBLANK(BI1319)),#N/A,
IF(BF1319="empty","empty",
VLOOKUP(BF1319,MonsterGroupTable!$A:$A,1,0)))))))</f>
        <v/>
      </c>
    </row>
    <row r="1320" spans="1:59" x14ac:dyDescent="0.3">
      <c r="A1320">
        <v>2</v>
      </c>
      <c r="B1320">
        <v>20621</v>
      </c>
      <c r="C1320">
        <f t="shared" si="72"/>
        <v>1.1000000000000001</v>
      </c>
      <c r="D1320">
        <f t="shared" si="72"/>
        <v>1.1000000000000001</v>
      </c>
      <c r="G1320">
        <f t="shared" si="69"/>
        <v>2.7674777811278569E+30</v>
      </c>
      <c r="H1320">
        <f t="shared" si="70"/>
        <v>3.1414733247362472E+27</v>
      </c>
      <c r="I1320" t="s">
        <v>30</v>
      </c>
      <c r="J1320" t="s">
        <v>31</v>
      </c>
      <c r="K1320" t="s">
        <v>32</v>
      </c>
      <c r="L1320" t="s">
        <v>33</v>
      </c>
      <c r="M1320">
        <v>0</v>
      </c>
      <c r="N1320">
        <v>-6</v>
      </c>
      <c r="O1320">
        <v>-3.5</v>
      </c>
      <c r="P1320">
        <v>6.35</v>
      </c>
      <c r="Q1320">
        <v>3</v>
      </c>
      <c r="R1320">
        <v>-11</v>
      </c>
      <c r="S1320">
        <v>2.5</v>
      </c>
      <c r="T1320">
        <v>-8.1999999999999993</v>
      </c>
      <c r="U1320" t="str">
        <f t="shared" si="71"/>
        <v>g101,5,empty,5,12,1,1</v>
      </c>
      <c r="V1320" s="1" t="s">
        <v>82</v>
      </c>
      <c r="W1320" s="2" t="str">
        <f>IF(AND(ISBLANK(V1320),OR(NOT(ISBLANK(X1320)),NOT(ISBLANK(Y1320)))),#N/A,
IF(ISBLANK(V1320),"",
IF(AND(NOT(ISERROR(VLOOKUP(V1320,MonsterTable!$A:$B,MATCH(MonsterTable!$B$1,MonsterTable!$A$1:$B$1,0),0))),OR(ISBLANK(X1320),ISBLANK(Y1320))),#N/A,
IFERROR(VLOOKUP(V1320,MonsterTable!$A:$B,MATCH(MonsterTable!$B$1,MonsterTable!$A$1:$B$1,0),0),
IF(OR(NOT(ISBLANK(X1320)),ISBLANK(Y1320)),#N/A,
IF(V1320="empty","empty",
VLOOKUP(V1320,MonsterGroupTable!$A:$A,1,0)))))))</f>
        <v>g101</v>
      </c>
      <c r="Y1320">
        <v>5</v>
      </c>
      <c r="Z1320" s="1" t="s">
        <v>83</v>
      </c>
      <c r="AA1320" s="2" t="str">
        <f>IF(AND(ISBLANK(Z1320),OR(NOT(ISBLANK(AB1320)),NOT(ISBLANK(AC1320)))),#N/A,
IF(ISBLANK(Z1320),"",
IF(AND(NOT(ISERROR(VLOOKUP(Z1320,MonsterTable!$A:$B,MATCH(MonsterTable!$B$1,MonsterTable!$A$1:$B$1,0),0))),OR(ISBLANK(AB1320),ISBLANK(AC1320))),#N/A,
IFERROR(VLOOKUP(Z1320,MonsterTable!$A:$B,MATCH(MonsterTable!$B$1,MonsterTable!$A$1:$B$1,0),0),
IF(OR(NOT(ISBLANK(AB1320)),ISBLANK(AC1320)),#N/A,
IF(Z1320="empty","empty",
VLOOKUP(Z1320,MonsterGroupTable!$A:$A,1,0)))))))</f>
        <v>empty</v>
      </c>
      <c r="AC1320">
        <v>5</v>
      </c>
      <c r="AD1320" s="1" t="s">
        <v>84</v>
      </c>
      <c r="AE1320" s="2">
        <f>IF(AND(ISBLANK(AD1320),OR(NOT(ISBLANK(AF1320)),NOT(ISBLANK(AG1320)))),#N/A,
IF(ISBLANK(AD1320),"",
IF(AND(NOT(ISERROR(VLOOKUP(AD1320,MonsterTable!$A:$B,MATCH(MonsterTable!$B$1,MonsterTable!$A$1:$B$1,0),0))),OR(ISBLANK(AF1320),ISBLANK(AG1320))),#N/A,
IFERROR(VLOOKUP(AD1320,MonsterTable!$A:$B,MATCH(MonsterTable!$B$1,MonsterTable!$A$1:$B$1,0),0),
IF(OR(NOT(ISBLANK(AF1320)),ISBLANK(AG1320)),#N/A,
IF(AD1320="empty","empty",
VLOOKUP(AD1320,MonsterGroupTable!$A:$A,1,0)))))))</f>
        <v>12</v>
      </c>
      <c r="AF1320">
        <v>1</v>
      </c>
      <c r="AG1320">
        <v>1</v>
      </c>
      <c r="AI1320" s="2" t="str">
        <f>IF(AND(ISBLANK(AH1320),OR(NOT(ISBLANK(AJ1320)),NOT(ISBLANK(AK1320)))),#N/A,
IF(ISBLANK(AH1320),"",
IF(AND(NOT(ISERROR(VLOOKUP(AH1320,MonsterTable!$A:$B,MATCH(MonsterTable!$B$1,MonsterTable!$A$1:$B$1,0),0))),OR(ISBLANK(AJ1320),ISBLANK(AK1320))),#N/A,
IFERROR(VLOOKUP(AH1320,MonsterTable!$A:$B,MATCH(MonsterTable!$B$1,MonsterTable!$A$1:$B$1,0),0),
IF(OR(NOT(ISBLANK(AJ1320)),ISBLANK(AK1320)),#N/A,
IF(AH1320="empty","empty",
VLOOKUP(AH1320,MonsterGroupTable!$A:$A,1,0)))))))</f>
        <v/>
      </c>
      <c r="AM1320" s="2" t="str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/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U1320" s="2" t="str">
        <f>IF(AND(ISBLANK(AT1320),OR(NOT(ISBLANK(AV1320)),NOT(ISBLANK(AW1320)))),#N/A,
IF(ISBLANK(AT1320),"",
IF(AND(NOT(ISERROR(VLOOKUP(AT1320,MonsterTable!$A:$B,MATCH(MonsterTable!$B$1,MonsterTable!$A$1:$B$1,0),0))),OR(ISBLANK(AV1320),ISBLANK(AW1320))),#N/A,
IFERROR(VLOOKUP(AT1320,MonsterTable!$A:$B,MATCH(MonsterTable!$B$1,MonsterTable!$A$1:$B$1,0),0),
IF(OR(NOT(ISBLANK(AV1320)),ISBLANK(AW1320)),#N/A,
IF(AT1320="empty","empty",
VLOOKUP(AT1320,MonsterGroupTable!$A:$A,1,0)))))))</f>
        <v/>
      </c>
      <c r="AY1320" s="2" t="str">
        <f>IF(AND(ISBLANK(AX1320),OR(NOT(ISBLANK(AZ1320)),NOT(ISBLANK(BA1320)))),#N/A,
IF(ISBLANK(AX1320),"",
IF(AND(NOT(ISERROR(VLOOKUP(AX1320,MonsterTable!$A:$B,MATCH(MonsterTable!$B$1,MonsterTable!$A$1:$B$1,0),0))),OR(ISBLANK(AZ1320),ISBLANK(BA1320))),#N/A,
IFERROR(VLOOKUP(AX1320,MonsterTable!$A:$B,MATCH(MonsterTable!$B$1,MonsterTable!$A$1:$B$1,0),0),
IF(OR(NOT(ISBLANK(AZ1320)),ISBLANK(BA1320)),#N/A,
IF(AX1320="empty","empty",
VLOOKUP(AX1320,MonsterGroupTable!$A:$A,1,0)))))))</f>
        <v/>
      </c>
      <c r="BC1320" s="2" t="str">
        <f>IF(AND(ISBLANK(BB1320),OR(NOT(ISBLANK(BD1320)),NOT(ISBLANK(BE1320)))),#N/A,
IF(ISBLANK(BB1320),"",
IF(AND(NOT(ISERROR(VLOOKUP(BB1320,MonsterTable!$A:$B,MATCH(MonsterTable!$B$1,MonsterTable!$A$1:$B$1,0),0))),OR(ISBLANK(BD1320),ISBLANK(BE1320))),#N/A,
IFERROR(VLOOKUP(BB1320,MonsterTable!$A:$B,MATCH(MonsterTable!$B$1,MonsterTable!$A$1:$B$1,0),0),
IF(OR(NOT(ISBLANK(BD1320)),ISBLANK(BE1320)),#N/A,
IF(BB1320="empty","empty",
VLOOKUP(BB1320,MonsterGroupTable!$A:$A,1,0)))))))</f>
        <v/>
      </c>
      <c r="BG1320" s="2" t="str">
        <f>IF(AND(ISBLANK(BF1320),OR(NOT(ISBLANK(BH1320)),NOT(ISBLANK(BI1320)))),#N/A,
IF(ISBLANK(BF1320),"",
IF(AND(NOT(ISERROR(VLOOKUP(BF1320,MonsterTable!$A:$B,MATCH(MonsterTable!$B$1,MonsterTable!$A$1:$B$1,0),0))),OR(ISBLANK(BH1320),ISBLANK(BI1320))),#N/A,
IFERROR(VLOOKUP(BF1320,MonsterTable!$A:$B,MATCH(MonsterTable!$B$1,MonsterTable!$A$1:$B$1,0),0),
IF(OR(NOT(ISBLANK(BH1320)),ISBLANK(BI1320)),#N/A,
IF(BF1320="empty","empty",
VLOOKUP(BF1320,MonsterGroupTable!$A:$A,1,0)))))))</f>
        <v/>
      </c>
    </row>
    <row r="1321" spans="1:59" x14ac:dyDescent="0.3">
      <c r="A1321">
        <v>2</v>
      </c>
      <c r="B1321">
        <v>20622</v>
      </c>
      <c r="C1321">
        <f t="shared" si="72"/>
        <v>1.1000000000000001</v>
      </c>
      <c r="D1321">
        <f t="shared" si="72"/>
        <v>1.1000000000000001</v>
      </c>
      <c r="G1321">
        <f t="shared" si="69"/>
        <v>3.0442255592406427E+30</v>
      </c>
      <c r="H1321">
        <f t="shared" si="70"/>
        <v>3.4556206572098722E+27</v>
      </c>
      <c r="I1321" t="s">
        <v>30</v>
      </c>
      <c r="J1321" t="s">
        <v>31</v>
      </c>
      <c r="K1321" t="s">
        <v>32</v>
      </c>
      <c r="L1321" t="s">
        <v>33</v>
      </c>
      <c r="M1321">
        <v>0</v>
      </c>
      <c r="N1321">
        <v>-6</v>
      </c>
      <c r="O1321">
        <v>-3.5</v>
      </c>
      <c r="P1321">
        <v>6.35</v>
      </c>
      <c r="Q1321">
        <v>3</v>
      </c>
      <c r="R1321">
        <v>-11</v>
      </c>
      <c r="S1321">
        <v>2.5</v>
      </c>
      <c r="T1321">
        <v>-8.1999999999999993</v>
      </c>
      <c r="U1321" t="str">
        <f t="shared" si="71"/>
        <v>g101,5,empty,5,12,1,1</v>
      </c>
      <c r="V1321" s="1" t="s">
        <v>82</v>
      </c>
      <c r="W1321" s="2" t="str">
        <f>IF(AND(ISBLANK(V1321),OR(NOT(ISBLANK(X1321)),NOT(ISBLANK(Y1321)))),#N/A,
IF(ISBLANK(V1321),"",
IF(AND(NOT(ISERROR(VLOOKUP(V1321,MonsterTable!$A:$B,MATCH(MonsterTable!$B$1,MonsterTable!$A$1:$B$1,0),0))),OR(ISBLANK(X1321),ISBLANK(Y1321))),#N/A,
IFERROR(VLOOKUP(V1321,MonsterTable!$A:$B,MATCH(MonsterTable!$B$1,MonsterTable!$A$1:$B$1,0),0),
IF(OR(NOT(ISBLANK(X1321)),ISBLANK(Y1321)),#N/A,
IF(V1321="empty","empty",
VLOOKUP(V1321,MonsterGroupTable!$A:$A,1,0)))))))</f>
        <v>g101</v>
      </c>
      <c r="Y1321">
        <v>5</v>
      </c>
      <c r="Z1321" s="1" t="s">
        <v>83</v>
      </c>
      <c r="AA1321" s="2" t="str">
        <f>IF(AND(ISBLANK(Z1321),OR(NOT(ISBLANK(AB1321)),NOT(ISBLANK(AC1321)))),#N/A,
IF(ISBLANK(Z1321),"",
IF(AND(NOT(ISERROR(VLOOKUP(Z1321,MonsterTable!$A:$B,MATCH(MonsterTable!$B$1,MonsterTable!$A$1:$B$1,0),0))),OR(ISBLANK(AB1321),ISBLANK(AC1321))),#N/A,
IFERROR(VLOOKUP(Z1321,MonsterTable!$A:$B,MATCH(MonsterTable!$B$1,MonsterTable!$A$1:$B$1,0),0),
IF(OR(NOT(ISBLANK(AB1321)),ISBLANK(AC1321)),#N/A,
IF(Z1321="empty","empty",
VLOOKUP(Z1321,MonsterGroupTable!$A:$A,1,0)))))))</f>
        <v>empty</v>
      </c>
      <c r="AC1321">
        <v>5</v>
      </c>
      <c r="AD1321" s="1" t="s">
        <v>84</v>
      </c>
      <c r="AE1321" s="2">
        <f>IF(AND(ISBLANK(AD1321),OR(NOT(ISBLANK(AF1321)),NOT(ISBLANK(AG1321)))),#N/A,
IF(ISBLANK(AD1321),"",
IF(AND(NOT(ISERROR(VLOOKUP(AD1321,MonsterTable!$A:$B,MATCH(MonsterTable!$B$1,MonsterTable!$A$1:$B$1,0),0))),OR(ISBLANK(AF1321),ISBLANK(AG1321))),#N/A,
IFERROR(VLOOKUP(AD1321,MonsterTable!$A:$B,MATCH(MonsterTable!$B$1,MonsterTable!$A$1:$B$1,0),0),
IF(OR(NOT(ISBLANK(AF1321)),ISBLANK(AG1321)),#N/A,
IF(AD1321="empty","empty",
VLOOKUP(AD1321,MonsterGroupTable!$A:$A,1,0)))))))</f>
        <v>12</v>
      </c>
      <c r="AF1321">
        <v>1</v>
      </c>
      <c r="AG1321">
        <v>1</v>
      </c>
      <c r="AI1321" s="2" t="str">
        <f>IF(AND(ISBLANK(AH1321),OR(NOT(ISBLANK(AJ1321)),NOT(ISBLANK(AK1321)))),#N/A,
IF(ISBLANK(AH1321),"",
IF(AND(NOT(ISERROR(VLOOKUP(AH1321,MonsterTable!$A:$B,MATCH(MonsterTable!$B$1,MonsterTable!$A$1:$B$1,0),0))),OR(ISBLANK(AJ1321),ISBLANK(AK1321))),#N/A,
IFERROR(VLOOKUP(AH1321,MonsterTable!$A:$B,MATCH(MonsterTable!$B$1,MonsterTable!$A$1:$B$1,0),0),
IF(OR(NOT(ISBLANK(AJ1321)),ISBLANK(AK1321)),#N/A,
IF(AH1321="empty","empty",
VLOOKUP(AH1321,MonsterGroupTable!$A:$A,1,0)))))))</f>
        <v/>
      </c>
      <c r="AM1321" s="2" t="str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/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U1321" s="2" t="str">
        <f>IF(AND(ISBLANK(AT1321),OR(NOT(ISBLANK(AV1321)),NOT(ISBLANK(AW1321)))),#N/A,
IF(ISBLANK(AT1321),"",
IF(AND(NOT(ISERROR(VLOOKUP(AT1321,MonsterTable!$A:$B,MATCH(MonsterTable!$B$1,MonsterTable!$A$1:$B$1,0),0))),OR(ISBLANK(AV1321),ISBLANK(AW1321))),#N/A,
IFERROR(VLOOKUP(AT1321,MonsterTable!$A:$B,MATCH(MonsterTable!$B$1,MonsterTable!$A$1:$B$1,0),0),
IF(OR(NOT(ISBLANK(AV1321)),ISBLANK(AW1321)),#N/A,
IF(AT1321="empty","empty",
VLOOKUP(AT1321,MonsterGroupTable!$A:$A,1,0)))))))</f>
        <v/>
      </c>
      <c r="AY1321" s="2" t="str">
        <f>IF(AND(ISBLANK(AX1321),OR(NOT(ISBLANK(AZ1321)),NOT(ISBLANK(BA1321)))),#N/A,
IF(ISBLANK(AX1321),"",
IF(AND(NOT(ISERROR(VLOOKUP(AX1321,MonsterTable!$A:$B,MATCH(MonsterTable!$B$1,MonsterTable!$A$1:$B$1,0),0))),OR(ISBLANK(AZ1321),ISBLANK(BA1321))),#N/A,
IFERROR(VLOOKUP(AX1321,MonsterTable!$A:$B,MATCH(MonsterTable!$B$1,MonsterTable!$A$1:$B$1,0),0),
IF(OR(NOT(ISBLANK(AZ1321)),ISBLANK(BA1321)),#N/A,
IF(AX1321="empty","empty",
VLOOKUP(AX1321,MonsterGroupTable!$A:$A,1,0)))))))</f>
        <v/>
      </c>
      <c r="BC1321" s="2" t="str">
        <f>IF(AND(ISBLANK(BB1321),OR(NOT(ISBLANK(BD1321)),NOT(ISBLANK(BE1321)))),#N/A,
IF(ISBLANK(BB1321),"",
IF(AND(NOT(ISERROR(VLOOKUP(BB1321,MonsterTable!$A:$B,MATCH(MonsterTable!$B$1,MonsterTable!$A$1:$B$1,0),0))),OR(ISBLANK(BD1321),ISBLANK(BE1321))),#N/A,
IFERROR(VLOOKUP(BB1321,MonsterTable!$A:$B,MATCH(MonsterTable!$B$1,MonsterTable!$A$1:$B$1,0),0),
IF(OR(NOT(ISBLANK(BD1321)),ISBLANK(BE1321)),#N/A,
IF(BB1321="empty","empty",
VLOOKUP(BB1321,MonsterGroupTable!$A:$A,1,0)))))))</f>
        <v/>
      </c>
      <c r="BG1321" s="2" t="str">
        <f>IF(AND(ISBLANK(BF1321),OR(NOT(ISBLANK(BH1321)),NOT(ISBLANK(BI1321)))),#N/A,
IF(ISBLANK(BF1321),"",
IF(AND(NOT(ISERROR(VLOOKUP(BF1321,MonsterTable!$A:$B,MATCH(MonsterTable!$B$1,MonsterTable!$A$1:$B$1,0),0))),OR(ISBLANK(BH1321),ISBLANK(BI1321))),#N/A,
IFERROR(VLOOKUP(BF1321,MonsterTable!$A:$B,MATCH(MonsterTable!$B$1,MonsterTable!$A$1:$B$1,0),0),
IF(OR(NOT(ISBLANK(BH1321)),ISBLANK(BI1321)),#N/A,
IF(BF1321="empty","empty",
VLOOKUP(BF1321,MonsterGroupTable!$A:$A,1,0)))))))</f>
        <v/>
      </c>
    </row>
    <row r="1322" spans="1:59" x14ac:dyDescent="0.3">
      <c r="A1322">
        <v>2</v>
      </c>
      <c r="B1322">
        <v>20623</v>
      </c>
      <c r="C1322">
        <f t="shared" si="72"/>
        <v>1.1000000000000001</v>
      </c>
      <c r="D1322">
        <f t="shared" si="72"/>
        <v>1.1000000000000001</v>
      </c>
      <c r="G1322">
        <f t="shared" si="69"/>
        <v>3.3486481151647071E+30</v>
      </c>
      <c r="H1322">
        <f t="shared" si="70"/>
        <v>3.8011827229308596E+27</v>
      </c>
      <c r="I1322" t="s">
        <v>30</v>
      </c>
      <c r="J1322" t="s">
        <v>31</v>
      </c>
      <c r="K1322" t="s">
        <v>32</v>
      </c>
      <c r="L1322" t="s">
        <v>33</v>
      </c>
      <c r="M1322">
        <v>0</v>
      </c>
      <c r="N1322">
        <v>-6</v>
      </c>
      <c r="O1322">
        <v>-3.5</v>
      </c>
      <c r="P1322">
        <v>6.35</v>
      </c>
      <c r="Q1322">
        <v>3</v>
      </c>
      <c r="R1322">
        <v>-11</v>
      </c>
      <c r="S1322">
        <v>2.5</v>
      </c>
      <c r="T1322">
        <v>-8.1999999999999993</v>
      </c>
      <c r="U1322" t="str">
        <f t="shared" si="71"/>
        <v>g101,5,empty,5,12,1,1</v>
      </c>
      <c r="V1322" s="1" t="s">
        <v>82</v>
      </c>
      <c r="W1322" s="2" t="str">
        <f>IF(AND(ISBLANK(V1322),OR(NOT(ISBLANK(X1322)),NOT(ISBLANK(Y1322)))),#N/A,
IF(ISBLANK(V1322),"",
IF(AND(NOT(ISERROR(VLOOKUP(V1322,MonsterTable!$A:$B,MATCH(MonsterTable!$B$1,MonsterTable!$A$1:$B$1,0),0))),OR(ISBLANK(X1322),ISBLANK(Y1322))),#N/A,
IFERROR(VLOOKUP(V1322,MonsterTable!$A:$B,MATCH(MonsterTable!$B$1,MonsterTable!$A$1:$B$1,0),0),
IF(OR(NOT(ISBLANK(X1322)),ISBLANK(Y1322)),#N/A,
IF(V1322="empty","empty",
VLOOKUP(V1322,MonsterGroupTable!$A:$A,1,0)))))))</f>
        <v>g101</v>
      </c>
      <c r="Y1322">
        <v>5</v>
      </c>
      <c r="Z1322" s="1" t="s">
        <v>83</v>
      </c>
      <c r="AA1322" s="2" t="str">
        <f>IF(AND(ISBLANK(Z1322),OR(NOT(ISBLANK(AB1322)),NOT(ISBLANK(AC1322)))),#N/A,
IF(ISBLANK(Z1322),"",
IF(AND(NOT(ISERROR(VLOOKUP(Z1322,MonsterTable!$A:$B,MATCH(MonsterTable!$B$1,MonsterTable!$A$1:$B$1,0),0))),OR(ISBLANK(AB1322),ISBLANK(AC1322))),#N/A,
IFERROR(VLOOKUP(Z1322,MonsterTable!$A:$B,MATCH(MonsterTable!$B$1,MonsterTable!$A$1:$B$1,0),0),
IF(OR(NOT(ISBLANK(AB1322)),ISBLANK(AC1322)),#N/A,
IF(Z1322="empty","empty",
VLOOKUP(Z1322,MonsterGroupTable!$A:$A,1,0)))))))</f>
        <v>empty</v>
      </c>
      <c r="AC1322">
        <v>5</v>
      </c>
      <c r="AD1322" s="1" t="s">
        <v>84</v>
      </c>
      <c r="AE1322" s="2">
        <f>IF(AND(ISBLANK(AD1322),OR(NOT(ISBLANK(AF1322)),NOT(ISBLANK(AG1322)))),#N/A,
IF(ISBLANK(AD1322),"",
IF(AND(NOT(ISERROR(VLOOKUP(AD1322,MonsterTable!$A:$B,MATCH(MonsterTable!$B$1,MonsterTable!$A$1:$B$1,0),0))),OR(ISBLANK(AF1322),ISBLANK(AG1322))),#N/A,
IFERROR(VLOOKUP(AD1322,MonsterTable!$A:$B,MATCH(MonsterTable!$B$1,MonsterTable!$A$1:$B$1,0),0),
IF(OR(NOT(ISBLANK(AF1322)),ISBLANK(AG1322)),#N/A,
IF(AD1322="empty","empty",
VLOOKUP(AD1322,MonsterGroupTable!$A:$A,1,0)))))))</f>
        <v>12</v>
      </c>
      <c r="AF1322">
        <v>1</v>
      </c>
      <c r="AG1322">
        <v>1</v>
      </c>
      <c r="AI1322" s="2" t="str">
        <f>IF(AND(ISBLANK(AH1322),OR(NOT(ISBLANK(AJ1322)),NOT(ISBLANK(AK1322)))),#N/A,
IF(ISBLANK(AH1322),"",
IF(AND(NOT(ISERROR(VLOOKUP(AH1322,MonsterTable!$A:$B,MATCH(MonsterTable!$B$1,MonsterTable!$A$1:$B$1,0),0))),OR(ISBLANK(AJ1322),ISBLANK(AK1322))),#N/A,
IFERROR(VLOOKUP(AH1322,MonsterTable!$A:$B,MATCH(MonsterTable!$B$1,MonsterTable!$A$1:$B$1,0),0),
IF(OR(NOT(ISBLANK(AJ1322)),ISBLANK(AK1322)),#N/A,
IF(AH1322="empty","empty",
VLOOKUP(AH1322,MonsterGroupTable!$A:$A,1,0)))))))</f>
        <v/>
      </c>
      <c r="AM1322" s="2" t="str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/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U1322" s="2" t="str">
        <f>IF(AND(ISBLANK(AT1322),OR(NOT(ISBLANK(AV1322)),NOT(ISBLANK(AW1322)))),#N/A,
IF(ISBLANK(AT1322),"",
IF(AND(NOT(ISERROR(VLOOKUP(AT1322,MonsterTable!$A:$B,MATCH(MonsterTable!$B$1,MonsterTable!$A$1:$B$1,0),0))),OR(ISBLANK(AV1322),ISBLANK(AW1322))),#N/A,
IFERROR(VLOOKUP(AT1322,MonsterTable!$A:$B,MATCH(MonsterTable!$B$1,MonsterTable!$A$1:$B$1,0),0),
IF(OR(NOT(ISBLANK(AV1322)),ISBLANK(AW1322)),#N/A,
IF(AT1322="empty","empty",
VLOOKUP(AT1322,MonsterGroupTable!$A:$A,1,0)))))))</f>
        <v/>
      </c>
      <c r="AY1322" s="2" t="str">
        <f>IF(AND(ISBLANK(AX1322),OR(NOT(ISBLANK(AZ1322)),NOT(ISBLANK(BA1322)))),#N/A,
IF(ISBLANK(AX1322),"",
IF(AND(NOT(ISERROR(VLOOKUP(AX1322,MonsterTable!$A:$B,MATCH(MonsterTable!$B$1,MonsterTable!$A$1:$B$1,0),0))),OR(ISBLANK(AZ1322),ISBLANK(BA1322))),#N/A,
IFERROR(VLOOKUP(AX1322,MonsterTable!$A:$B,MATCH(MonsterTable!$B$1,MonsterTable!$A$1:$B$1,0),0),
IF(OR(NOT(ISBLANK(AZ1322)),ISBLANK(BA1322)),#N/A,
IF(AX1322="empty","empty",
VLOOKUP(AX1322,MonsterGroupTable!$A:$A,1,0)))))))</f>
        <v/>
      </c>
      <c r="BC1322" s="2" t="str">
        <f>IF(AND(ISBLANK(BB1322),OR(NOT(ISBLANK(BD1322)),NOT(ISBLANK(BE1322)))),#N/A,
IF(ISBLANK(BB1322),"",
IF(AND(NOT(ISERROR(VLOOKUP(BB1322,MonsterTable!$A:$B,MATCH(MonsterTable!$B$1,MonsterTable!$A$1:$B$1,0),0))),OR(ISBLANK(BD1322),ISBLANK(BE1322))),#N/A,
IFERROR(VLOOKUP(BB1322,MonsterTable!$A:$B,MATCH(MonsterTable!$B$1,MonsterTable!$A$1:$B$1,0),0),
IF(OR(NOT(ISBLANK(BD1322)),ISBLANK(BE1322)),#N/A,
IF(BB1322="empty","empty",
VLOOKUP(BB1322,MonsterGroupTable!$A:$A,1,0)))))))</f>
        <v/>
      </c>
      <c r="BG1322" s="2" t="str">
        <f>IF(AND(ISBLANK(BF1322),OR(NOT(ISBLANK(BH1322)),NOT(ISBLANK(BI1322)))),#N/A,
IF(ISBLANK(BF1322),"",
IF(AND(NOT(ISERROR(VLOOKUP(BF1322,MonsterTable!$A:$B,MATCH(MonsterTable!$B$1,MonsterTable!$A$1:$B$1,0),0))),OR(ISBLANK(BH1322),ISBLANK(BI1322))),#N/A,
IFERROR(VLOOKUP(BF1322,MonsterTable!$A:$B,MATCH(MonsterTable!$B$1,MonsterTable!$A$1:$B$1,0),0),
IF(OR(NOT(ISBLANK(BH1322)),ISBLANK(BI1322)),#N/A,
IF(BF1322="empty","empty",
VLOOKUP(BF1322,MonsterGroupTable!$A:$A,1,0)))))))</f>
        <v/>
      </c>
    </row>
    <row r="1323" spans="1:59" x14ac:dyDescent="0.3">
      <c r="A1323">
        <v>2</v>
      </c>
      <c r="B1323">
        <v>20624</v>
      </c>
      <c r="C1323">
        <f t="shared" si="72"/>
        <v>1.1000000000000001</v>
      </c>
      <c r="D1323">
        <f t="shared" si="72"/>
        <v>1.1000000000000001</v>
      </c>
      <c r="G1323">
        <f t="shared" si="69"/>
        <v>3.6835129266811781E+30</v>
      </c>
      <c r="H1323">
        <f t="shared" si="70"/>
        <v>4.1813009952239462E+27</v>
      </c>
      <c r="I1323" t="s">
        <v>30</v>
      </c>
      <c r="J1323" t="s">
        <v>31</v>
      </c>
      <c r="K1323" t="s">
        <v>32</v>
      </c>
      <c r="L1323" t="s">
        <v>33</v>
      </c>
      <c r="M1323">
        <v>0</v>
      </c>
      <c r="N1323">
        <v>-6</v>
      </c>
      <c r="O1323">
        <v>-3.5</v>
      </c>
      <c r="P1323">
        <v>6.35</v>
      </c>
      <c r="Q1323">
        <v>3</v>
      </c>
      <c r="R1323">
        <v>-11</v>
      </c>
      <c r="S1323">
        <v>2.5</v>
      </c>
      <c r="T1323">
        <v>-8.1999999999999993</v>
      </c>
      <c r="U1323" t="str">
        <f t="shared" si="71"/>
        <v>g101,5,empty,5,12,1,1</v>
      </c>
      <c r="V1323" s="1" t="s">
        <v>82</v>
      </c>
      <c r="W1323" s="2" t="str">
        <f>IF(AND(ISBLANK(V1323),OR(NOT(ISBLANK(X1323)),NOT(ISBLANK(Y1323)))),#N/A,
IF(ISBLANK(V1323),"",
IF(AND(NOT(ISERROR(VLOOKUP(V1323,MonsterTable!$A:$B,MATCH(MonsterTable!$B$1,MonsterTable!$A$1:$B$1,0),0))),OR(ISBLANK(X1323),ISBLANK(Y1323))),#N/A,
IFERROR(VLOOKUP(V1323,MonsterTable!$A:$B,MATCH(MonsterTable!$B$1,MonsterTable!$A$1:$B$1,0),0),
IF(OR(NOT(ISBLANK(X1323)),ISBLANK(Y1323)),#N/A,
IF(V1323="empty","empty",
VLOOKUP(V1323,MonsterGroupTable!$A:$A,1,0)))))))</f>
        <v>g101</v>
      </c>
      <c r="Y1323">
        <v>5</v>
      </c>
      <c r="Z1323" s="1" t="s">
        <v>83</v>
      </c>
      <c r="AA1323" s="2" t="str">
        <f>IF(AND(ISBLANK(Z1323),OR(NOT(ISBLANK(AB1323)),NOT(ISBLANK(AC1323)))),#N/A,
IF(ISBLANK(Z1323),"",
IF(AND(NOT(ISERROR(VLOOKUP(Z1323,MonsterTable!$A:$B,MATCH(MonsterTable!$B$1,MonsterTable!$A$1:$B$1,0),0))),OR(ISBLANK(AB1323),ISBLANK(AC1323))),#N/A,
IFERROR(VLOOKUP(Z1323,MonsterTable!$A:$B,MATCH(MonsterTable!$B$1,MonsterTable!$A$1:$B$1,0),0),
IF(OR(NOT(ISBLANK(AB1323)),ISBLANK(AC1323)),#N/A,
IF(Z1323="empty","empty",
VLOOKUP(Z1323,MonsterGroupTable!$A:$A,1,0)))))))</f>
        <v>empty</v>
      </c>
      <c r="AC1323">
        <v>5</v>
      </c>
      <c r="AD1323" s="1" t="s">
        <v>84</v>
      </c>
      <c r="AE1323" s="2">
        <f>IF(AND(ISBLANK(AD1323),OR(NOT(ISBLANK(AF1323)),NOT(ISBLANK(AG1323)))),#N/A,
IF(ISBLANK(AD1323),"",
IF(AND(NOT(ISERROR(VLOOKUP(AD1323,MonsterTable!$A:$B,MATCH(MonsterTable!$B$1,MonsterTable!$A$1:$B$1,0),0))),OR(ISBLANK(AF1323),ISBLANK(AG1323))),#N/A,
IFERROR(VLOOKUP(AD1323,MonsterTable!$A:$B,MATCH(MonsterTable!$B$1,MonsterTable!$A$1:$B$1,0),0),
IF(OR(NOT(ISBLANK(AF1323)),ISBLANK(AG1323)),#N/A,
IF(AD1323="empty","empty",
VLOOKUP(AD1323,MonsterGroupTable!$A:$A,1,0)))))))</f>
        <v>12</v>
      </c>
      <c r="AF1323">
        <v>1</v>
      </c>
      <c r="AG1323">
        <v>1</v>
      </c>
      <c r="AI1323" s="2" t="str">
        <f>IF(AND(ISBLANK(AH1323),OR(NOT(ISBLANK(AJ1323)),NOT(ISBLANK(AK1323)))),#N/A,
IF(ISBLANK(AH1323),"",
IF(AND(NOT(ISERROR(VLOOKUP(AH1323,MonsterTable!$A:$B,MATCH(MonsterTable!$B$1,MonsterTable!$A$1:$B$1,0),0))),OR(ISBLANK(AJ1323),ISBLANK(AK1323))),#N/A,
IFERROR(VLOOKUP(AH1323,MonsterTable!$A:$B,MATCH(MonsterTable!$B$1,MonsterTable!$A$1:$B$1,0),0),
IF(OR(NOT(ISBLANK(AJ1323)),ISBLANK(AK1323)),#N/A,
IF(AH1323="empty","empty",
VLOOKUP(AH1323,MonsterGroupTable!$A:$A,1,0)))))))</f>
        <v/>
      </c>
      <c r="AM1323" s="2" t="str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/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U1323" s="2" t="str">
        <f>IF(AND(ISBLANK(AT1323),OR(NOT(ISBLANK(AV1323)),NOT(ISBLANK(AW1323)))),#N/A,
IF(ISBLANK(AT1323),"",
IF(AND(NOT(ISERROR(VLOOKUP(AT1323,MonsterTable!$A:$B,MATCH(MonsterTable!$B$1,MonsterTable!$A$1:$B$1,0),0))),OR(ISBLANK(AV1323),ISBLANK(AW1323))),#N/A,
IFERROR(VLOOKUP(AT1323,MonsterTable!$A:$B,MATCH(MonsterTable!$B$1,MonsterTable!$A$1:$B$1,0),0),
IF(OR(NOT(ISBLANK(AV1323)),ISBLANK(AW1323)),#N/A,
IF(AT1323="empty","empty",
VLOOKUP(AT1323,MonsterGroupTable!$A:$A,1,0)))))))</f>
        <v/>
      </c>
      <c r="AY1323" s="2" t="str">
        <f>IF(AND(ISBLANK(AX1323),OR(NOT(ISBLANK(AZ1323)),NOT(ISBLANK(BA1323)))),#N/A,
IF(ISBLANK(AX1323),"",
IF(AND(NOT(ISERROR(VLOOKUP(AX1323,MonsterTable!$A:$B,MATCH(MonsterTable!$B$1,MonsterTable!$A$1:$B$1,0),0))),OR(ISBLANK(AZ1323),ISBLANK(BA1323))),#N/A,
IFERROR(VLOOKUP(AX1323,MonsterTable!$A:$B,MATCH(MonsterTable!$B$1,MonsterTable!$A$1:$B$1,0),0),
IF(OR(NOT(ISBLANK(AZ1323)),ISBLANK(BA1323)),#N/A,
IF(AX1323="empty","empty",
VLOOKUP(AX1323,MonsterGroupTable!$A:$A,1,0)))))))</f>
        <v/>
      </c>
      <c r="BC1323" s="2" t="str">
        <f>IF(AND(ISBLANK(BB1323),OR(NOT(ISBLANK(BD1323)),NOT(ISBLANK(BE1323)))),#N/A,
IF(ISBLANK(BB1323),"",
IF(AND(NOT(ISERROR(VLOOKUP(BB1323,MonsterTable!$A:$B,MATCH(MonsterTable!$B$1,MonsterTable!$A$1:$B$1,0),0))),OR(ISBLANK(BD1323),ISBLANK(BE1323))),#N/A,
IFERROR(VLOOKUP(BB1323,MonsterTable!$A:$B,MATCH(MonsterTable!$B$1,MonsterTable!$A$1:$B$1,0),0),
IF(OR(NOT(ISBLANK(BD1323)),ISBLANK(BE1323)),#N/A,
IF(BB1323="empty","empty",
VLOOKUP(BB1323,MonsterGroupTable!$A:$A,1,0)))))))</f>
        <v/>
      </c>
      <c r="BG1323" s="2" t="str">
        <f>IF(AND(ISBLANK(BF1323),OR(NOT(ISBLANK(BH1323)),NOT(ISBLANK(BI1323)))),#N/A,
IF(ISBLANK(BF1323),"",
IF(AND(NOT(ISERROR(VLOOKUP(BF1323,MonsterTable!$A:$B,MATCH(MonsterTable!$B$1,MonsterTable!$A$1:$B$1,0),0))),OR(ISBLANK(BH1323),ISBLANK(BI1323))),#N/A,
IFERROR(VLOOKUP(BF1323,MonsterTable!$A:$B,MATCH(MonsterTable!$B$1,MonsterTable!$A$1:$B$1,0),0),
IF(OR(NOT(ISBLANK(BH1323)),ISBLANK(BI1323)),#N/A,
IF(BF1323="empty","empty",
VLOOKUP(BF1323,MonsterGroupTable!$A:$A,1,0)))))))</f>
        <v/>
      </c>
    </row>
    <row r="1324" spans="1:59" x14ac:dyDescent="0.3">
      <c r="A1324">
        <v>2</v>
      </c>
      <c r="B1324">
        <v>20625</v>
      </c>
      <c r="C1324">
        <f t="shared" si="72"/>
        <v>1.1000000000000001</v>
      </c>
      <c r="D1324">
        <f t="shared" si="72"/>
        <v>1.1000000000000001</v>
      </c>
      <c r="G1324">
        <f t="shared" si="69"/>
        <v>4.0518642193492962E+30</v>
      </c>
      <c r="H1324">
        <f t="shared" si="70"/>
        <v>4.5994310947463413E+27</v>
      </c>
      <c r="I1324" t="s">
        <v>30</v>
      </c>
      <c r="J1324" t="s">
        <v>31</v>
      </c>
      <c r="K1324" t="s">
        <v>32</v>
      </c>
      <c r="L1324" t="s">
        <v>33</v>
      </c>
      <c r="M1324">
        <v>0</v>
      </c>
      <c r="N1324">
        <v>-6</v>
      </c>
      <c r="O1324">
        <v>-3.5</v>
      </c>
      <c r="P1324">
        <v>6.35</v>
      </c>
      <c r="Q1324">
        <v>3</v>
      </c>
      <c r="R1324">
        <v>-11</v>
      </c>
      <c r="S1324">
        <v>2.5</v>
      </c>
      <c r="T1324">
        <v>-8.1999999999999993</v>
      </c>
      <c r="U1324" t="str">
        <f t="shared" si="71"/>
        <v>g101,5,empty,5,12,1,1</v>
      </c>
      <c r="V1324" s="1" t="s">
        <v>82</v>
      </c>
      <c r="W1324" s="2" t="str">
        <f>IF(AND(ISBLANK(V1324),OR(NOT(ISBLANK(X1324)),NOT(ISBLANK(Y1324)))),#N/A,
IF(ISBLANK(V1324),"",
IF(AND(NOT(ISERROR(VLOOKUP(V1324,MonsterTable!$A:$B,MATCH(MonsterTable!$B$1,MonsterTable!$A$1:$B$1,0),0))),OR(ISBLANK(X1324),ISBLANK(Y1324))),#N/A,
IFERROR(VLOOKUP(V1324,MonsterTable!$A:$B,MATCH(MonsterTable!$B$1,MonsterTable!$A$1:$B$1,0),0),
IF(OR(NOT(ISBLANK(X1324)),ISBLANK(Y1324)),#N/A,
IF(V1324="empty","empty",
VLOOKUP(V1324,MonsterGroupTable!$A:$A,1,0)))))))</f>
        <v>g101</v>
      </c>
      <c r="Y1324">
        <v>5</v>
      </c>
      <c r="Z1324" s="1" t="s">
        <v>83</v>
      </c>
      <c r="AA1324" s="2" t="str">
        <f>IF(AND(ISBLANK(Z1324),OR(NOT(ISBLANK(AB1324)),NOT(ISBLANK(AC1324)))),#N/A,
IF(ISBLANK(Z1324),"",
IF(AND(NOT(ISERROR(VLOOKUP(Z1324,MonsterTable!$A:$B,MATCH(MonsterTable!$B$1,MonsterTable!$A$1:$B$1,0),0))),OR(ISBLANK(AB1324),ISBLANK(AC1324))),#N/A,
IFERROR(VLOOKUP(Z1324,MonsterTable!$A:$B,MATCH(MonsterTable!$B$1,MonsterTable!$A$1:$B$1,0),0),
IF(OR(NOT(ISBLANK(AB1324)),ISBLANK(AC1324)),#N/A,
IF(Z1324="empty","empty",
VLOOKUP(Z1324,MonsterGroupTable!$A:$A,1,0)))))))</f>
        <v>empty</v>
      </c>
      <c r="AC1324">
        <v>5</v>
      </c>
      <c r="AD1324" s="1" t="s">
        <v>84</v>
      </c>
      <c r="AE1324" s="2">
        <f>IF(AND(ISBLANK(AD1324),OR(NOT(ISBLANK(AF1324)),NOT(ISBLANK(AG1324)))),#N/A,
IF(ISBLANK(AD1324),"",
IF(AND(NOT(ISERROR(VLOOKUP(AD1324,MonsterTable!$A:$B,MATCH(MonsterTable!$B$1,MonsterTable!$A$1:$B$1,0),0))),OR(ISBLANK(AF1324),ISBLANK(AG1324))),#N/A,
IFERROR(VLOOKUP(AD1324,MonsterTable!$A:$B,MATCH(MonsterTable!$B$1,MonsterTable!$A$1:$B$1,0),0),
IF(OR(NOT(ISBLANK(AF1324)),ISBLANK(AG1324)),#N/A,
IF(AD1324="empty","empty",
VLOOKUP(AD1324,MonsterGroupTable!$A:$A,1,0)))))))</f>
        <v>12</v>
      </c>
      <c r="AF1324">
        <v>1</v>
      </c>
      <c r="AG1324">
        <v>1</v>
      </c>
      <c r="AI1324" s="2" t="str">
        <f>IF(AND(ISBLANK(AH1324),OR(NOT(ISBLANK(AJ1324)),NOT(ISBLANK(AK1324)))),#N/A,
IF(ISBLANK(AH1324),"",
IF(AND(NOT(ISERROR(VLOOKUP(AH1324,MonsterTable!$A:$B,MATCH(MonsterTable!$B$1,MonsterTable!$A$1:$B$1,0),0))),OR(ISBLANK(AJ1324),ISBLANK(AK1324))),#N/A,
IFERROR(VLOOKUP(AH1324,MonsterTable!$A:$B,MATCH(MonsterTable!$B$1,MonsterTable!$A$1:$B$1,0),0),
IF(OR(NOT(ISBLANK(AJ1324)),ISBLANK(AK1324)),#N/A,
IF(AH1324="empty","empty",
VLOOKUP(AH1324,MonsterGroupTable!$A:$A,1,0)))))))</f>
        <v/>
      </c>
      <c r="AM1324" s="2" t="str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/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U1324" s="2" t="str">
        <f>IF(AND(ISBLANK(AT1324),OR(NOT(ISBLANK(AV1324)),NOT(ISBLANK(AW1324)))),#N/A,
IF(ISBLANK(AT1324),"",
IF(AND(NOT(ISERROR(VLOOKUP(AT1324,MonsterTable!$A:$B,MATCH(MonsterTable!$B$1,MonsterTable!$A$1:$B$1,0),0))),OR(ISBLANK(AV1324),ISBLANK(AW1324))),#N/A,
IFERROR(VLOOKUP(AT1324,MonsterTable!$A:$B,MATCH(MonsterTable!$B$1,MonsterTable!$A$1:$B$1,0),0),
IF(OR(NOT(ISBLANK(AV1324)),ISBLANK(AW1324)),#N/A,
IF(AT1324="empty","empty",
VLOOKUP(AT1324,MonsterGroupTable!$A:$A,1,0)))))))</f>
        <v/>
      </c>
      <c r="AY1324" s="2" t="str">
        <f>IF(AND(ISBLANK(AX1324),OR(NOT(ISBLANK(AZ1324)),NOT(ISBLANK(BA1324)))),#N/A,
IF(ISBLANK(AX1324),"",
IF(AND(NOT(ISERROR(VLOOKUP(AX1324,MonsterTable!$A:$B,MATCH(MonsterTable!$B$1,MonsterTable!$A$1:$B$1,0),0))),OR(ISBLANK(AZ1324),ISBLANK(BA1324))),#N/A,
IFERROR(VLOOKUP(AX1324,MonsterTable!$A:$B,MATCH(MonsterTable!$B$1,MonsterTable!$A$1:$B$1,0),0),
IF(OR(NOT(ISBLANK(AZ1324)),ISBLANK(BA1324)),#N/A,
IF(AX1324="empty","empty",
VLOOKUP(AX1324,MonsterGroupTable!$A:$A,1,0)))))))</f>
        <v/>
      </c>
      <c r="BC1324" s="2" t="str">
        <f>IF(AND(ISBLANK(BB1324),OR(NOT(ISBLANK(BD1324)),NOT(ISBLANK(BE1324)))),#N/A,
IF(ISBLANK(BB1324),"",
IF(AND(NOT(ISERROR(VLOOKUP(BB1324,MonsterTable!$A:$B,MATCH(MonsterTable!$B$1,MonsterTable!$A$1:$B$1,0),0))),OR(ISBLANK(BD1324),ISBLANK(BE1324))),#N/A,
IFERROR(VLOOKUP(BB1324,MonsterTable!$A:$B,MATCH(MonsterTable!$B$1,MonsterTable!$A$1:$B$1,0),0),
IF(OR(NOT(ISBLANK(BD1324)),ISBLANK(BE1324)),#N/A,
IF(BB1324="empty","empty",
VLOOKUP(BB1324,MonsterGroupTable!$A:$A,1,0)))))))</f>
        <v/>
      </c>
      <c r="BG1324" s="2" t="str">
        <f>IF(AND(ISBLANK(BF1324),OR(NOT(ISBLANK(BH1324)),NOT(ISBLANK(BI1324)))),#N/A,
IF(ISBLANK(BF1324),"",
IF(AND(NOT(ISERROR(VLOOKUP(BF1324,MonsterTable!$A:$B,MATCH(MonsterTable!$B$1,MonsterTable!$A$1:$B$1,0),0))),OR(ISBLANK(BH1324),ISBLANK(BI1324))),#N/A,
IFERROR(VLOOKUP(BF1324,MonsterTable!$A:$B,MATCH(MonsterTable!$B$1,MonsterTable!$A$1:$B$1,0),0),
IF(OR(NOT(ISBLANK(BH1324)),ISBLANK(BI1324)),#N/A,
IF(BF1324="empty","empty",
VLOOKUP(BF1324,MonsterGroupTable!$A:$A,1,0)))))))</f>
        <v/>
      </c>
    </row>
    <row r="1325" spans="1:59" x14ac:dyDescent="0.3">
      <c r="A1325">
        <v>2</v>
      </c>
      <c r="B1325">
        <v>20626</v>
      </c>
      <c r="C1325">
        <f t="shared" si="72"/>
        <v>1.1000000000000001</v>
      </c>
      <c r="D1325">
        <f t="shared" si="72"/>
        <v>1.1000000000000001</v>
      </c>
      <c r="G1325">
        <f t="shared" si="69"/>
        <v>4.4570506412842265E+30</v>
      </c>
      <c r="H1325">
        <f t="shared" si="70"/>
        <v>5.0593742042209763E+27</v>
      </c>
      <c r="I1325" t="s">
        <v>30</v>
      </c>
      <c r="J1325" t="s">
        <v>31</v>
      </c>
      <c r="K1325" t="s">
        <v>32</v>
      </c>
      <c r="L1325" t="s">
        <v>33</v>
      </c>
      <c r="M1325">
        <v>0</v>
      </c>
      <c r="N1325">
        <v>-6</v>
      </c>
      <c r="O1325">
        <v>-3.5</v>
      </c>
      <c r="P1325">
        <v>6.35</v>
      </c>
      <c r="Q1325">
        <v>3</v>
      </c>
      <c r="R1325">
        <v>-11</v>
      </c>
      <c r="S1325">
        <v>2.5</v>
      </c>
      <c r="T1325">
        <v>-8.1999999999999993</v>
      </c>
      <c r="U1325" t="str">
        <f t="shared" si="71"/>
        <v>g101,5,empty,5,12,1,1</v>
      </c>
      <c r="V1325" s="1" t="s">
        <v>82</v>
      </c>
      <c r="W1325" s="2" t="str">
        <f>IF(AND(ISBLANK(V1325),OR(NOT(ISBLANK(X1325)),NOT(ISBLANK(Y1325)))),#N/A,
IF(ISBLANK(V1325),"",
IF(AND(NOT(ISERROR(VLOOKUP(V1325,MonsterTable!$A:$B,MATCH(MonsterTable!$B$1,MonsterTable!$A$1:$B$1,0),0))),OR(ISBLANK(X1325),ISBLANK(Y1325))),#N/A,
IFERROR(VLOOKUP(V1325,MonsterTable!$A:$B,MATCH(MonsterTable!$B$1,MonsterTable!$A$1:$B$1,0),0),
IF(OR(NOT(ISBLANK(X1325)),ISBLANK(Y1325)),#N/A,
IF(V1325="empty","empty",
VLOOKUP(V1325,MonsterGroupTable!$A:$A,1,0)))))))</f>
        <v>g101</v>
      </c>
      <c r="Y1325">
        <v>5</v>
      </c>
      <c r="Z1325" s="1" t="s">
        <v>83</v>
      </c>
      <c r="AA1325" s="2" t="str">
        <f>IF(AND(ISBLANK(Z1325),OR(NOT(ISBLANK(AB1325)),NOT(ISBLANK(AC1325)))),#N/A,
IF(ISBLANK(Z1325),"",
IF(AND(NOT(ISERROR(VLOOKUP(Z1325,MonsterTable!$A:$B,MATCH(MonsterTable!$B$1,MonsterTable!$A$1:$B$1,0),0))),OR(ISBLANK(AB1325),ISBLANK(AC1325))),#N/A,
IFERROR(VLOOKUP(Z1325,MonsterTable!$A:$B,MATCH(MonsterTable!$B$1,MonsterTable!$A$1:$B$1,0),0),
IF(OR(NOT(ISBLANK(AB1325)),ISBLANK(AC1325)),#N/A,
IF(Z1325="empty","empty",
VLOOKUP(Z1325,MonsterGroupTable!$A:$A,1,0)))))))</f>
        <v>empty</v>
      </c>
      <c r="AC1325">
        <v>5</v>
      </c>
      <c r="AD1325" s="1" t="s">
        <v>84</v>
      </c>
      <c r="AE1325" s="2">
        <f>IF(AND(ISBLANK(AD1325),OR(NOT(ISBLANK(AF1325)),NOT(ISBLANK(AG1325)))),#N/A,
IF(ISBLANK(AD1325),"",
IF(AND(NOT(ISERROR(VLOOKUP(AD1325,MonsterTable!$A:$B,MATCH(MonsterTable!$B$1,MonsterTable!$A$1:$B$1,0),0))),OR(ISBLANK(AF1325),ISBLANK(AG1325))),#N/A,
IFERROR(VLOOKUP(AD1325,MonsterTable!$A:$B,MATCH(MonsterTable!$B$1,MonsterTable!$A$1:$B$1,0),0),
IF(OR(NOT(ISBLANK(AF1325)),ISBLANK(AG1325)),#N/A,
IF(AD1325="empty","empty",
VLOOKUP(AD1325,MonsterGroupTable!$A:$A,1,0)))))))</f>
        <v>12</v>
      </c>
      <c r="AF1325">
        <v>1</v>
      </c>
      <c r="AG1325">
        <v>1</v>
      </c>
      <c r="AI1325" s="2" t="str">
        <f>IF(AND(ISBLANK(AH1325),OR(NOT(ISBLANK(AJ1325)),NOT(ISBLANK(AK1325)))),#N/A,
IF(ISBLANK(AH1325),"",
IF(AND(NOT(ISERROR(VLOOKUP(AH1325,MonsterTable!$A:$B,MATCH(MonsterTable!$B$1,MonsterTable!$A$1:$B$1,0),0))),OR(ISBLANK(AJ1325),ISBLANK(AK1325))),#N/A,
IFERROR(VLOOKUP(AH1325,MonsterTable!$A:$B,MATCH(MonsterTable!$B$1,MonsterTable!$A$1:$B$1,0),0),
IF(OR(NOT(ISBLANK(AJ1325)),ISBLANK(AK1325)),#N/A,
IF(AH1325="empty","empty",
VLOOKUP(AH1325,MonsterGroupTable!$A:$A,1,0)))))))</f>
        <v/>
      </c>
      <c r="AM1325" s="2" t="str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/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U1325" s="2" t="str">
        <f>IF(AND(ISBLANK(AT1325),OR(NOT(ISBLANK(AV1325)),NOT(ISBLANK(AW1325)))),#N/A,
IF(ISBLANK(AT1325),"",
IF(AND(NOT(ISERROR(VLOOKUP(AT1325,MonsterTable!$A:$B,MATCH(MonsterTable!$B$1,MonsterTable!$A$1:$B$1,0),0))),OR(ISBLANK(AV1325),ISBLANK(AW1325))),#N/A,
IFERROR(VLOOKUP(AT1325,MonsterTable!$A:$B,MATCH(MonsterTable!$B$1,MonsterTable!$A$1:$B$1,0),0),
IF(OR(NOT(ISBLANK(AV1325)),ISBLANK(AW1325)),#N/A,
IF(AT1325="empty","empty",
VLOOKUP(AT1325,MonsterGroupTable!$A:$A,1,0)))))))</f>
        <v/>
      </c>
      <c r="AY1325" s="2" t="str">
        <f>IF(AND(ISBLANK(AX1325),OR(NOT(ISBLANK(AZ1325)),NOT(ISBLANK(BA1325)))),#N/A,
IF(ISBLANK(AX1325),"",
IF(AND(NOT(ISERROR(VLOOKUP(AX1325,MonsterTable!$A:$B,MATCH(MonsterTable!$B$1,MonsterTable!$A$1:$B$1,0),0))),OR(ISBLANK(AZ1325),ISBLANK(BA1325))),#N/A,
IFERROR(VLOOKUP(AX1325,MonsterTable!$A:$B,MATCH(MonsterTable!$B$1,MonsterTable!$A$1:$B$1,0),0),
IF(OR(NOT(ISBLANK(AZ1325)),ISBLANK(BA1325)),#N/A,
IF(AX1325="empty","empty",
VLOOKUP(AX1325,MonsterGroupTable!$A:$A,1,0)))))))</f>
        <v/>
      </c>
      <c r="BC1325" s="2" t="str">
        <f>IF(AND(ISBLANK(BB1325),OR(NOT(ISBLANK(BD1325)),NOT(ISBLANK(BE1325)))),#N/A,
IF(ISBLANK(BB1325),"",
IF(AND(NOT(ISERROR(VLOOKUP(BB1325,MonsterTable!$A:$B,MATCH(MonsterTable!$B$1,MonsterTable!$A$1:$B$1,0),0))),OR(ISBLANK(BD1325),ISBLANK(BE1325))),#N/A,
IFERROR(VLOOKUP(BB1325,MonsterTable!$A:$B,MATCH(MonsterTable!$B$1,MonsterTable!$A$1:$B$1,0),0),
IF(OR(NOT(ISBLANK(BD1325)),ISBLANK(BE1325)),#N/A,
IF(BB1325="empty","empty",
VLOOKUP(BB1325,MonsterGroupTable!$A:$A,1,0)))))))</f>
        <v/>
      </c>
      <c r="BG1325" s="2" t="str">
        <f>IF(AND(ISBLANK(BF1325),OR(NOT(ISBLANK(BH1325)),NOT(ISBLANK(BI1325)))),#N/A,
IF(ISBLANK(BF1325),"",
IF(AND(NOT(ISERROR(VLOOKUP(BF1325,MonsterTable!$A:$B,MATCH(MonsterTable!$B$1,MonsterTable!$A$1:$B$1,0),0))),OR(ISBLANK(BH1325),ISBLANK(BI1325))),#N/A,
IFERROR(VLOOKUP(BF1325,MonsterTable!$A:$B,MATCH(MonsterTable!$B$1,MonsterTable!$A$1:$B$1,0),0),
IF(OR(NOT(ISBLANK(BH1325)),ISBLANK(BI1325)),#N/A,
IF(BF1325="empty","empty",
VLOOKUP(BF1325,MonsterGroupTable!$A:$A,1,0)))))))</f>
        <v/>
      </c>
    </row>
    <row r="1326" spans="1:59" x14ac:dyDescent="0.3">
      <c r="A1326">
        <v>2</v>
      </c>
      <c r="B1326">
        <v>20627</v>
      </c>
      <c r="C1326">
        <f t="shared" si="72"/>
        <v>1.1000000000000001</v>
      </c>
      <c r="D1326">
        <f t="shared" si="72"/>
        <v>1.1000000000000001</v>
      </c>
      <c r="G1326">
        <f t="shared" si="69"/>
        <v>4.9027557054126498E+30</v>
      </c>
      <c r="H1326">
        <f t="shared" si="70"/>
        <v>5.5653116246430747E+27</v>
      </c>
      <c r="I1326" t="s">
        <v>30</v>
      </c>
      <c r="J1326" t="s">
        <v>31</v>
      </c>
      <c r="K1326" t="s">
        <v>32</v>
      </c>
      <c r="L1326" t="s">
        <v>33</v>
      </c>
      <c r="M1326">
        <v>0</v>
      </c>
      <c r="N1326">
        <v>-6</v>
      </c>
      <c r="O1326">
        <v>-3.5</v>
      </c>
      <c r="P1326">
        <v>6.35</v>
      </c>
      <c r="Q1326">
        <v>3</v>
      </c>
      <c r="R1326">
        <v>-11</v>
      </c>
      <c r="S1326">
        <v>2.5</v>
      </c>
      <c r="T1326">
        <v>-8.1999999999999993</v>
      </c>
      <c r="U1326" t="str">
        <f t="shared" si="71"/>
        <v>g101,5,empty,5,12,1,1</v>
      </c>
      <c r="V1326" s="1" t="s">
        <v>82</v>
      </c>
      <c r="W1326" s="2" t="str">
        <f>IF(AND(ISBLANK(V1326),OR(NOT(ISBLANK(X1326)),NOT(ISBLANK(Y1326)))),#N/A,
IF(ISBLANK(V1326),"",
IF(AND(NOT(ISERROR(VLOOKUP(V1326,MonsterTable!$A:$B,MATCH(MonsterTable!$B$1,MonsterTable!$A$1:$B$1,0),0))),OR(ISBLANK(X1326),ISBLANK(Y1326))),#N/A,
IFERROR(VLOOKUP(V1326,MonsterTable!$A:$B,MATCH(MonsterTable!$B$1,MonsterTable!$A$1:$B$1,0),0),
IF(OR(NOT(ISBLANK(X1326)),ISBLANK(Y1326)),#N/A,
IF(V1326="empty","empty",
VLOOKUP(V1326,MonsterGroupTable!$A:$A,1,0)))))))</f>
        <v>g101</v>
      </c>
      <c r="Y1326">
        <v>5</v>
      </c>
      <c r="Z1326" s="1" t="s">
        <v>83</v>
      </c>
      <c r="AA1326" s="2" t="str">
        <f>IF(AND(ISBLANK(Z1326),OR(NOT(ISBLANK(AB1326)),NOT(ISBLANK(AC1326)))),#N/A,
IF(ISBLANK(Z1326),"",
IF(AND(NOT(ISERROR(VLOOKUP(Z1326,MonsterTable!$A:$B,MATCH(MonsterTable!$B$1,MonsterTable!$A$1:$B$1,0),0))),OR(ISBLANK(AB1326),ISBLANK(AC1326))),#N/A,
IFERROR(VLOOKUP(Z1326,MonsterTable!$A:$B,MATCH(MonsterTable!$B$1,MonsterTable!$A$1:$B$1,0),0),
IF(OR(NOT(ISBLANK(AB1326)),ISBLANK(AC1326)),#N/A,
IF(Z1326="empty","empty",
VLOOKUP(Z1326,MonsterGroupTable!$A:$A,1,0)))))))</f>
        <v>empty</v>
      </c>
      <c r="AC1326">
        <v>5</v>
      </c>
      <c r="AD1326" s="1" t="s">
        <v>84</v>
      </c>
      <c r="AE1326" s="2">
        <f>IF(AND(ISBLANK(AD1326),OR(NOT(ISBLANK(AF1326)),NOT(ISBLANK(AG1326)))),#N/A,
IF(ISBLANK(AD1326),"",
IF(AND(NOT(ISERROR(VLOOKUP(AD1326,MonsterTable!$A:$B,MATCH(MonsterTable!$B$1,MonsterTable!$A$1:$B$1,0),0))),OR(ISBLANK(AF1326),ISBLANK(AG1326))),#N/A,
IFERROR(VLOOKUP(AD1326,MonsterTable!$A:$B,MATCH(MonsterTable!$B$1,MonsterTable!$A$1:$B$1,0),0),
IF(OR(NOT(ISBLANK(AF1326)),ISBLANK(AG1326)),#N/A,
IF(AD1326="empty","empty",
VLOOKUP(AD1326,MonsterGroupTable!$A:$A,1,0)))))))</f>
        <v>12</v>
      </c>
      <c r="AF1326">
        <v>1</v>
      </c>
      <c r="AG1326">
        <v>1</v>
      </c>
      <c r="AI1326" s="2" t="str">
        <f>IF(AND(ISBLANK(AH1326),OR(NOT(ISBLANK(AJ1326)),NOT(ISBLANK(AK1326)))),#N/A,
IF(ISBLANK(AH1326),"",
IF(AND(NOT(ISERROR(VLOOKUP(AH1326,MonsterTable!$A:$B,MATCH(MonsterTable!$B$1,MonsterTable!$A$1:$B$1,0),0))),OR(ISBLANK(AJ1326),ISBLANK(AK1326))),#N/A,
IFERROR(VLOOKUP(AH1326,MonsterTable!$A:$B,MATCH(MonsterTable!$B$1,MonsterTable!$A$1:$B$1,0),0),
IF(OR(NOT(ISBLANK(AJ1326)),ISBLANK(AK1326)),#N/A,
IF(AH1326="empty","empty",
VLOOKUP(AH1326,MonsterGroupTable!$A:$A,1,0)))))))</f>
        <v/>
      </c>
      <c r="AM1326" s="2" t="str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/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U1326" s="2" t="str">
        <f>IF(AND(ISBLANK(AT1326),OR(NOT(ISBLANK(AV1326)),NOT(ISBLANK(AW1326)))),#N/A,
IF(ISBLANK(AT1326),"",
IF(AND(NOT(ISERROR(VLOOKUP(AT1326,MonsterTable!$A:$B,MATCH(MonsterTable!$B$1,MonsterTable!$A$1:$B$1,0),0))),OR(ISBLANK(AV1326),ISBLANK(AW1326))),#N/A,
IFERROR(VLOOKUP(AT1326,MonsterTable!$A:$B,MATCH(MonsterTable!$B$1,MonsterTable!$A$1:$B$1,0),0),
IF(OR(NOT(ISBLANK(AV1326)),ISBLANK(AW1326)),#N/A,
IF(AT1326="empty","empty",
VLOOKUP(AT1326,MonsterGroupTable!$A:$A,1,0)))))))</f>
        <v/>
      </c>
      <c r="AY1326" s="2" t="str">
        <f>IF(AND(ISBLANK(AX1326),OR(NOT(ISBLANK(AZ1326)),NOT(ISBLANK(BA1326)))),#N/A,
IF(ISBLANK(AX1326),"",
IF(AND(NOT(ISERROR(VLOOKUP(AX1326,MonsterTable!$A:$B,MATCH(MonsterTable!$B$1,MonsterTable!$A$1:$B$1,0),0))),OR(ISBLANK(AZ1326),ISBLANK(BA1326))),#N/A,
IFERROR(VLOOKUP(AX1326,MonsterTable!$A:$B,MATCH(MonsterTable!$B$1,MonsterTable!$A$1:$B$1,0),0),
IF(OR(NOT(ISBLANK(AZ1326)),ISBLANK(BA1326)),#N/A,
IF(AX1326="empty","empty",
VLOOKUP(AX1326,MonsterGroupTable!$A:$A,1,0)))))))</f>
        <v/>
      </c>
      <c r="BC1326" s="2" t="str">
        <f>IF(AND(ISBLANK(BB1326),OR(NOT(ISBLANK(BD1326)),NOT(ISBLANK(BE1326)))),#N/A,
IF(ISBLANK(BB1326),"",
IF(AND(NOT(ISERROR(VLOOKUP(BB1326,MonsterTable!$A:$B,MATCH(MonsterTable!$B$1,MonsterTable!$A$1:$B$1,0),0))),OR(ISBLANK(BD1326),ISBLANK(BE1326))),#N/A,
IFERROR(VLOOKUP(BB1326,MonsterTable!$A:$B,MATCH(MonsterTable!$B$1,MonsterTable!$A$1:$B$1,0),0),
IF(OR(NOT(ISBLANK(BD1326)),ISBLANK(BE1326)),#N/A,
IF(BB1326="empty","empty",
VLOOKUP(BB1326,MonsterGroupTable!$A:$A,1,0)))))))</f>
        <v/>
      </c>
      <c r="BG1326" s="2" t="str">
        <f>IF(AND(ISBLANK(BF1326),OR(NOT(ISBLANK(BH1326)),NOT(ISBLANK(BI1326)))),#N/A,
IF(ISBLANK(BF1326),"",
IF(AND(NOT(ISERROR(VLOOKUP(BF1326,MonsterTable!$A:$B,MATCH(MonsterTable!$B$1,MonsterTable!$A$1:$B$1,0),0))),OR(ISBLANK(BH1326),ISBLANK(BI1326))),#N/A,
IFERROR(VLOOKUP(BF1326,MonsterTable!$A:$B,MATCH(MonsterTable!$B$1,MonsterTable!$A$1:$B$1,0),0),
IF(OR(NOT(ISBLANK(BH1326)),ISBLANK(BI1326)),#N/A,
IF(BF1326="empty","empty",
VLOOKUP(BF1326,MonsterGroupTable!$A:$A,1,0)))))))</f>
        <v/>
      </c>
    </row>
    <row r="1327" spans="1:59" x14ac:dyDescent="0.3">
      <c r="A1327">
        <v>2</v>
      </c>
      <c r="B1327">
        <v>20628</v>
      </c>
      <c r="C1327">
        <f t="shared" si="72"/>
        <v>1.1000000000000001</v>
      </c>
      <c r="D1327">
        <f t="shared" si="72"/>
        <v>1.1000000000000001</v>
      </c>
      <c r="G1327">
        <f t="shared" si="69"/>
        <v>5.3930312759539148E+30</v>
      </c>
      <c r="H1327">
        <f t="shared" si="70"/>
        <v>6.1218427871073829E+27</v>
      </c>
      <c r="I1327" t="s">
        <v>30</v>
      </c>
      <c r="J1327" t="s">
        <v>31</v>
      </c>
      <c r="K1327" t="s">
        <v>32</v>
      </c>
      <c r="L1327" t="s">
        <v>33</v>
      </c>
      <c r="M1327">
        <v>0</v>
      </c>
      <c r="N1327">
        <v>-6</v>
      </c>
      <c r="O1327">
        <v>-3.5</v>
      </c>
      <c r="P1327">
        <v>6.35</v>
      </c>
      <c r="Q1327">
        <v>3</v>
      </c>
      <c r="R1327">
        <v>-11</v>
      </c>
      <c r="S1327">
        <v>2.5</v>
      </c>
      <c r="T1327">
        <v>-8.1999999999999993</v>
      </c>
      <c r="U1327" t="str">
        <f t="shared" si="71"/>
        <v>g101,5,empty,5,12,1,1</v>
      </c>
      <c r="V1327" s="1" t="s">
        <v>82</v>
      </c>
      <c r="W1327" s="2" t="str">
        <f>IF(AND(ISBLANK(V1327),OR(NOT(ISBLANK(X1327)),NOT(ISBLANK(Y1327)))),#N/A,
IF(ISBLANK(V1327),"",
IF(AND(NOT(ISERROR(VLOOKUP(V1327,MonsterTable!$A:$B,MATCH(MonsterTable!$B$1,MonsterTable!$A$1:$B$1,0),0))),OR(ISBLANK(X1327),ISBLANK(Y1327))),#N/A,
IFERROR(VLOOKUP(V1327,MonsterTable!$A:$B,MATCH(MonsterTable!$B$1,MonsterTable!$A$1:$B$1,0),0),
IF(OR(NOT(ISBLANK(X1327)),ISBLANK(Y1327)),#N/A,
IF(V1327="empty","empty",
VLOOKUP(V1327,MonsterGroupTable!$A:$A,1,0)))))))</f>
        <v>g101</v>
      </c>
      <c r="Y1327">
        <v>5</v>
      </c>
      <c r="Z1327" s="1" t="s">
        <v>83</v>
      </c>
      <c r="AA1327" s="2" t="str">
        <f>IF(AND(ISBLANK(Z1327),OR(NOT(ISBLANK(AB1327)),NOT(ISBLANK(AC1327)))),#N/A,
IF(ISBLANK(Z1327),"",
IF(AND(NOT(ISERROR(VLOOKUP(Z1327,MonsterTable!$A:$B,MATCH(MonsterTable!$B$1,MonsterTable!$A$1:$B$1,0),0))),OR(ISBLANK(AB1327),ISBLANK(AC1327))),#N/A,
IFERROR(VLOOKUP(Z1327,MonsterTable!$A:$B,MATCH(MonsterTable!$B$1,MonsterTable!$A$1:$B$1,0),0),
IF(OR(NOT(ISBLANK(AB1327)),ISBLANK(AC1327)),#N/A,
IF(Z1327="empty","empty",
VLOOKUP(Z1327,MonsterGroupTable!$A:$A,1,0)))))))</f>
        <v>empty</v>
      </c>
      <c r="AC1327">
        <v>5</v>
      </c>
      <c r="AD1327" s="1" t="s">
        <v>84</v>
      </c>
      <c r="AE1327" s="2">
        <f>IF(AND(ISBLANK(AD1327),OR(NOT(ISBLANK(AF1327)),NOT(ISBLANK(AG1327)))),#N/A,
IF(ISBLANK(AD1327),"",
IF(AND(NOT(ISERROR(VLOOKUP(AD1327,MonsterTable!$A:$B,MATCH(MonsterTable!$B$1,MonsterTable!$A$1:$B$1,0),0))),OR(ISBLANK(AF1327),ISBLANK(AG1327))),#N/A,
IFERROR(VLOOKUP(AD1327,MonsterTable!$A:$B,MATCH(MonsterTable!$B$1,MonsterTable!$A$1:$B$1,0),0),
IF(OR(NOT(ISBLANK(AF1327)),ISBLANK(AG1327)),#N/A,
IF(AD1327="empty","empty",
VLOOKUP(AD1327,MonsterGroupTable!$A:$A,1,0)))))))</f>
        <v>12</v>
      </c>
      <c r="AF1327">
        <v>1</v>
      </c>
      <c r="AG1327">
        <v>1</v>
      </c>
      <c r="AI1327" s="2" t="str">
        <f>IF(AND(ISBLANK(AH1327),OR(NOT(ISBLANK(AJ1327)),NOT(ISBLANK(AK1327)))),#N/A,
IF(ISBLANK(AH1327),"",
IF(AND(NOT(ISERROR(VLOOKUP(AH1327,MonsterTable!$A:$B,MATCH(MonsterTable!$B$1,MonsterTable!$A$1:$B$1,0),0))),OR(ISBLANK(AJ1327),ISBLANK(AK1327))),#N/A,
IFERROR(VLOOKUP(AH1327,MonsterTable!$A:$B,MATCH(MonsterTable!$B$1,MonsterTable!$A$1:$B$1,0),0),
IF(OR(NOT(ISBLANK(AJ1327)),ISBLANK(AK1327)),#N/A,
IF(AH1327="empty","empty",
VLOOKUP(AH1327,MonsterGroupTable!$A:$A,1,0)))))))</f>
        <v/>
      </c>
      <c r="AM1327" s="2" t="str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/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U1327" s="2" t="str">
        <f>IF(AND(ISBLANK(AT1327),OR(NOT(ISBLANK(AV1327)),NOT(ISBLANK(AW1327)))),#N/A,
IF(ISBLANK(AT1327),"",
IF(AND(NOT(ISERROR(VLOOKUP(AT1327,MonsterTable!$A:$B,MATCH(MonsterTable!$B$1,MonsterTable!$A$1:$B$1,0),0))),OR(ISBLANK(AV1327),ISBLANK(AW1327))),#N/A,
IFERROR(VLOOKUP(AT1327,MonsterTable!$A:$B,MATCH(MonsterTable!$B$1,MonsterTable!$A$1:$B$1,0),0),
IF(OR(NOT(ISBLANK(AV1327)),ISBLANK(AW1327)),#N/A,
IF(AT1327="empty","empty",
VLOOKUP(AT1327,MonsterGroupTable!$A:$A,1,0)))))))</f>
        <v/>
      </c>
      <c r="AY1327" s="2" t="str">
        <f>IF(AND(ISBLANK(AX1327),OR(NOT(ISBLANK(AZ1327)),NOT(ISBLANK(BA1327)))),#N/A,
IF(ISBLANK(AX1327),"",
IF(AND(NOT(ISERROR(VLOOKUP(AX1327,MonsterTable!$A:$B,MATCH(MonsterTable!$B$1,MonsterTable!$A$1:$B$1,0),0))),OR(ISBLANK(AZ1327),ISBLANK(BA1327))),#N/A,
IFERROR(VLOOKUP(AX1327,MonsterTable!$A:$B,MATCH(MonsterTable!$B$1,MonsterTable!$A$1:$B$1,0),0),
IF(OR(NOT(ISBLANK(AZ1327)),ISBLANK(BA1327)),#N/A,
IF(AX1327="empty","empty",
VLOOKUP(AX1327,MonsterGroupTable!$A:$A,1,0)))))))</f>
        <v/>
      </c>
      <c r="BC1327" s="2" t="str">
        <f>IF(AND(ISBLANK(BB1327),OR(NOT(ISBLANK(BD1327)),NOT(ISBLANK(BE1327)))),#N/A,
IF(ISBLANK(BB1327),"",
IF(AND(NOT(ISERROR(VLOOKUP(BB1327,MonsterTable!$A:$B,MATCH(MonsterTable!$B$1,MonsterTable!$A$1:$B$1,0),0))),OR(ISBLANK(BD1327),ISBLANK(BE1327))),#N/A,
IFERROR(VLOOKUP(BB1327,MonsterTable!$A:$B,MATCH(MonsterTable!$B$1,MonsterTable!$A$1:$B$1,0),0),
IF(OR(NOT(ISBLANK(BD1327)),ISBLANK(BE1327)),#N/A,
IF(BB1327="empty","empty",
VLOOKUP(BB1327,MonsterGroupTable!$A:$A,1,0)))))))</f>
        <v/>
      </c>
      <c r="BG1327" s="2" t="str">
        <f>IF(AND(ISBLANK(BF1327),OR(NOT(ISBLANK(BH1327)),NOT(ISBLANK(BI1327)))),#N/A,
IF(ISBLANK(BF1327),"",
IF(AND(NOT(ISERROR(VLOOKUP(BF1327,MonsterTable!$A:$B,MATCH(MonsterTable!$B$1,MonsterTable!$A$1:$B$1,0),0))),OR(ISBLANK(BH1327),ISBLANK(BI1327))),#N/A,
IFERROR(VLOOKUP(BF1327,MonsterTable!$A:$B,MATCH(MonsterTable!$B$1,MonsterTable!$A$1:$B$1,0),0),
IF(OR(NOT(ISBLANK(BH1327)),ISBLANK(BI1327)),#N/A,
IF(BF1327="empty","empty",
VLOOKUP(BF1327,MonsterGroupTable!$A:$A,1,0)))))))</f>
        <v/>
      </c>
    </row>
    <row r="1328" spans="1:59" x14ac:dyDescent="0.3">
      <c r="A1328">
        <v>2</v>
      </c>
      <c r="B1328">
        <v>20629</v>
      </c>
      <c r="C1328">
        <f t="shared" si="72"/>
        <v>1.1000000000000001</v>
      </c>
      <c r="D1328">
        <f t="shared" si="72"/>
        <v>1.1000000000000001</v>
      </c>
      <c r="G1328">
        <f t="shared" si="69"/>
        <v>5.9323344035493065E+30</v>
      </c>
      <c r="H1328">
        <f t="shared" si="70"/>
        <v>6.7340270658181222E+27</v>
      </c>
      <c r="I1328" t="s">
        <v>30</v>
      </c>
      <c r="J1328" t="s">
        <v>31</v>
      </c>
      <c r="K1328" t="s">
        <v>32</v>
      </c>
      <c r="L1328" t="s">
        <v>33</v>
      </c>
      <c r="M1328">
        <v>0</v>
      </c>
      <c r="N1328">
        <v>-6</v>
      </c>
      <c r="O1328">
        <v>-3.5</v>
      </c>
      <c r="P1328">
        <v>6.35</v>
      </c>
      <c r="Q1328">
        <v>3</v>
      </c>
      <c r="R1328">
        <v>-11</v>
      </c>
      <c r="S1328">
        <v>2.5</v>
      </c>
      <c r="T1328">
        <v>-8.1999999999999993</v>
      </c>
      <c r="U1328" t="str">
        <f t="shared" si="71"/>
        <v>g101,5,empty,5,12,1,1</v>
      </c>
      <c r="V1328" s="1" t="s">
        <v>82</v>
      </c>
      <c r="W1328" s="2" t="str">
        <f>IF(AND(ISBLANK(V1328),OR(NOT(ISBLANK(X1328)),NOT(ISBLANK(Y1328)))),#N/A,
IF(ISBLANK(V1328),"",
IF(AND(NOT(ISERROR(VLOOKUP(V1328,MonsterTable!$A:$B,MATCH(MonsterTable!$B$1,MonsterTable!$A$1:$B$1,0),0))),OR(ISBLANK(X1328),ISBLANK(Y1328))),#N/A,
IFERROR(VLOOKUP(V1328,MonsterTable!$A:$B,MATCH(MonsterTable!$B$1,MonsterTable!$A$1:$B$1,0),0),
IF(OR(NOT(ISBLANK(X1328)),ISBLANK(Y1328)),#N/A,
IF(V1328="empty","empty",
VLOOKUP(V1328,MonsterGroupTable!$A:$A,1,0)))))))</f>
        <v>g101</v>
      </c>
      <c r="Y1328">
        <v>5</v>
      </c>
      <c r="Z1328" s="1" t="s">
        <v>83</v>
      </c>
      <c r="AA1328" s="2" t="str">
        <f>IF(AND(ISBLANK(Z1328),OR(NOT(ISBLANK(AB1328)),NOT(ISBLANK(AC1328)))),#N/A,
IF(ISBLANK(Z1328),"",
IF(AND(NOT(ISERROR(VLOOKUP(Z1328,MonsterTable!$A:$B,MATCH(MonsterTable!$B$1,MonsterTable!$A$1:$B$1,0),0))),OR(ISBLANK(AB1328),ISBLANK(AC1328))),#N/A,
IFERROR(VLOOKUP(Z1328,MonsterTable!$A:$B,MATCH(MonsterTable!$B$1,MonsterTable!$A$1:$B$1,0),0),
IF(OR(NOT(ISBLANK(AB1328)),ISBLANK(AC1328)),#N/A,
IF(Z1328="empty","empty",
VLOOKUP(Z1328,MonsterGroupTable!$A:$A,1,0)))))))</f>
        <v>empty</v>
      </c>
      <c r="AC1328">
        <v>5</v>
      </c>
      <c r="AD1328" s="1" t="s">
        <v>84</v>
      </c>
      <c r="AE1328" s="2">
        <f>IF(AND(ISBLANK(AD1328),OR(NOT(ISBLANK(AF1328)),NOT(ISBLANK(AG1328)))),#N/A,
IF(ISBLANK(AD1328),"",
IF(AND(NOT(ISERROR(VLOOKUP(AD1328,MonsterTable!$A:$B,MATCH(MonsterTable!$B$1,MonsterTable!$A$1:$B$1,0),0))),OR(ISBLANK(AF1328),ISBLANK(AG1328))),#N/A,
IFERROR(VLOOKUP(AD1328,MonsterTable!$A:$B,MATCH(MonsterTable!$B$1,MonsterTable!$A$1:$B$1,0),0),
IF(OR(NOT(ISBLANK(AF1328)),ISBLANK(AG1328)),#N/A,
IF(AD1328="empty","empty",
VLOOKUP(AD1328,MonsterGroupTable!$A:$A,1,0)))))))</f>
        <v>12</v>
      </c>
      <c r="AF1328">
        <v>1</v>
      </c>
      <c r="AG1328">
        <v>1</v>
      </c>
      <c r="AI1328" s="2" t="str">
        <f>IF(AND(ISBLANK(AH1328),OR(NOT(ISBLANK(AJ1328)),NOT(ISBLANK(AK1328)))),#N/A,
IF(ISBLANK(AH1328),"",
IF(AND(NOT(ISERROR(VLOOKUP(AH1328,MonsterTable!$A:$B,MATCH(MonsterTable!$B$1,MonsterTable!$A$1:$B$1,0),0))),OR(ISBLANK(AJ1328),ISBLANK(AK1328))),#N/A,
IFERROR(VLOOKUP(AH1328,MonsterTable!$A:$B,MATCH(MonsterTable!$B$1,MonsterTable!$A$1:$B$1,0),0),
IF(OR(NOT(ISBLANK(AJ1328)),ISBLANK(AK1328)),#N/A,
IF(AH1328="empty","empty",
VLOOKUP(AH1328,MonsterGroupTable!$A:$A,1,0)))))))</f>
        <v/>
      </c>
      <c r="AM1328" s="2" t="str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/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U1328" s="2" t="str">
        <f>IF(AND(ISBLANK(AT1328),OR(NOT(ISBLANK(AV1328)),NOT(ISBLANK(AW1328)))),#N/A,
IF(ISBLANK(AT1328),"",
IF(AND(NOT(ISERROR(VLOOKUP(AT1328,MonsterTable!$A:$B,MATCH(MonsterTable!$B$1,MonsterTable!$A$1:$B$1,0),0))),OR(ISBLANK(AV1328),ISBLANK(AW1328))),#N/A,
IFERROR(VLOOKUP(AT1328,MonsterTable!$A:$B,MATCH(MonsterTable!$B$1,MonsterTable!$A$1:$B$1,0),0),
IF(OR(NOT(ISBLANK(AV1328)),ISBLANK(AW1328)),#N/A,
IF(AT1328="empty","empty",
VLOOKUP(AT1328,MonsterGroupTable!$A:$A,1,0)))))))</f>
        <v/>
      </c>
      <c r="AY1328" s="2" t="str">
        <f>IF(AND(ISBLANK(AX1328),OR(NOT(ISBLANK(AZ1328)),NOT(ISBLANK(BA1328)))),#N/A,
IF(ISBLANK(AX1328),"",
IF(AND(NOT(ISERROR(VLOOKUP(AX1328,MonsterTable!$A:$B,MATCH(MonsterTable!$B$1,MonsterTable!$A$1:$B$1,0),0))),OR(ISBLANK(AZ1328),ISBLANK(BA1328))),#N/A,
IFERROR(VLOOKUP(AX1328,MonsterTable!$A:$B,MATCH(MonsterTable!$B$1,MonsterTable!$A$1:$B$1,0),0),
IF(OR(NOT(ISBLANK(AZ1328)),ISBLANK(BA1328)),#N/A,
IF(AX1328="empty","empty",
VLOOKUP(AX1328,MonsterGroupTable!$A:$A,1,0)))))))</f>
        <v/>
      </c>
      <c r="BC1328" s="2" t="str">
        <f>IF(AND(ISBLANK(BB1328),OR(NOT(ISBLANK(BD1328)),NOT(ISBLANK(BE1328)))),#N/A,
IF(ISBLANK(BB1328),"",
IF(AND(NOT(ISERROR(VLOOKUP(BB1328,MonsterTable!$A:$B,MATCH(MonsterTable!$B$1,MonsterTable!$A$1:$B$1,0),0))),OR(ISBLANK(BD1328),ISBLANK(BE1328))),#N/A,
IFERROR(VLOOKUP(BB1328,MonsterTable!$A:$B,MATCH(MonsterTable!$B$1,MonsterTable!$A$1:$B$1,0),0),
IF(OR(NOT(ISBLANK(BD1328)),ISBLANK(BE1328)),#N/A,
IF(BB1328="empty","empty",
VLOOKUP(BB1328,MonsterGroupTable!$A:$A,1,0)))))))</f>
        <v/>
      </c>
      <c r="BG1328" s="2" t="str">
        <f>IF(AND(ISBLANK(BF1328),OR(NOT(ISBLANK(BH1328)),NOT(ISBLANK(BI1328)))),#N/A,
IF(ISBLANK(BF1328),"",
IF(AND(NOT(ISERROR(VLOOKUP(BF1328,MonsterTable!$A:$B,MATCH(MonsterTable!$B$1,MonsterTable!$A$1:$B$1,0),0))),OR(ISBLANK(BH1328),ISBLANK(BI1328))),#N/A,
IFERROR(VLOOKUP(BF1328,MonsterTable!$A:$B,MATCH(MonsterTable!$B$1,MonsterTable!$A$1:$B$1,0),0),
IF(OR(NOT(ISBLANK(BH1328)),ISBLANK(BI1328)),#N/A,
IF(BF1328="empty","empty",
VLOOKUP(BF1328,MonsterGroupTable!$A:$A,1,0)))))))</f>
        <v/>
      </c>
    </row>
    <row r="1329" spans="1:59" x14ac:dyDescent="0.3">
      <c r="A1329">
        <v>2</v>
      </c>
      <c r="B1329">
        <v>20630</v>
      </c>
      <c r="C1329">
        <f t="shared" si="72"/>
        <v>1.2</v>
      </c>
      <c r="D1329">
        <f t="shared" si="72"/>
        <v>1.1000000000000001</v>
      </c>
      <c r="G1329">
        <f t="shared" si="69"/>
        <v>7.1188012842591671E+30</v>
      </c>
      <c r="H1329">
        <f t="shared" si="70"/>
        <v>7.4074297723999355E+27</v>
      </c>
      <c r="I1329" t="s">
        <v>30</v>
      </c>
      <c r="J1329" t="s">
        <v>31</v>
      </c>
      <c r="K1329" t="s">
        <v>32</v>
      </c>
      <c r="L1329" t="s">
        <v>33</v>
      </c>
      <c r="M1329">
        <v>0</v>
      </c>
      <c r="N1329">
        <v>-6</v>
      </c>
      <c r="O1329">
        <v>-3.5</v>
      </c>
      <c r="P1329">
        <v>6.35</v>
      </c>
      <c r="Q1329">
        <v>3</v>
      </c>
      <c r="R1329">
        <v>-11</v>
      </c>
      <c r="S1329">
        <v>2.5</v>
      </c>
      <c r="T1329">
        <v>-8.1999999999999993</v>
      </c>
      <c r="U1329" t="str">
        <f t="shared" si="71"/>
        <v>g101,5,empty,5,12,1,1</v>
      </c>
      <c r="V1329" s="1" t="s">
        <v>82</v>
      </c>
      <c r="W1329" s="2" t="str">
        <f>IF(AND(ISBLANK(V1329),OR(NOT(ISBLANK(X1329)),NOT(ISBLANK(Y1329)))),#N/A,
IF(ISBLANK(V1329),"",
IF(AND(NOT(ISERROR(VLOOKUP(V1329,MonsterTable!$A:$B,MATCH(MonsterTable!$B$1,MonsterTable!$A$1:$B$1,0),0))),OR(ISBLANK(X1329),ISBLANK(Y1329))),#N/A,
IFERROR(VLOOKUP(V1329,MonsterTable!$A:$B,MATCH(MonsterTable!$B$1,MonsterTable!$A$1:$B$1,0),0),
IF(OR(NOT(ISBLANK(X1329)),ISBLANK(Y1329)),#N/A,
IF(V1329="empty","empty",
VLOOKUP(V1329,MonsterGroupTable!$A:$A,1,0)))))))</f>
        <v>g101</v>
      </c>
      <c r="Y1329">
        <v>5</v>
      </c>
      <c r="Z1329" s="1" t="s">
        <v>83</v>
      </c>
      <c r="AA1329" s="2" t="str">
        <f>IF(AND(ISBLANK(Z1329),OR(NOT(ISBLANK(AB1329)),NOT(ISBLANK(AC1329)))),#N/A,
IF(ISBLANK(Z1329),"",
IF(AND(NOT(ISERROR(VLOOKUP(Z1329,MonsterTable!$A:$B,MATCH(MonsterTable!$B$1,MonsterTable!$A$1:$B$1,0),0))),OR(ISBLANK(AB1329),ISBLANK(AC1329))),#N/A,
IFERROR(VLOOKUP(Z1329,MonsterTable!$A:$B,MATCH(MonsterTable!$B$1,MonsterTable!$A$1:$B$1,0),0),
IF(OR(NOT(ISBLANK(AB1329)),ISBLANK(AC1329)),#N/A,
IF(Z1329="empty","empty",
VLOOKUP(Z1329,MonsterGroupTable!$A:$A,1,0)))))))</f>
        <v>empty</v>
      </c>
      <c r="AC1329">
        <v>5</v>
      </c>
      <c r="AD1329" s="1" t="s">
        <v>84</v>
      </c>
      <c r="AE1329" s="2">
        <f>IF(AND(ISBLANK(AD1329),OR(NOT(ISBLANK(AF1329)),NOT(ISBLANK(AG1329)))),#N/A,
IF(ISBLANK(AD1329),"",
IF(AND(NOT(ISERROR(VLOOKUP(AD1329,MonsterTable!$A:$B,MATCH(MonsterTable!$B$1,MonsterTable!$A$1:$B$1,0),0))),OR(ISBLANK(AF1329),ISBLANK(AG1329))),#N/A,
IFERROR(VLOOKUP(AD1329,MonsterTable!$A:$B,MATCH(MonsterTable!$B$1,MonsterTable!$A$1:$B$1,0),0),
IF(OR(NOT(ISBLANK(AF1329)),ISBLANK(AG1329)),#N/A,
IF(AD1329="empty","empty",
VLOOKUP(AD1329,MonsterGroupTable!$A:$A,1,0)))))))</f>
        <v>12</v>
      </c>
      <c r="AF1329">
        <v>1</v>
      </c>
      <c r="AG1329">
        <v>1</v>
      </c>
      <c r="AI1329" s="2" t="str">
        <f>IF(AND(ISBLANK(AH1329),OR(NOT(ISBLANK(AJ1329)),NOT(ISBLANK(AK1329)))),#N/A,
IF(ISBLANK(AH1329),"",
IF(AND(NOT(ISERROR(VLOOKUP(AH1329,MonsterTable!$A:$B,MATCH(MonsterTable!$B$1,MonsterTable!$A$1:$B$1,0),0))),OR(ISBLANK(AJ1329),ISBLANK(AK1329))),#N/A,
IFERROR(VLOOKUP(AH1329,MonsterTable!$A:$B,MATCH(MonsterTable!$B$1,MonsterTable!$A$1:$B$1,0),0),
IF(OR(NOT(ISBLANK(AJ1329)),ISBLANK(AK1329)),#N/A,
IF(AH1329="empty","empty",
VLOOKUP(AH1329,MonsterGroupTable!$A:$A,1,0)))))))</f>
        <v/>
      </c>
      <c r="AM1329" s="2" t="str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/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U1329" s="2" t="str">
        <f>IF(AND(ISBLANK(AT1329),OR(NOT(ISBLANK(AV1329)),NOT(ISBLANK(AW1329)))),#N/A,
IF(ISBLANK(AT1329),"",
IF(AND(NOT(ISERROR(VLOOKUP(AT1329,MonsterTable!$A:$B,MATCH(MonsterTable!$B$1,MonsterTable!$A$1:$B$1,0),0))),OR(ISBLANK(AV1329),ISBLANK(AW1329))),#N/A,
IFERROR(VLOOKUP(AT1329,MonsterTable!$A:$B,MATCH(MonsterTable!$B$1,MonsterTable!$A$1:$B$1,0),0),
IF(OR(NOT(ISBLANK(AV1329)),ISBLANK(AW1329)),#N/A,
IF(AT1329="empty","empty",
VLOOKUP(AT1329,MonsterGroupTable!$A:$A,1,0)))))))</f>
        <v/>
      </c>
      <c r="AY1329" s="2" t="str">
        <f>IF(AND(ISBLANK(AX1329),OR(NOT(ISBLANK(AZ1329)),NOT(ISBLANK(BA1329)))),#N/A,
IF(ISBLANK(AX1329),"",
IF(AND(NOT(ISERROR(VLOOKUP(AX1329,MonsterTable!$A:$B,MATCH(MonsterTable!$B$1,MonsterTable!$A$1:$B$1,0),0))),OR(ISBLANK(AZ1329),ISBLANK(BA1329))),#N/A,
IFERROR(VLOOKUP(AX1329,MonsterTable!$A:$B,MATCH(MonsterTable!$B$1,MonsterTable!$A$1:$B$1,0),0),
IF(OR(NOT(ISBLANK(AZ1329)),ISBLANK(BA1329)),#N/A,
IF(AX1329="empty","empty",
VLOOKUP(AX1329,MonsterGroupTable!$A:$A,1,0)))))))</f>
        <v/>
      </c>
      <c r="BC1329" s="2" t="str">
        <f>IF(AND(ISBLANK(BB1329),OR(NOT(ISBLANK(BD1329)),NOT(ISBLANK(BE1329)))),#N/A,
IF(ISBLANK(BB1329),"",
IF(AND(NOT(ISERROR(VLOOKUP(BB1329,MonsterTable!$A:$B,MATCH(MonsterTable!$B$1,MonsterTable!$A$1:$B$1,0),0))),OR(ISBLANK(BD1329),ISBLANK(BE1329))),#N/A,
IFERROR(VLOOKUP(BB1329,MonsterTable!$A:$B,MATCH(MonsterTable!$B$1,MonsterTable!$A$1:$B$1,0),0),
IF(OR(NOT(ISBLANK(BD1329)),ISBLANK(BE1329)),#N/A,
IF(BB1329="empty","empty",
VLOOKUP(BB1329,MonsterGroupTable!$A:$A,1,0)))))))</f>
        <v/>
      </c>
      <c r="BG1329" s="2" t="str">
        <f>IF(AND(ISBLANK(BF1329),OR(NOT(ISBLANK(BH1329)),NOT(ISBLANK(BI1329)))),#N/A,
IF(ISBLANK(BF1329),"",
IF(AND(NOT(ISERROR(VLOOKUP(BF1329,MonsterTable!$A:$B,MATCH(MonsterTable!$B$1,MonsterTable!$A$1:$B$1,0),0))),OR(ISBLANK(BH1329),ISBLANK(BI1329))),#N/A,
IFERROR(VLOOKUP(BF1329,MonsterTable!$A:$B,MATCH(MonsterTable!$B$1,MonsterTable!$A$1:$B$1,0),0),
IF(OR(NOT(ISBLANK(BH1329)),ISBLANK(BI1329)),#N/A,
IF(BF1329="empty","empty",
VLOOKUP(BF1329,MonsterGroupTable!$A:$A,1,0)))))))</f>
        <v/>
      </c>
    </row>
    <row r="1330" spans="1:59" x14ac:dyDescent="0.3">
      <c r="A1330">
        <v>2</v>
      </c>
      <c r="B1330">
        <v>20631</v>
      </c>
      <c r="C1330">
        <f t="shared" si="72"/>
        <v>1.1000000000000001</v>
      </c>
      <c r="D1330">
        <f t="shared" si="72"/>
        <v>1.1000000000000001</v>
      </c>
      <c r="G1330">
        <f t="shared" si="69"/>
        <v>7.8306814126850839E+30</v>
      </c>
      <c r="H1330">
        <f t="shared" si="70"/>
        <v>8.1481727496399291E+27</v>
      </c>
      <c r="I1330" t="s">
        <v>30</v>
      </c>
      <c r="J1330" t="s">
        <v>31</v>
      </c>
      <c r="K1330" t="s">
        <v>32</v>
      </c>
      <c r="L1330" t="s">
        <v>33</v>
      </c>
      <c r="M1330">
        <v>0</v>
      </c>
      <c r="N1330">
        <v>-6</v>
      </c>
      <c r="O1330">
        <v>-3.5</v>
      </c>
      <c r="P1330">
        <v>6.35</v>
      </c>
      <c r="Q1330">
        <v>3</v>
      </c>
      <c r="R1330">
        <v>-11</v>
      </c>
      <c r="S1330">
        <v>2.5</v>
      </c>
      <c r="T1330">
        <v>-8.1999999999999993</v>
      </c>
      <c r="U1330" t="str">
        <f t="shared" si="71"/>
        <v>g101,5,empty,5,12,1,1</v>
      </c>
      <c r="V1330" s="1" t="s">
        <v>82</v>
      </c>
      <c r="W1330" s="2" t="str">
        <f>IF(AND(ISBLANK(V1330),OR(NOT(ISBLANK(X1330)),NOT(ISBLANK(Y1330)))),#N/A,
IF(ISBLANK(V1330),"",
IF(AND(NOT(ISERROR(VLOOKUP(V1330,MonsterTable!$A:$B,MATCH(MonsterTable!$B$1,MonsterTable!$A$1:$B$1,0),0))),OR(ISBLANK(X1330),ISBLANK(Y1330))),#N/A,
IFERROR(VLOOKUP(V1330,MonsterTable!$A:$B,MATCH(MonsterTable!$B$1,MonsterTable!$A$1:$B$1,0),0),
IF(OR(NOT(ISBLANK(X1330)),ISBLANK(Y1330)),#N/A,
IF(V1330="empty","empty",
VLOOKUP(V1330,MonsterGroupTable!$A:$A,1,0)))))))</f>
        <v>g101</v>
      </c>
      <c r="Y1330">
        <v>5</v>
      </c>
      <c r="Z1330" s="1" t="s">
        <v>83</v>
      </c>
      <c r="AA1330" s="2" t="str">
        <f>IF(AND(ISBLANK(Z1330),OR(NOT(ISBLANK(AB1330)),NOT(ISBLANK(AC1330)))),#N/A,
IF(ISBLANK(Z1330),"",
IF(AND(NOT(ISERROR(VLOOKUP(Z1330,MonsterTable!$A:$B,MATCH(MonsterTable!$B$1,MonsterTable!$A$1:$B$1,0),0))),OR(ISBLANK(AB1330),ISBLANK(AC1330))),#N/A,
IFERROR(VLOOKUP(Z1330,MonsterTable!$A:$B,MATCH(MonsterTable!$B$1,MonsterTable!$A$1:$B$1,0),0),
IF(OR(NOT(ISBLANK(AB1330)),ISBLANK(AC1330)),#N/A,
IF(Z1330="empty","empty",
VLOOKUP(Z1330,MonsterGroupTable!$A:$A,1,0)))))))</f>
        <v>empty</v>
      </c>
      <c r="AC1330">
        <v>5</v>
      </c>
      <c r="AD1330" s="1" t="s">
        <v>84</v>
      </c>
      <c r="AE1330" s="2">
        <f>IF(AND(ISBLANK(AD1330),OR(NOT(ISBLANK(AF1330)),NOT(ISBLANK(AG1330)))),#N/A,
IF(ISBLANK(AD1330),"",
IF(AND(NOT(ISERROR(VLOOKUP(AD1330,MonsterTable!$A:$B,MATCH(MonsterTable!$B$1,MonsterTable!$A$1:$B$1,0),0))),OR(ISBLANK(AF1330),ISBLANK(AG1330))),#N/A,
IFERROR(VLOOKUP(AD1330,MonsterTable!$A:$B,MATCH(MonsterTable!$B$1,MonsterTable!$A$1:$B$1,0),0),
IF(OR(NOT(ISBLANK(AF1330)),ISBLANK(AG1330)),#N/A,
IF(AD1330="empty","empty",
VLOOKUP(AD1330,MonsterGroupTable!$A:$A,1,0)))))))</f>
        <v>12</v>
      </c>
      <c r="AF1330">
        <v>1</v>
      </c>
      <c r="AG1330">
        <v>1</v>
      </c>
      <c r="AI1330" s="2" t="str">
        <f>IF(AND(ISBLANK(AH1330),OR(NOT(ISBLANK(AJ1330)),NOT(ISBLANK(AK1330)))),#N/A,
IF(ISBLANK(AH1330),"",
IF(AND(NOT(ISERROR(VLOOKUP(AH1330,MonsterTable!$A:$B,MATCH(MonsterTable!$B$1,MonsterTable!$A$1:$B$1,0),0))),OR(ISBLANK(AJ1330),ISBLANK(AK1330))),#N/A,
IFERROR(VLOOKUP(AH1330,MonsterTable!$A:$B,MATCH(MonsterTable!$B$1,MonsterTable!$A$1:$B$1,0),0),
IF(OR(NOT(ISBLANK(AJ1330)),ISBLANK(AK1330)),#N/A,
IF(AH1330="empty","empty",
VLOOKUP(AH1330,MonsterGroupTable!$A:$A,1,0)))))))</f>
        <v/>
      </c>
      <c r="AM1330" s="2" t="str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/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U1330" s="2" t="str">
        <f>IF(AND(ISBLANK(AT1330),OR(NOT(ISBLANK(AV1330)),NOT(ISBLANK(AW1330)))),#N/A,
IF(ISBLANK(AT1330),"",
IF(AND(NOT(ISERROR(VLOOKUP(AT1330,MonsterTable!$A:$B,MATCH(MonsterTable!$B$1,MonsterTable!$A$1:$B$1,0),0))),OR(ISBLANK(AV1330),ISBLANK(AW1330))),#N/A,
IFERROR(VLOOKUP(AT1330,MonsterTable!$A:$B,MATCH(MonsterTable!$B$1,MonsterTable!$A$1:$B$1,0),0),
IF(OR(NOT(ISBLANK(AV1330)),ISBLANK(AW1330)),#N/A,
IF(AT1330="empty","empty",
VLOOKUP(AT1330,MonsterGroupTable!$A:$A,1,0)))))))</f>
        <v/>
      </c>
      <c r="AY1330" s="2" t="str">
        <f>IF(AND(ISBLANK(AX1330),OR(NOT(ISBLANK(AZ1330)),NOT(ISBLANK(BA1330)))),#N/A,
IF(ISBLANK(AX1330),"",
IF(AND(NOT(ISERROR(VLOOKUP(AX1330,MonsterTable!$A:$B,MATCH(MonsterTable!$B$1,MonsterTable!$A$1:$B$1,0),0))),OR(ISBLANK(AZ1330),ISBLANK(BA1330))),#N/A,
IFERROR(VLOOKUP(AX1330,MonsterTable!$A:$B,MATCH(MonsterTable!$B$1,MonsterTable!$A$1:$B$1,0),0),
IF(OR(NOT(ISBLANK(AZ1330)),ISBLANK(BA1330)),#N/A,
IF(AX1330="empty","empty",
VLOOKUP(AX1330,MonsterGroupTable!$A:$A,1,0)))))))</f>
        <v/>
      </c>
      <c r="BC1330" s="2" t="str">
        <f>IF(AND(ISBLANK(BB1330),OR(NOT(ISBLANK(BD1330)),NOT(ISBLANK(BE1330)))),#N/A,
IF(ISBLANK(BB1330),"",
IF(AND(NOT(ISERROR(VLOOKUP(BB1330,MonsterTable!$A:$B,MATCH(MonsterTable!$B$1,MonsterTable!$A$1:$B$1,0),0))),OR(ISBLANK(BD1330),ISBLANK(BE1330))),#N/A,
IFERROR(VLOOKUP(BB1330,MonsterTable!$A:$B,MATCH(MonsterTable!$B$1,MonsterTable!$A$1:$B$1,0),0),
IF(OR(NOT(ISBLANK(BD1330)),ISBLANK(BE1330)),#N/A,
IF(BB1330="empty","empty",
VLOOKUP(BB1330,MonsterGroupTable!$A:$A,1,0)))))))</f>
        <v/>
      </c>
      <c r="BG1330" s="2" t="str">
        <f>IF(AND(ISBLANK(BF1330),OR(NOT(ISBLANK(BH1330)),NOT(ISBLANK(BI1330)))),#N/A,
IF(ISBLANK(BF1330),"",
IF(AND(NOT(ISERROR(VLOOKUP(BF1330,MonsterTable!$A:$B,MATCH(MonsterTable!$B$1,MonsterTable!$A$1:$B$1,0),0))),OR(ISBLANK(BH1330),ISBLANK(BI1330))),#N/A,
IFERROR(VLOOKUP(BF1330,MonsterTable!$A:$B,MATCH(MonsterTable!$B$1,MonsterTable!$A$1:$B$1,0),0),
IF(OR(NOT(ISBLANK(BH1330)),ISBLANK(BI1330)),#N/A,
IF(BF1330="empty","empty",
VLOOKUP(BF1330,MonsterGroupTable!$A:$A,1,0)))))))</f>
        <v/>
      </c>
    </row>
    <row r="1331" spans="1:59" x14ac:dyDescent="0.3">
      <c r="A1331">
        <v>2</v>
      </c>
      <c r="B1331">
        <v>20632</v>
      </c>
      <c r="C1331">
        <f t="shared" si="72"/>
        <v>1.1000000000000001</v>
      </c>
      <c r="D1331">
        <f t="shared" si="72"/>
        <v>1.1000000000000001</v>
      </c>
      <c r="G1331">
        <f t="shared" si="69"/>
        <v>8.6137495539535932E+30</v>
      </c>
      <c r="H1331">
        <f t="shared" si="70"/>
        <v>8.9629900246039223E+27</v>
      </c>
      <c r="I1331" t="s">
        <v>30</v>
      </c>
      <c r="J1331" t="s">
        <v>31</v>
      </c>
      <c r="K1331" t="s">
        <v>32</v>
      </c>
      <c r="L1331" t="s">
        <v>33</v>
      </c>
      <c r="M1331">
        <v>0</v>
      </c>
      <c r="N1331">
        <v>-6</v>
      </c>
      <c r="O1331">
        <v>-3.5</v>
      </c>
      <c r="P1331">
        <v>6.35</v>
      </c>
      <c r="Q1331">
        <v>3</v>
      </c>
      <c r="R1331">
        <v>-11</v>
      </c>
      <c r="S1331">
        <v>2.5</v>
      </c>
      <c r="T1331">
        <v>-8.1999999999999993</v>
      </c>
      <c r="U1331" t="str">
        <f t="shared" si="71"/>
        <v>g101,5,empty,5,12,1,1</v>
      </c>
      <c r="V1331" s="1" t="s">
        <v>82</v>
      </c>
      <c r="W1331" s="2" t="str">
        <f>IF(AND(ISBLANK(V1331),OR(NOT(ISBLANK(X1331)),NOT(ISBLANK(Y1331)))),#N/A,
IF(ISBLANK(V1331),"",
IF(AND(NOT(ISERROR(VLOOKUP(V1331,MonsterTable!$A:$B,MATCH(MonsterTable!$B$1,MonsterTable!$A$1:$B$1,0),0))),OR(ISBLANK(X1331),ISBLANK(Y1331))),#N/A,
IFERROR(VLOOKUP(V1331,MonsterTable!$A:$B,MATCH(MonsterTable!$B$1,MonsterTable!$A$1:$B$1,0),0),
IF(OR(NOT(ISBLANK(X1331)),ISBLANK(Y1331)),#N/A,
IF(V1331="empty","empty",
VLOOKUP(V1331,MonsterGroupTable!$A:$A,1,0)))))))</f>
        <v>g101</v>
      </c>
      <c r="Y1331">
        <v>5</v>
      </c>
      <c r="Z1331" s="1" t="s">
        <v>83</v>
      </c>
      <c r="AA1331" s="2" t="str">
        <f>IF(AND(ISBLANK(Z1331),OR(NOT(ISBLANK(AB1331)),NOT(ISBLANK(AC1331)))),#N/A,
IF(ISBLANK(Z1331),"",
IF(AND(NOT(ISERROR(VLOOKUP(Z1331,MonsterTable!$A:$B,MATCH(MonsterTable!$B$1,MonsterTable!$A$1:$B$1,0),0))),OR(ISBLANK(AB1331),ISBLANK(AC1331))),#N/A,
IFERROR(VLOOKUP(Z1331,MonsterTable!$A:$B,MATCH(MonsterTable!$B$1,MonsterTable!$A$1:$B$1,0),0),
IF(OR(NOT(ISBLANK(AB1331)),ISBLANK(AC1331)),#N/A,
IF(Z1331="empty","empty",
VLOOKUP(Z1331,MonsterGroupTable!$A:$A,1,0)))))))</f>
        <v>empty</v>
      </c>
      <c r="AC1331">
        <v>5</v>
      </c>
      <c r="AD1331" s="1" t="s">
        <v>84</v>
      </c>
      <c r="AE1331" s="2">
        <f>IF(AND(ISBLANK(AD1331),OR(NOT(ISBLANK(AF1331)),NOT(ISBLANK(AG1331)))),#N/A,
IF(ISBLANK(AD1331),"",
IF(AND(NOT(ISERROR(VLOOKUP(AD1331,MonsterTable!$A:$B,MATCH(MonsterTable!$B$1,MonsterTable!$A$1:$B$1,0),0))),OR(ISBLANK(AF1331),ISBLANK(AG1331))),#N/A,
IFERROR(VLOOKUP(AD1331,MonsterTable!$A:$B,MATCH(MonsterTable!$B$1,MonsterTable!$A$1:$B$1,0),0),
IF(OR(NOT(ISBLANK(AF1331)),ISBLANK(AG1331)),#N/A,
IF(AD1331="empty","empty",
VLOOKUP(AD1331,MonsterGroupTable!$A:$A,1,0)))))))</f>
        <v>12</v>
      </c>
      <c r="AF1331">
        <v>1</v>
      </c>
      <c r="AG1331">
        <v>1</v>
      </c>
      <c r="AI1331" s="2" t="str">
        <f>IF(AND(ISBLANK(AH1331),OR(NOT(ISBLANK(AJ1331)),NOT(ISBLANK(AK1331)))),#N/A,
IF(ISBLANK(AH1331),"",
IF(AND(NOT(ISERROR(VLOOKUP(AH1331,MonsterTable!$A:$B,MATCH(MonsterTable!$B$1,MonsterTable!$A$1:$B$1,0),0))),OR(ISBLANK(AJ1331),ISBLANK(AK1331))),#N/A,
IFERROR(VLOOKUP(AH1331,MonsterTable!$A:$B,MATCH(MonsterTable!$B$1,MonsterTable!$A$1:$B$1,0),0),
IF(OR(NOT(ISBLANK(AJ1331)),ISBLANK(AK1331)),#N/A,
IF(AH1331="empty","empty",
VLOOKUP(AH1331,MonsterGroupTable!$A:$A,1,0)))))))</f>
        <v/>
      </c>
      <c r="AM1331" s="2" t="str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/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U1331" s="2" t="str">
        <f>IF(AND(ISBLANK(AT1331),OR(NOT(ISBLANK(AV1331)),NOT(ISBLANK(AW1331)))),#N/A,
IF(ISBLANK(AT1331),"",
IF(AND(NOT(ISERROR(VLOOKUP(AT1331,MonsterTable!$A:$B,MATCH(MonsterTable!$B$1,MonsterTable!$A$1:$B$1,0),0))),OR(ISBLANK(AV1331),ISBLANK(AW1331))),#N/A,
IFERROR(VLOOKUP(AT1331,MonsterTable!$A:$B,MATCH(MonsterTable!$B$1,MonsterTable!$A$1:$B$1,0),0),
IF(OR(NOT(ISBLANK(AV1331)),ISBLANK(AW1331)),#N/A,
IF(AT1331="empty","empty",
VLOOKUP(AT1331,MonsterGroupTable!$A:$A,1,0)))))))</f>
        <v/>
      </c>
      <c r="AY1331" s="2" t="str">
        <f>IF(AND(ISBLANK(AX1331),OR(NOT(ISBLANK(AZ1331)),NOT(ISBLANK(BA1331)))),#N/A,
IF(ISBLANK(AX1331),"",
IF(AND(NOT(ISERROR(VLOOKUP(AX1331,MonsterTable!$A:$B,MATCH(MonsterTable!$B$1,MonsterTable!$A$1:$B$1,0),0))),OR(ISBLANK(AZ1331),ISBLANK(BA1331))),#N/A,
IFERROR(VLOOKUP(AX1331,MonsterTable!$A:$B,MATCH(MonsterTable!$B$1,MonsterTable!$A$1:$B$1,0),0),
IF(OR(NOT(ISBLANK(AZ1331)),ISBLANK(BA1331)),#N/A,
IF(AX1331="empty","empty",
VLOOKUP(AX1331,MonsterGroupTable!$A:$A,1,0)))))))</f>
        <v/>
      </c>
      <c r="BC1331" s="2" t="str">
        <f>IF(AND(ISBLANK(BB1331),OR(NOT(ISBLANK(BD1331)),NOT(ISBLANK(BE1331)))),#N/A,
IF(ISBLANK(BB1331),"",
IF(AND(NOT(ISERROR(VLOOKUP(BB1331,MonsterTable!$A:$B,MATCH(MonsterTable!$B$1,MonsterTable!$A$1:$B$1,0),0))),OR(ISBLANK(BD1331),ISBLANK(BE1331))),#N/A,
IFERROR(VLOOKUP(BB1331,MonsterTable!$A:$B,MATCH(MonsterTable!$B$1,MonsterTable!$A$1:$B$1,0),0),
IF(OR(NOT(ISBLANK(BD1331)),ISBLANK(BE1331)),#N/A,
IF(BB1331="empty","empty",
VLOOKUP(BB1331,MonsterGroupTable!$A:$A,1,0)))))))</f>
        <v/>
      </c>
      <c r="BG1331" s="2" t="str">
        <f>IF(AND(ISBLANK(BF1331),OR(NOT(ISBLANK(BH1331)),NOT(ISBLANK(BI1331)))),#N/A,
IF(ISBLANK(BF1331),"",
IF(AND(NOT(ISERROR(VLOOKUP(BF1331,MonsterTable!$A:$B,MATCH(MonsterTable!$B$1,MonsterTable!$A$1:$B$1,0),0))),OR(ISBLANK(BH1331),ISBLANK(BI1331))),#N/A,
IFERROR(VLOOKUP(BF1331,MonsterTable!$A:$B,MATCH(MonsterTable!$B$1,MonsterTable!$A$1:$B$1,0),0),
IF(OR(NOT(ISBLANK(BH1331)),ISBLANK(BI1331)),#N/A,
IF(BF1331="empty","empty",
VLOOKUP(BF1331,MonsterGroupTable!$A:$A,1,0)))))))</f>
        <v/>
      </c>
    </row>
    <row r="1332" spans="1:59" x14ac:dyDescent="0.3">
      <c r="A1332">
        <v>2</v>
      </c>
      <c r="B1332">
        <v>20633</v>
      </c>
      <c r="C1332">
        <f t="shared" si="72"/>
        <v>1.1000000000000001</v>
      </c>
      <c r="D1332">
        <f t="shared" si="72"/>
        <v>1.1000000000000001</v>
      </c>
      <c r="G1332">
        <f t="shared" si="69"/>
        <v>9.4751245093489535E+30</v>
      </c>
      <c r="H1332">
        <f t="shared" si="70"/>
        <v>9.859289027064315E+27</v>
      </c>
      <c r="I1332" t="s">
        <v>30</v>
      </c>
      <c r="J1332" t="s">
        <v>31</v>
      </c>
      <c r="K1332" t="s">
        <v>32</v>
      </c>
      <c r="L1332" t="s">
        <v>33</v>
      </c>
      <c r="M1332">
        <v>0</v>
      </c>
      <c r="N1332">
        <v>-6</v>
      </c>
      <c r="O1332">
        <v>-3.5</v>
      </c>
      <c r="P1332">
        <v>6.35</v>
      </c>
      <c r="Q1332">
        <v>3</v>
      </c>
      <c r="R1332">
        <v>-11</v>
      </c>
      <c r="S1332">
        <v>2.5</v>
      </c>
      <c r="T1332">
        <v>-8.1999999999999993</v>
      </c>
      <c r="U1332" t="str">
        <f t="shared" si="71"/>
        <v>g101,5,empty,5,12,1,1</v>
      </c>
      <c r="V1332" s="1" t="s">
        <v>82</v>
      </c>
      <c r="W1332" s="2" t="str">
        <f>IF(AND(ISBLANK(V1332),OR(NOT(ISBLANK(X1332)),NOT(ISBLANK(Y1332)))),#N/A,
IF(ISBLANK(V1332),"",
IF(AND(NOT(ISERROR(VLOOKUP(V1332,MonsterTable!$A:$B,MATCH(MonsterTable!$B$1,MonsterTable!$A$1:$B$1,0),0))),OR(ISBLANK(X1332),ISBLANK(Y1332))),#N/A,
IFERROR(VLOOKUP(V1332,MonsterTable!$A:$B,MATCH(MonsterTable!$B$1,MonsterTable!$A$1:$B$1,0),0),
IF(OR(NOT(ISBLANK(X1332)),ISBLANK(Y1332)),#N/A,
IF(V1332="empty","empty",
VLOOKUP(V1332,MonsterGroupTable!$A:$A,1,0)))))))</f>
        <v>g101</v>
      </c>
      <c r="Y1332">
        <v>5</v>
      </c>
      <c r="Z1332" s="1" t="s">
        <v>83</v>
      </c>
      <c r="AA1332" s="2" t="str">
        <f>IF(AND(ISBLANK(Z1332),OR(NOT(ISBLANK(AB1332)),NOT(ISBLANK(AC1332)))),#N/A,
IF(ISBLANK(Z1332),"",
IF(AND(NOT(ISERROR(VLOOKUP(Z1332,MonsterTable!$A:$B,MATCH(MonsterTable!$B$1,MonsterTable!$A$1:$B$1,0),0))),OR(ISBLANK(AB1332),ISBLANK(AC1332))),#N/A,
IFERROR(VLOOKUP(Z1332,MonsterTable!$A:$B,MATCH(MonsterTable!$B$1,MonsterTable!$A$1:$B$1,0),0),
IF(OR(NOT(ISBLANK(AB1332)),ISBLANK(AC1332)),#N/A,
IF(Z1332="empty","empty",
VLOOKUP(Z1332,MonsterGroupTable!$A:$A,1,0)))))))</f>
        <v>empty</v>
      </c>
      <c r="AC1332">
        <v>5</v>
      </c>
      <c r="AD1332" s="1" t="s">
        <v>84</v>
      </c>
      <c r="AE1332" s="2">
        <f>IF(AND(ISBLANK(AD1332),OR(NOT(ISBLANK(AF1332)),NOT(ISBLANK(AG1332)))),#N/A,
IF(ISBLANK(AD1332),"",
IF(AND(NOT(ISERROR(VLOOKUP(AD1332,MonsterTable!$A:$B,MATCH(MonsterTable!$B$1,MonsterTable!$A$1:$B$1,0),0))),OR(ISBLANK(AF1332),ISBLANK(AG1332))),#N/A,
IFERROR(VLOOKUP(AD1332,MonsterTable!$A:$B,MATCH(MonsterTable!$B$1,MonsterTable!$A$1:$B$1,0),0),
IF(OR(NOT(ISBLANK(AF1332)),ISBLANK(AG1332)),#N/A,
IF(AD1332="empty","empty",
VLOOKUP(AD1332,MonsterGroupTable!$A:$A,1,0)))))))</f>
        <v>12</v>
      </c>
      <c r="AF1332">
        <v>1</v>
      </c>
      <c r="AG1332">
        <v>1</v>
      </c>
      <c r="AI1332" s="2" t="str">
        <f>IF(AND(ISBLANK(AH1332),OR(NOT(ISBLANK(AJ1332)),NOT(ISBLANK(AK1332)))),#N/A,
IF(ISBLANK(AH1332),"",
IF(AND(NOT(ISERROR(VLOOKUP(AH1332,MonsterTable!$A:$B,MATCH(MonsterTable!$B$1,MonsterTable!$A$1:$B$1,0),0))),OR(ISBLANK(AJ1332),ISBLANK(AK1332))),#N/A,
IFERROR(VLOOKUP(AH1332,MonsterTable!$A:$B,MATCH(MonsterTable!$B$1,MonsterTable!$A$1:$B$1,0),0),
IF(OR(NOT(ISBLANK(AJ1332)),ISBLANK(AK1332)),#N/A,
IF(AH1332="empty","empty",
VLOOKUP(AH1332,MonsterGroupTable!$A:$A,1,0)))))))</f>
        <v/>
      </c>
      <c r="AM1332" s="2" t="str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/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U1332" s="2" t="str">
        <f>IF(AND(ISBLANK(AT1332),OR(NOT(ISBLANK(AV1332)),NOT(ISBLANK(AW1332)))),#N/A,
IF(ISBLANK(AT1332),"",
IF(AND(NOT(ISERROR(VLOOKUP(AT1332,MonsterTable!$A:$B,MATCH(MonsterTable!$B$1,MonsterTable!$A$1:$B$1,0),0))),OR(ISBLANK(AV1332),ISBLANK(AW1332))),#N/A,
IFERROR(VLOOKUP(AT1332,MonsterTable!$A:$B,MATCH(MonsterTable!$B$1,MonsterTable!$A$1:$B$1,0),0),
IF(OR(NOT(ISBLANK(AV1332)),ISBLANK(AW1332)),#N/A,
IF(AT1332="empty","empty",
VLOOKUP(AT1332,MonsterGroupTable!$A:$A,1,0)))))))</f>
        <v/>
      </c>
      <c r="AY1332" s="2" t="str">
        <f>IF(AND(ISBLANK(AX1332),OR(NOT(ISBLANK(AZ1332)),NOT(ISBLANK(BA1332)))),#N/A,
IF(ISBLANK(AX1332),"",
IF(AND(NOT(ISERROR(VLOOKUP(AX1332,MonsterTable!$A:$B,MATCH(MonsterTable!$B$1,MonsterTable!$A$1:$B$1,0),0))),OR(ISBLANK(AZ1332),ISBLANK(BA1332))),#N/A,
IFERROR(VLOOKUP(AX1332,MonsterTable!$A:$B,MATCH(MonsterTable!$B$1,MonsterTable!$A$1:$B$1,0),0),
IF(OR(NOT(ISBLANK(AZ1332)),ISBLANK(BA1332)),#N/A,
IF(AX1332="empty","empty",
VLOOKUP(AX1332,MonsterGroupTable!$A:$A,1,0)))))))</f>
        <v/>
      </c>
      <c r="BC1332" s="2" t="str">
        <f>IF(AND(ISBLANK(BB1332),OR(NOT(ISBLANK(BD1332)),NOT(ISBLANK(BE1332)))),#N/A,
IF(ISBLANK(BB1332),"",
IF(AND(NOT(ISERROR(VLOOKUP(BB1332,MonsterTable!$A:$B,MATCH(MonsterTable!$B$1,MonsterTable!$A$1:$B$1,0),0))),OR(ISBLANK(BD1332),ISBLANK(BE1332))),#N/A,
IFERROR(VLOOKUP(BB1332,MonsterTable!$A:$B,MATCH(MonsterTable!$B$1,MonsterTable!$A$1:$B$1,0),0),
IF(OR(NOT(ISBLANK(BD1332)),ISBLANK(BE1332)),#N/A,
IF(BB1332="empty","empty",
VLOOKUP(BB1332,MonsterGroupTable!$A:$A,1,0)))))))</f>
        <v/>
      </c>
      <c r="BG1332" s="2" t="str">
        <f>IF(AND(ISBLANK(BF1332),OR(NOT(ISBLANK(BH1332)),NOT(ISBLANK(BI1332)))),#N/A,
IF(ISBLANK(BF1332),"",
IF(AND(NOT(ISERROR(VLOOKUP(BF1332,MonsterTable!$A:$B,MATCH(MonsterTable!$B$1,MonsterTable!$A$1:$B$1,0),0))),OR(ISBLANK(BH1332),ISBLANK(BI1332))),#N/A,
IFERROR(VLOOKUP(BF1332,MonsterTable!$A:$B,MATCH(MonsterTable!$B$1,MonsterTable!$A$1:$B$1,0),0),
IF(OR(NOT(ISBLANK(BH1332)),ISBLANK(BI1332)),#N/A,
IF(BF1332="empty","empty",
VLOOKUP(BF1332,MonsterGroupTable!$A:$A,1,0)))))))</f>
        <v/>
      </c>
    </row>
    <row r="1333" spans="1:59" x14ac:dyDescent="0.3">
      <c r="A1333">
        <v>2</v>
      </c>
      <c r="B1333">
        <v>20634</v>
      </c>
      <c r="C1333">
        <f t="shared" si="72"/>
        <v>1.1000000000000001</v>
      </c>
      <c r="D1333">
        <f t="shared" si="72"/>
        <v>1.1000000000000001</v>
      </c>
      <c r="G1333">
        <f t="shared" si="69"/>
        <v>1.0422636960283849E+31</v>
      </c>
      <c r="H1333">
        <f t="shared" si="70"/>
        <v>1.0845217929770747E+28</v>
      </c>
      <c r="I1333" t="s">
        <v>30</v>
      </c>
      <c r="J1333" t="s">
        <v>31</v>
      </c>
      <c r="K1333" t="s">
        <v>32</v>
      </c>
      <c r="L1333" t="s">
        <v>33</v>
      </c>
      <c r="M1333">
        <v>0</v>
      </c>
      <c r="N1333">
        <v>-6</v>
      </c>
      <c r="O1333">
        <v>-3.5</v>
      </c>
      <c r="P1333">
        <v>6.35</v>
      </c>
      <c r="Q1333">
        <v>3</v>
      </c>
      <c r="R1333">
        <v>-11</v>
      </c>
      <c r="S1333">
        <v>2.5</v>
      </c>
      <c r="T1333">
        <v>-8.1999999999999993</v>
      </c>
      <c r="U1333" t="str">
        <f t="shared" si="71"/>
        <v>g101,5,empty,5,12,1,1</v>
      </c>
      <c r="V1333" s="1" t="s">
        <v>82</v>
      </c>
      <c r="W1333" s="2" t="str">
        <f>IF(AND(ISBLANK(V1333),OR(NOT(ISBLANK(X1333)),NOT(ISBLANK(Y1333)))),#N/A,
IF(ISBLANK(V1333),"",
IF(AND(NOT(ISERROR(VLOOKUP(V1333,MonsterTable!$A:$B,MATCH(MonsterTable!$B$1,MonsterTable!$A$1:$B$1,0),0))),OR(ISBLANK(X1333),ISBLANK(Y1333))),#N/A,
IFERROR(VLOOKUP(V1333,MonsterTable!$A:$B,MATCH(MonsterTable!$B$1,MonsterTable!$A$1:$B$1,0),0),
IF(OR(NOT(ISBLANK(X1333)),ISBLANK(Y1333)),#N/A,
IF(V1333="empty","empty",
VLOOKUP(V1333,MonsterGroupTable!$A:$A,1,0)))))))</f>
        <v>g101</v>
      </c>
      <c r="Y1333">
        <v>5</v>
      </c>
      <c r="Z1333" s="1" t="s">
        <v>83</v>
      </c>
      <c r="AA1333" s="2" t="str">
        <f>IF(AND(ISBLANK(Z1333),OR(NOT(ISBLANK(AB1333)),NOT(ISBLANK(AC1333)))),#N/A,
IF(ISBLANK(Z1333),"",
IF(AND(NOT(ISERROR(VLOOKUP(Z1333,MonsterTable!$A:$B,MATCH(MonsterTable!$B$1,MonsterTable!$A$1:$B$1,0),0))),OR(ISBLANK(AB1333),ISBLANK(AC1333))),#N/A,
IFERROR(VLOOKUP(Z1333,MonsterTable!$A:$B,MATCH(MonsterTable!$B$1,MonsterTable!$A$1:$B$1,0),0),
IF(OR(NOT(ISBLANK(AB1333)),ISBLANK(AC1333)),#N/A,
IF(Z1333="empty","empty",
VLOOKUP(Z1333,MonsterGroupTable!$A:$A,1,0)))))))</f>
        <v>empty</v>
      </c>
      <c r="AC1333">
        <v>5</v>
      </c>
      <c r="AD1333" s="1" t="s">
        <v>84</v>
      </c>
      <c r="AE1333" s="2">
        <f>IF(AND(ISBLANK(AD1333),OR(NOT(ISBLANK(AF1333)),NOT(ISBLANK(AG1333)))),#N/A,
IF(ISBLANK(AD1333),"",
IF(AND(NOT(ISERROR(VLOOKUP(AD1333,MonsterTable!$A:$B,MATCH(MonsterTable!$B$1,MonsterTable!$A$1:$B$1,0),0))),OR(ISBLANK(AF1333),ISBLANK(AG1333))),#N/A,
IFERROR(VLOOKUP(AD1333,MonsterTable!$A:$B,MATCH(MonsterTable!$B$1,MonsterTable!$A$1:$B$1,0),0),
IF(OR(NOT(ISBLANK(AF1333)),ISBLANK(AG1333)),#N/A,
IF(AD1333="empty","empty",
VLOOKUP(AD1333,MonsterGroupTable!$A:$A,1,0)))))))</f>
        <v>12</v>
      </c>
      <c r="AF1333">
        <v>1</v>
      </c>
      <c r="AG1333">
        <v>1</v>
      </c>
      <c r="AI1333" s="2" t="str">
        <f>IF(AND(ISBLANK(AH1333),OR(NOT(ISBLANK(AJ1333)),NOT(ISBLANK(AK1333)))),#N/A,
IF(ISBLANK(AH1333),"",
IF(AND(NOT(ISERROR(VLOOKUP(AH1333,MonsterTable!$A:$B,MATCH(MonsterTable!$B$1,MonsterTable!$A$1:$B$1,0),0))),OR(ISBLANK(AJ1333),ISBLANK(AK1333))),#N/A,
IFERROR(VLOOKUP(AH1333,MonsterTable!$A:$B,MATCH(MonsterTable!$B$1,MonsterTable!$A$1:$B$1,0),0),
IF(OR(NOT(ISBLANK(AJ1333)),ISBLANK(AK1333)),#N/A,
IF(AH1333="empty","empty",
VLOOKUP(AH1333,MonsterGroupTable!$A:$A,1,0)))))))</f>
        <v/>
      </c>
      <c r="AM1333" s="2" t="str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/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U1333" s="2" t="str">
        <f>IF(AND(ISBLANK(AT1333),OR(NOT(ISBLANK(AV1333)),NOT(ISBLANK(AW1333)))),#N/A,
IF(ISBLANK(AT1333),"",
IF(AND(NOT(ISERROR(VLOOKUP(AT1333,MonsterTable!$A:$B,MATCH(MonsterTable!$B$1,MonsterTable!$A$1:$B$1,0),0))),OR(ISBLANK(AV1333),ISBLANK(AW1333))),#N/A,
IFERROR(VLOOKUP(AT1333,MonsterTable!$A:$B,MATCH(MonsterTable!$B$1,MonsterTable!$A$1:$B$1,0),0),
IF(OR(NOT(ISBLANK(AV1333)),ISBLANK(AW1333)),#N/A,
IF(AT1333="empty","empty",
VLOOKUP(AT1333,MonsterGroupTable!$A:$A,1,0)))))))</f>
        <v/>
      </c>
      <c r="AY1333" s="2" t="str">
        <f>IF(AND(ISBLANK(AX1333),OR(NOT(ISBLANK(AZ1333)),NOT(ISBLANK(BA1333)))),#N/A,
IF(ISBLANK(AX1333),"",
IF(AND(NOT(ISERROR(VLOOKUP(AX1333,MonsterTable!$A:$B,MATCH(MonsterTable!$B$1,MonsterTable!$A$1:$B$1,0),0))),OR(ISBLANK(AZ1333),ISBLANK(BA1333))),#N/A,
IFERROR(VLOOKUP(AX1333,MonsterTable!$A:$B,MATCH(MonsterTable!$B$1,MonsterTable!$A$1:$B$1,0),0),
IF(OR(NOT(ISBLANK(AZ1333)),ISBLANK(BA1333)),#N/A,
IF(AX1333="empty","empty",
VLOOKUP(AX1333,MonsterGroupTable!$A:$A,1,0)))))))</f>
        <v/>
      </c>
      <c r="BC1333" s="2" t="str">
        <f>IF(AND(ISBLANK(BB1333),OR(NOT(ISBLANK(BD1333)),NOT(ISBLANK(BE1333)))),#N/A,
IF(ISBLANK(BB1333),"",
IF(AND(NOT(ISERROR(VLOOKUP(BB1333,MonsterTable!$A:$B,MATCH(MonsterTable!$B$1,MonsterTable!$A$1:$B$1,0),0))),OR(ISBLANK(BD1333),ISBLANK(BE1333))),#N/A,
IFERROR(VLOOKUP(BB1333,MonsterTable!$A:$B,MATCH(MonsterTable!$B$1,MonsterTable!$A$1:$B$1,0),0),
IF(OR(NOT(ISBLANK(BD1333)),ISBLANK(BE1333)),#N/A,
IF(BB1333="empty","empty",
VLOOKUP(BB1333,MonsterGroupTable!$A:$A,1,0)))))))</f>
        <v/>
      </c>
      <c r="BG1333" s="2" t="str">
        <f>IF(AND(ISBLANK(BF1333),OR(NOT(ISBLANK(BH1333)),NOT(ISBLANK(BI1333)))),#N/A,
IF(ISBLANK(BF1333),"",
IF(AND(NOT(ISERROR(VLOOKUP(BF1333,MonsterTable!$A:$B,MATCH(MonsterTable!$B$1,MonsterTable!$A$1:$B$1,0),0))),OR(ISBLANK(BH1333),ISBLANK(BI1333))),#N/A,
IFERROR(VLOOKUP(BF1333,MonsterTable!$A:$B,MATCH(MonsterTable!$B$1,MonsterTable!$A$1:$B$1,0),0),
IF(OR(NOT(ISBLANK(BH1333)),ISBLANK(BI1333)),#N/A,
IF(BF1333="empty","empty",
VLOOKUP(BF1333,MonsterGroupTable!$A:$A,1,0)))))))</f>
        <v/>
      </c>
    </row>
    <row r="1334" spans="1:59" x14ac:dyDescent="0.3">
      <c r="A1334">
        <v>2</v>
      </c>
      <c r="B1334">
        <v>20635</v>
      </c>
      <c r="C1334">
        <f t="shared" si="72"/>
        <v>1.1000000000000001</v>
      </c>
      <c r="D1334">
        <f t="shared" si="72"/>
        <v>1.1000000000000001</v>
      </c>
      <c r="G1334">
        <f t="shared" si="69"/>
        <v>1.1464900656312236E+31</v>
      </c>
      <c r="H1334">
        <f t="shared" si="70"/>
        <v>1.1929739722747822E+28</v>
      </c>
      <c r="I1334" t="s">
        <v>30</v>
      </c>
      <c r="J1334" t="s">
        <v>31</v>
      </c>
      <c r="K1334" t="s">
        <v>32</v>
      </c>
      <c r="L1334" t="s">
        <v>33</v>
      </c>
      <c r="M1334">
        <v>0</v>
      </c>
      <c r="N1334">
        <v>-6</v>
      </c>
      <c r="O1334">
        <v>-3.5</v>
      </c>
      <c r="P1334">
        <v>6.35</v>
      </c>
      <c r="Q1334">
        <v>3</v>
      </c>
      <c r="R1334">
        <v>-11</v>
      </c>
      <c r="S1334">
        <v>2.5</v>
      </c>
      <c r="T1334">
        <v>-8.1999999999999993</v>
      </c>
      <c r="U1334" t="str">
        <f t="shared" si="71"/>
        <v>g101,5,empty,5,12,1,1</v>
      </c>
      <c r="V1334" s="1" t="s">
        <v>82</v>
      </c>
      <c r="W1334" s="2" t="str">
        <f>IF(AND(ISBLANK(V1334),OR(NOT(ISBLANK(X1334)),NOT(ISBLANK(Y1334)))),#N/A,
IF(ISBLANK(V1334),"",
IF(AND(NOT(ISERROR(VLOOKUP(V1334,MonsterTable!$A:$B,MATCH(MonsterTable!$B$1,MonsterTable!$A$1:$B$1,0),0))),OR(ISBLANK(X1334),ISBLANK(Y1334))),#N/A,
IFERROR(VLOOKUP(V1334,MonsterTable!$A:$B,MATCH(MonsterTable!$B$1,MonsterTable!$A$1:$B$1,0),0),
IF(OR(NOT(ISBLANK(X1334)),ISBLANK(Y1334)),#N/A,
IF(V1334="empty","empty",
VLOOKUP(V1334,MonsterGroupTable!$A:$A,1,0)))))))</f>
        <v>g101</v>
      </c>
      <c r="Y1334">
        <v>5</v>
      </c>
      <c r="Z1334" s="1" t="s">
        <v>83</v>
      </c>
      <c r="AA1334" s="2" t="str">
        <f>IF(AND(ISBLANK(Z1334),OR(NOT(ISBLANK(AB1334)),NOT(ISBLANK(AC1334)))),#N/A,
IF(ISBLANK(Z1334),"",
IF(AND(NOT(ISERROR(VLOOKUP(Z1334,MonsterTable!$A:$B,MATCH(MonsterTable!$B$1,MonsterTable!$A$1:$B$1,0),0))),OR(ISBLANK(AB1334),ISBLANK(AC1334))),#N/A,
IFERROR(VLOOKUP(Z1334,MonsterTable!$A:$B,MATCH(MonsterTable!$B$1,MonsterTable!$A$1:$B$1,0),0),
IF(OR(NOT(ISBLANK(AB1334)),ISBLANK(AC1334)),#N/A,
IF(Z1334="empty","empty",
VLOOKUP(Z1334,MonsterGroupTable!$A:$A,1,0)))))))</f>
        <v>empty</v>
      </c>
      <c r="AC1334">
        <v>5</v>
      </c>
      <c r="AD1334" s="1" t="s">
        <v>84</v>
      </c>
      <c r="AE1334" s="2">
        <f>IF(AND(ISBLANK(AD1334),OR(NOT(ISBLANK(AF1334)),NOT(ISBLANK(AG1334)))),#N/A,
IF(ISBLANK(AD1334),"",
IF(AND(NOT(ISERROR(VLOOKUP(AD1334,MonsterTable!$A:$B,MATCH(MonsterTable!$B$1,MonsterTable!$A$1:$B$1,0),0))),OR(ISBLANK(AF1334),ISBLANK(AG1334))),#N/A,
IFERROR(VLOOKUP(AD1334,MonsterTable!$A:$B,MATCH(MonsterTable!$B$1,MonsterTable!$A$1:$B$1,0),0),
IF(OR(NOT(ISBLANK(AF1334)),ISBLANK(AG1334)),#N/A,
IF(AD1334="empty","empty",
VLOOKUP(AD1334,MonsterGroupTable!$A:$A,1,0)))))))</f>
        <v>12</v>
      </c>
      <c r="AF1334">
        <v>1</v>
      </c>
      <c r="AG1334">
        <v>1</v>
      </c>
      <c r="AI1334" s="2" t="str">
        <f>IF(AND(ISBLANK(AH1334),OR(NOT(ISBLANK(AJ1334)),NOT(ISBLANK(AK1334)))),#N/A,
IF(ISBLANK(AH1334),"",
IF(AND(NOT(ISERROR(VLOOKUP(AH1334,MonsterTable!$A:$B,MATCH(MonsterTable!$B$1,MonsterTable!$A$1:$B$1,0),0))),OR(ISBLANK(AJ1334),ISBLANK(AK1334))),#N/A,
IFERROR(VLOOKUP(AH1334,MonsterTable!$A:$B,MATCH(MonsterTable!$B$1,MonsterTable!$A$1:$B$1,0),0),
IF(OR(NOT(ISBLANK(AJ1334)),ISBLANK(AK1334)),#N/A,
IF(AH1334="empty","empty",
VLOOKUP(AH1334,MonsterGroupTable!$A:$A,1,0)))))))</f>
        <v/>
      </c>
      <c r="AM1334" s="2" t="str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/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U1334" s="2" t="str">
        <f>IF(AND(ISBLANK(AT1334),OR(NOT(ISBLANK(AV1334)),NOT(ISBLANK(AW1334)))),#N/A,
IF(ISBLANK(AT1334),"",
IF(AND(NOT(ISERROR(VLOOKUP(AT1334,MonsterTable!$A:$B,MATCH(MonsterTable!$B$1,MonsterTable!$A$1:$B$1,0),0))),OR(ISBLANK(AV1334),ISBLANK(AW1334))),#N/A,
IFERROR(VLOOKUP(AT1334,MonsterTable!$A:$B,MATCH(MonsterTable!$B$1,MonsterTable!$A$1:$B$1,0),0),
IF(OR(NOT(ISBLANK(AV1334)),ISBLANK(AW1334)),#N/A,
IF(AT1334="empty","empty",
VLOOKUP(AT1334,MonsterGroupTable!$A:$A,1,0)))))))</f>
        <v/>
      </c>
      <c r="AY1334" s="2" t="str">
        <f>IF(AND(ISBLANK(AX1334),OR(NOT(ISBLANK(AZ1334)),NOT(ISBLANK(BA1334)))),#N/A,
IF(ISBLANK(AX1334),"",
IF(AND(NOT(ISERROR(VLOOKUP(AX1334,MonsterTable!$A:$B,MATCH(MonsterTable!$B$1,MonsterTable!$A$1:$B$1,0),0))),OR(ISBLANK(AZ1334),ISBLANK(BA1334))),#N/A,
IFERROR(VLOOKUP(AX1334,MonsterTable!$A:$B,MATCH(MonsterTable!$B$1,MonsterTable!$A$1:$B$1,0),0),
IF(OR(NOT(ISBLANK(AZ1334)),ISBLANK(BA1334)),#N/A,
IF(AX1334="empty","empty",
VLOOKUP(AX1334,MonsterGroupTable!$A:$A,1,0)))))))</f>
        <v/>
      </c>
      <c r="BC1334" s="2" t="str">
        <f>IF(AND(ISBLANK(BB1334),OR(NOT(ISBLANK(BD1334)),NOT(ISBLANK(BE1334)))),#N/A,
IF(ISBLANK(BB1334),"",
IF(AND(NOT(ISERROR(VLOOKUP(BB1334,MonsterTable!$A:$B,MATCH(MonsterTable!$B$1,MonsterTable!$A$1:$B$1,0),0))),OR(ISBLANK(BD1334),ISBLANK(BE1334))),#N/A,
IFERROR(VLOOKUP(BB1334,MonsterTable!$A:$B,MATCH(MonsterTable!$B$1,MonsterTable!$A$1:$B$1,0),0),
IF(OR(NOT(ISBLANK(BD1334)),ISBLANK(BE1334)),#N/A,
IF(BB1334="empty","empty",
VLOOKUP(BB1334,MonsterGroupTable!$A:$A,1,0)))))))</f>
        <v/>
      </c>
      <c r="BG1334" s="2" t="str">
        <f>IF(AND(ISBLANK(BF1334),OR(NOT(ISBLANK(BH1334)),NOT(ISBLANK(BI1334)))),#N/A,
IF(ISBLANK(BF1334),"",
IF(AND(NOT(ISERROR(VLOOKUP(BF1334,MonsterTable!$A:$B,MATCH(MonsterTable!$B$1,MonsterTable!$A$1:$B$1,0),0))),OR(ISBLANK(BH1334),ISBLANK(BI1334))),#N/A,
IFERROR(VLOOKUP(BF1334,MonsterTable!$A:$B,MATCH(MonsterTable!$B$1,MonsterTable!$A$1:$B$1,0),0),
IF(OR(NOT(ISBLANK(BH1334)),ISBLANK(BI1334)),#N/A,
IF(BF1334="empty","empty",
VLOOKUP(BF1334,MonsterGroupTable!$A:$A,1,0)))))))</f>
        <v/>
      </c>
    </row>
    <row r="1335" spans="1:59" x14ac:dyDescent="0.3">
      <c r="A1335">
        <v>2</v>
      </c>
      <c r="B1335">
        <v>20636</v>
      </c>
      <c r="C1335">
        <f t="shared" si="72"/>
        <v>1.1000000000000001</v>
      </c>
      <c r="D1335">
        <f t="shared" si="72"/>
        <v>1.1000000000000001</v>
      </c>
      <c r="G1335">
        <f t="shared" si="69"/>
        <v>1.261139072194346E+31</v>
      </c>
      <c r="H1335">
        <f t="shared" si="70"/>
        <v>1.3122713695022606E+28</v>
      </c>
      <c r="I1335" t="s">
        <v>30</v>
      </c>
      <c r="J1335" t="s">
        <v>31</v>
      </c>
      <c r="K1335" t="s">
        <v>32</v>
      </c>
      <c r="L1335" t="s">
        <v>33</v>
      </c>
      <c r="M1335">
        <v>0</v>
      </c>
      <c r="N1335">
        <v>-6</v>
      </c>
      <c r="O1335">
        <v>-3.5</v>
      </c>
      <c r="P1335">
        <v>6.35</v>
      </c>
      <c r="Q1335">
        <v>3</v>
      </c>
      <c r="R1335">
        <v>-11</v>
      </c>
      <c r="S1335">
        <v>2.5</v>
      </c>
      <c r="T1335">
        <v>-8.1999999999999993</v>
      </c>
      <c r="U1335" t="str">
        <f t="shared" si="71"/>
        <v>g101,5,empty,5,12,1,1</v>
      </c>
      <c r="V1335" s="1" t="s">
        <v>82</v>
      </c>
      <c r="W1335" s="2" t="str">
        <f>IF(AND(ISBLANK(V1335),OR(NOT(ISBLANK(X1335)),NOT(ISBLANK(Y1335)))),#N/A,
IF(ISBLANK(V1335),"",
IF(AND(NOT(ISERROR(VLOOKUP(V1335,MonsterTable!$A:$B,MATCH(MonsterTable!$B$1,MonsterTable!$A$1:$B$1,0),0))),OR(ISBLANK(X1335),ISBLANK(Y1335))),#N/A,
IFERROR(VLOOKUP(V1335,MonsterTable!$A:$B,MATCH(MonsterTable!$B$1,MonsterTable!$A$1:$B$1,0),0),
IF(OR(NOT(ISBLANK(X1335)),ISBLANK(Y1335)),#N/A,
IF(V1335="empty","empty",
VLOOKUP(V1335,MonsterGroupTable!$A:$A,1,0)))))))</f>
        <v>g101</v>
      </c>
      <c r="Y1335">
        <v>5</v>
      </c>
      <c r="Z1335" s="1" t="s">
        <v>83</v>
      </c>
      <c r="AA1335" s="2" t="str">
        <f>IF(AND(ISBLANK(Z1335),OR(NOT(ISBLANK(AB1335)),NOT(ISBLANK(AC1335)))),#N/A,
IF(ISBLANK(Z1335),"",
IF(AND(NOT(ISERROR(VLOOKUP(Z1335,MonsterTable!$A:$B,MATCH(MonsterTable!$B$1,MonsterTable!$A$1:$B$1,0),0))),OR(ISBLANK(AB1335),ISBLANK(AC1335))),#N/A,
IFERROR(VLOOKUP(Z1335,MonsterTable!$A:$B,MATCH(MonsterTable!$B$1,MonsterTable!$A$1:$B$1,0),0),
IF(OR(NOT(ISBLANK(AB1335)),ISBLANK(AC1335)),#N/A,
IF(Z1335="empty","empty",
VLOOKUP(Z1335,MonsterGroupTable!$A:$A,1,0)))))))</f>
        <v>empty</v>
      </c>
      <c r="AC1335">
        <v>5</v>
      </c>
      <c r="AD1335" s="1" t="s">
        <v>84</v>
      </c>
      <c r="AE1335" s="2">
        <f>IF(AND(ISBLANK(AD1335),OR(NOT(ISBLANK(AF1335)),NOT(ISBLANK(AG1335)))),#N/A,
IF(ISBLANK(AD1335),"",
IF(AND(NOT(ISERROR(VLOOKUP(AD1335,MonsterTable!$A:$B,MATCH(MonsterTable!$B$1,MonsterTable!$A$1:$B$1,0),0))),OR(ISBLANK(AF1335),ISBLANK(AG1335))),#N/A,
IFERROR(VLOOKUP(AD1335,MonsterTable!$A:$B,MATCH(MonsterTable!$B$1,MonsterTable!$A$1:$B$1,0),0),
IF(OR(NOT(ISBLANK(AF1335)),ISBLANK(AG1335)),#N/A,
IF(AD1335="empty","empty",
VLOOKUP(AD1335,MonsterGroupTable!$A:$A,1,0)))))))</f>
        <v>12</v>
      </c>
      <c r="AF1335">
        <v>1</v>
      </c>
      <c r="AG1335">
        <v>1</v>
      </c>
      <c r="AI1335" s="2" t="str">
        <f>IF(AND(ISBLANK(AH1335),OR(NOT(ISBLANK(AJ1335)),NOT(ISBLANK(AK1335)))),#N/A,
IF(ISBLANK(AH1335),"",
IF(AND(NOT(ISERROR(VLOOKUP(AH1335,MonsterTable!$A:$B,MATCH(MonsterTable!$B$1,MonsterTable!$A$1:$B$1,0),0))),OR(ISBLANK(AJ1335),ISBLANK(AK1335))),#N/A,
IFERROR(VLOOKUP(AH1335,MonsterTable!$A:$B,MATCH(MonsterTable!$B$1,MonsterTable!$A$1:$B$1,0),0),
IF(OR(NOT(ISBLANK(AJ1335)),ISBLANK(AK1335)),#N/A,
IF(AH1335="empty","empty",
VLOOKUP(AH1335,MonsterGroupTable!$A:$A,1,0)))))))</f>
        <v/>
      </c>
      <c r="AM1335" s="2" t="str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/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U1335" s="2" t="str">
        <f>IF(AND(ISBLANK(AT1335),OR(NOT(ISBLANK(AV1335)),NOT(ISBLANK(AW1335)))),#N/A,
IF(ISBLANK(AT1335),"",
IF(AND(NOT(ISERROR(VLOOKUP(AT1335,MonsterTable!$A:$B,MATCH(MonsterTable!$B$1,MonsterTable!$A$1:$B$1,0),0))),OR(ISBLANK(AV1335),ISBLANK(AW1335))),#N/A,
IFERROR(VLOOKUP(AT1335,MonsterTable!$A:$B,MATCH(MonsterTable!$B$1,MonsterTable!$A$1:$B$1,0),0),
IF(OR(NOT(ISBLANK(AV1335)),ISBLANK(AW1335)),#N/A,
IF(AT1335="empty","empty",
VLOOKUP(AT1335,MonsterGroupTable!$A:$A,1,0)))))))</f>
        <v/>
      </c>
      <c r="AY1335" s="2" t="str">
        <f>IF(AND(ISBLANK(AX1335),OR(NOT(ISBLANK(AZ1335)),NOT(ISBLANK(BA1335)))),#N/A,
IF(ISBLANK(AX1335),"",
IF(AND(NOT(ISERROR(VLOOKUP(AX1335,MonsterTable!$A:$B,MATCH(MonsterTable!$B$1,MonsterTable!$A$1:$B$1,0),0))),OR(ISBLANK(AZ1335),ISBLANK(BA1335))),#N/A,
IFERROR(VLOOKUP(AX1335,MonsterTable!$A:$B,MATCH(MonsterTable!$B$1,MonsterTable!$A$1:$B$1,0),0),
IF(OR(NOT(ISBLANK(AZ1335)),ISBLANK(BA1335)),#N/A,
IF(AX1335="empty","empty",
VLOOKUP(AX1335,MonsterGroupTable!$A:$A,1,0)))))))</f>
        <v/>
      </c>
      <c r="BC1335" s="2" t="str">
        <f>IF(AND(ISBLANK(BB1335),OR(NOT(ISBLANK(BD1335)),NOT(ISBLANK(BE1335)))),#N/A,
IF(ISBLANK(BB1335),"",
IF(AND(NOT(ISERROR(VLOOKUP(BB1335,MonsterTable!$A:$B,MATCH(MonsterTable!$B$1,MonsterTable!$A$1:$B$1,0),0))),OR(ISBLANK(BD1335),ISBLANK(BE1335))),#N/A,
IFERROR(VLOOKUP(BB1335,MonsterTable!$A:$B,MATCH(MonsterTable!$B$1,MonsterTable!$A$1:$B$1,0),0),
IF(OR(NOT(ISBLANK(BD1335)),ISBLANK(BE1335)),#N/A,
IF(BB1335="empty","empty",
VLOOKUP(BB1335,MonsterGroupTable!$A:$A,1,0)))))))</f>
        <v/>
      </c>
      <c r="BG1335" s="2" t="str">
        <f>IF(AND(ISBLANK(BF1335),OR(NOT(ISBLANK(BH1335)),NOT(ISBLANK(BI1335)))),#N/A,
IF(ISBLANK(BF1335),"",
IF(AND(NOT(ISERROR(VLOOKUP(BF1335,MonsterTable!$A:$B,MATCH(MonsterTable!$B$1,MonsterTable!$A$1:$B$1,0),0))),OR(ISBLANK(BH1335),ISBLANK(BI1335))),#N/A,
IFERROR(VLOOKUP(BF1335,MonsterTable!$A:$B,MATCH(MonsterTable!$B$1,MonsterTable!$A$1:$B$1,0),0),
IF(OR(NOT(ISBLANK(BH1335)),ISBLANK(BI1335)),#N/A,
IF(BF1335="empty","empty",
VLOOKUP(BF1335,MonsterGroupTable!$A:$A,1,0)))))))</f>
        <v/>
      </c>
    </row>
    <row r="1336" spans="1:59" x14ac:dyDescent="0.3">
      <c r="A1336">
        <v>2</v>
      </c>
      <c r="B1336">
        <v>20637</v>
      </c>
      <c r="C1336">
        <f t="shared" si="72"/>
        <v>1.1000000000000001</v>
      </c>
      <c r="D1336">
        <f t="shared" si="72"/>
        <v>1.1000000000000001</v>
      </c>
      <c r="G1336">
        <f t="shared" si="69"/>
        <v>1.3872529794137808E+31</v>
      </c>
      <c r="H1336">
        <f t="shared" si="70"/>
        <v>1.4434985064524868E+28</v>
      </c>
      <c r="I1336" t="s">
        <v>30</v>
      </c>
      <c r="J1336" t="s">
        <v>31</v>
      </c>
      <c r="K1336" t="s">
        <v>32</v>
      </c>
      <c r="L1336" t="s">
        <v>33</v>
      </c>
      <c r="M1336">
        <v>0</v>
      </c>
      <c r="N1336">
        <v>-6</v>
      </c>
      <c r="O1336">
        <v>-3.5</v>
      </c>
      <c r="P1336">
        <v>6.35</v>
      </c>
      <c r="Q1336">
        <v>3</v>
      </c>
      <c r="R1336">
        <v>-11</v>
      </c>
      <c r="S1336">
        <v>2.5</v>
      </c>
      <c r="T1336">
        <v>-8.1999999999999993</v>
      </c>
      <c r="U1336" t="str">
        <f t="shared" si="71"/>
        <v>g101,5,empty,5,12,1,1</v>
      </c>
      <c r="V1336" s="1" t="s">
        <v>82</v>
      </c>
      <c r="W1336" s="2" t="str">
        <f>IF(AND(ISBLANK(V1336),OR(NOT(ISBLANK(X1336)),NOT(ISBLANK(Y1336)))),#N/A,
IF(ISBLANK(V1336),"",
IF(AND(NOT(ISERROR(VLOOKUP(V1336,MonsterTable!$A:$B,MATCH(MonsterTable!$B$1,MonsterTable!$A$1:$B$1,0),0))),OR(ISBLANK(X1336),ISBLANK(Y1336))),#N/A,
IFERROR(VLOOKUP(V1336,MonsterTable!$A:$B,MATCH(MonsterTable!$B$1,MonsterTable!$A$1:$B$1,0),0),
IF(OR(NOT(ISBLANK(X1336)),ISBLANK(Y1336)),#N/A,
IF(V1336="empty","empty",
VLOOKUP(V1336,MonsterGroupTable!$A:$A,1,0)))))))</f>
        <v>g101</v>
      </c>
      <c r="Y1336">
        <v>5</v>
      </c>
      <c r="Z1336" s="1" t="s">
        <v>83</v>
      </c>
      <c r="AA1336" s="2" t="str">
        <f>IF(AND(ISBLANK(Z1336),OR(NOT(ISBLANK(AB1336)),NOT(ISBLANK(AC1336)))),#N/A,
IF(ISBLANK(Z1336),"",
IF(AND(NOT(ISERROR(VLOOKUP(Z1336,MonsterTable!$A:$B,MATCH(MonsterTable!$B$1,MonsterTable!$A$1:$B$1,0),0))),OR(ISBLANK(AB1336),ISBLANK(AC1336))),#N/A,
IFERROR(VLOOKUP(Z1336,MonsterTable!$A:$B,MATCH(MonsterTable!$B$1,MonsterTable!$A$1:$B$1,0),0),
IF(OR(NOT(ISBLANK(AB1336)),ISBLANK(AC1336)),#N/A,
IF(Z1336="empty","empty",
VLOOKUP(Z1336,MonsterGroupTable!$A:$A,1,0)))))))</f>
        <v>empty</v>
      </c>
      <c r="AC1336">
        <v>5</v>
      </c>
      <c r="AD1336" s="1" t="s">
        <v>84</v>
      </c>
      <c r="AE1336" s="2">
        <f>IF(AND(ISBLANK(AD1336),OR(NOT(ISBLANK(AF1336)),NOT(ISBLANK(AG1336)))),#N/A,
IF(ISBLANK(AD1336),"",
IF(AND(NOT(ISERROR(VLOOKUP(AD1336,MonsterTable!$A:$B,MATCH(MonsterTable!$B$1,MonsterTable!$A$1:$B$1,0),0))),OR(ISBLANK(AF1336),ISBLANK(AG1336))),#N/A,
IFERROR(VLOOKUP(AD1336,MonsterTable!$A:$B,MATCH(MonsterTable!$B$1,MonsterTable!$A$1:$B$1,0),0),
IF(OR(NOT(ISBLANK(AF1336)),ISBLANK(AG1336)),#N/A,
IF(AD1336="empty","empty",
VLOOKUP(AD1336,MonsterGroupTable!$A:$A,1,0)))))))</f>
        <v>12</v>
      </c>
      <c r="AF1336">
        <v>1</v>
      </c>
      <c r="AG1336">
        <v>1</v>
      </c>
      <c r="AI1336" s="2" t="str">
        <f>IF(AND(ISBLANK(AH1336),OR(NOT(ISBLANK(AJ1336)),NOT(ISBLANK(AK1336)))),#N/A,
IF(ISBLANK(AH1336),"",
IF(AND(NOT(ISERROR(VLOOKUP(AH1336,MonsterTable!$A:$B,MATCH(MonsterTable!$B$1,MonsterTable!$A$1:$B$1,0),0))),OR(ISBLANK(AJ1336),ISBLANK(AK1336))),#N/A,
IFERROR(VLOOKUP(AH1336,MonsterTable!$A:$B,MATCH(MonsterTable!$B$1,MonsterTable!$A$1:$B$1,0),0),
IF(OR(NOT(ISBLANK(AJ1336)),ISBLANK(AK1336)),#N/A,
IF(AH1336="empty","empty",
VLOOKUP(AH1336,MonsterGroupTable!$A:$A,1,0)))))))</f>
        <v/>
      </c>
      <c r="AM1336" s="2" t="str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/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U1336" s="2" t="str">
        <f>IF(AND(ISBLANK(AT1336),OR(NOT(ISBLANK(AV1336)),NOT(ISBLANK(AW1336)))),#N/A,
IF(ISBLANK(AT1336),"",
IF(AND(NOT(ISERROR(VLOOKUP(AT1336,MonsterTable!$A:$B,MATCH(MonsterTable!$B$1,MonsterTable!$A$1:$B$1,0),0))),OR(ISBLANK(AV1336),ISBLANK(AW1336))),#N/A,
IFERROR(VLOOKUP(AT1336,MonsterTable!$A:$B,MATCH(MonsterTable!$B$1,MonsterTable!$A$1:$B$1,0),0),
IF(OR(NOT(ISBLANK(AV1336)),ISBLANK(AW1336)),#N/A,
IF(AT1336="empty","empty",
VLOOKUP(AT1336,MonsterGroupTable!$A:$A,1,0)))))))</f>
        <v/>
      </c>
      <c r="AY1336" s="2" t="str">
        <f>IF(AND(ISBLANK(AX1336),OR(NOT(ISBLANK(AZ1336)),NOT(ISBLANK(BA1336)))),#N/A,
IF(ISBLANK(AX1336),"",
IF(AND(NOT(ISERROR(VLOOKUP(AX1336,MonsterTable!$A:$B,MATCH(MonsterTable!$B$1,MonsterTable!$A$1:$B$1,0),0))),OR(ISBLANK(AZ1336),ISBLANK(BA1336))),#N/A,
IFERROR(VLOOKUP(AX1336,MonsterTable!$A:$B,MATCH(MonsterTable!$B$1,MonsterTable!$A$1:$B$1,0),0),
IF(OR(NOT(ISBLANK(AZ1336)),ISBLANK(BA1336)),#N/A,
IF(AX1336="empty","empty",
VLOOKUP(AX1336,MonsterGroupTable!$A:$A,1,0)))))))</f>
        <v/>
      </c>
      <c r="BC1336" s="2" t="str">
        <f>IF(AND(ISBLANK(BB1336),OR(NOT(ISBLANK(BD1336)),NOT(ISBLANK(BE1336)))),#N/A,
IF(ISBLANK(BB1336),"",
IF(AND(NOT(ISERROR(VLOOKUP(BB1336,MonsterTable!$A:$B,MATCH(MonsterTable!$B$1,MonsterTable!$A$1:$B$1,0),0))),OR(ISBLANK(BD1336),ISBLANK(BE1336))),#N/A,
IFERROR(VLOOKUP(BB1336,MonsterTable!$A:$B,MATCH(MonsterTable!$B$1,MonsterTable!$A$1:$B$1,0),0),
IF(OR(NOT(ISBLANK(BD1336)),ISBLANK(BE1336)),#N/A,
IF(BB1336="empty","empty",
VLOOKUP(BB1336,MonsterGroupTable!$A:$A,1,0)))))))</f>
        <v/>
      </c>
      <c r="BG1336" s="2" t="str">
        <f>IF(AND(ISBLANK(BF1336),OR(NOT(ISBLANK(BH1336)),NOT(ISBLANK(BI1336)))),#N/A,
IF(ISBLANK(BF1336),"",
IF(AND(NOT(ISERROR(VLOOKUP(BF1336,MonsterTable!$A:$B,MATCH(MonsterTable!$B$1,MonsterTable!$A$1:$B$1,0),0))),OR(ISBLANK(BH1336),ISBLANK(BI1336))),#N/A,
IFERROR(VLOOKUP(BF1336,MonsterTable!$A:$B,MATCH(MonsterTable!$B$1,MonsterTable!$A$1:$B$1,0),0),
IF(OR(NOT(ISBLANK(BH1336)),ISBLANK(BI1336)),#N/A,
IF(BF1336="empty","empty",
VLOOKUP(BF1336,MonsterGroupTable!$A:$A,1,0)))))))</f>
        <v/>
      </c>
    </row>
    <row r="1337" spans="1:59" x14ac:dyDescent="0.3">
      <c r="A1337">
        <v>2</v>
      </c>
      <c r="B1337">
        <v>20638</v>
      </c>
      <c r="C1337">
        <f t="shared" si="72"/>
        <v>1.1000000000000001</v>
      </c>
      <c r="D1337">
        <f t="shared" si="72"/>
        <v>1.1000000000000001</v>
      </c>
      <c r="G1337">
        <f t="shared" si="69"/>
        <v>1.5259782773551591E+31</v>
      </c>
      <c r="H1337">
        <f t="shared" si="70"/>
        <v>1.5878483570977355E+28</v>
      </c>
      <c r="I1337" t="s">
        <v>30</v>
      </c>
      <c r="J1337" t="s">
        <v>31</v>
      </c>
      <c r="K1337" t="s">
        <v>32</v>
      </c>
      <c r="L1337" t="s">
        <v>33</v>
      </c>
      <c r="M1337">
        <v>0</v>
      </c>
      <c r="N1337">
        <v>-6</v>
      </c>
      <c r="O1337">
        <v>-3.5</v>
      </c>
      <c r="P1337">
        <v>6.35</v>
      </c>
      <c r="Q1337">
        <v>3</v>
      </c>
      <c r="R1337">
        <v>-11</v>
      </c>
      <c r="S1337">
        <v>2.5</v>
      </c>
      <c r="T1337">
        <v>-8.1999999999999993</v>
      </c>
      <c r="U1337" t="str">
        <f t="shared" si="71"/>
        <v>g101,5,empty,5,12,1,1</v>
      </c>
      <c r="V1337" s="1" t="s">
        <v>82</v>
      </c>
      <c r="W1337" s="2" t="str">
        <f>IF(AND(ISBLANK(V1337),OR(NOT(ISBLANK(X1337)),NOT(ISBLANK(Y1337)))),#N/A,
IF(ISBLANK(V1337),"",
IF(AND(NOT(ISERROR(VLOOKUP(V1337,MonsterTable!$A:$B,MATCH(MonsterTable!$B$1,MonsterTable!$A$1:$B$1,0),0))),OR(ISBLANK(X1337),ISBLANK(Y1337))),#N/A,
IFERROR(VLOOKUP(V1337,MonsterTable!$A:$B,MATCH(MonsterTable!$B$1,MonsterTable!$A$1:$B$1,0),0),
IF(OR(NOT(ISBLANK(X1337)),ISBLANK(Y1337)),#N/A,
IF(V1337="empty","empty",
VLOOKUP(V1337,MonsterGroupTable!$A:$A,1,0)))))))</f>
        <v>g101</v>
      </c>
      <c r="Y1337">
        <v>5</v>
      </c>
      <c r="Z1337" s="1" t="s">
        <v>83</v>
      </c>
      <c r="AA1337" s="2" t="str">
        <f>IF(AND(ISBLANK(Z1337),OR(NOT(ISBLANK(AB1337)),NOT(ISBLANK(AC1337)))),#N/A,
IF(ISBLANK(Z1337),"",
IF(AND(NOT(ISERROR(VLOOKUP(Z1337,MonsterTable!$A:$B,MATCH(MonsterTable!$B$1,MonsterTable!$A$1:$B$1,0),0))),OR(ISBLANK(AB1337),ISBLANK(AC1337))),#N/A,
IFERROR(VLOOKUP(Z1337,MonsterTable!$A:$B,MATCH(MonsterTable!$B$1,MonsterTable!$A$1:$B$1,0),0),
IF(OR(NOT(ISBLANK(AB1337)),ISBLANK(AC1337)),#N/A,
IF(Z1337="empty","empty",
VLOOKUP(Z1337,MonsterGroupTable!$A:$A,1,0)))))))</f>
        <v>empty</v>
      </c>
      <c r="AC1337">
        <v>5</v>
      </c>
      <c r="AD1337" s="1" t="s">
        <v>84</v>
      </c>
      <c r="AE1337" s="2">
        <f>IF(AND(ISBLANK(AD1337),OR(NOT(ISBLANK(AF1337)),NOT(ISBLANK(AG1337)))),#N/A,
IF(ISBLANK(AD1337),"",
IF(AND(NOT(ISERROR(VLOOKUP(AD1337,MonsterTable!$A:$B,MATCH(MonsterTable!$B$1,MonsterTable!$A$1:$B$1,0),0))),OR(ISBLANK(AF1337),ISBLANK(AG1337))),#N/A,
IFERROR(VLOOKUP(AD1337,MonsterTable!$A:$B,MATCH(MonsterTable!$B$1,MonsterTable!$A$1:$B$1,0),0),
IF(OR(NOT(ISBLANK(AF1337)),ISBLANK(AG1337)),#N/A,
IF(AD1337="empty","empty",
VLOOKUP(AD1337,MonsterGroupTable!$A:$A,1,0)))))))</f>
        <v>12</v>
      </c>
      <c r="AF1337">
        <v>1</v>
      </c>
      <c r="AG1337">
        <v>1</v>
      </c>
      <c r="AI1337" s="2" t="str">
        <f>IF(AND(ISBLANK(AH1337),OR(NOT(ISBLANK(AJ1337)),NOT(ISBLANK(AK1337)))),#N/A,
IF(ISBLANK(AH1337),"",
IF(AND(NOT(ISERROR(VLOOKUP(AH1337,MonsterTable!$A:$B,MATCH(MonsterTable!$B$1,MonsterTable!$A$1:$B$1,0),0))),OR(ISBLANK(AJ1337),ISBLANK(AK1337))),#N/A,
IFERROR(VLOOKUP(AH1337,MonsterTable!$A:$B,MATCH(MonsterTable!$B$1,MonsterTable!$A$1:$B$1,0),0),
IF(OR(NOT(ISBLANK(AJ1337)),ISBLANK(AK1337)),#N/A,
IF(AH1337="empty","empty",
VLOOKUP(AH1337,MonsterGroupTable!$A:$A,1,0)))))))</f>
        <v/>
      </c>
      <c r="AM1337" s="2" t="str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/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U1337" s="2" t="str">
        <f>IF(AND(ISBLANK(AT1337),OR(NOT(ISBLANK(AV1337)),NOT(ISBLANK(AW1337)))),#N/A,
IF(ISBLANK(AT1337),"",
IF(AND(NOT(ISERROR(VLOOKUP(AT1337,MonsterTable!$A:$B,MATCH(MonsterTable!$B$1,MonsterTable!$A$1:$B$1,0),0))),OR(ISBLANK(AV1337),ISBLANK(AW1337))),#N/A,
IFERROR(VLOOKUP(AT1337,MonsterTable!$A:$B,MATCH(MonsterTable!$B$1,MonsterTable!$A$1:$B$1,0),0),
IF(OR(NOT(ISBLANK(AV1337)),ISBLANK(AW1337)),#N/A,
IF(AT1337="empty","empty",
VLOOKUP(AT1337,MonsterGroupTable!$A:$A,1,0)))))))</f>
        <v/>
      </c>
      <c r="AY1337" s="2" t="str">
        <f>IF(AND(ISBLANK(AX1337),OR(NOT(ISBLANK(AZ1337)),NOT(ISBLANK(BA1337)))),#N/A,
IF(ISBLANK(AX1337),"",
IF(AND(NOT(ISERROR(VLOOKUP(AX1337,MonsterTable!$A:$B,MATCH(MonsterTable!$B$1,MonsterTable!$A$1:$B$1,0),0))),OR(ISBLANK(AZ1337),ISBLANK(BA1337))),#N/A,
IFERROR(VLOOKUP(AX1337,MonsterTable!$A:$B,MATCH(MonsterTable!$B$1,MonsterTable!$A$1:$B$1,0),0),
IF(OR(NOT(ISBLANK(AZ1337)),ISBLANK(BA1337)),#N/A,
IF(AX1337="empty","empty",
VLOOKUP(AX1337,MonsterGroupTable!$A:$A,1,0)))))))</f>
        <v/>
      </c>
      <c r="BC1337" s="2" t="str">
        <f>IF(AND(ISBLANK(BB1337),OR(NOT(ISBLANK(BD1337)),NOT(ISBLANK(BE1337)))),#N/A,
IF(ISBLANK(BB1337),"",
IF(AND(NOT(ISERROR(VLOOKUP(BB1337,MonsterTable!$A:$B,MATCH(MonsterTable!$B$1,MonsterTable!$A$1:$B$1,0),0))),OR(ISBLANK(BD1337),ISBLANK(BE1337))),#N/A,
IFERROR(VLOOKUP(BB1337,MonsterTable!$A:$B,MATCH(MonsterTable!$B$1,MonsterTable!$A$1:$B$1,0),0),
IF(OR(NOT(ISBLANK(BD1337)),ISBLANK(BE1337)),#N/A,
IF(BB1337="empty","empty",
VLOOKUP(BB1337,MonsterGroupTable!$A:$A,1,0)))))))</f>
        <v/>
      </c>
      <c r="BG1337" s="2" t="str">
        <f>IF(AND(ISBLANK(BF1337),OR(NOT(ISBLANK(BH1337)),NOT(ISBLANK(BI1337)))),#N/A,
IF(ISBLANK(BF1337),"",
IF(AND(NOT(ISERROR(VLOOKUP(BF1337,MonsterTable!$A:$B,MATCH(MonsterTable!$B$1,MonsterTable!$A$1:$B$1,0),0))),OR(ISBLANK(BH1337),ISBLANK(BI1337))),#N/A,
IFERROR(VLOOKUP(BF1337,MonsterTable!$A:$B,MATCH(MonsterTable!$B$1,MonsterTable!$A$1:$B$1,0),0),
IF(OR(NOT(ISBLANK(BH1337)),ISBLANK(BI1337)),#N/A,
IF(BF1337="empty","empty",
VLOOKUP(BF1337,MonsterGroupTable!$A:$A,1,0)))))))</f>
        <v/>
      </c>
    </row>
    <row r="1338" spans="1:59" x14ac:dyDescent="0.3">
      <c r="A1338">
        <v>2</v>
      </c>
      <c r="B1338">
        <v>20639</v>
      </c>
      <c r="C1338">
        <f t="shared" si="72"/>
        <v>1.1000000000000001</v>
      </c>
      <c r="D1338">
        <f t="shared" si="72"/>
        <v>1.1000000000000001</v>
      </c>
      <c r="G1338">
        <f t="shared" si="69"/>
        <v>1.6785761050906752E+31</v>
      </c>
      <c r="H1338">
        <f t="shared" si="70"/>
        <v>1.7466331928075091E+28</v>
      </c>
      <c r="I1338" t="s">
        <v>30</v>
      </c>
      <c r="J1338" t="s">
        <v>31</v>
      </c>
      <c r="K1338" t="s">
        <v>32</v>
      </c>
      <c r="L1338" t="s">
        <v>33</v>
      </c>
      <c r="M1338">
        <v>0</v>
      </c>
      <c r="N1338">
        <v>-6</v>
      </c>
      <c r="O1338">
        <v>-3.5</v>
      </c>
      <c r="P1338">
        <v>6.35</v>
      </c>
      <c r="Q1338">
        <v>3</v>
      </c>
      <c r="R1338">
        <v>-11</v>
      </c>
      <c r="S1338">
        <v>2.5</v>
      </c>
      <c r="T1338">
        <v>-8.1999999999999993</v>
      </c>
      <c r="U1338" t="str">
        <f t="shared" si="71"/>
        <v>g101,5,empty,5,12,1,1</v>
      </c>
      <c r="V1338" s="1" t="s">
        <v>82</v>
      </c>
      <c r="W1338" s="2" t="str">
        <f>IF(AND(ISBLANK(V1338),OR(NOT(ISBLANK(X1338)),NOT(ISBLANK(Y1338)))),#N/A,
IF(ISBLANK(V1338),"",
IF(AND(NOT(ISERROR(VLOOKUP(V1338,MonsterTable!$A:$B,MATCH(MonsterTable!$B$1,MonsterTable!$A$1:$B$1,0),0))),OR(ISBLANK(X1338),ISBLANK(Y1338))),#N/A,
IFERROR(VLOOKUP(V1338,MonsterTable!$A:$B,MATCH(MonsterTable!$B$1,MonsterTable!$A$1:$B$1,0),0),
IF(OR(NOT(ISBLANK(X1338)),ISBLANK(Y1338)),#N/A,
IF(V1338="empty","empty",
VLOOKUP(V1338,MonsterGroupTable!$A:$A,1,0)))))))</f>
        <v>g101</v>
      </c>
      <c r="Y1338">
        <v>5</v>
      </c>
      <c r="Z1338" s="1" t="s">
        <v>83</v>
      </c>
      <c r="AA1338" s="2" t="str">
        <f>IF(AND(ISBLANK(Z1338),OR(NOT(ISBLANK(AB1338)),NOT(ISBLANK(AC1338)))),#N/A,
IF(ISBLANK(Z1338),"",
IF(AND(NOT(ISERROR(VLOOKUP(Z1338,MonsterTable!$A:$B,MATCH(MonsterTable!$B$1,MonsterTable!$A$1:$B$1,0),0))),OR(ISBLANK(AB1338),ISBLANK(AC1338))),#N/A,
IFERROR(VLOOKUP(Z1338,MonsterTable!$A:$B,MATCH(MonsterTable!$B$1,MonsterTable!$A$1:$B$1,0),0),
IF(OR(NOT(ISBLANK(AB1338)),ISBLANK(AC1338)),#N/A,
IF(Z1338="empty","empty",
VLOOKUP(Z1338,MonsterGroupTable!$A:$A,1,0)))))))</f>
        <v>empty</v>
      </c>
      <c r="AC1338">
        <v>5</v>
      </c>
      <c r="AD1338" s="1" t="s">
        <v>84</v>
      </c>
      <c r="AE1338" s="2">
        <f>IF(AND(ISBLANK(AD1338),OR(NOT(ISBLANK(AF1338)),NOT(ISBLANK(AG1338)))),#N/A,
IF(ISBLANK(AD1338),"",
IF(AND(NOT(ISERROR(VLOOKUP(AD1338,MonsterTable!$A:$B,MATCH(MonsterTable!$B$1,MonsterTable!$A$1:$B$1,0),0))),OR(ISBLANK(AF1338),ISBLANK(AG1338))),#N/A,
IFERROR(VLOOKUP(AD1338,MonsterTable!$A:$B,MATCH(MonsterTable!$B$1,MonsterTable!$A$1:$B$1,0),0),
IF(OR(NOT(ISBLANK(AF1338)),ISBLANK(AG1338)),#N/A,
IF(AD1338="empty","empty",
VLOOKUP(AD1338,MonsterGroupTable!$A:$A,1,0)))))))</f>
        <v>12</v>
      </c>
      <c r="AF1338">
        <v>1</v>
      </c>
      <c r="AG1338">
        <v>1</v>
      </c>
      <c r="AI1338" s="2" t="str">
        <f>IF(AND(ISBLANK(AH1338),OR(NOT(ISBLANK(AJ1338)),NOT(ISBLANK(AK1338)))),#N/A,
IF(ISBLANK(AH1338),"",
IF(AND(NOT(ISERROR(VLOOKUP(AH1338,MonsterTable!$A:$B,MATCH(MonsterTable!$B$1,MonsterTable!$A$1:$B$1,0),0))),OR(ISBLANK(AJ1338),ISBLANK(AK1338))),#N/A,
IFERROR(VLOOKUP(AH1338,MonsterTable!$A:$B,MATCH(MonsterTable!$B$1,MonsterTable!$A$1:$B$1,0),0),
IF(OR(NOT(ISBLANK(AJ1338)),ISBLANK(AK1338)),#N/A,
IF(AH1338="empty","empty",
VLOOKUP(AH1338,MonsterGroupTable!$A:$A,1,0)))))))</f>
        <v/>
      </c>
      <c r="AM1338" s="2" t="str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/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U1338" s="2" t="str">
        <f>IF(AND(ISBLANK(AT1338),OR(NOT(ISBLANK(AV1338)),NOT(ISBLANK(AW1338)))),#N/A,
IF(ISBLANK(AT1338),"",
IF(AND(NOT(ISERROR(VLOOKUP(AT1338,MonsterTable!$A:$B,MATCH(MonsterTable!$B$1,MonsterTable!$A$1:$B$1,0),0))),OR(ISBLANK(AV1338),ISBLANK(AW1338))),#N/A,
IFERROR(VLOOKUP(AT1338,MonsterTable!$A:$B,MATCH(MonsterTable!$B$1,MonsterTable!$A$1:$B$1,0),0),
IF(OR(NOT(ISBLANK(AV1338)),ISBLANK(AW1338)),#N/A,
IF(AT1338="empty","empty",
VLOOKUP(AT1338,MonsterGroupTable!$A:$A,1,0)))))))</f>
        <v/>
      </c>
      <c r="AY1338" s="2" t="str">
        <f>IF(AND(ISBLANK(AX1338),OR(NOT(ISBLANK(AZ1338)),NOT(ISBLANK(BA1338)))),#N/A,
IF(ISBLANK(AX1338),"",
IF(AND(NOT(ISERROR(VLOOKUP(AX1338,MonsterTable!$A:$B,MATCH(MonsterTable!$B$1,MonsterTable!$A$1:$B$1,0),0))),OR(ISBLANK(AZ1338),ISBLANK(BA1338))),#N/A,
IFERROR(VLOOKUP(AX1338,MonsterTable!$A:$B,MATCH(MonsterTable!$B$1,MonsterTable!$A$1:$B$1,0),0),
IF(OR(NOT(ISBLANK(AZ1338)),ISBLANK(BA1338)),#N/A,
IF(AX1338="empty","empty",
VLOOKUP(AX1338,MonsterGroupTable!$A:$A,1,0)))))))</f>
        <v/>
      </c>
      <c r="BC1338" s="2" t="str">
        <f>IF(AND(ISBLANK(BB1338),OR(NOT(ISBLANK(BD1338)),NOT(ISBLANK(BE1338)))),#N/A,
IF(ISBLANK(BB1338),"",
IF(AND(NOT(ISERROR(VLOOKUP(BB1338,MonsterTable!$A:$B,MATCH(MonsterTable!$B$1,MonsterTable!$A$1:$B$1,0),0))),OR(ISBLANK(BD1338),ISBLANK(BE1338))),#N/A,
IFERROR(VLOOKUP(BB1338,MonsterTable!$A:$B,MATCH(MonsterTable!$B$1,MonsterTable!$A$1:$B$1,0),0),
IF(OR(NOT(ISBLANK(BD1338)),ISBLANK(BE1338)),#N/A,
IF(BB1338="empty","empty",
VLOOKUP(BB1338,MonsterGroupTable!$A:$A,1,0)))))))</f>
        <v/>
      </c>
      <c r="BG1338" s="2" t="str">
        <f>IF(AND(ISBLANK(BF1338),OR(NOT(ISBLANK(BH1338)),NOT(ISBLANK(BI1338)))),#N/A,
IF(ISBLANK(BF1338),"",
IF(AND(NOT(ISERROR(VLOOKUP(BF1338,MonsterTable!$A:$B,MATCH(MonsterTable!$B$1,MonsterTable!$A$1:$B$1,0),0))),OR(ISBLANK(BH1338),ISBLANK(BI1338))),#N/A,
IFERROR(VLOOKUP(BF1338,MonsterTable!$A:$B,MATCH(MonsterTable!$B$1,MonsterTable!$A$1:$B$1,0),0),
IF(OR(NOT(ISBLANK(BH1338)),ISBLANK(BI1338)),#N/A,
IF(BF1338="empty","empty",
VLOOKUP(BF1338,MonsterGroupTable!$A:$A,1,0)))))))</f>
        <v/>
      </c>
    </row>
    <row r="1339" spans="1:59" x14ac:dyDescent="0.3">
      <c r="A1339">
        <v>2</v>
      </c>
      <c r="B1339">
        <v>20640</v>
      </c>
      <c r="C1339">
        <f t="shared" si="72"/>
        <v>1.2</v>
      </c>
      <c r="D1339">
        <f t="shared" si="72"/>
        <v>1.1000000000000001</v>
      </c>
      <c r="G1339">
        <f t="shared" si="69"/>
        <v>2.0142913261088101E+31</v>
      </c>
      <c r="H1339">
        <f t="shared" si="70"/>
        <v>1.9212965120882602E+28</v>
      </c>
      <c r="I1339" t="s">
        <v>30</v>
      </c>
      <c r="J1339" t="s">
        <v>31</v>
      </c>
      <c r="K1339" t="s">
        <v>32</v>
      </c>
      <c r="L1339" t="s">
        <v>33</v>
      </c>
      <c r="M1339">
        <v>0</v>
      </c>
      <c r="N1339">
        <v>-6</v>
      </c>
      <c r="O1339">
        <v>-3.5</v>
      </c>
      <c r="P1339">
        <v>6.35</v>
      </c>
      <c r="Q1339">
        <v>3</v>
      </c>
      <c r="R1339">
        <v>-11</v>
      </c>
      <c r="S1339">
        <v>2.5</v>
      </c>
      <c r="T1339">
        <v>-8.1999999999999993</v>
      </c>
      <c r="U1339" t="str">
        <f t="shared" si="71"/>
        <v>g101,5,empty,5,12,1,1</v>
      </c>
      <c r="V1339" s="1" t="s">
        <v>82</v>
      </c>
      <c r="W1339" s="2" t="str">
        <f>IF(AND(ISBLANK(V1339),OR(NOT(ISBLANK(X1339)),NOT(ISBLANK(Y1339)))),#N/A,
IF(ISBLANK(V1339),"",
IF(AND(NOT(ISERROR(VLOOKUP(V1339,MonsterTable!$A:$B,MATCH(MonsterTable!$B$1,MonsterTable!$A$1:$B$1,0),0))),OR(ISBLANK(X1339),ISBLANK(Y1339))),#N/A,
IFERROR(VLOOKUP(V1339,MonsterTable!$A:$B,MATCH(MonsterTable!$B$1,MonsterTable!$A$1:$B$1,0),0),
IF(OR(NOT(ISBLANK(X1339)),ISBLANK(Y1339)),#N/A,
IF(V1339="empty","empty",
VLOOKUP(V1339,MonsterGroupTable!$A:$A,1,0)))))))</f>
        <v>g101</v>
      </c>
      <c r="Y1339">
        <v>5</v>
      </c>
      <c r="Z1339" s="1" t="s">
        <v>83</v>
      </c>
      <c r="AA1339" s="2" t="str">
        <f>IF(AND(ISBLANK(Z1339),OR(NOT(ISBLANK(AB1339)),NOT(ISBLANK(AC1339)))),#N/A,
IF(ISBLANK(Z1339),"",
IF(AND(NOT(ISERROR(VLOOKUP(Z1339,MonsterTable!$A:$B,MATCH(MonsterTable!$B$1,MonsterTable!$A$1:$B$1,0),0))),OR(ISBLANK(AB1339),ISBLANK(AC1339))),#N/A,
IFERROR(VLOOKUP(Z1339,MonsterTable!$A:$B,MATCH(MonsterTable!$B$1,MonsterTable!$A$1:$B$1,0),0),
IF(OR(NOT(ISBLANK(AB1339)),ISBLANK(AC1339)),#N/A,
IF(Z1339="empty","empty",
VLOOKUP(Z1339,MonsterGroupTable!$A:$A,1,0)))))))</f>
        <v>empty</v>
      </c>
      <c r="AC1339">
        <v>5</v>
      </c>
      <c r="AD1339" s="1" t="s">
        <v>84</v>
      </c>
      <c r="AE1339" s="2">
        <f>IF(AND(ISBLANK(AD1339),OR(NOT(ISBLANK(AF1339)),NOT(ISBLANK(AG1339)))),#N/A,
IF(ISBLANK(AD1339),"",
IF(AND(NOT(ISERROR(VLOOKUP(AD1339,MonsterTable!$A:$B,MATCH(MonsterTable!$B$1,MonsterTable!$A$1:$B$1,0),0))),OR(ISBLANK(AF1339),ISBLANK(AG1339))),#N/A,
IFERROR(VLOOKUP(AD1339,MonsterTable!$A:$B,MATCH(MonsterTable!$B$1,MonsterTable!$A$1:$B$1,0),0),
IF(OR(NOT(ISBLANK(AF1339)),ISBLANK(AG1339)),#N/A,
IF(AD1339="empty","empty",
VLOOKUP(AD1339,MonsterGroupTable!$A:$A,1,0)))))))</f>
        <v>12</v>
      </c>
      <c r="AF1339">
        <v>1</v>
      </c>
      <c r="AG1339">
        <v>1</v>
      </c>
      <c r="AI1339" s="2" t="str">
        <f>IF(AND(ISBLANK(AH1339),OR(NOT(ISBLANK(AJ1339)),NOT(ISBLANK(AK1339)))),#N/A,
IF(ISBLANK(AH1339),"",
IF(AND(NOT(ISERROR(VLOOKUP(AH1339,MonsterTable!$A:$B,MATCH(MonsterTable!$B$1,MonsterTable!$A$1:$B$1,0),0))),OR(ISBLANK(AJ1339),ISBLANK(AK1339))),#N/A,
IFERROR(VLOOKUP(AH1339,MonsterTable!$A:$B,MATCH(MonsterTable!$B$1,MonsterTable!$A$1:$B$1,0),0),
IF(OR(NOT(ISBLANK(AJ1339)),ISBLANK(AK1339)),#N/A,
IF(AH1339="empty","empty",
VLOOKUP(AH1339,MonsterGroupTable!$A:$A,1,0)))))))</f>
        <v/>
      </c>
      <c r="AM1339" s="2" t="str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/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U1339" s="2" t="str">
        <f>IF(AND(ISBLANK(AT1339),OR(NOT(ISBLANK(AV1339)),NOT(ISBLANK(AW1339)))),#N/A,
IF(ISBLANK(AT1339),"",
IF(AND(NOT(ISERROR(VLOOKUP(AT1339,MonsterTable!$A:$B,MATCH(MonsterTable!$B$1,MonsterTable!$A$1:$B$1,0),0))),OR(ISBLANK(AV1339),ISBLANK(AW1339))),#N/A,
IFERROR(VLOOKUP(AT1339,MonsterTable!$A:$B,MATCH(MonsterTable!$B$1,MonsterTable!$A$1:$B$1,0),0),
IF(OR(NOT(ISBLANK(AV1339)),ISBLANK(AW1339)),#N/A,
IF(AT1339="empty","empty",
VLOOKUP(AT1339,MonsterGroupTable!$A:$A,1,0)))))))</f>
        <v/>
      </c>
      <c r="AY1339" s="2" t="str">
        <f>IF(AND(ISBLANK(AX1339),OR(NOT(ISBLANK(AZ1339)),NOT(ISBLANK(BA1339)))),#N/A,
IF(ISBLANK(AX1339),"",
IF(AND(NOT(ISERROR(VLOOKUP(AX1339,MonsterTable!$A:$B,MATCH(MonsterTable!$B$1,MonsterTable!$A$1:$B$1,0),0))),OR(ISBLANK(AZ1339),ISBLANK(BA1339))),#N/A,
IFERROR(VLOOKUP(AX1339,MonsterTable!$A:$B,MATCH(MonsterTable!$B$1,MonsterTable!$A$1:$B$1,0),0),
IF(OR(NOT(ISBLANK(AZ1339)),ISBLANK(BA1339)),#N/A,
IF(AX1339="empty","empty",
VLOOKUP(AX1339,MonsterGroupTable!$A:$A,1,0)))))))</f>
        <v/>
      </c>
      <c r="BC1339" s="2" t="str">
        <f>IF(AND(ISBLANK(BB1339),OR(NOT(ISBLANK(BD1339)),NOT(ISBLANK(BE1339)))),#N/A,
IF(ISBLANK(BB1339),"",
IF(AND(NOT(ISERROR(VLOOKUP(BB1339,MonsterTable!$A:$B,MATCH(MonsterTable!$B$1,MonsterTable!$A$1:$B$1,0),0))),OR(ISBLANK(BD1339),ISBLANK(BE1339))),#N/A,
IFERROR(VLOOKUP(BB1339,MonsterTable!$A:$B,MATCH(MonsterTable!$B$1,MonsterTable!$A$1:$B$1,0),0),
IF(OR(NOT(ISBLANK(BD1339)),ISBLANK(BE1339)),#N/A,
IF(BB1339="empty","empty",
VLOOKUP(BB1339,MonsterGroupTable!$A:$A,1,0)))))))</f>
        <v/>
      </c>
      <c r="BG1339" s="2" t="str">
        <f>IF(AND(ISBLANK(BF1339),OR(NOT(ISBLANK(BH1339)),NOT(ISBLANK(BI1339)))),#N/A,
IF(ISBLANK(BF1339),"",
IF(AND(NOT(ISERROR(VLOOKUP(BF1339,MonsterTable!$A:$B,MATCH(MonsterTable!$B$1,MonsterTable!$A$1:$B$1,0),0))),OR(ISBLANK(BH1339),ISBLANK(BI1339))),#N/A,
IFERROR(VLOOKUP(BF1339,MonsterTable!$A:$B,MATCH(MonsterTable!$B$1,MonsterTable!$A$1:$B$1,0),0),
IF(OR(NOT(ISBLANK(BH1339)),ISBLANK(BI1339)),#N/A,
IF(BF1339="empty","empty",
VLOOKUP(BF1339,MonsterGroupTable!$A:$A,1,0)))))))</f>
        <v/>
      </c>
    </row>
    <row r="1340" spans="1:59" x14ac:dyDescent="0.3">
      <c r="A1340">
        <v>2</v>
      </c>
      <c r="B1340">
        <v>20641</v>
      </c>
      <c r="C1340">
        <f t="shared" si="72"/>
        <v>1.1000000000000001</v>
      </c>
      <c r="D1340">
        <f t="shared" si="72"/>
        <v>1.1000000000000001</v>
      </c>
      <c r="G1340">
        <f t="shared" si="69"/>
        <v>2.2157204587196913E+31</v>
      </c>
      <c r="H1340">
        <f t="shared" si="70"/>
        <v>2.1134261632970865E+28</v>
      </c>
      <c r="I1340" t="s">
        <v>30</v>
      </c>
      <c r="J1340" t="s">
        <v>31</v>
      </c>
      <c r="K1340" t="s">
        <v>32</v>
      </c>
      <c r="L1340" t="s">
        <v>33</v>
      </c>
      <c r="M1340">
        <v>0</v>
      </c>
      <c r="N1340">
        <v>-6</v>
      </c>
      <c r="O1340">
        <v>-3.5</v>
      </c>
      <c r="P1340">
        <v>6.35</v>
      </c>
      <c r="Q1340">
        <v>3</v>
      </c>
      <c r="R1340">
        <v>-11</v>
      </c>
      <c r="S1340">
        <v>2.5</v>
      </c>
      <c r="T1340">
        <v>-8.1999999999999993</v>
      </c>
      <c r="U1340" t="str">
        <f t="shared" si="71"/>
        <v>g101,5,empty,5,12,1,1</v>
      </c>
      <c r="V1340" s="1" t="s">
        <v>82</v>
      </c>
      <c r="W1340" s="2" t="str">
        <f>IF(AND(ISBLANK(V1340),OR(NOT(ISBLANK(X1340)),NOT(ISBLANK(Y1340)))),#N/A,
IF(ISBLANK(V1340),"",
IF(AND(NOT(ISERROR(VLOOKUP(V1340,MonsterTable!$A:$B,MATCH(MonsterTable!$B$1,MonsterTable!$A$1:$B$1,0),0))),OR(ISBLANK(X1340),ISBLANK(Y1340))),#N/A,
IFERROR(VLOOKUP(V1340,MonsterTable!$A:$B,MATCH(MonsterTable!$B$1,MonsterTable!$A$1:$B$1,0),0),
IF(OR(NOT(ISBLANK(X1340)),ISBLANK(Y1340)),#N/A,
IF(V1340="empty","empty",
VLOOKUP(V1340,MonsterGroupTable!$A:$A,1,0)))))))</f>
        <v>g101</v>
      </c>
      <c r="Y1340">
        <v>5</v>
      </c>
      <c r="Z1340" s="1" t="s">
        <v>83</v>
      </c>
      <c r="AA1340" s="2" t="str">
        <f>IF(AND(ISBLANK(Z1340),OR(NOT(ISBLANK(AB1340)),NOT(ISBLANK(AC1340)))),#N/A,
IF(ISBLANK(Z1340),"",
IF(AND(NOT(ISERROR(VLOOKUP(Z1340,MonsterTable!$A:$B,MATCH(MonsterTable!$B$1,MonsterTable!$A$1:$B$1,0),0))),OR(ISBLANK(AB1340),ISBLANK(AC1340))),#N/A,
IFERROR(VLOOKUP(Z1340,MonsterTable!$A:$B,MATCH(MonsterTable!$B$1,MonsterTable!$A$1:$B$1,0),0),
IF(OR(NOT(ISBLANK(AB1340)),ISBLANK(AC1340)),#N/A,
IF(Z1340="empty","empty",
VLOOKUP(Z1340,MonsterGroupTable!$A:$A,1,0)))))))</f>
        <v>empty</v>
      </c>
      <c r="AC1340">
        <v>5</v>
      </c>
      <c r="AD1340" s="1" t="s">
        <v>84</v>
      </c>
      <c r="AE1340" s="2">
        <f>IF(AND(ISBLANK(AD1340),OR(NOT(ISBLANK(AF1340)),NOT(ISBLANK(AG1340)))),#N/A,
IF(ISBLANK(AD1340),"",
IF(AND(NOT(ISERROR(VLOOKUP(AD1340,MonsterTable!$A:$B,MATCH(MonsterTable!$B$1,MonsterTable!$A$1:$B$1,0),0))),OR(ISBLANK(AF1340),ISBLANK(AG1340))),#N/A,
IFERROR(VLOOKUP(AD1340,MonsterTable!$A:$B,MATCH(MonsterTable!$B$1,MonsterTable!$A$1:$B$1,0),0),
IF(OR(NOT(ISBLANK(AF1340)),ISBLANK(AG1340)),#N/A,
IF(AD1340="empty","empty",
VLOOKUP(AD1340,MonsterGroupTable!$A:$A,1,0)))))))</f>
        <v>12</v>
      </c>
      <c r="AF1340">
        <v>1</v>
      </c>
      <c r="AG1340">
        <v>1</v>
      </c>
      <c r="AI1340" s="2" t="str">
        <f>IF(AND(ISBLANK(AH1340),OR(NOT(ISBLANK(AJ1340)),NOT(ISBLANK(AK1340)))),#N/A,
IF(ISBLANK(AH1340),"",
IF(AND(NOT(ISERROR(VLOOKUP(AH1340,MonsterTable!$A:$B,MATCH(MonsterTable!$B$1,MonsterTable!$A$1:$B$1,0),0))),OR(ISBLANK(AJ1340),ISBLANK(AK1340))),#N/A,
IFERROR(VLOOKUP(AH1340,MonsterTable!$A:$B,MATCH(MonsterTable!$B$1,MonsterTable!$A$1:$B$1,0),0),
IF(OR(NOT(ISBLANK(AJ1340)),ISBLANK(AK1340)),#N/A,
IF(AH1340="empty","empty",
VLOOKUP(AH1340,MonsterGroupTable!$A:$A,1,0)))))))</f>
        <v/>
      </c>
      <c r="AM1340" s="2" t="str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/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U1340" s="2" t="str">
        <f>IF(AND(ISBLANK(AT1340),OR(NOT(ISBLANK(AV1340)),NOT(ISBLANK(AW1340)))),#N/A,
IF(ISBLANK(AT1340),"",
IF(AND(NOT(ISERROR(VLOOKUP(AT1340,MonsterTable!$A:$B,MATCH(MonsterTable!$B$1,MonsterTable!$A$1:$B$1,0),0))),OR(ISBLANK(AV1340),ISBLANK(AW1340))),#N/A,
IFERROR(VLOOKUP(AT1340,MonsterTable!$A:$B,MATCH(MonsterTable!$B$1,MonsterTable!$A$1:$B$1,0),0),
IF(OR(NOT(ISBLANK(AV1340)),ISBLANK(AW1340)),#N/A,
IF(AT1340="empty","empty",
VLOOKUP(AT1340,MonsterGroupTable!$A:$A,1,0)))))))</f>
        <v/>
      </c>
      <c r="AY1340" s="2" t="str">
        <f>IF(AND(ISBLANK(AX1340),OR(NOT(ISBLANK(AZ1340)),NOT(ISBLANK(BA1340)))),#N/A,
IF(ISBLANK(AX1340),"",
IF(AND(NOT(ISERROR(VLOOKUP(AX1340,MonsterTable!$A:$B,MATCH(MonsterTable!$B$1,MonsterTable!$A$1:$B$1,0),0))),OR(ISBLANK(AZ1340),ISBLANK(BA1340))),#N/A,
IFERROR(VLOOKUP(AX1340,MonsterTable!$A:$B,MATCH(MonsterTable!$B$1,MonsterTable!$A$1:$B$1,0),0),
IF(OR(NOT(ISBLANK(AZ1340)),ISBLANK(BA1340)),#N/A,
IF(AX1340="empty","empty",
VLOOKUP(AX1340,MonsterGroupTable!$A:$A,1,0)))))))</f>
        <v/>
      </c>
      <c r="BC1340" s="2" t="str">
        <f>IF(AND(ISBLANK(BB1340),OR(NOT(ISBLANK(BD1340)),NOT(ISBLANK(BE1340)))),#N/A,
IF(ISBLANK(BB1340),"",
IF(AND(NOT(ISERROR(VLOOKUP(BB1340,MonsterTable!$A:$B,MATCH(MonsterTable!$B$1,MonsterTable!$A$1:$B$1,0),0))),OR(ISBLANK(BD1340),ISBLANK(BE1340))),#N/A,
IFERROR(VLOOKUP(BB1340,MonsterTable!$A:$B,MATCH(MonsterTable!$B$1,MonsterTable!$A$1:$B$1,0),0),
IF(OR(NOT(ISBLANK(BD1340)),ISBLANK(BE1340)),#N/A,
IF(BB1340="empty","empty",
VLOOKUP(BB1340,MonsterGroupTable!$A:$A,1,0)))))))</f>
        <v/>
      </c>
      <c r="BG1340" s="2" t="str">
        <f>IF(AND(ISBLANK(BF1340),OR(NOT(ISBLANK(BH1340)),NOT(ISBLANK(BI1340)))),#N/A,
IF(ISBLANK(BF1340),"",
IF(AND(NOT(ISERROR(VLOOKUP(BF1340,MonsterTable!$A:$B,MATCH(MonsterTable!$B$1,MonsterTable!$A$1:$B$1,0),0))),OR(ISBLANK(BH1340),ISBLANK(BI1340))),#N/A,
IFERROR(VLOOKUP(BF1340,MonsterTable!$A:$B,MATCH(MonsterTable!$B$1,MonsterTable!$A$1:$B$1,0),0),
IF(OR(NOT(ISBLANK(BH1340)),ISBLANK(BI1340)),#N/A,
IF(BF1340="empty","empty",
VLOOKUP(BF1340,MonsterGroupTable!$A:$A,1,0)))))))</f>
        <v/>
      </c>
    </row>
    <row r="1341" spans="1:59" x14ac:dyDescent="0.3">
      <c r="A1341">
        <v>2</v>
      </c>
      <c r="B1341">
        <v>20642</v>
      </c>
      <c r="C1341">
        <f t="shared" si="72"/>
        <v>1.1000000000000001</v>
      </c>
      <c r="D1341">
        <f t="shared" si="72"/>
        <v>1.1000000000000001</v>
      </c>
      <c r="G1341">
        <f t="shared" si="69"/>
        <v>2.4372925045916604E+31</v>
      </c>
      <c r="H1341">
        <f t="shared" si="70"/>
        <v>2.3247687796267952E+28</v>
      </c>
      <c r="I1341" t="s">
        <v>30</v>
      </c>
      <c r="J1341" t="s">
        <v>31</v>
      </c>
      <c r="K1341" t="s">
        <v>32</v>
      </c>
      <c r="L1341" t="s">
        <v>33</v>
      </c>
      <c r="M1341">
        <v>0</v>
      </c>
      <c r="N1341">
        <v>-6</v>
      </c>
      <c r="O1341">
        <v>-3.5</v>
      </c>
      <c r="P1341">
        <v>6.35</v>
      </c>
      <c r="Q1341">
        <v>3</v>
      </c>
      <c r="R1341">
        <v>-11</v>
      </c>
      <c r="S1341">
        <v>2.5</v>
      </c>
      <c r="T1341">
        <v>-8.1999999999999993</v>
      </c>
      <c r="U1341" t="str">
        <f t="shared" si="71"/>
        <v>g101,5,empty,5,12,1,1</v>
      </c>
      <c r="V1341" s="1" t="s">
        <v>82</v>
      </c>
      <c r="W1341" s="2" t="str">
        <f>IF(AND(ISBLANK(V1341),OR(NOT(ISBLANK(X1341)),NOT(ISBLANK(Y1341)))),#N/A,
IF(ISBLANK(V1341),"",
IF(AND(NOT(ISERROR(VLOOKUP(V1341,MonsterTable!$A:$B,MATCH(MonsterTable!$B$1,MonsterTable!$A$1:$B$1,0),0))),OR(ISBLANK(X1341),ISBLANK(Y1341))),#N/A,
IFERROR(VLOOKUP(V1341,MonsterTable!$A:$B,MATCH(MonsterTable!$B$1,MonsterTable!$A$1:$B$1,0),0),
IF(OR(NOT(ISBLANK(X1341)),ISBLANK(Y1341)),#N/A,
IF(V1341="empty","empty",
VLOOKUP(V1341,MonsterGroupTable!$A:$A,1,0)))))))</f>
        <v>g101</v>
      </c>
      <c r="Y1341">
        <v>5</v>
      </c>
      <c r="Z1341" s="1" t="s">
        <v>83</v>
      </c>
      <c r="AA1341" s="2" t="str">
        <f>IF(AND(ISBLANK(Z1341),OR(NOT(ISBLANK(AB1341)),NOT(ISBLANK(AC1341)))),#N/A,
IF(ISBLANK(Z1341),"",
IF(AND(NOT(ISERROR(VLOOKUP(Z1341,MonsterTable!$A:$B,MATCH(MonsterTable!$B$1,MonsterTable!$A$1:$B$1,0),0))),OR(ISBLANK(AB1341),ISBLANK(AC1341))),#N/A,
IFERROR(VLOOKUP(Z1341,MonsterTable!$A:$B,MATCH(MonsterTable!$B$1,MonsterTable!$A$1:$B$1,0),0),
IF(OR(NOT(ISBLANK(AB1341)),ISBLANK(AC1341)),#N/A,
IF(Z1341="empty","empty",
VLOOKUP(Z1341,MonsterGroupTable!$A:$A,1,0)))))))</f>
        <v>empty</v>
      </c>
      <c r="AC1341">
        <v>5</v>
      </c>
      <c r="AD1341" s="1" t="s">
        <v>84</v>
      </c>
      <c r="AE1341" s="2">
        <f>IF(AND(ISBLANK(AD1341),OR(NOT(ISBLANK(AF1341)),NOT(ISBLANK(AG1341)))),#N/A,
IF(ISBLANK(AD1341),"",
IF(AND(NOT(ISERROR(VLOOKUP(AD1341,MonsterTable!$A:$B,MATCH(MonsterTable!$B$1,MonsterTable!$A$1:$B$1,0),0))),OR(ISBLANK(AF1341),ISBLANK(AG1341))),#N/A,
IFERROR(VLOOKUP(AD1341,MonsterTable!$A:$B,MATCH(MonsterTable!$B$1,MonsterTable!$A$1:$B$1,0),0),
IF(OR(NOT(ISBLANK(AF1341)),ISBLANK(AG1341)),#N/A,
IF(AD1341="empty","empty",
VLOOKUP(AD1341,MonsterGroupTable!$A:$A,1,0)))))))</f>
        <v>12</v>
      </c>
      <c r="AF1341">
        <v>1</v>
      </c>
      <c r="AG1341">
        <v>1</v>
      </c>
      <c r="AI1341" s="2" t="str">
        <f>IF(AND(ISBLANK(AH1341),OR(NOT(ISBLANK(AJ1341)),NOT(ISBLANK(AK1341)))),#N/A,
IF(ISBLANK(AH1341),"",
IF(AND(NOT(ISERROR(VLOOKUP(AH1341,MonsterTable!$A:$B,MATCH(MonsterTable!$B$1,MonsterTable!$A$1:$B$1,0),0))),OR(ISBLANK(AJ1341),ISBLANK(AK1341))),#N/A,
IFERROR(VLOOKUP(AH1341,MonsterTable!$A:$B,MATCH(MonsterTable!$B$1,MonsterTable!$A$1:$B$1,0),0),
IF(OR(NOT(ISBLANK(AJ1341)),ISBLANK(AK1341)),#N/A,
IF(AH1341="empty","empty",
VLOOKUP(AH1341,MonsterGroupTable!$A:$A,1,0)))))))</f>
        <v/>
      </c>
      <c r="AM1341" s="2" t="str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/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U1341" s="2" t="str">
        <f>IF(AND(ISBLANK(AT1341),OR(NOT(ISBLANK(AV1341)),NOT(ISBLANK(AW1341)))),#N/A,
IF(ISBLANK(AT1341),"",
IF(AND(NOT(ISERROR(VLOOKUP(AT1341,MonsterTable!$A:$B,MATCH(MonsterTable!$B$1,MonsterTable!$A$1:$B$1,0),0))),OR(ISBLANK(AV1341),ISBLANK(AW1341))),#N/A,
IFERROR(VLOOKUP(AT1341,MonsterTable!$A:$B,MATCH(MonsterTable!$B$1,MonsterTable!$A$1:$B$1,0),0),
IF(OR(NOT(ISBLANK(AV1341)),ISBLANK(AW1341)),#N/A,
IF(AT1341="empty","empty",
VLOOKUP(AT1341,MonsterGroupTable!$A:$A,1,0)))))))</f>
        <v/>
      </c>
      <c r="AY1341" s="2" t="str">
        <f>IF(AND(ISBLANK(AX1341),OR(NOT(ISBLANK(AZ1341)),NOT(ISBLANK(BA1341)))),#N/A,
IF(ISBLANK(AX1341),"",
IF(AND(NOT(ISERROR(VLOOKUP(AX1341,MonsterTable!$A:$B,MATCH(MonsterTable!$B$1,MonsterTable!$A$1:$B$1,0),0))),OR(ISBLANK(AZ1341),ISBLANK(BA1341))),#N/A,
IFERROR(VLOOKUP(AX1341,MonsterTable!$A:$B,MATCH(MonsterTable!$B$1,MonsterTable!$A$1:$B$1,0),0),
IF(OR(NOT(ISBLANK(AZ1341)),ISBLANK(BA1341)),#N/A,
IF(AX1341="empty","empty",
VLOOKUP(AX1341,MonsterGroupTable!$A:$A,1,0)))))))</f>
        <v/>
      </c>
      <c r="BC1341" s="2" t="str">
        <f>IF(AND(ISBLANK(BB1341),OR(NOT(ISBLANK(BD1341)),NOT(ISBLANK(BE1341)))),#N/A,
IF(ISBLANK(BB1341),"",
IF(AND(NOT(ISERROR(VLOOKUP(BB1341,MonsterTable!$A:$B,MATCH(MonsterTable!$B$1,MonsterTable!$A$1:$B$1,0),0))),OR(ISBLANK(BD1341),ISBLANK(BE1341))),#N/A,
IFERROR(VLOOKUP(BB1341,MonsterTable!$A:$B,MATCH(MonsterTable!$B$1,MonsterTable!$A$1:$B$1,0),0),
IF(OR(NOT(ISBLANK(BD1341)),ISBLANK(BE1341)),#N/A,
IF(BB1341="empty","empty",
VLOOKUP(BB1341,MonsterGroupTable!$A:$A,1,0)))))))</f>
        <v/>
      </c>
      <c r="BG1341" s="2" t="str">
        <f>IF(AND(ISBLANK(BF1341),OR(NOT(ISBLANK(BH1341)),NOT(ISBLANK(BI1341)))),#N/A,
IF(ISBLANK(BF1341),"",
IF(AND(NOT(ISERROR(VLOOKUP(BF1341,MonsterTable!$A:$B,MATCH(MonsterTable!$B$1,MonsterTable!$A$1:$B$1,0),0))),OR(ISBLANK(BH1341),ISBLANK(BI1341))),#N/A,
IFERROR(VLOOKUP(BF1341,MonsterTable!$A:$B,MATCH(MonsterTable!$B$1,MonsterTable!$A$1:$B$1,0),0),
IF(OR(NOT(ISBLANK(BH1341)),ISBLANK(BI1341)),#N/A,
IF(BF1341="empty","empty",
VLOOKUP(BF1341,MonsterGroupTable!$A:$A,1,0)))))))</f>
        <v/>
      </c>
    </row>
    <row r="1342" spans="1:59" x14ac:dyDescent="0.3">
      <c r="A1342">
        <v>2</v>
      </c>
      <c r="B1342">
        <v>20643</v>
      </c>
      <c r="C1342">
        <f t="shared" si="72"/>
        <v>1.1000000000000001</v>
      </c>
      <c r="D1342">
        <f t="shared" si="72"/>
        <v>1.1000000000000001</v>
      </c>
      <c r="G1342">
        <f t="shared" si="69"/>
        <v>2.6810217550508268E+31</v>
      </c>
      <c r="H1342">
        <f t="shared" si="70"/>
        <v>2.5572456575894749E+28</v>
      </c>
      <c r="I1342" t="s">
        <v>30</v>
      </c>
      <c r="J1342" t="s">
        <v>31</v>
      </c>
      <c r="K1342" t="s">
        <v>32</v>
      </c>
      <c r="L1342" t="s">
        <v>33</v>
      </c>
      <c r="M1342">
        <v>0</v>
      </c>
      <c r="N1342">
        <v>-6</v>
      </c>
      <c r="O1342">
        <v>-3.5</v>
      </c>
      <c r="P1342">
        <v>6.35</v>
      </c>
      <c r="Q1342">
        <v>3</v>
      </c>
      <c r="R1342">
        <v>-11</v>
      </c>
      <c r="S1342">
        <v>2.5</v>
      </c>
      <c r="T1342">
        <v>-8.1999999999999993</v>
      </c>
      <c r="U1342" t="str">
        <f t="shared" si="71"/>
        <v>g101,5,empty,5,12,1,1</v>
      </c>
      <c r="V1342" s="1" t="s">
        <v>82</v>
      </c>
      <c r="W1342" s="2" t="str">
        <f>IF(AND(ISBLANK(V1342),OR(NOT(ISBLANK(X1342)),NOT(ISBLANK(Y1342)))),#N/A,
IF(ISBLANK(V1342),"",
IF(AND(NOT(ISERROR(VLOOKUP(V1342,MonsterTable!$A:$B,MATCH(MonsterTable!$B$1,MonsterTable!$A$1:$B$1,0),0))),OR(ISBLANK(X1342),ISBLANK(Y1342))),#N/A,
IFERROR(VLOOKUP(V1342,MonsterTable!$A:$B,MATCH(MonsterTable!$B$1,MonsterTable!$A$1:$B$1,0),0),
IF(OR(NOT(ISBLANK(X1342)),ISBLANK(Y1342)),#N/A,
IF(V1342="empty","empty",
VLOOKUP(V1342,MonsterGroupTable!$A:$A,1,0)))))))</f>
        <v>g101</v>
      </c>
      <c r="Y1342">
        <v>5</v>
      </c>
      <c r="Z1342" s="1" t="s">
        <v>83</v>
      </c>
      <c r="AA1342" s="2" t="str">
        <f>IF(AND(ISBLANK(Z1342),OR(NOT(ISBLANK(AB1342)),NOT(ISBLANK(AC1342)))),#N/A,
IF(ISBLANK(Z1342),"",
IF(AND(NOT(ISERROR(VLOOKUP(Z1342,MonsterTable!$A:$B,MATCH(MonsterTable!$B$1,MonsterTable!$A$1:$B$1,0),0))),OR(ISBLANK(AB1342),ISBLANK(AC1342))),#N/A,
IFERROR(VLOOKUP(Z1342,MonsterTable!$A:$B,MATCH(MonsterTable!$B$1,MonsterTable!$A$1:$B$1,0),0),
IF(OR(NOT(ISBLANK(AB1342)),ISBLANK(AC1342)),#N/A,
IF(Z1342="empty","empty",
VLOOKUP(Z1342,MonsterGroupTable!$A:$A,1,0)))))))</f>
        <v>empty</v>
      </c>
      <c r="AC1342">
        <v>5</v>
      </c>
      <c r="AD1342" s="1" t="s">
        <v>84</v>
      </c>
      <c r="AE1342" s="2">
        <f>IF(AND(ISBLANK(AD1342),OR(NOT(ISBLANK(AF1342)),NOT(ISBLANK(AG1342)))),#N/A,
IF(ISBLANK(AD1342),"",
IF(AND(NOT(ISERROR(VLOOKUP(AD1342,MonsterTable!$A:$B,MATCH(MonsterTable!$B$1,MonsterTable!$A$1:$B$1,0),0))),OR(ISBLANK(AF1342),ISBLANK(AG1342))),#N/A,
IFERROR(VLOOKUP(AD1342,MonsterTable!$A:$B,MATCH(MonsterTable!$B$1,MonsterTable!$A$1:$B$1,0),0),
IF(OR(NOT(ISBLANK(AF1342)),ISBLANK(AG1342)),#N/A,
IF(AD1342="empty","empty",
VLOOKUP(AD1342,MonsterGroupTable!$A:$A,1,0)))))))</f>
        <v>12</v>
      </c>
      <c r="AF1342">
        <v>1</v>
      </c>
      <c r="AG1342">
        <v>1</v>
      </c>
      <c r="AI1342" s="2" t="str">
        <f>IF(AND(ISBLANK(AH1342),OR(NOT(ISBLANK(AJ1342)),NOT(ISBLANK(AK1342)))),#N/A,
IF(ISBLANK(AH1342),"",
IF(AND(NOT(ISERROR(VLOOKUP(AH1342,MonsterTable!$A:$B,MATCH(MonsterTable!$B$1,MonsterTable!$A$1:$B$1,0),0))),OR(ISBLANK(AJ1342),ISBLANK(AK1342))),#N/A,
IFERROR(VLOOKUP(AH1342,MonsterTable!$A:$B,MATCH(MonsterTable!$B$1,MonsterTable!$A$1:$B$1,0),0),
IF(OR(NOT(ISBLANK(AJ1342)),ISBLANK(AK1342)),#N/A,
IF(AH1342="empty","empty",
VLOOKUP(AH1342,MonsterGroupTable!$A:$A,1,0)))))))</f>
        <v/>
      </c>
      <c r="AM1342" s="2" t="str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/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U1342" s="2" t="str">
        <f>IF(AND(ISBLANK(AT1342),OR(NOT(ISBLANK(AV1342)),NOT(ISBLANK(AW1342)))),#N/A,
IF(ISBLANK(AT1342),"",
IF(AND(NOT(ISERROR(VLOOKUP(AT1342,MonsterTable!$A:$B,MATCH(MonsterTable!$B$1,MonsterTable!$A$1:$B$1,0),0))),OR(ISBLANK(AV1342),ISBLANK(AW1342))),#N/A,
IFERROR(VLOOKUP(AT1342,MonsterTable!$A:$B,MATCH(MonsterTable!$B$1,MonsterTable!$A$1:$B$1,0),0),
IF(OR(NOT(ISBLANK(AV1342)),ISBLANK(AW1342)),#N/A,
IF(AT1342="empty","empty",
VLOOKUP(AT1342,MonsterGroupTable!$A:$A,1,0)))))))</f>
        <v/>
      </c>
      <c r="AY1342" s="2" t="str">
        <f>IF(AND(ISBLANK(AX1342),OR(NOT(ISBLANK(AZ1342)),NOT(ISBLANK(BA1342)))),#N/A,
IF(ISBLANK(AX1342),"",
IF(AND(NOT(ISERROR(VLOOKUP(AX1342,MonsterTable!$A:$B,MATCH(MonsterTable!$B$1,MonsterTable!$A$1:$B$1,0),0))),OR(ISBLANK(AZ1342),ISBLANK(BA1342))),#N/A,
IFERROR(VLOOKUP(AX1342,MonsterTable!$A:$B,MATCH(MonsterTable!$B$1,MonsterTable!$A$1:$B$1,0),0),
IF(OR(NOT(ISBLANK(AZ1342)),ISBLANK(BA1342)),#N/A,
IF(AX1342="empty","empty",
VLOOKUP(AX1342,MonsterGroupTable!$A:$A,1,0)))))))</f>
        <v/>
      </c>
      <c r="BC1342" s="2" t="str">
        <f>IF(AND(ISBLANK(BB1342),OR(NOT(ISBLANK(BD1342)),NOT(ISBLANK(BE1342)))),#N/A,
IF(ISBLANK(BB1342),"",
IF(AND(NOT(ISERROR(VLOOKUP(BB1342,MonsterTable!$A:$B,MATCH(MonsterTable!$B$1,MonsterTable!$A$1:$B$1,0),0))),OR(ISBLANK(BD1342),ISBLANK(BE1342))),#N/A,
IFERROR(VLOOKUP(BB1342,MonsterTable!$A:$B,MATCH(MonsterTable!$B$1,MonsterTable!$A$1:$B$1,0),0),
IF(OR(NOT(ISBLANK(BD1342)),ISBLANK(BE1342)),#N/A,
IF(BB1342="empty","empty",
VLOOKUP(BB1342,MonsterGroupTable!$A:$A,1,0)))))))</f>
        <v/>
      </c>
      <c r="BG1342" s="2" t="str">
        <f>IF(AND(ISBLANK(BF1342),OR(NOT(ISBLANK(BH1342)),NOT(ISBLANK(BI1342)))),#N/A,
IF(ISBLANK(BF1342),"",
IF(AND(NOT(ISERROR(VLOOKUP(BF1342,MonsterTable!$A:$B,MATCH(MonsterTable!$B$1,MonsterTable!$A$1:$B$1,0),0))),OR(ISBLANK(BH1342),ISBLANK(BI1342))),#N/A,
IFERROR(VLOOKUP(BF1342,MonsterTable!$A:$B,MATCH(MonsterTable!$B$1,MonsterTable!$A$1:$B$1,0),0),
IF(OR(NOT(ISBLANK(BH1342)),ISBLANK(BI1342)),#N/A,
IF(BF1342="empty","empty",
VLOOKUP(BF1342,MonsterGroupTable!$A:$A,1,0)))))))</f>
        <v/>
      </c>
    </row>
    <row r="1343" spans="1:59" x14ac:dyDescent="0.3">
      <c r="A1343">
        <v>2</v>
      </c>
      <c r="B1343">
        <v>20644</v>
      </c>
      <c r="C1343">
        <f t="shared" si="72"/>
        <v>1.1000000000000001</v>
      </c>
      <c r="D1343">
        <f t="shared" si="72"/>
        <v>1.1000000000000001</v>
      </c>
      <c r="G1343">
        <f t="shared" ref="G1343:G1397" si="73">G1342*C1343*IF(ISBLANK(E1343),1,E1343)</f>
        <v>2.9491239305559095E+31</v>
      </c>
      <c r="H1343">
        <f t="shared" ref="H1343:H1397" si="74">H1342*D1343*IF(ISBLANK(F1343),1,F1343)</f>
        <v>2.8129702233484224E+28</v>
      </c>
      <c r="I1343" t="s">
        <v>30</v>
      </c>
      <c r="J1343" t="s">
        <v>31</v>
      </c>
      <c r="K1343" t="s">
        <v>32</v>
      </c>
      <c r="L1343" t="s">
        <v>33</v>
      </c>
      <c r="M1343">
        <v>0</v>
      </c>
      <c r="N1343">
        <v>-6</v>
      </c>
      <c r="O1343">
        <v>-3.5</v>
      </c>
      <c r="P1343">
        <v>6.35</v>
      </c>
      <c r="Q1343">
        <v>3</v>
      </c>
      <c r="R1343">
        <v>-11</v>
      </c>
      <c r="S1343">
        <v>2.5</v>
      </c>
      <c r="T1343">
        <v>-8.1999999999999993</v>
      </c>
      <c r="U1343" t="str">
        <f t="shared" si="71"/>
        <v>g101,5,empty,5,12,1,1</v>
      </c>
      <c r="V1343" s="1" t="s">
        <v>82</v>
      </c>
      <c r="W1343" s="2" t="str">
        <f>IF(AND(ISBLANK(V1343),OR(NOT(ISBLANK(X1343)),NOT(ISBLANK(Y1343)))),#N/A,
IF(ISBLANK(V1343),"",
IF(AND(NOT(ISERROR(VLOOKUP(V1343,MonsterTable!$A:$B,MATCH(MonsterTable!$B$1,MonsterTable!$A$1:$B$1,0),0))),OR(ISBLANK(X1343),ISBLANK(Y1343))),#N/A,
IFERROR(VLOOKUP(V1343,MonsterTable!$A:$B,MATCH(MonsterTable!$B$1,MonsterTable!$A$1:$B$1,0),0),
IF(OR(NOT(ISBLANK(X1343)),ISBLANK(Y1343)),#N/A,
IF(V1343="empty","empty",
VLOOKUP(V1343,MonsterGroupTable!$A:$A,1,0)))))))</f>
        <v>g101</v>
      </c>
      <c r="Y1343">
        <v>5</v>
      </c>
      <c r="Z1343" s="1" t="s">
        <v>83</v>
      </c>
      <c r="AA1343" s="2" t="str">
        <f>IF(AND(ISBLANK(Z1343),OR(NOT(ISBLANK(AB1343)),NOT(ISBLANK(AC1343)))),#N/A,
IF(ISBLANK(Z1343),"",
IF(AND(NOT(ISERROR(VLOOKUP(Z1343,MonsterTable!$A:$B,MATCH(MonsterTable!$B$1,MonsterTable!$A$1:$B$1,0),0))),OR(ISBLANK(AB1343),ISBLANK(AC1343))),#N/A,
IFERROR(VLOOKUP(Z1343,MonsterTable!$A:$B,MATCH(MonsterTable!$B$1,MonsterTable!$A$1:$B$1,0),0),
IF(OR(NOT(ISBLANK(AB1343)),ISBLANK(AC1343)),#N/A,
IF(Z1343="empty","empty",
VLOOKUP(Z1343,MonsterGroupTable!$A:$A,1,0)))))))</f>
        <v>empty</v>
      </c>
      <c r="AC1343">
        <v>5</v>
      </c>
      <c r="AD1343" s="1" t="s">
        <v>84</v>
      </c>
      <c r="AE1343" s="2">
        <f>IF(AND(ISBLANK(AD1343),OR(NOT(ISBLANK(AF1343)),NOT(ISBLANK(AG1343)))),#N/A,
IF(ISBLANK(AD1343),"",
IF(AND(NOT(ISERROR(VLOOKUP(AD1343,MonsterTable!$A:$B,MATCH(MonsterTable!$B$1,MonsterTable!$A$1:$B$1,0),0))),OR(ISBLANK(AF1343),ISBLANK(AG1343))),#N/A,
IFERROR(VLOOKUP(AD1343,MonsterTable!$A:$B,MATCH(MonsterTable!$B$1,MonsterTable!$A$1:$B$1,0),0),
IF(OR(NOT(ISBLANK(AF1343)),ISBLANK(AG1343)),#N/A,
IF(AD1343="empty","empty",
VLOOKUP(AD1343,MonsterGroupTable!$A:$A,1,0)))))))</f>
        <v>12</v>
      </c>
      <c r="AF1343">
        <v>1</v>
      </c>
      <c r="AG1343">
        <v>1</v>
      </c>
      <c r="AI1343" s="2" t="str">
        <f>IF(AND(ISBLANK(AH1343),OR(NOT(ISBLANK(AJ1343)),NOT(ISBLANK(AK1343)))),#N/A,
IF(ISBLANK(AH1343),"",
IF(AND(NOT(ISERROR(VLOOKUP(AH1343,MonsterTable!$A:$B,MATCH(MonsterTable!$B$1,MonsterTable!$A$1:$B$1,0),0))),OR(ISBLANK(AJ1343),ISBLANK(AK1343))),#N/A,
IFERROR(VLOOKUP(AH1343,MonsterTable!$A:$B,MATCH(MonsterTable!$B$1,MonsterTable!$A$1:$B$1,0),0),
IF(OR(NOT(ISBLANK(AJ1343)),ISBLANK(AK1343)),#N/A,
IF(AH1343="empty","empty",
VLOOKUP(AH1343,MonsterGroupTable!$A:$A,1,0)))))))</f>
        <v/>
      </c>
      <c r="AM1343" s="2" t="str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/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U1343" s="2" t="str">
        <f>IF(AND(ISBLANK(AT1343),OR(NOT(ISBLANK(AV1343)),NOT(ISBLANK(AW1343)))),#N/A,
IF(ISBLANK(AT1343),"",
IF(AND(NOT(ISERROR(VLOOKUP(AT1343,MonsterTable!$A:$B,MATCH(MonsterTable!$B$1,MonsterTable!$A$1:$B$1,0),0))),OR(ISBLANK(AV1343),ISBLANK(AW1343))),#N/A,
IFERROR(VLOOKUP(AT1343,MonsterTable!$A:$B,MATCH(MonsterTable!$B$1,MonsterTable!$A$1:$B$1,0),0),
IF(OR(NOT(ISBLANK(AV1343)),ISBLANK(AW1343)),#N/A,
IF(AT1343="empty","empty",
VLOOKUP(AT1343,MonsterGroupTable!$A:$A,1,0)))))))</f>
        <v/>
      </c>
      <c r="AY1343" s="2" t="str">
        <f>IF(AND(ISBLANK(AX1343),OR(NOT(ISBLANK(AZ1343)),NOT(ISBLANK(BA1343)))),#N/A,
IF(ISBLANK(AX1343),"",
IF(AND(NOT(ISERROR(VLOOKUP(AX1343,MonsterTable!$A:$B,MATCH(MonsterTable!$B$1,MonsterTable!$A$1:$B$1,0),0))),OR(ISBLANK(AZ1343),ISBLANK(BA1343))),#N/A,
IFERROR(VLOOKUP(AX1343,MonsterTable!$A:$B,MATCH(MonsterTable!$B$1,MonsterTable!$A$1:$B$1,0),0),
IF(OR(NOT(ISBLANK(AZ1343)),ISBLANK(BA1343)),#N/A,
IF(AX1343="empty","empty",
VLOOKUP(AX1343,MonsterGroupTable!$A:$A,1,0)))))))</f>
        <v/>
      </c>
      <c r="BC1343" s="2" t="str">
        <f>IF(AND(ISBLANK(BB1343),OR(NOT(ISBLANK(BD1343)),NOT(ISBLANK(BE1343)))),#N/A,
IF(ISBLANK(BB1343),"",
IF(AND(NOT(ISERROR(VLOOKUP(BB1343,MonsterTable!$A:$B,MATCH(MonsterTable!$B$1,MonsterTable!$A$1:$B$1,0),0))),OR(ISBLANK(BD1343),ISBLANK(BE1343))),#N/A,
IFERROR(VLOOKUP(BB1343,MonsterTable!$A:$B,MATCH(MonsterTable!$B$1,MonsterTable!$A$1:$B$1,0),0),
IF(OR(NOT(ISBLANK(BD1343)),ISBLANK(BE1343)),#N/A,
IF(BB1343="empty","empty",
VLOOKUP(BB1343,MonsterGroupTable!$A:$A,1,0)))))))</f>
        <v/>
      </c>
      <c r="BG1343" s="2" t="str">
        <f>IF(AND(ISBLANK(BF1343),OR(NOT(ISBLANK(BH1343)),NOT(ISBLANK(BI1343)))),#N/A,
IF(ISBLANK(BF1343),"",
IF(AND(NOT(ISERROR(VLOOKUP(BF1343,MonsterTable!$A:$B,MATCH(MonsterTable!$B$1,MonsterTable!$A$1:$B$1,0),0))),OR(ISBLANK(BH1343),ISBLANK(BI1343))),#N/A,
IFERROR(VLOOKUP(BF1343,MonsterTable!$A:$B,MATCH(MonsterTable!$B$1,MonsterTable!$A$1:$B$1,0),0),
IF(OR(NOT(ISBLANK(BH1343)),ISBLANK(BI1343)),#N/A,
IF(BF1343="empty","empty",
VLOOKUP(BF1343,MonsterGroupTable!$A:$A,1,0)))))))</f>
        <v/>
      </c>
    </row>
    <row r="1344" spans="1:59" x14ac:dyDescent="0.3">
      <c r="A1344">
        <v>2</v>
      </c>
      <c r="B1344">
        <v>20645</v>
      </c>
      <c r="C1344">
        <f t="shared" si="72"/>
        <v>1.1000000000000001</v>
      </c>
      <c r="D1344">
        <f t="shared" si="72"/>
        <v>1.1000000000000001</v>
      </c>
      <c r="G1344">
        <f t="shared" si="73"/>
        <v>3.2440363236115008E+31</v>
      </c>
      <c r="H1344">
        <f t="shared" si="74"/>
        <v>3.094267245683265E+28</v>
      </c>
      <c r="I1344" t="s">
        <v>30</v>
      </c>
      <c r="J1344" t="s">
        <v>31</v>
      </c>
      <c r="K1344" t="s">
        <v>32</v>
      </c>
      <c r="L1344" t="s">
        <v>33</v>
      </c>
      <c r="M1344">
        <v>0</v>
      </c>
      <c r="N1344">
        <v>-6</v>
      </c>
      <c r="O1344">
        <v>-3.5</v>
      </c>
      <c r="P1344">
        <v>6.35</v>
      </c>
      <c r="Q1344">
        <v>3</v>
      </c>
      <c r="R1344">
        <v>-11</v>
      </c>
      <c r="S1344">
        <v>2.5</v>
      </c>
      <c r="T1344">
        <v>-8.1999999999999993</v>
      </c>
      <c r="U1344" t="str">
        <f t="shared" si="71"/>
        <v>g101,5,empty,5,12,1,1</v>
      </c>
      <c r="V1344" s="1" t="s">
        <v>82</v>
      </c>
      <c r="W1344" s="2" t="str">
        <f>IF(AND(ISBLANK(V1344),OR(NOT(ISBLANK(X1344)),NOT(ISBLANK(Y1344)))),#N/A,
IF(ISBLANK(V1344),"",
IF(AND(NOT(ISERROR(VLOOKUP(V1344,MonsterTable!$A:$B,MATCH(MonsterTable!$B$1,MonsterTable!$A$1:$B$1,0),0))),OR(ISBLANK(X1344),ISBLANK(Y1344))),#N/A,
IFERROR(VLOOKUP(V1344,MonsterTable!$A:$B,MATCH(MonsterTable!$B$1,MonsterTable!$A$1:$B$1,0),0),
IF(OR(NOT(ISBLANK(X1344)),ISBLANK(Y1344)),#N/A,
IF(V1344="empty","empty",
VLOOKUP(V1344,MonsterGroupTable!$A:$A,1,0)))))))</f>
        <v>g101</v>
      </c>
      <c r="Y1344">
        <v>5</v>
      </c>
      <c r="Z1344" s="1" t="s">
        <v>83</v>
      </c>
      <c r="AA1344" s="2" t="str">
        <f>IF(AND(ISBLANK(Z1344),OR(NOT(ISBLANK(AB1344)),NOT(ISBLANK(AC1344)))),#N/A,
IF(ISBLANK(Z1344),"",
IF(AND(NOT(ISERROR(VLOOKUP(Z1344,MonsterTable!$A:$B,MATCH(MonsterTable!$B$1,MonsterTable!$A$1:$B$1,0),0))),OR(ISBLANK(AB1344),ISBLANK(AC1344))),#N/A,
IFERROR(VLOOKUP(Z1344,MonsterTable!$A:$B,MATCH(MonsterTable!$B$1,MonsterTable!$A$1:$B$1,0),0),
IF(OR(NOT(ISBLANK(AB1344)),ISBLANK(AC1344)),#N/A,
IF(Z1344="empty","empty",
VLOOKUP(Z1344,MonsterGroupTable!$A:$A,1,0)))))))</f>
        <v>empty</v>
      </c>
      <c r="AC1344">
        <v>5</v>
      </c>
      <c r="AD1344" s="1" t="s">
        <v>84</v>
      </c>
      <c r="AE1344" s="2">
        <f>IF(AND(ISBLANK(AD1344),OR(NOT(ISBLANK(AF1344)),NOT(ISBLANK(AG1344)))),#N/A,
IF(ISBLANK(AD1344),"",
IF(AND(NOT(ISERROR(VLOOKUP(AD1344,MonsterTable!$A:$B,MATCH(MonsterTable!$B$1,MonsterTable!$A$1:$B$1,0),0))),OR(ISBLANK(AF1344),ISBLANK(AG1344))),#N/A,
IFERROR(VLOOKUP(AD1344,MonsterTable!$A:$B,MATCH(MonsterTable!$B$1,MonsterTable!$A$1:$B$1,0),0),
IF(OR(NOT(ISBLANK(AF1344)),ISBLANK(AG1344)),#N/A,
IF(AD1344="empty","empty",
VLOOKUP(AD1344,MonsterGroupTable!$A:$A,1,0)))))))</f>
        <v>12</v>
      </c>
      <c r="AF1344">
        <v>1</v>
      </c>
      <c r="AG1344">
        <v>1</v>
      </c>
      <c r="AI1344" s="2" t="str">
        <f>IF(AND(ISBLANK(AH1344),OR(NOT(ISBLANK(AJ1344)),NOT(ISBLANK(AK1344)))),#N/A,
IF(ISBLANK(AH1344),"",
IF(AND(NOT(ISERROR(VLOOKUP(AH1344,MonsterTable!$A:$B,MATCH(MonsterTable!$B$1,MonsterTable!$A$1:$B$1,0),0))),OR(ISBLANK(AJ1344),ISBLANK(AK1344))),#N/A,
IFERROR(VLOOKUP(AH1344,MonsterTable!$A:$B,MATCH(MonsterTable!$B$1,MonsterTable!$A$1:$B$1,0),0),
IF(OR(NOT(ISBLANK(AJ1344)),ISBLANK(AK1344)),#N/A,
IF(AH1344="empty","empty",
VLOOKUP(AH1344,MonsterGroupTable!$A:$A,1,0)))))))</f>
        <v/>
      </c>
      <c r="AM1344" s="2" t="str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/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U1344" s="2" t="str">
        <f>IF(AND(ISBLANK(AT1344),OR(NOT(ISBLANK(AV1344)),NOT(ISBLANK(AW1344)))),#N/A,
IF(ISBLANK(AT1344),"",
IF(AND(NOT(ISERROR(VLOOKUP(AT1344,MonsterTable!$A:$B,MATCH(MonsterTable!$B$1,MonsterTable!$A$1:$B$1,0),0))),OR(ISBLANK(AV1344),ISBLANK(AW1344))),#N/A,
IFERROR(VLOOKUP(AT1344,MonsterTable!$A:$B,MATCH(MonsterTable!$B$1,MonsterTable!$A$1:$B$1,0),0),
IF(OR(NOT(ISBLANK(AV1344)),ISBLANK(AW1344)),#N/A,
IF(AT1344="empty","empty",
VLOOKUP(AT1344,MonsterGroupTable!$A:$A,1,0)))))))</f>
        <v/>
      </c>
      <c r="AY1344" s="2" t="str">
        <f>IF(AND(ISBLANK(AX1344),OR(NOT(ISBLANK(AZ1344)),NOT(ISBLANK(BA1344)))),#N/A,
IF(ISBLANK(AX1344),"",
IF(AND(NOT(ISERROR(VLOOKUP(AX1344,MonsterTable!$A:$B,MATCH(MonsterTable!$B$1,MonsterTable!$A$1:$B$1,0),0))),OR(ISBLANK(AZ1344),ISBLANK(BA1344))),#N/A,
IFERROR(VLOOKUP(AX1344,MonsterTable!$A:$B,MATCH(MonsterTable!$B$1,MonsterTable!$A$1:$B$1,0),0),
IF(OR(NOT(ISBLANK(AZ1344)),ISBLANK(BA1344)),#N/A,
IF(AX1344="empty","empty",
VLOOKUP(AX1344,MonsterGroupTable!$A:$A,1,0)))))))</f>
        <v/>
      </c>
      <c r="BC1344" s="2" t="str">
        <f>IF(AND(ISBLANK(BB1344),OR(NOT(ISBLANK(BD1344)),NOT(ISBLANK(BE1344)))),#N/A,
IF(ISBLANK(BB1344),"",
IF(AND(NOT(ISERROR(VLOOKUP(BB1344,MonsterTable!$A:$B,MATCH(MonsterTable!$B$1,MonsterTable!$A$1:$B$1,0),0))),OR(ISBLANK(BD1344),ISBLANK(BE1344))),#N/A,
IFERROR(VLOOKUP(BB1344,MonsterTable!$A:$B,MATCH(MonsterTable!$B$1,MonsterTable!$A$1:$B$1,0),0),
IF(OR(NOT(ISBLANK(BD1344)),ISBLANK(BE1344)),#N/A,
IF(BB1344="empty","empty",
VLOOKUP(BB1344,MonsterGroupTable!$A:$A,1,0)))))))</f>
        <v/>
      </c>
      <c r="BG1344" s="2" t="str">
        <f>IF(AND(ISBLANK(BF1344),OR(NOT(ISBLANK(BH1344)),NOT(ISBLANK(BI1344)))),#N/A,
IF(ISBLANK(BF1344),"",
IF(AND(NOT(ISERROR(VLOOKUP(BF1344,MonsterTable!$A:$B,MATCH(MonsterTable!$B$1,MonsterTable!$A$1:$B$1,0),0))),OR(ISBLANK(BH1344),ISBLANK(BI1344))),#N/A,
IFERROR(VLOOKUP(BF1344,MonsterTable!$A:$B,MATCH(MonsterTable!$B$1,MonsterTable!$A$1:$B$1,0),0),
IF(OR(NOT(ISBLANK(BH1344)),ISBLANK(BI1344)),#N/A,
IF(BF1344="empty","empty",
VLOOKUP(BF1344,MonsterGroupTable!$A:$A,1,0)))))))</f>
        <v/>
      </c>
    </row>
    <row r="1345" spans="1:59" x14ac:dyDescent="0.3">
      <c r="A1345">
        <v>2</v>
      </c>
      <c r="B1345">
        <v>20646</v>
      </c>
      <c r="C1345">
        <f t="shared" si="72"/>
        <v>1.1000000000000001</v>
      </c>
      <c r="D1345">
        <f t="shared" si="72"/>
        <v>1.1000000000000001</v>
      </c>
      <c r="G1345">
        <f t="shared" si="73"/>
        <v>3.568439955972651E+31</v>
      </c>
      <c r="H1345">
        <f t="shared" si="74"/>
        <v>3.4036939702515918E+28</v>
      </c>
      <c r="I1345" t="s">
        <v>30</v>
      </c>
      <c r="J1345" t="s">
        <v>31</v>
      </c>
      <c r="K1345" t="s">
        <v>32</v>
      </c>
      <c r="L1345" t="s">
        <v>33</v>
      </c>
      <c r="M1345">
        <v>0</v>
      </c>
      <c r="N1345">
        <v>-6</v>
      </c>
      <c r="O1345">
        <v>-3.5</v>
      </c>
      <c r="P1345">
        <v>6.35</v>
      </c>
      <c r="Q1345">
        <v>3</v>
      </c>
      <c r="R1345">
        <v>-11</v>
      </c>
      <c r="S1345">
        <v>2.5</v>
      </c>
      <c r="T1345">
        <v>-8.1999999999999993</v>
      </c>
      <c r="U1345" t="str">
        <f t="shared" si="71"/>
        <v>g101,5,empty,5,12,1,1</v>
      </c>
      <c r="V1345" s="1" t="s">
        <v>82</v>
      </c>
      <c r="W1345" s="2" t="str">
        <f>IF(AND(ISBLANK(V1345),OR(NOT(ISBLANK(X1345)),NOT(ISBLANK(Y1345)))),#N/A,
IF(ISBLANK(V1345),"",
IF(AND(NOT(ISERROR(VLOOKUP(V1345,MonsterTable!$A:$B,MATCH(MonsterTable!$B$1,MonsterTable!$A$1:$B$1,0),0))),OR(ISBLANK(X1345),ISBLANK(Y1345))),#N/A,
IFERROR(VLOOKUP(V1345,MonsterTable!$A:$B,MATCH(MonsterTable!$B$1,MonsterTable!$A$1:$B$1,0),0),
IF(OR(NOT(ISBLANK(X1345)),ISBLANK(Y1345)),#N/A,
IF(V1345="empty","empty",
VLOOKUP(V1345,MonsterGroupTable!$A:$A,1,0)))))))</f>
        <v>g101</v>
      </c>
      <c r="Y1345">
        <v>5</v>
      </c>
      <c r="Z1345" s="1" t="s">
        <v>83</v>
      </c>
      <c r="AA1345" s="2" t="str">
        <f>IF(AND(ISBLANK(Z1345),OR(NOT(ISBLANK(AB1345)),NOT(ISBLANK(AC1345)))),#N/A,
IF(ISBLANK(Z1345),"",
IF(AND(NOT(ISERROR(VLOOKUP(Z1345,MonsterTable!$A:$B,MATCH(MonsterTable!$B$1,MonsterTable!$A$1:$B$1,0),0))),OR(ISBLANK(AB1345),ISBLANK(AC1345))),#N/A,
IFERROR(VLOOKUP(Z1345,MonsterTable!$A:$B,MATCH(MonsterTable!$B$1,MonsterTable!$A$1:$B$1,0),0),
IF(OR(NOT(ISBLANK(AB1345)),ISBLANK(AC1345)),#N/A,
IF(Z1345="empty","empty",
VLOOKUP(Z1345,MonsterGroupTable!$A:$A,1,0)))))))</f>
        <v>empty</v>
      </c>
      <c r="AC1345">
        <v>5</v>
      </c>
      <c r="AD1345" s="1" t="s">
        <v>84</v>
      </c>
      <c r="AE1345" s="2">
        <f>IF(AND(ISBLANK(AD1345),OR(NOT(ISBLANK(AF1345)),NOT(ISBLANK(AG1345)))),#N/A,
IF(ISBLANK(AD1345),"",
IF(AND(NOT(ISERROR(VLOOKUP(AD1345,MonsterTable!$A:$B,MATCH(MonsterTable!$B$1,MonsterTable!$A$1:$B$1,0),0))),OR(ISBLANK(AF1345),ISBLANK(AG1345))),#N/A,
IFERROR(VLOOKUP(AD1345,MonsterTable!$A:$B,MATCH(MonsterTable!$B$1,MonsterTable!$A$1:$B$1,0),0),
IF(OR(NOT(ISBLANK(AF1345)),ISBLANK(AG1345)),#N/A,
IF(AD1345="empty","empty",
VLOOKUP(AD1345,MonsterGroupTable!$A:$A,1,0)))))))</f>
        <v>12</v>
      </c>
      <c r="AF1345">
        <v>1</v>
      </c>
      <c r="AG1345">
        <v>1</v>
      </c>
      <c r="AI1345" s="2" t="str">
        <f>IF(AND(ISBLANK(AH1345),OR(NOT(ISBLANK(AJ1345)),NOT(ISBLANK(AK1345)))),#N/A,
IF(ISBLANK(AH1345),"",
IF(AND(NOT(ISERROR(VLOOKUP(AH1345,MonsterTable!$A:$B,MATCH(MonsterTable!$B$1,MonsterTable!$A$1:$B$1,0),0))),OR(ISBLANK(AJ1345),ISBLANK(AK1345))),#N/A,
IFERROR(VLOOKUP(AH1345,MonsterTable!$A:$B,MATCH(MonsterTable!$B$1,MonsterTable!$A$1:$B$1,0),0),
IF(OR(NOT(ISBLANK(AJ1345)),ISBLANK(AK1345)),#N/A,
IF(AH1345="empty","empty",
VLOOKUP(AH1345,MonsterGroupTable!$A:$A,1,0)))))))</f>
        <v/>
      </c>
      <c r="AM1345" s="2" t="str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/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U1345" s="2" t="str">
        <f>IF(AND(ISBLANK(AT1345),OR(NOT(ISBLANK(AV1345)),NOT(ISBLANK(AW1345)))),#N/A,
IF(ISBLANK(AT1345),"",
IF(AND(NOT(ISERROR(VLOOKUP(AT1345,MonsterTable!$A:$B,MATCH(MonsterTable!$B$1,MonsterTable!$A$1:$B$1,0),0))),OR(ISBLANK(AV1345),ISBLANK(AW1345))),#N/A,
IFERROR(VLOOKUP(AT1345,MonsterTable!$A:$B,MATCH(MonsterTable!$B$1,MonsterTable!$A$1:$B$1,0),0),
IF(OR(NOT(ISBLANK(AV1345)),ISBLANK(AW1345)),#N/A,
IF(AT1345="empty","empty",
VLOOKUP(AT1345,MonsterGroupTable!$A:$A,1,0)))))))</f>
        <v/>
      </c>
      <c r="AY1345" s="2" t="str">
        <f>IF(AND(ISBLANK(AX1345),OR(NOT(ISBLANK(AZ1345)),NOT(ISBLANK(BA1345)))),#N/A,
IF(ISBLANK(AX1345),"",
IF(AND(NOT(ISERROR(VLOOKUP(AX1345,MonsterTable!$A:$B,MATCH(MonsterTable!$B$1,MonsterTable!$A$1:$B$1,0),0))),OR(ISBLANK(AZ1345),ISBLANK(BA1345))),#N/A,
IFERROR(VLOOKUP(AX1345,MonsterTable!$A:$B,MATCH(MonsterTable!$B$1,MonsterTable!$A$1:$B$1,0),0),
IF(OR(NOT(ISBLANK(AZ1345)),ISBLANK(BA1345)),#N/A,
IF(AX1345="empty","empty",
VLOOKUP(AX1345,MonsterGroupTable!$A:$A,1,0)))))))</f>
        <v/>
      </c>
      <c r="BC1345" s="2" t="str">
        <f>IF(AND(ISBLANK(BB1345),OR(NOT(ISBLANK(BD1345)),NOT(ISBLANK(BE1345)))),#N/A,
IF(ISBLANK(BB1345),"",
IF(AND(NOT(ISERROR(VLOOKUP(BB1345,MonsterTable!$A:$B,MATCH(MonsterTable!$B$1,MonsterTable!$A$1:$B$1,0),0))),OR(ISBLANK(BD1345),ISBLANK(BE1345))),#N/A,
IFERROR(VLOOKUP(BB1345,MonsterTable!$A:$B,MATCH(MonsterTable!$B$1,MonsterTable!$A$1:$B$1,0),0),
IF(OR(NOT(ISBLANK(BD1345)),ISBLANK(BE1345)),#N/A,
IF(BB1345="empty","empty",
VLOOKUP(BB1345,MonsterGroupTable!$A:$A,1,0)))))))</f>
        <v/>
      </c>
      <c r="BG1345" s="2" t="str">
        <f>IF(AND(ISBLANK(BF1345),OR(NOT(ISBLANK(BH1345)),NOT(ISBLANK(BI1345)))),#N/A,
IF(ISBLANK(BF1345),"",
IF(AND(NOT(ISERROR(VLOOKUP(BF1345,MonsterTable!$A:$B,MATCH(MonsterTable!$B$1,MonsterTable!$A$1:$B$1,0),0))),OR(ISBLANK(BH1345),ISBLANK(BI1345))),#N/A,
IFERROR(VLOOKUP(BF1345,MonsterTable!$A:$B,MATCH(MonsterTable!$B$1,MonsterTable!$A$1:$B$1,0),0),
IF(OR(NOT(ISBLANK(BH1345)),ISBLANK(BI1345)),#N/A,
IF(BF1345="empty","empty",
VLOOKUP(BF1345,MonsterGroupTable!$A:$A,1,0)))))))</f>
        <v/>
      </c>
    </row>
    <row r="1346" spans="1:59" x14ac:dyDescent="0.3">
      <c r="A1346">
        <v>2</v>
      </c>
      <c r="B1346">
        <v>20647</v>
      </c>
      <c r="C1346">
        <f t="shared" si="72"/>
        <v>1.1000000000000001</v>
      </c>
      <c r="D1346">
        <f t="shared" si="72"/>
        <v>1.1000000000000001</v>
      </c>
      <c r="G1346">
        <f t="shared" si="73"/>
        <v>3.9252839515699163E+31</v>
      </c>
      <c r="H1346">
        <f t="shared" si="74"/>
        <v>3.7440633672767513E+28</v>
      </c>
      <c r="I1346" t="s">
        <v>30</v>
      </c>
      <c r="J1346" t="s">
        <v>31</v>
      </c>
      <c r="K1346" t="s">
        <v>32</v>
      </c>
      <c r="L1346" t="s">
        <v>33</v>
      </c>
      <c r="M1346">
        <v>0</v>
      </c>
      <c r="N1346">
        <v>-6</v>
      </c>
      <c r="O1346">
        <v>-3.5</v>
      </c>
      <c r="P1346">
        <v>6.35</v>
      </c>
      <c r="Q1346">
        <v>3</v>
      </c>
      <c r="R1346">
        <v>-11</v>
      </c>
      <c r="S1346">
        <v>2.5</v>
      </c>
      <c r="T1346">
        <v>-8.1999999999999993</v>
      </c>
      <c r="U1346" t="str">
        <f t="shared" ref="U1346:U1397" si="75">W1346&amp;IF(ISBLANK(X1346),"",","&amp;X1346)&amp;IF(ISBLANK(Y1346),"",","&amp;Y1346)
&amp;IF(LEN(AA1346)=0,"",","&amp;AA1346)&amp;IF(ISBLANK(AB1346),"",","&amp;AB1346)&amp;IF(ISBLANK(AC1346),"",","&amp;AC1346)
&amp;IF(LEN(AE1346)=0,"",","&amp;AE1346)&amp;IF(ISBLANK(AF1346),"",","&amp;AF1346)&amp;IF(ISBLANK(AG1346),"",","&amp;AG1346)
&amp;IF(LEN(AI1346)=0,"",","&amp;AI1346)&amp;IF(ISBLANK(AJ1346),"",","&amp;AJ1346)&amp;IF(ISBLANK(AK1346),"",","&amp;AK1346)
&amp;IF(LEN(AM1346)=0,"",","&amp;AM1346)&amp;IF(ISBLANK(AN1346),"",","&amp;AN1346)&amp;IF(ISBLANK(AO1346),"",","&amp;AO1346)
&amp;IF(LEN(AQ1346)=0,"",","&amp;AQ1346)&amp;IF(ISBLANK(AR1346),"",","&amp;AR1346)&amp;IF(ISBLANK(AS1346),"",","&amp;AS1346)
&amp;IF(LEN(AU1346)=0,"",","&amp;AU1346)&amp;IF(ISBLANK(AV1346),"",","&amp;AV1346)&amp;IF(ISBLANK(AW1346),"",","&amp;AW1346)
&amp;IF(LEN(AY1346)=0,"",","&amp;AY1346)&amp;IF(ISBLANK(AZ1346),"",","&amp;AZ1346)&amp;IF(ISBLANK(BA1346),"",","&amp;BA1346)
&amp;IF(LEN(BC1346)=0,"",","&amp;BC1346)&amp;IF(ISBLANK(BD1346),"",","&amp;BD1346)&amp;IF(ISBLANK(BE1346),"",","&amp;BE1346)
&amp;IF(LEN(BG1346)=0,"",","&amp;BG1346)&amp;IF(ISBLANK(BH1346),"",","&amp;BH1346)&amp;IF(ISBLANK(BI1346),"",","&amp;BI1346)</f>
        <v>g101,5,empty,5,12,1,1</v>
      </c>
      <c r="V1346" s="1" t="s">
        <v>82</v>
      </c>
      <c r="W1346" s="2" t="str">
        <f>IF(AND(ISBLANK(V1346),OR(NOT(ISBLANK(X1346)),NOT(ISBLANK(Y1346)))),#N/A,
IF(ISBLANK(V1346),"",
IF(AND(NOT(ISERROR(VLOOKUP(V1346,MonsterTable!$A:$B,MATCH(MonsterTable!$B$1,MonsterTable!$A$1:$B$1,0),0))),OR(ISBLANK(X1346),ISBLANK(Y1346))),#N/A,
IFERROR(VLOOKUP(V1346,MonsterTable!$A:$B,MATCH(MonsterTable!$B$1,MonsterTable!$A$1:$B$1,0),0),
IF(OR(NOT(ISBLANK(X1346)),ISBLANK(Y1346)),#N/A,
IF(V1346="empty","empty",
VLOOKUP(V1346,MonsterGroupTable!$A:$A,1,0)))))))</f>
        <v>g101</v>
      </c>
      <c r="Y1346">
        <v>5</v>
      </c>
      <c r="Z1346" s="1" t="s">
        <v>83</v>
      </c>
      <c r="AA1346" s="2" t="str">
        <f>IF(AND(ISBLANK(Z1346),OR(NOT(ISBLANK(AB1346)),NOT(ISBLANK(AC1346)))),#N/A,
IF(ISBLANK(Z1346),"",
IF(AND(NOT(ISERROR(VLOOKUP(Z1346,MonsterTable!$A:$B,MATCH(MonsterTable!$B$1,MonsterTable!$A$1:$B$1,0),0))),OR(ISBLANK(AB1346),ISBLANK(AC1346))),#N/A,
IFERROR(VLOOKUP(Z1346,MonsterTable!$A:$B,MATCH(MonsterTable!$B$1,MonsterTable!$A$1:$B$1,0),0),
IF(OR(NOT(ISBLANK(AB1346)),ISBLANK(AC1346)),#N/A,
IF(Z1346="empty","empty",
VLOOKUP(Z1346,MonsterGroupTable!$A:$A,1,0)))))))</f>
        <v>empty</v>
      </c>
      <c r="AC1346">
        <v>5</v>
      </c>
      <c r="AD1346" s="1" t="s">
        <v>84</v>
      </c>
      <c r="AE1346" s="2">
        <f>IF(AND(ISBLANK(AD1346),OR(NOT(ISBLANK(AF1346)),NOT(ISBLANK(AG1346)))),#N/A,
IF(ISBLANK(AD1346),"",
IF(AND(NOT(ISERROR(VLOOKUP(AD1346,MonsterTable!$A:$B,MATCH(MonsterTable!$B$1,MonsterTable!$A$1:$B$1,0),0))),OR(ISBLANK(AF1346),ISBLANK(AG1346))),#N/A,
IFERROR(VLOOKUP(AD1346,MonsterTable!$A:$B,MATCH(MonsterTable!$B$1,MonsterTable!$A$1:$B$1,0),0),
IF(OR(NOT(ISBLANK(AF1346)),ISBLANK(AG1346)),#N/A,
IF(AD1346="empty","empty",
VLOOKUP(AD1346,MonsterGroupTable!$A:$A,1,0)))))))</f>
        <v>12</v>
      </c>
      <c r="AF1346">
        <v>1</v>
      </c>
      <c r="AG1346">
        <v>1</v>
      </c>
      <c r="AI1346" s="2" t="str">
        <f>IF(AND(ISBLANK(AH1346),OR(NOT(ISBLANK(AJ1346)),NOT(ISBLANK(AK1346)))),#N/A,
IF(ISBLANK(AH1346),"",
IF(AND(NOT(ISERROR(VLOOKUP(AH1346,MonsterTable!$A:$B,MATCH(MonsterTable!$B$1,MonsterTable!$A$1:$B$1,0),0))),OR(ISBLANK(AJ1346),ISBLANK(AK1346))),#N/A,
IFERROR(VLOOKUP(AH1346,MonsterTable!$A:$B,MATCH(MonsterTable!$B$1,MonsterTable!$A$1:$B$1,0),0),
IF(OR(NOT(ISBLANK(AJ1346)),ISBLANK(AK1346)),#N/A,
IF(AH1346="empty","empty",
VLOOKUP(AH1346,MonsterGroupTable!$A:$A,1,0)))))))</f>
        <v/>
      </c>
      <c r="AM1346" s="2" t="str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/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U1346" s="2" t="str">
        <f>IF(AND(ISBLANK(AT1346),OR(NOT(ISBLANK(AV1346)),NOT(ISBLANK(AW1346)))),#N/A,
IF(ISBLANK(AT1346),"",
IF(AND(NOT(ISERROR(VLOOKUP(AT1346,MonsterTable!$A:$B,MATCH(MonsterTable!$B$1,MonsterTable!$A$1:$B$1,0),0))),OR(ISBLANK(AV1346),ISBLANK(AW1346))),#N/A,
IFERROR(VLOOKUP(AT1346,MonsterTable!$A:$B,MATCH(MonsterTable!$B$1,MonsterTable!$A$1:$B$1,0),0),
IF(OR(NOT(ISBLANK(AV1346)),ISBLANK(AW1346)),#N/A,
IF(AT1346="empty","empty",
VLOOKUP(AT1346,MonsterGroupTable!$A:$A,1,0)))))))</f>
        <v/>
      </c>
      <c r="AY1346" s="2" t="str">
        <f>IF(AND(ISBLANK(AX1346),OR(NOT(ISBLANK(AZ1346)),NOT(ISBLANK(BA1346)))),#N/A,
IF(ISBLANK(AX1346),"",
IF(AND(NOT(ISERROR(VLOOKUP(AX1346,MonsterTable!$A:$B,MATCH(MonsterTable!$B$1,MonsterTable!$A$1:$B$1,0),0))),OR(ISBLANK(AZ1346),ISBLANK(BA1346))),#N/A,
IFERROR(VLOOKUP(AX1346,MonsterTable!$A:$B,MATCH(MonsterTable!$B$1,MonsterTable!$A$1:$B$1,0),0),
IF(OR(NOT(ISBLANK(AZ1346)),ISBLANK(BA1346)),#N/A,
IF(AX1346="empty","empty",
VLOOKUP(AX1346,MonsterGroupTable!$A:$A,1,0)))))))</f>
        <v/>
      </c>
      <c r="BC1346" s="2" t="str">
        <f>IF(AND(ISBLANK(BB1346),OR(NOT(ISBLANK(BD1346)),NOT(ISBLANK(BE1346)))),#N/A,
IF(ISBLANK(BB1346),"",
IF(AND(NOT(ISERROR(VLOOKUP(BB1346,MonsterTable!$A:$B,MATCH(MonsterTable!$B$1,MonsterTable!$A$1:$B$1,0),0))),OR(ISBLANK(BD1346),ISBLANK(BE1346))),#N/A,
IFERROR(VLOOKUP(BB1346,MonsterTable!$A:$B,MATCH(MonsterTable!$B$1,MonsterTable!$A$1:$B$1,0),0),
IF(OR(NOT(ISBLANK(BD1346)),ISBLANK(BE1346)),#N/A,
IF(BB1346="empty","empty",
VLOOKUP(BB1346,MonsterGroupTable!$A:$A,1,0)))))))</f>
        <v/>
      </c>
      <c r="BG1346" s="2" t="str">
        <f>IF(AND(ISBLANK(BF1346),OR(NOT(ISBLANK(BH1346)),NOT(ISBLANK(BI1346)))),#N/A,
IF(ISBLANK(BF1346),"",
IF(AND(NOT(ISERROR(VLOOKUP(BF1346,MonsterTable!$A:$B,MATCH(MonsterTable!$B$1,MonsterTable!$A$1:$B$1,0),0))),OR(ISBLANK(BH1346),ISBLANK(BI1346))),#N/A,
IFERROR(VLOOKUP(BF1346,MonsterTable!$A:$B,MATCH(MonsterTable!$B$1,MonsterTable!$A$1:$B$1,0),0),
IF(OR(NOT(ISBLANK(BH1346)),ISBLANK(BI1346)),#N/A,
IF(BF1346="empty","empty",
VLOOKUP(BF1346,MonsterGroupTable!$A:$A,1,0)))))))</f>
        <v/>
      </c>
    </row>
    <row r="1347" spans="1:59" x14ac:dyDescent="0.3">
      <c r="A1347">
        <v>2</v>
      </c>
      <c r="B1347">
        <v>20648</v>
      </c>
      <c r="C1347">
        <f t="shared" ref="C1347:D1397" si="76">IF(MOD(B1347,10)=0,1.2,1.1)</f>
        <v>1.1000000000000001</v>
      </c>
      <c r="D1347">
        <f t="shared" si="76"/>
        <v>1.1000000000000001</v>
      </c>
      <c r="G1347">
        <f t="shared" si="73"/>
        <v>4.3178123467269081E+31</v>
      </c>
      <c r="H1347">
        <f t="shared" si="74"/>
        <v>4.118469704004427E+28</v>
      </c>
      <c r="I1347" t="s">
        <v>30</v>
      </c>
      <c r="J1347" t="s">
        <v>31</v>
      </c>
      <c r="K1347" t="s">
        <v>32</v>
      </c>
      <c r="L1347" t="s">
        <v>33</v>
      </c>
      <c r="M1347">
        <v>0</v>
      </c>
      <c r="N1347">
        <v>-6</v>
      </c>
      <c r="O1347">
        <v>-3.5</v>
      </c>
      <c r="P1347">
        <v>6.35</v>
      </c>
      <c r="Q1347">
        <v>3</v>
      </c>
      <c r="R1347">
        <v>-11</v>
      </c>
      <c r="S1347">
        <v>2.5</v>
      </c>
      <c r="T1347">
        <v>-8.1999999999999993</v>
      </c>
      <c r="U1347" t="str">
        <f t="shared" si="75"/>
        <v>g101,5,empty,5,12,1,1</v>
      </c>
      <c r="V1347" s="1" t="s">
        <v>82</v>
      </c>
      <c r="W1347" s="2" t="str">
        <f>IF(AND(ISBLANK(V1347),OR(NOT(ISBLANK(X1347)),NOT(ISBLANK(Y1347)))),#N/A,
IF(ISBLANK(V1347),"",
IF(AND(NOT(ISERROR(VLOOKUP(V1347,MonsterTable!$A:$B,MATCH(MonsterTable!$B$1,MonsterTable!$A$1:$B$1,0),0))),OR(ISBLANK(X1347),ISBLANK(Y1347))),#N/A,
IFERROR(VLOOKUP(V1347,MonsterTable!$A:$B,MATCH(MonsterTable!$B$1,MonsterTable!$A$1:$B$1,0),0),
IF(OR(NOT(ISBLANK(X1347)),ISBLANK(Y1347)),#N/A,
IF(V1347="empty","empty",
VLOOKUP(V1347,MonsterGroupTable!$A:$A,1,0)))))))</f>
        <v>g101</v>
      </c>
      <c r="Y1347">
        <v>5</v>
      </c>
      <c r="Z1347" s="1" t="s">
        <v>83</v>
      </c>
      <c r="AA1347" s="2" t="str">
        <f>IF(AND(ISBLANK(Z1347),OR(NOT(ISBLANK(AB1347)),NOT(ISBLANK(AC1347)))),#N/A,
IF(ISBLANK(Z1347),"",
IF(AND(NOT(ISERROR(VLOOKUP(Z1347,MonsterTable!$A:$B,MATCH(MonsterTable!$B$1,MonsterTable!$A$1:$B$1,0),0))),OR(ISBLANK(AB1347),ISBLANK(AC1347))),#N/A,
IFERROR(VLOOKUP(Z1347,MonsterTable!$A:$B,MATCH(MonsterTable!$B$1,MonsterTable!$A$1:$B$1,0),0),
IF(OR(NOT(ISBLANK(AB1347)),ISBLANK(AC1347)),#N/A,
IF(Z1347="empty","empty",
VLOOKUP(Z1347,MonsterGroupTable!$A:$A,1,0)))))))</f>
        <v>empty</v>
      </c>
      <c r="AC1347">
        <v>5</v>
      </c>
      <c r="AD1347" s="1" t="s">
        <v>84</v>
      </c>
      <c r="AE1347" s="2">
        <f>IF(AND(ISBLANK(AD1347),OR(NOT(ISBLANK(AF1347)),NOT(ISBLANK(AG1347)))),#N/A,
IF(ISBLANK(AD1347),"",
IF(AND(NOT(ISERROR(VLOOKUP(AD1347,MonsterTable!$A:$B,MATCH(MonsterTable!$B$1,MonsterTable!$A$1:$B$1,0),0))),OR(ISBLANK(AF1347),ISBLANK(AG1347))),#N/A,
IFERROR(VLOOKUP(AD1347,MonsterTable!$A:$B,MATCH(MonsterTable!$B$1,MonsterTable!$A$1:$B$1,0),0),
IF(OR(NOT(ISBLANK(AF1347)),ISBLANK(AG1347)),#N/A,
IF(AD1347="empty","empty",
VLOOKUP(AD1347,MonsterGroupTable!$A:$A,1,0)))))))</f>
        <v>12</v>
      </c>
      <c r="AF1347">
        <v>1</v>
      </c>
      <c r="AG1347">
        <v>1</v>
      </c>
      <c r="AI1347" s="2" t="str">
        <f>IF(AND(ISBLANK(AH1347),OR(NOT(ISBLANK(AJ1347)),NOT(ISBLANK(AK1347)))),#N/A,
IF(ISBLANK(AH1347),"",
IF(AND(NOT(ISERROR(VLOOKUP(AH1347,MonsterTable!$A:$B,MATCH(MonsterTable!$B$1,MonsterTable!$A$1:$B$1,0),0))),OR(ISBLANK(AJ1347),ISBLANK(AK1347))),#N/A,
IFERROR(VLOOKUP(AH1347,MonsterTable!$A:$B,MATCH(MonsterTable!$B$1,MonsterTable!$A$1:$B$1,0),0),
IF(OR(NOT(ISBLANK(AJ1347)),ISBLANK(AK1347)),#N/A,
IF(AH1347="empty","empty",
VLOOKUP(AH1347,MonsterGroupTable!$A:$A,1,0)))))))</f>
        <v/>
      </c>
      <c r="AM1347" s="2" t="str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/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U1347" s="2" t="str">
        <f>IF(AND(ISBLANK(AT1347),OR(NOT(ISBLANK(AV1347)),NOT(ISBLANK(AW1347)))),#N/A,
IF(ISBLANK(AT1347),"",
IF(AND(NOT(ISERROR(VLOOKUP(AT1347,MonsterTable!$A:$B,MATCH(MonsterTable!$B$1,MonsterTable!$A$1:$B$1,0),0))),OR(ISBLANK(AV1347),ISBLANK(AW1347))),#N/A,
IFERROR(VLOOKUP(AT1347,MonsterTable!$A:$B,MATCH(MonsterTable!$B$1,MonsterTable!$A$1:$B$1,0),0),
IF(OR(NOT(ISBLANK(AV1347)),ISBLANK(AW1347)),#N/A,
IF(AT1347="empty","empty",
VLOOKUP(AT1347,MonsterGroupTable!$A:$A,1,0)))))))</f>
        <v/>
      </c>
      <c r="AY1347" s="2" t="str">
        <f>IF(AND(ISBLANK(AX1347),OR(NOT(ISBLANK(AZ1347)),NOT(ISBLANK(BA1347)))),#N/A,
IF(ISBLANK(AX1347),"",
IF(AND(NOT(ISERROR(VLOOKUP(AX1347,MonsterTable!$A:$B,MATCH(MonsterTable!$B$1,MonsterTable!$A$1:$B$1,0),0))),OR(ISBLANK(AZ1347),ISBLANK(BA1347))),#N/A,
IFERROR(VLOOKUP(AX1347,MonsterTable!$A:$B,MATCH(MonsterTable!$B$1,MonsterTable!$A$1:$B$1,0),0),
IF(OR(NOT(ISBLANK(AZ1347)),ISBLANK(BA1347)),#N/A,
IF(AX1347="empty","empty",
VLOOKUP(AX1347,MonsterGroupTable!$A:$A,1,0)))))))</f>
        <v/>
      </c>
      <c r="BC1347" s="2" t="str">
        <f>IF(AND(ISBLANK(BB1347),OR(NOT(ISBLANK(BD1347)),NOT(ISBLANK(BE1347)))),#N/A,
IF(ISBLANK(BB1347),"",
IF(AND(NOT(ISERROR(VLOOKUP(BB1347,MonsterTable!$A:$B,MATCH(MonsterTable!$B$1,MonsterTable!$A$1:$B$1,0),0))),OR(ISBLANK(BD1347),ISBLANK(BE1347))),#N/A,
IFERROR(VLOOKUP(BB1347,MonsterTable!$A:$B,MATCH(MonsterTable!$B$1,MonsterTable!$A$1:$B$1,0),0),
IF(OR(NOT(ISBLANK(BD1347)),ISBLANK(BE1347)),#N/A,
IF(BB1347="empty","empty",
VLOOKUP(BB1347,MonsterGroupTable!$A:$A,1,0)))))))</f>
        <v/>
      </c>
      <c r="BG1347" s="2" t="str">
        <f>IF(AND(ISBLANK(BF1347),OR(NOT(ISBLANK(BH1347)),NOT(ISBLANK(BI1347)))),#N/A,
IF(ISBLANK(BF1347),"",
IF(AND(NOT(ISERROR(VLOOKUP(BF1347,MonsterTable!$A:$B,MATCH(MonsterTable!$B$1,MonsterTable!$A$1:$B$1,0),0))),OR(ISBLANK(BH1347),ISBLANK(BI1347))),#N/A,
IFERROR(VLOOKUP(BF1347,MonsterTable!$A:$B,MATCH(MonsterTable!$B$1,MonsterTable!$A$1:$B$1,0),0),
IF(OR(NOT(ISBLANK(BH1347)),ISBLANK(BI1347)),#N/A,
IF(BF1347="empty","empty",
VLOOKUP(BF1347,MonsterGroupTable!$A:$A,1,0)))))))</f>
        <v/>
      </c>
    </row>
    <row r="1348" spans="1:59" x14ac:dyDescent="0.3">
      <c r="A1348">
        <v>2</v>
      </c>
      <c r="B1348">
        <v>20649</v>
      </c>
      <c r="C1348">
        <f t="shared" si="76"/>
        <v>1.1000000000000001</v>
      </c>
      <c r="D1348">
        <f t="shared" si="76"/>
        <v>1.1000000000000001</v>
      </c>
      <c r="G1348">
        <f t="shared" si="73"/>
        <v>4.7495935813995995E+31</v>
      </c>
      <c r="H1348">
        <f t="shared" si="74"/>
        <v>4.5303166744048704E+28</v>
      </c>
      <c r="I1348" t="s">
        <v>30</v>
      </c>
      <c r="J1348" t="s">
        <v>31</v>
      </c>
      <c r="K1348" t="s">
        <v>32</v>
      </c>
      <c r="L1348" t="s">
        <v>33</v>
      </c>
      <c r="M1348">
        <v>0</v>
      </c>
      <c r="N1348">
        <v>-6</v>
      </c>
      <c r="O1348">
        <v>-3.5</v>
      </c>
      <c r="P1348">
        <v>6.35</v>
      </c>
      <c r="Q1348">
        <v>3</v>
      </c>
      <c r="R1348">
        <v>-11</v>
      </c>
      <c r="S1348">
        <v>2.5</v>
      </c>
      <c r="T1348">
        <v>-8.1999999999999993</v>
      </c>
      <c r="U1348" t="str">
        <f t="shared" si="75"/>
        <v>g101,5,empty,5,12,1,1</v>
      </c>
      <c r="V1348" s="1" t="s">
        <v>82</v>
      </c>
      <c r="W1348" s="2" t="str">
        <f>IF(AND(ISBLANK(V1348),OR(NOT(ISBLANK(X1348)),NOT(ISBLANK(Y1348)))),#N/A,
IF(ISBLANK(V1348),"",
IF(AND(NOT(ISERROR(VLOOKUP(V1348,MonsterTable!$A:$B,MATCH(MonsterTable!$B$1,MonsterTable!$A$1:$B$1,0),0))),OR(ISBLANK(X1348),ISBLANK(Y1348))),#N/A,
IFERROR(VLOOKUP(V1348,MonsterTable!$A:$B,MATCH(MonsterTable!$B$1,MonsterTable!$A$1:$B$1,0),0),
IF(OR(NOT(ISBLANK(X1348)),ISBLANK(Y1348)),#N/A,
IF(V1348="empty","empty",
VLOOKUP(V1348,MonsterGroupTable!$A:$A,1,0)))))))</f>
        <v>g101</v>
      </c>
      <c r="Y1348">
        <v>5</v>
      </c>
      <c r="Z1348" s="1" t="s">
        <v>83</v>
      </c>
      <c r="AA1348" s="2" t="str">
        <f>IF(AND(ISBLANK(Z1348),OR(NOT(ISBLANK(AB1348)),NOT(ISBLANK(AC1348)))),#N/A,
IF(ISBLANK(Z1348),"",
IF(AND(NOT(ISERROR(VLOOKUP(Z1348,MonsterTable!$A:$B,MATCH(MonsterTable!$B$1,MonsterTable!$A$1:$B$1,0),0))),OR(ISBLANK(AB1348),ISBLANK(AC1348))),#N/A,
IFERROR(VLOOKUP(Z1348,MonsterTable!$A:$B,MATCH(MonsterTable!$B$1,MonsterTable!$A$1:$B$1,0),0),
IF(OR(NOT(ISBLANK(AB1348)),ISBLANK(AC1348)),#N/A,
IF(Z1348="empty","empty",
VLOOKUP(Z1348,MonsterGroupTable!$A:$A,1,0)))))))</f>
        <v>empty</v>
      </c>
      <c r="AC1348">
        <v>5</v>
      </c>
      <c r="AD1348" s="1" t="s">
        <v>84</v>
      </c>
      <c r="AE1348" s="2">
        <f>IF(AND(ISBLANK(AD1348),OR(NOT(ISBLANK(AF1348)),NOT(ISBLANK(AG1348)))),#N/A,
IF(ISBLANK(AD1348),"",
IF(AND(NOT(ISERROR(VLOOKUP(AD1348,MonsterTable!$A:$B,MATCH(MonsterTable!$B$1,MonsterTable!$A$1:$B$1,0),0))),OR(ISBLANK(AF1348),ISBLANK(AG1348))),#N/A,
IFERROR(VLOOKUP(AD1348,MonsterTable!$A:$B,MATCH(MonsterTable!$B$1,MonsterTable!$A$1:$B$1,0),0),
IF(OR(NOT(ISBLANK(AF1348)),ISBLANK(AG1348)),#N/A,
IF(AD1348="empty","empty",
VLOOKUP(AD1348,MonsterGroupTable!$A:$A,1,0)))))))</f>
        <v>12</v>
      </c>
      <c r="AF1348">
        <v>1</v>
      </c>
      <c r="AG1348">
        <v>1</v>
      </c>
      <c r="AI1348" s="2" t="str">
        <f>IF(AND(ISBLANK(AH1348),OR(NOT(ISBLANK(AJ1348)),NOT(ISBLANK(AK1348)))),#N/A,
IF(ISBLANK(AH1348),"",
IF(AND(NOT(ISERROR(VLOOKUP(AH1348,MonsterTable!$A:$B,MATCH(MonsterTable!$B$1,MonsterTable!$A$1:$B$1,0),0))),OR(ISBLANK(AJ1348),ISBLANK(AK1348))),#N/A,
IFERROR(VLOOKUP(AH1348,MonsterTable!$A:$B,MATCH(MonsterTable!$B$1,MonsterTable!$A$1:$B$1,0),0),
IF(OR(NOT(ISBLANK(AJ1348)),ISBLANK(AK1348)),#N/A,
IF(AH1348="empty","empty",
VLOOKUP(AH1348,MonsterGroupTable!$A:$A,1,0)))))))</f>
        <v/>
      </c>
      <c r="AM1348" s="2" t="str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/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U1348" s="2" t="str">
        <f>IF(AND(ISBLANK(AT1348),OR(NOT(ISBLANK(AV1348)),NOT(ISBLANK(AW1348)))),#N/A,
IF(ISBLANK(AT1348),"",
IF(AND(NOT(ISERROR(VLOOKUP(AT1348,MonsterTable!$A:$B,MATCH(MonsterTable!$B$1,MonsterTable!$A$1:$B$1,0),0))),OR(ISBLANK(AV1348),ISBLANK(AW1348))),#N/A,
IFERROR(VLOOKUP(AT1348,MonsterTable!$A:$B,MATCH(MonsterTable!$B$1,MonsterTable!$A$1:$B$1,0),0),
IF(OR(NOT(ISBLANK(AV1348)),ISBLANK(AW1348)),#N/A,
IF(AT1348="empty","empty",
VLOOKUP(AT1348,MonsterGroupTable!$A:$A,1,0)))))))</f>
        <v/>
      </c>
      <c r="AY1348" s="2" t="str">
        <f>IF(AND(ISBLANK(AX1348),OR(NOT(ISBLANK(AZ1348)),NOT(ISBLANK(BA1348)))),#N/A,
IF(ISBLANK(AX1348),"",
IF(AND(NOT(ISERROR(VLOOKUP(AX1348,MonsterTable!$A:$B,MATCH(MonsterTable!$B$1,MonsterTable!$A$1:$B$1,0),0))),OR(ISBLANK(AZ1348),ISBLANK(BA1348))),#N/A,
IFERROR(VLOOKUP(AX1348,MonsterTable!$A:$B,MATCH(MonsterTable!$B$1,MonsterTable!$A$1:$B$1,0),0),
IF(OR(NOT(ISBLANK(AZ1348)),ISBLANK(BA1348)),#N/A,
IF(AX1348="empty","empty",
VLOOKUP(AX1348,MonsterGroupTable!$A:$A,1,0)))))))</f>
        <v/>
      </c>
      <c r="BC1348" s="2" t="str">
        <f>IF(AND(ISBLANK(BB1348),OR(NOT(ISBLANK(BD1348)),NOT(ISBLANK(BE1348)))),#N/A,
IF(ISBLANK(BB1348),"",
IF(AND(NOT(ISERROR(VLOOKUP(BB1348,MonsterTable!$A:$B,MATCH(MonsterTable!$B$1,MonsterTable!$A$1:$B$1,0),0))),OR(ISBLANK(BD1348),ISBLANK(BE1348))),#N/A,
IFERROR(VLOOKUP(BB1348,MonsterTable!$A:$B,MATCH(MonsterTable!$B$1,MonsterTable!$A$1:$B$1,0),0),
IF(OR(NOT(ISBLANK(BD1348)),ISBLANK(BE1348)),#N/A,
IF(BB1348="empty","empty",
VLOOKUP(BB1348,MonsterGroupTable!$A:$A,1,0)))))))</f>
        <v/>
      </c>
      <c r="BG1348" s="2" t="str">
        <f>IF(AND(ISBLANK(BF1348),OR(NOT(ISBLANK(BH1348)),NOT(ISBLANK(BI1348)))),#N/A,
IF(ISBLANK(BF1348),"",
IF(AND(NOT(ISERROR(VLOOKUP(BF1348,MonsterTable!$A:$B,MATCH(MonsterTable!$B$1,MonsterTable!$A$1:$B$1,0),0))),OR(ISBLANK(BH1348),ISBLANK(BI1348))),#N/A,
IFERROR(VLOOKUP(BF1348,MonsterTable!$A:$B,MATCH(MonsterTable!$B$1,MonsterTable!$A$1:$B$1,0),0),
IF(OR(NOT(ISBLANK(BH1348)),ISBLANK(BI1348)),#N/A,
IF(BF1348="empty","empty",
VLOOKUP(BF1348,MonsterGroupTable!$A:$A,1,0)))))))</f>
        <v/>
      </c>
    </row>
    <row r="1349" spans="1:59" x14ac:dyDescent="0.3">
      <c r="A1349">
        <v>2</v>
      </c>
      <c r="B1349">
        <v>20650</v>
      </c>
      <c r="C1349">
        <f t="shared" si="76"/>
        <v>1.2</v>
      </c>
      <c r="D1349">
        <f t="shared" si="76"/>
        <v>1.1000000000000001</v>
      </c>
      <c r="G1349">
        <f t="shared" si="73"/>
        <v>5.6995122976795189E+31</v>
      </c>
      <c r="H1349">
        <f t="shared" si="74"/>
        <v>4.9833483418453577E+28</v>
      </c>
      <c r="I1349" t="s">
        <v>30</v>
      </c>
      <c r="J1349" t="s">
        <v>31</v>
      </c>
      <c r="K1349" t="s">
        <v>32</v>
      </c>
      <c r="L1349" t="s">
        <v>33</v>
      </c>
      <c r="M1349">
        <v>0</v>
      </c>
      <c r="N1349">
        <v>-6</v>
      </c>
      <c r="O1349">
        <v>-3.5</v>
      </c>
      <c r="P1349">
        <v>6.35</v>
      </c>
      <c r="Q1349">
        <v>3</v>
      </c>
      <c r="R1349">
        <v>-11</v>
      </c>
      <c r="S1349">
        <v>2.5</v>
      </c>
      <c r="T1349">
        <v>-8.1999999999999993</v>
      </c>
      <c r="U1349" t="str">
        <f t="shared" si="75"/>
        <v>g101,5,empty,5,12,1,1</v>
      </c>
      <c r="V1349" s="1" t="s">
        <v>82</v>
      </c>
      <c r="W1349" s="2" t="str">
        <f>IF(AND(ISBLANK(V1349),OR(NOT(ISBLANK(X1349)),NOT(ISBLANK(Y1349)))),#N/A,
IF(ISBLANK(V1349),"",
IF(AND(NOT(ISERROR(VLOOKUP(V1349,MonsterTable!$A:$B,MATCH(MonsterTable!$B$1,MonsterTable!$A$1:$B$1,0),0))),OR(ISBLANK(X1349),ISBLANK(Y1349))),#N/A,
IFERROR(VLOOKUP(V1349,MonsterTable!$A:$B,MATCH(MonsterTable!$B$1,MonsterTable!$A$1:$B$1,0),0),
IF(OR(NOT(ISBLANK(X1349)),ISBLANK(Y1349)),#N/A,
IF(V1349="empty","empty",
VLOOKUP(V1349,MonsterGroupTable!$A:$A,1,0)))))))</f>
        <v>g101</v>
      </c>
      <c r="Y1349">
        <v>5</v>
      </c>
      <c r="Z1349" s="1" t="s">
        <v>83</v>
      </c>
      <c r="AA1349" s="2" t="str">
        <f>IF(AND(ISBLANK(Z1349),OR(NOT(ISBLANK(AB1349)),NOT(ISBLANK(AC1349)))),#N/A,
IF(ISBLANK(Z1349),"",
IF(AND(NOT(ISERROR(VLOOKUP(Z1349,MonsterTable!$A:$B,MATCH(MonsterTable!$B$1,MonsterTable!$A$1:$B$1,0),0))),OR(ISBLANK(AB1349),ISBLANK(AC1349))),#N/A,
IFERROR(VLOOKUP(Z1349,MonsterTable!$A:$B,MATCH(MonsterTable!$B$1,MonsterTable!$A$1:$B$1,0),0),
IF(OR(NOT(ISBLANK(AB1349)),ISBLANK(AC1349)),#N/A,
IF(Z1349="empty","empty",
VLOOKUP(Z1349,MonsterGroupTable!$A:$A,1,0)))))))</f>
        <v>empty</v>
      </c>
      <c r="AC1349">
        <v>5</v>
      </c>
      <c r="AD1349" s="1" t="s">
        <v>84</v>
      </c>
      <c r="AE1349" s="2">
        <f>IF(AND(ISBLANK(AD1349),OR(NOT(ISBLANK(AF1349)),NOT(ISBLANK(AG1349)))),#N/A,
IF(ISBLANK(AD1349),"",
IF(AND(NOT(ISERROR(VLOOKUP(AD1349,MonsterTable!$A:$B,MATCH(MonsterTable!$B$1,MonsterTable!$A$1:$B$1,0),0))),OR(ISBLANK(AF1349),ISBLANK(AG1349))),#N/A,
IFERROR(VLOOKUP(AD1349,MonsterTable!$A:$B,MATCH(MonsterTable!$B$1,MonsterTable!$A$1:$B$1,0),0),
IF(OR(NOT(ISBLANK(AF1349)),ISBLANK(AG1349)),#N/A,
IF(AD1349="empty","empty",
VLOOKUP(AD1349,MonsterGroupTable!$A:$A,1,0)))))))</f>
        <v>12</v>
      </c>
      <c r="AF1349">
        <v>1</v>
      </c>
      <c r="AG1349">
        <v>1</v>
      </c>
      <c r="AI1349" s="2" t="str">
        <f>IF(AND(ISBLANK(AH1349),OR(NOT(ISBLANK(AJ1349)),NOT(ISBLANK(AK1349)))),#N/A,
IF(ISBLANK(AH1349),"",
IF(AND(NOT(ISERROR(VLOOKUP(AH1349,MonsterTable!$A:$B,MATCH(MonsterTable!$B$1,MonsterTable!$A$1:$B$1,0),0))),OR(ISBLANK(AJ1349),ISBLANK(AK1349))),#N/A,
IFERROR(VLOOKUP(AH1349,MonsterTable!$A:$B,MATCH(MonsterTable!$B$1,MonsterTable!$A$1:$B$1,0),0),
IF(OR(NOT(ISBLANK(AJ1349)),ISBLANK(AK1349)),#N/A,
IF(AH1349="empty","empty",
VLOOKUP(AH1349,MonsterGroupTable!$A:$A,1,0)))))))</f>
        <v/>
      </c>
      <c r="AM1349" s="2" t="str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/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U1349" s="2" t="str">
        <f>IF(AND(ISBLANK(AT1349),OR(NOT(ISBLANK(AV1349)),NOT(ISBLANK(AW1349)))),#N/A,
IF(ISBLANK(AT1349),"",
IF(AND(NOT(ISERROR(VLOOKUP(AT1349,MonsterTable!$A:$B,MATCH(MonsterTable!$B$1,MonsterTable!$A$1:$B$1,0),0))),OR(ISBLANK(AV1349),ISBLANK(AW1349))),#N/A,
IFERROR(VLOOKUP(AT1349,MonsterTable!$A:$B,MATCH(MonsterTable!$B$1,MonsterTable!$A$1:$B$1,0),0),
IF(OR(NOT(ISBLANK(AV1349)),ISBLANK(AW1349)),#N/A,
IF(AT1349="empty","empty",
VLOOKUP(AT1349,MonsterGroupTable!$A:$A,1,0)))))))</f>
        <v/>
      </c>
      <c r="AY1349" s="2" t="str">
        <f>IF(AND(ISBLANK(AX1349),OR(NOT(ISBLANK(AZ1349)),NOT(ISBLANK(BA1349)))),#N/A,
IF(ISBLANK(AX1349),"",
IF(AND(NOT(ISERROR(VLOOKUP(AX1349,MonsterTable!$A:$B,MATCH(MonsterTable!$B$1,MonsterTable!$A$1:$B$1,0),0))),OR(ISBLANK(AZ1349),ISBLANK(BA1349))),#N/A,
IFERROR(VLOOKUP(AX1349,MonsterTable!$A:$B,MATCH(MonsterTable!$B$1,MonsterTable!$A$1:$B$1,0),0),
IF(OR(NOT(ISBLANK(AZ1349)),ISBLANK(BA1349)),#N/A,
IF(AX1349="empty","empty",
VLOOKUP(AX1349,MonsterGroupTable!$A:$A,1,0)))))))</f>
        <v/>
      </c>
      <c r="BC1349" s="2" t="str">
        <f>IF(AND(ISBLANK(BB1349),OR(NOT(ISBLANK(BD1349)),NOT(ISBLANK(BE1349)))),#N/A,
IF(ISBLANK(BB1349),"",
IF(AND(NOT(ISERROR(VLOOKUP(BB1349,MonsterTable!$A:$B,MATCH(MonsterTable!$B$1,MonsterTable!$A$1:$B$1,0),0))),OR(ISBLANK(BD1349),ISBLANK(BE1349))),#N/A,
IFERROR(VLOOKUP(BB1349,MonsterTable!$A:$B,MATCH(MonsterTable!$B$1,MonsterTable!$A$1:$B$1,0),0),
IF(OR(NOT(ISBLANK(BD1349)),ISBLANK(BE1349)),#N/A,
IF(BB1349="empty","empty",
VLOOKUP(BB1349,MonsterGroupTable!$A:$A,1,0)))))))</f>
        <v/>
      </c>
      <c r="BG1349" s="2" t="str">
        <f>IF(AND(ISBLANK(BF1349),OR(NOT(ISBLANK(BH1349)),NOT(ISBLANK(BI1349)))),#N/A,
IF(ISBLANK(BF1349),"",
IF(AND(NOT(ISERROR(VLOOKUP(BF1349,MonsterTable!$A:$B,MATCH(MonsterTable!$B$1,MonsterTable!$A$1:$B$1,0),0))),OR(ISBLANK(BH1349),ISBLANK(BI1349))),#N/A,
IFERROR(VLOOKUP(BF1349,MonsterTable!$A:$B,MATCH(MonsterTable!$B$1,MonsterTable!$A$1:$B$1,0),0),
IF(OR(NOT(ISBLANK(BH1349)),ISBLANK(BI1349)),#N/A,
IF(BF1349="empty","empty",
VLOOKUP(BF1349,MonsterGroupTable!$A:$A,1,0)))))))</f>
        <v/>
      </c>
    </row>
    <row r="1350" spans="1:59" x14ac:dyDescent="0.3">
      <c r="A1350">
        <v>2</v>
      </c>
      <c r="B1350">
        <v>20651</v>
      </c>
      <c r="C1350">
        <f t="shared" si="76"/>
        <v>1.1000000000000001</v>
      </c>
      <c r="D1350">
        <f t="shared" si="76"/>
        <v>1.1000000000000001</v>
      </c>
      <c r="G1350">
        <f t="shared" si="73"/>
        <v>6.2694635274474716E+31</v>
      </c>
      <c r="H1350">
        <f t="shared" si="74"/>
        <v>5.4816831760298939E+28</v>
      </c>
      <c r="I1350" t="s">
        <v>30</v>
      </c>
      <c r="J1350" t="s">
        <v>31</v>
      </c>
      <c r="K1350" t="s">
        <v>32</v>
      </c>
      <c r="L1350" t="s">
        <v>33</v>
      </c>
      <c r="M1350">
        <v>0</v>
      </c>
      <c r="N1350">
        <v>-6</v>
      </c>
      <c r="O1350">
        <v>-3.5</v>
      </c>
      <c r="P1350">
        <v>6.35</v>
      </c>
      <c r="Q1350">
        <v>3</v>
      </c>
      <c r="R1350">
        <v>-11</v>
      </c>
      <c r="S1350">
        <v>2.5</v>
      </c>
      <c r="T1350">
        <v>-8.1999999999999993</v>
      </c>
      <c r="U1350" t="str">
        <f t="shared" si="75"/>
        <v>g101,5,empty,5,12,1,1</v>
      </c>
      <c r="V1350" s="1" t="s">
        <v>82</v>
      </c>
      <c r="W1350" s="2" t="str">
        <f>IF(AND(ISBLANK(V1350),OR(NOT(ISBLANK(X1350)),NOT(ISBLANK(Y1350)))),#N/A,
IF(ISBLANK(V1350),"",
IF(AND(NOT(ISERROR(VLOOKUP(V1350,MonsterTable!$A:$B,MATCH(MonsterTable!$B$1,MonsterTable!$A$1:$B$1,0),0))),OR(ISBLANK(X1350),ISBLANK(Y1350))),#N/A,
IFERROR(VLOOKUP(V1350,MonsterTable!$A:$B,MATCH(MonsterTable!$B$1,MonsterTable!$A$1:$B$1,0),0),
IF(OR(NOT(ISBLANK(X1350)),ISBLANK(Y1350)),#N/A,
IF(V1350="empty","empty",
VLOOKUP(V1350,MonsterGroupTable!$A:$A,1,0)))))))</f>
        <v>g101</v>
      </c>
      <c r="Y1350">
        <v>5</v>
      </c>
      <c r="Z1350" s="1" t="s">
        <v>83</v>
      </c>
      <c r="AA1350" s="2" t="str">
        <f>IF(AND(ISBLANK(Z1350),OR(NOT(ISBLANK(AB1350)),NOT(ISBLANK(AC1350)))),#N/A,
IF(ISBLANK(Z1350),"",
IF(AND(NOT(ISERROR(VLOOKUP(Z1350,MonsterTable!$A:$B,MATCH(MonsterTable!$B$1,MonsterTable!$A$1:$B$1,0),0))),OR(ISBLANK(AB1350),ISBLANK(AC1350))),#N/A,
IFERROR(VLOOKUP(Z1350,MonsterTable!$A:$B,MATCH(MonsterTable!$B$1,MonsterTable!$A$1:$B$1,0),0),
IF(OR(NOT(ISBLANK(AB1350)),ISBLANK(AC1350)),#N/A,
IF(Z1350="empty","empty",
VLOOKUP(Z1350,MonsterGroupTable!$A:$A,1,0)))))))</f>
        <v>empty</v>
      </c>
      <c r="AC1350">
        <v>5</v>
      </c>
      <c r="AD1350" s="1" t="s">
        <v>84</v>
      </c>
      <c r="AE1350" s="2">
        <f>IF(AND(ISBLANK(AD1350),OR(NOT(ISBLANK(AF1350)),NOT(ISBLANK(AG1350)))),#N/A,
IF(ISBLANK(AD1350),"",
IF(AND(NOT(ISERROR(VLOOKUP(AD1350,MonsterTable!$A:$B,MATCH(MonsterTable!$B$1,MonsterTable!$A$1:$B$1,0),0))),OR(ISBLANK(AF1350),ISBLANK(AG1350))),#N/A,
IFERROR(VLOOKUP(AD1350,MonsterTable!$A:$B,MATCH(MonsterTable!$B$1,MonsterTable!$A$1:$B$1,0),0),
IF(OR(NOT(ISBLANK(AF1350)),ISBLANK(AG1350)),#N/A,
IF(AD1350="empty","empty",
VLOOKUP(AD1350,MonsterGroupTable!$A:$A,1,0)))))))</f>
        <v>12</v>
      </c>
      <c r="AF1350">
        <v>1</v>
      </c>
      <c r="AG1350">
        <v>1</v>
      </c>
      <c r="AI1350" s="2" t="str">
        <f>IF(AND(ISBLANK(AH1350),OR(NOT(ISBLANK(AJ1350)),NOT(ISBLANK(AK1350)))),#N/A,
IF(ISBLANK(AH1350),"",
IF(AND(NOT(ISERROR(VLOOKUP(AH1350,MonsterTable!$A:$B,MATCH(MonsterTable!$B$1,MonsterTable!$A$1:$B$1,0),0))),OR(ISBLANK(AJ1350),ISBLANK(AK1350))),#N/A,
IFERROR(VLOOKUP(AH1350,MonsterTable!$A:$B,MATCH(MonsterTable!$B$1,MonsterTable!$A$1:$B$1,0),0),
IF(OR(NOT(ISBLANK(AJ1350)),ISBLANK(AK1350)),#N/A,
IF(AH1350="empty","empty",
VLOOKUP(AH1350,MonsterGroupTable!$A:$A,1,0)))))))</f>
        <v/>
      </c>
      <c r="AM1350" s="2" t="str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/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U1350" s="2" t="str">
        <f>IF(AND(ISBLANK(AT1350),OR(NOT(ISBLANK(AV1350)),NOT(ISBLANK(AW1350)))),#N/A,
IF(ISBLANK(AT1350),"",
IF(AND(NOT(ISERROR(VLOOKUP(AT1350,MonsterTable!$A:$B,MATCH(MonsterTable!$B$1,MonsterTable!$A$1:$B$1,0),0))),OR(ISBLANK(AV1350),ISBLANK(AW1350))),#N/A,
IFERROR(VLOOKUP(AT1350,MonsterTable!$A:$B,MATCH(MonsterTable!$B$1,MonsterTable!$A$1:$B$1,0),0),
IF(OR(NOT(ISBLANK(AV1350)),ISBLANK(AW1350)),#N/A,
IF(AT1350="empty","empty",
VLOOKUP(AT1350,MonsterGroupTable!$A:$A,1,0)))))))</f>
        <v/>
      </c>
      <c r="AY1350" s="2" t="str">
        <f>IF(AND(ISBLANK(AX1350),OR(NOT(ISBLANK(AZ1350)),NOT(ISBLANK(BA1350)))),#N/A,
IF(ISBLANK(AX1350),"",
IF(AND(NOT(ISERROR(VLOOKUP(AX1350,MonsterTable!$A:$B,MATCH(MonsterTable!$B$1,MonsterTable!$A$1:$B$1,0),0))),OR(ISBLANK(AZ1350),ISBLANK(BA1350))),#N/A,
IFERROR(VLOOKUP(AX1350,MonsterTable!$A:$B,MATCH(MonsterTable!$B$1,MonsterTable!$A$1:$B$1,0),0),
IF(OR(NOT(ISBLANK(AZ1350)),ISBLANK(BA1350)),#N/A,
IF(AX1350="empty","empty",
VLOOKUP(AX1350,MonsterGroupTable!$A:$A,1,0)))))))</f>
        <v/>
      </c>
      <c r="BC1350" s="2" t="str">
        <f>IF(AND(ISBLANK(BB1350),OR(NOT(ISBLANK(BD1350)),NOT(ISBLANK(BE1350)))),#N/A,
IF(ISBLANK(BB1350),"",
IF(AND(NOT(ISERROR(VLOOKUP(BB1350,MonsterTable!$A:$B,MATCH(MonsterTable!$B$1,MonsterTable!$A$1:$B$1,0),0))),OR(ISBLANK(BD1350),ISBLANK(BE1350))),#N/A,
IFERROR(VLOOKUP(BB1350,MonsterTable!$A:$B,MATCH(MonsterTable!$B$1,MonsterTable!$A$1:$B$1,0),0),
IF(OR(NOT(ISBLANK(BD1350)),ISBLANK(BE1350)),#N/A,
IF(BB1350="empty","empty",
VLOOKUP(BB1350,MonsterGroupTable!$A:$A,1,0)))))))</f>
        <v/>
      </c>
      <c r="BG1350" s="2" t="str">
        <f>IF(AND(ISBLANK(BF1350),OR(NOT(ISBLANK(BH1350)),NOT(ISBLANK(BI1350)))),#N/A,
IF(ISBLANK(BF1350),"",
IF(AND(NOT(ISERROR(VLOOKUP(BF1350,MonsterTable!$A:$B,MATCH(MonsterTable!$B$1,MonsterTable!$A$1:$B$1,0),0))),OR(ISBLANK(BH1350),ISBLANK(BI1350))),#N/A,
IFERROR(VLOOKUP(BF1350,MonsterTable!$A:$B,MATCH(MonsterTable!$B$1,MonsterTable!$A$1:$B$1,0),0),
IF(OR(NOT(ISBLANK(BH1350)),ISBLANK(BI1350)),#N/A,
IF(BF1350="empty","empty",
VLOOKUP(BF1350,MonsterGroupTable!$A:$A,1,0)))))))</f>
        <v/>
      </c>
    </row>
    <row r="1351" spans="1:59" x14ac:dyDescent="0.3">
      <c r="A1351">
        <v>2</v>
      </c>
      <c r="B1351">
        <v>20652</v>
      </c>
      <c r="C1351">
        <f t="shared" si="76"/>
        <v>1.1000000000000001</v>
      </c>
      <c r="D1351">
        <f t="shared" si="76"/>
        <v>1.1000000000000001</v>
      </c>
      <c r="G1351">
        <f t="shared" si="73"/>
        <v>6.8964098801922192E+31</v>
      </c>
      <c r="H1351">
        <f t="shared" si="74"/>
        <v>6.0298514936328839E+28</v>
      </c>
      <c r="I1351" t="s">
        <v>30</v>
      </c>
      <c r="J1351" t="s">
        <v>31</v>
      </c>
      <c r="K1351" t="s">
        <v>32</v>
      </c>
      <c r="L1351" t="s">
        <v>33</v>
      </c>
      <c r="M1351">
        <v>0</v>
      </c>
      <c r="N1351">
        <v>-6</v>
      </c>
      <c r="O1351">
        <v>-3.5</v>
      </c>
      <c r="P1351">
        <v>6.35</v>
      </c>
      <c r="Q1351">
        <v>3</v>
      </c>
      <c r="R1351">
        <v>-11</v>
      </c>
      <c r="S1351">
        <v>2.5</v>
      </c>
      <c r="T1351">
        <v>-8.1999999999999993</v>
      </c>
      <c r="U1351" t="str">
        <f t="shared" si="75"/>
        <v>g101,5,empty,5,12,1,1</v>
      </c>
      <c r="V1351" s="1" t="s">
        <v>82</v>
      </c>
      <c r="W1351" s="2" t="str">
        <f>IF(AND(ISBLANK(V1351),OR(NOT(ISBLANK(X1351)),NOT(ISBLANK(Y1351)))),#N/A,
IF(ISBLANK(V1351),"",
IF(AND(NOT(ISERROR(VLOOKUP(V1351,MonsterTable!$A:$B,MATCH(MonsterTable!$B$1,MonsterTable!$A$1:$B$1,0),0))),OR(ISBLANK(X1351),ISBLANK(Y1351))),#N/A,
IFERROR(VLOOKUP(V1351,MonsterTable!$A:$B,MATCH(MonsterTable!$B$1,MonsterTable!$A$1:$B$1,0),0),
IF(OR(NOT(ISBLANK(X1351)),ISBLANK(Y1351)),#N/A,
IF(V1351="empty","empty",
VLOOKUP(V1351,MonsterGroupTable!$A:$A,1,0)))))))</f>
        <v>g101</v>
      </c>
      <c r="Y1351">
        <v>5</v>
      </c>
      <c r="Z1351" s="1" t="s">
        <v>83</v>
      </c>
      <c r="AA1351" s="2" t="str">
        <f>IF(AND(ISBLANK(Z1351),OR(NOT(ISBLANK(AB1351)),NOT(ISBLANK(AC1351)))),#N/A,
IF(ISBLANK(Z1351),"",
IF(AND(NOT(ISERROR(VLOOKUP(Z1351,MonsterTable!$A:$B,MATCH(MonsterTable!$B$1,MonsterTable!$A$1:$B$1,0),0))),OR(ISBLANK(AB1351),ISBLANK(AC1351))),#N/A,
IFERROR(VLOOKUP(Z1351,MonsterTable!$A:$B,MATCH(MonsterTable!$B$1,MonsterTable!$A$1:$B$1,0),0),
IF(OR(NOT(ISBLANK(AB1351)),ISBLANK(AC1351)),#N/A,
IF(Z1351="empty","empty",
VLOOKUP(Z1351,MonsterGroupTable!$A:$A,1,0)))))))</f>
        <v>empty</v>
      </c>
      <c r="AC1351">
        <v>5</v>
      </c>
      <c r="AD1351" s="1" t="s">
        <v>84</v>
      </c>
      <c r="AE1351" s="2">
        <f>IF(AND(ISBLANK(AD1351),OR(NOT(ISBLANK(AF1351)),NOT(ISBLANK(AG1351)))),#N/A,
IF(ISBLANK(AD1351),"",
IF(AND(NOT(ISERROR(VLOOKUP(AD1351,MonsterTable!$A:$B,MATCH(MonsterTable!$B$1,MonsterTable!$A$1:$B$1,0),0))),OR(ISBLANK(AF1351),ISBLANK(AG1351))),#N/A,
IFERROR(VLOOKUP(AD1351,MonsterTable!$A:$B,MATCH(MonsterTable!$B$1,MonsterTable!$A$1:$B$1,0),0),
IF(OR(NOT(ISBLANK(AF1351)),ISBLANK(AG1351)),#N/A,
IF(AD1351="empty","empty",
VLOOKUP(AD1351,MonsterGroupTable!$A:$A,1,0)))))))</f>
        <v>12</v>
      </c>
      <c r="AF1351">
        <v>1</v>
      </c>
      <c r="AG1351">
        <v>1</v>
      </c>
      <c r="AI1351" s="2" t="str">
        <f>IF(AND(ISBLANK(AH1351),OR(NOT(ISBLANK(AJ1351)),NOT(ISBLANK(AK1351)))),#N/A,
IF(ISBLANK(AH1351),"",
IF(AND(NOT(ISERROR(VLOOKUP(AH1351,MonsterTable!$A:$B,MATCH(MonsterTable!$B$1,MonsterTable!$A$1:$B$1,0),0))),OR(ISBLANK(AJ1351),ISBLANK(AK1351))),#N/A,
IFERROR(VLOOKUP(AH1351,MonsterTable!$A:$B,MATCH(MonsterTable!$B$1,MonsterTable!$A$1:$B$1,0),0),
IF(OR(NOT(ISBLANK(AJ1351)),ISBLANK(AK1351)),#N/A,
IF(AH1351="empty","empty",
VLOOKUP(AH1351,MonsterGroupTable!$A:$A,1,0)))))))</f>
        <v/>
      </c>
      <c r="AM1351" s="2" t="str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/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U1351" s="2" t="str">
        <f>IF(AND(ISBLANK(AT1351),OR(NOT(ISBLANK(AV1351)),NOT(ISBLANK(AW1351)))),#N/A,
IF(ISBLANK(AT1351),"",
IF(AND(NOT(ISERROR(VLOOKUP(AT1351,MonsterTable!$A:$B,MATCH(MonsterTable!$B$1,MonsterTable!$A$1:$B$1,0),0))),OR(ISBLANK(AV1351),ISBLANK(AW1351))),#N/A,
IFERROR(VLOOKUP(AT1351,MonsterTable!$A:$B,MATCH(MonsterTable!$B$1,MonsterTable!$A$1:$B$1,0),0),
IF(OR(NOT(ISBLANK(AV1351)),ISBLANK(AW1351)),#N/A,
IF(AT1351="empty","empty",
VLOOKUP(AT1351,MonsterGroupTable!$A:$A,1,0)))))))</f>
        <v/>
      </c>
      <c r="AY1351" s="2" t="str">
        <f>IF(AND(ISBLANK(AX1351),OR(NOT(ISBLANK(AZ1351)),NOT(ISBLANK(BA1351)))),#N/A,
IF(ISBLANK(AX1351),"",
IF(AND(NOT(ISERROR(VLOOKUP(AX1351,MonsterTable!$A:$B,MATCH(MonsterTable!$B$1,MonsterTable!$A$1:$B$1,0),0))),OR(ISBLANK(AZ1351),ISBLANK(BA1351))),#N/A,
IFERROR(VLOOKUP(AX1351,MonsterTable!$A:$B,MATCH(MonsterTable!$B$1,MonsterTable!$A$1:$B$1,0),0),
IF(OR(NOT(ISBLANK(AZ1351)),ISBLANK(BA1351)),#N/A,
IF(AX1351="empty","empty",
VLOOKUP(AX1351,MonsterGroupTable!$A:$A,1,0)))))))</f>
        <v/>
      </c>
      <c r="BC1351" s="2" t="str">
        <f>IF(AND(ISBLANK(BB1351),OR(NOT(ISBLANK(BD1351)),NOT(ISBLANK(BE1351)))),#N/A,
IF(ISBLANK(BB1351),"",
IF(AND(NOT(ISERROR(VLOOKUP(BB1351,MonsterTable!$A:$B,MATCH(MonsterTable!$B$1,MonsterTable!$A$1:$B$1,0),0))),OR(ISBLANK(BD1351),ISBLANK(BE1351))),#N/A,
IFERROR(VLOOKUP(BB1351,MonsterTable!$A:$B,MATCH(MonsterTable!$B$1,MonsterTable!$A$1:$B$1,0),0),
IF(OR(NOT(ISBLANK(BD1351)),ISBLANK(BE1351)),#N/A,
IF(BB1351="empty","empty",
VLOOKUP(BB1351,MonsterGroupTable!$A:$A,1,0)))))))</f>
        <v/>
      </c>
      <c r="BG1351" s="2" t="str">
        <f>IF(AND(ISBLANK(BF1351),OR(NOT(ISBLANK(BH1351)),NOT(ISBLANK(BI1351)))),#N/A,
IF(ISBLANK(BF1351),"",
IF(AND(NOT(ISERROR(VLOOKUP(BF1351,MonsterTable!$A:$B,MATCH(MonsterTable!$B$1,MonsterTable!$A$1:$B$1,0),0))),OR(ISBLANK(BH1351),ISBLANK(BI1351))),#N/A,
IFERROR(VLOOKUP(BF1351,MonsterTable!$A:$B,MATCH(MonsterTable!$B$1,MonsterTable!$A$1:$B$1,0),0),
IF(OR(NOT(ISBLANK(BH1351)),ISBLANK(BI1351)),#N/A,
IF(BF1351="empty","empty",
VLOOKUP(BF1351,MonsterGroupTable!$A:$A,1,0)))))))</f>
        <v/>
      </c>
    </row>
    <row r="1352" spans="1:59" x14ac:dyDescent="0.3">
      <c r="A1352">
        <v>2</v>
      </c>
      <c r="B1352">
        <v>20653</v>
      </c>
      <c r="C1352">
        <f t="shared" si="76"/>
        <v>1.1000000000000001</v>
      </c>
      <c r="D1352">
        <f t="shared" si="76"/>
        <v>1.1000000000000001</v>
      </c>
      <c r="G1352">
        <f t="shared" si="73"/>
        <v>7.5860508682114421E+31</v>
      </c>
      <c r="H1352">
        <f t="shared" si="74"/>
        <v>6.6328366429961725E+28</v>
      </c>
      <c r="I1352" t="s">
        <v>30</v>
      </c>
      <c r="J1352" t="s">
        <v>31</v>
      </c>
      <c r="K1352" t="s">
        <v>32</v>
      </c>
      <c r="L1352" t="s">
        <v>33</v>
      </c>
      <c r="M1352">
        <v>0</v>
      </c>
      <c r="N1352">
        <v>-6</v>
      </c>
      <c r="O1352">
        <v>-3.5</v>
      </c>
      <c r="P1352">
        <v>6.35</v>
      </c>
      <c r="Q1352">
        <v>3</v>
      </c>
      <c r="R1352">
        <v>-11</v>
      </c>
      <c r="S1352">
        <v>2.5</v>
      </c>
      <c r="T1352">
        <v>-8.1999999999999993</v>
      </c>
      <c r="U1352" t="str">
        <f t="shared" si="75"/>
        <v>g101,5,empty,5,12,1,1</v>
      </c>
      <c r="V1352" s="1" t="s">
        <v>82</v>
      </c>
      <c r="W1352" s="2" t="str">
        <f>IF(AND(ISBLANK(V1352),OR(NOT(ISBLANK(X1352)),NOT(ISBLANK(Y1352)))),#N/A,
IF(ISBLANK(V1352),"",
IF(AND(NOT(ISERROR(VLOOKUP(V1352,MonsterTable!$A:$B,MATCH(MonsterTable!$B$1,MonsterTable!$A$1:$B$1,0),0))),OR(ISBLANK(X1352),ISBLANK(Y1352))),#N/A,
IFERROR(VLOOKUP(V1352,MonsterTable!$A:$B,MATCH(MonsterTable!$B$1,MonsterTable!$A$1:$B$1,0),0),
IF(OR(NOT(ISBLANK(X1352)),ISBLANK(Y1352)),#N/A,
IF(V1352="empty","empty",
VLOOKUP(V1352,MonsterGroupTable!$A:$A,1,0)))))))</f>
        <v>g101</v>
      </c>
      <c r="Y1352">
        <v>5</v>
      </c>
      <c r="Z1352" s="1" t="s">
        <v>83</v>
      </c>
      <c r="AA1352" s="2" t="str">
        <f>IF(AND(ISBLANK(Z1352),OR(NOT(ISBLANK(AB1352)),NOT(ISBLANK(AC1352)))),#N/A,
IF(ISBLANK(Z1352),"",
IF(AND(NOT(ISERROR(VLOOKUP(Z1352,MonsterTable!$A:$B,MATCH(MonsterTable!$B$1,MonsterTable!$A$1:$B$1,0),0))),OR(ISBLANK(AB1352),ISBLANK(AC1352))),#N/A,
IFERROR(VLOOKUP(Z1352,MonsterTable!$A:$B,MATCH(MonsterTable!$B$1,MonsterTable!$A$1:$B$1,0),0),
IF(OR(NOT(ISBLANK(AB1352)),ISBLANK(AC1352)),#N/A,
IF(Z1352="empty","empty",
VLOOKUP(Z1352,MonsterGroupTable!$A:$A,1,0)))))))</f>
        <v>empty</v>
      </c>
      <c r="AC1352">
        <v>5</v>
      </c>
      <c r="AD1352" s="1" t="s">
        <v>84</v>
      </c>
      <c r="AE1352" s="2">
        <f>IF(AND(ISBLANK(AD1352),OR(NOT(ISBLANK(AF1352)),NOT(ISBLANK(AG1352)))),#N/A,
IF(ISBLANK(AD1352),"",
IF(AND(NOT(ISERROR(VLOOKUP(AD1352,MonsterTable!$A:$B,MATCH(MonsterTable!$B$1,MonsterTable!$A$1:$B$1,0),0))),OR(ISBLANK(AF1352),ISBLANK(AG1352))),#N/A,
IFERROR(VLOOKUP(AD1352,MonsterTable!$A:$B,MATCH(MonsterTable!$B$1,MonsterTable!$A$1:$B$1,0),0),
IF(OR(NOT(ISBLANK(AF1352)),ISBLANK(AG1352)),#N/A,
IF(AD1352="empty","empty",
VLOOKUP(AD1352,MonsterGroupTable!$A:$A,1,0)))))))</f>
        <v>12</v>
      </c>
      <c r="AF1352">
        <v>1</v>
      </c>
      <c r="AG1352">
        <v>1</v>
      </c>
      <c r="AI1352" s="2" t="str">
        <f>IF(AND(ISBLANK(AH1352),OR(NOT(ISBLANK(AJ1352)),NOT(ISBLANK(AK1352)))),#N/A,
IF(ISBLANK(AH1352),"",
IF(AND(NOT(ISERROR(VLOOKUP(AH1352,MonsterTable!$A:$B,MATCH(MonsterTable!$B$1,MonsterTable!$A$1:$B$1,0),0))),OR(ISBLANK(AJ1352),ISBLANK(AK1352))),#N/A,
IFERROR(VLOOKUP(AH1352,MonsterTable!$A:$B,MATCH(MonsterTable!$B$1,MonsterTable!$A$1:$B$1,0),0),
IF(OR(NOT(ISBLANK(AJ1352)),ISBLANK(AK1352)),#N/A,
IF(AH1352="empty","empty",
VLOOKUP(AH1352,MonsterGroupTable!$A:$A,1,0)))))))</f>
        <v/>
      </c>
      <c r="AM1352" s="2" t="str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/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U1352" s="2" t="str">
        <f>IF(AND(ISBLANK(AT1352),OR(NOT(ISBLANK(AV1352)),NOT(ISBLANK(AW1352)))),#N/A,
IF(ISBLANK(AT1352),"",
IF(AND(NOT(ISERROR(VLOOKUP(AT1352,MonsterTable!$A:$B,MATCH(MonsterTable!$B$1,MonsterTable!$A$1:$B$1,0),0))),OR(ISBLANK(AV1352),ISBLANK(AW1352))),#N/A,
IFERROR(VLOOKUP(AT1352,MonsterTable!$A:$B,MATCH(MonsterTable!$B$1,MonsterTable!$A$1:$B$1,0),0),
IF(OR(NOT(ISBLANK(AV1352)),ISBLANK(AW1352)),#N/A,
IF(AT1352="empty","empty",
VLOOKUP(AT1352,MonsterGroupTable!$A:$A,1,0)))))))</f>
        <v/>
      </c>
      <c r="AY1352" s="2" t="str">
        <f>IF(AND(ISBLANK(AX1352),OR(NOT(ISBLANK(AZ1352)),NOT(ISBLANK(BA1352)))),#N/A,
IF(ISBLANK(AX1352),"",
IF(AND(NOT(ISERROR(VLOOKUP(AX1352,MonsterTable!$A:$B,MATCH(MonsterTable!$B$1,MonsterTable!$A$1:$B$1,0),0))),OR(ISBLANK(AZ1352),ISBLANK(BA1352))),#N/A,
IFERROR(VLOOKUP(AX1352,MonsterTable!$A:$B,MATCH(MonsterTable!$B$1,MonsterTable!$A$1:$B$1,0),0),
IF(OR(NOT(ISBLANK(AZ1352)),ISBLANK(BA1352)),#N/A,
IF(AX1352="empty","empty",
VLOOKUP(AX1352,MonsterGroupTable!$A:$A,1,0)))))))</f>
        <v/>
      </c>
      <c r="BC1352" s="2" t="str">
        <f>IF(AND(ISBLANK(BB1352),OR(NOT(ISBLANK(BD1352)),NOT(ISBLANK(BE1352)))),#N/A,
IF(ISBLANK(BB1352),"",
IF(AND(NOT(ISERROR(VLOOKUP(BB1352,MonsterTable!$A:$B,MATCH(MonsterTable!$B$1,MonsterTable!$A$1:$B$1,0),0))),OR(ISBLANK(BD1352),ISBLANK(BE1352))),#N/A,
IFERROR(VLOOKUP(BB1352,MonsterTable!$A:$B,MATCH(MonsterTable!$B$1,MonsterTable!$A$1:$B$1,0),0),
IF(OR(NOT(ISBLANK(BD1352)),ISBLANK(BE1352)),#N/A,
IF(BB1352="empty","empty",
VLOOKUP(BB1352,MonsterGroupTable!$A:$A,1,0)))))))</f>
        <v/>
      </c>
      <c r="BG1352" s="2" t="str">
        <f>IF(AND(ISBLANK(BF1352),OR(NOT(ISBLANK(BH1352)),NOT(ISBLANK(BI1352)))),#N/A,
IF(ISBLANK(BF1352),"",
IF(AND(NOT(ISERROR(VLOOKUP(BF1352,MonsterTable!$A:$B,MATCH(MonsterTable!$B$1,MonsterTable!$A$1:$B$1,0),0))),OR(ISBLANK(BH1352),ISBLANK(BI1352))),#N/A,
IFERROR(VLOOKUP(BF1352,MonsterTable!$A:$B,MATCH(MonsterTable!$B$1,MonsterTable!$A$1:$B$1,0),0),
IF(OR(NOT(ISBLANK(BH1352)),ISBLANK(BI1352)),#N/A,
IF(BF1352="empty","empty",
VLOOKUP(BF1352,MonsterGroupTable!$A:$A,1,0)))))))</f>
        <v/>
      </c>
    </row>
    <row r="1353" spans="1:59" x14ac:dyDescent="0.3">
      <c r="A1353">
        <v>2</v>
      </c>
      <c r="B1353">
        <v>20654</v>
      </c>
      <c r="C1353">
        <f t="shared" si="76"/>
        <v>1.1000000000000001</v>
      </c>
      <c r="D1353">
        <f t="shared" si="76"/>
        <v>1.1000000000000001</v>
      </c>
      <c r="G1353">
        <f t="shared" si="73"/>
        <v>8.3446559550325861E+31</v>
      </c>
      <c r="H1353">
        <f t="shared" si="74"/>
        <v>7.2961203072957904E+28</v>
      </c>
      <c r="I1353" t="s">
        <v>30</v>
      </c>
      <c r="J1353" t="s">
        <v>31</v>
      </c>
      <c r="K1353" t="s">
        <v>32</v>
      </c>
      <c r="L1353" t="s">
        <v>33</v>
      </c>
      <c r="M1353">
        <v>0</v>
      </c>
      <c r="N1353">
        <v>-6</v>
      </c>
      <c r="O1353">
        <v>-3.5</v>
      </c>
      <c r="P1353">
        <v>6.35</v>
      </c>
      <c r="Q1353">
        <v>3</v>
      </c>
      <c r="R1353">
        <v>-11</v>
      </c>
      <c r="S1353">
        <v>2.5</v>
      </c>
      <c r="T1353">
        <v>-8.1999999999999993</v>
      </c>
      <c r="U1353" t="str">
        <f t="shared" si="75"/>
        <v>g101,5,empty,5,12,1,1</v>
      </c>
      <c r="V1353" s="1" t="s">
        <v>82</v>
      </c>
      <c r="W1353" s="2" t="str">
        <f>IF(AND(ISBLANK(V1353),OR(NOT(ISBLANK(X1353)),NOT(ISBLANK(Y1353)))),#N/A,
IF(ISBLANK(V1353),"",
IF(AND(NOT(ISERROR(VLOOKUP(V1353,MonsterTable!$A:$B,MATCH(MonsterTable!$B$1,MonsterTable!$A$1:$B$1,0),0))),OR(ISBLANK(X1353),ISBLANK(Y1353))),#N/A,
IFERROR(VLOOKUP(V1353,MonsterTable!$A:$B,MATCH(MonsterTable!$B$1,MonsterTable!$A$1:$B$1,0),0),
IF(OR(NOT(ISBLANK(X1353)),ISBLANK(Y1353)),#N/A,
IF(V1353="empty","empty",
VLOOKUP(V1353,MonsterGroupTable!$A:$A,1,0)))))))</f>
        <v>g101</v>
      </c>
      <c r="Y1353">
        <v>5</v>
      </c>
      <c r="Z1353" s="1" t="s">
        <v>83</v>
      </c>
      <c r="AA1353" s="2" t="str">
        <f>IF(AND(ISBLANK(Z1353),OR(NOT(ISBLANK(AB1353)),NOT(ISBLANK(AC1353)))),#N/A,
IF(ISBLANK(Z1353),"",
IF(AND(NOT(ISERROR(VLOOKUP(Z1353,MonsterTable!$A:$B,MATCH(MonsterTable!$B$1,MonsterTable!$A$1:$B$1,0),0))),OR(ISBLANK(AB1353),ISBLANK(AC1353))),#N/A,
IFERROR(VLOOKUP(Z1353,MonsterTable!$A:$B,MATCH(MonsterTable!$B$1,MonsterTable!$A$1:$B$1,0),0),
IF(OR(NOT(ISBLANK(AB1353)),ISBLANK(AC1353)),#N/A,
IF(Z1353="empty","empty",
VLOOKUP(Z1353,MonsterGroupTable!$A:$A,1,0)))))))</f>
        <v>empty</v>
      </c>
      <c r="AC1353">
        <v>5</v>
      </c>
      <c r="AD1353" s="1" t="s">
        <v>84</v>
      </c>
      <c r="AE1353" s="2">
        <f>IF(AND(ISBLANK(AD1353),OR(NOT(ISBLANK(AF1353)),NOT(ISBLANK(AG1353)))),#N/A,
IF(ISBLANK(AD1353),"",
IF(AND(NOT(ISERROR(VLOOKUP(AD1353,MonsterTable!$A:$B,MATCH(MonsterTable!$B$1,MonsterTable!$A$1:$B$1,0),0))),OR(ISBLANK(AF1353),ISBLANK(AG1353))),#N/A,
IFERROR(VLOOKUP(AD1353,MonsterTable!$A:$B,MATCH(MonsterTable!$B$1,MonsterTable!$A$1:$B$1,0),0),
IF(OR(NOT(ISBLANK(AF1353)),ISBLANK(AG1353)),#N/A,
IF(AD1353="empty","empty",
VLOOKUP(AD1353,MonsterGroupTable!$A:$A,1,0)))))))</f>
        <v>12</v>
      </c>
      <c r="AF1353">
        <v>1</v>
      </c>
      <c r="AG1353">
        <v>1</v>
      </c>
      <c r="AI1353" s="2" t="str">
        <f>IF(AND(ISBLANK(AH1353),OR(NOT(ISBLANK(AJ1353)),NOT(ISBLANK(AK1353)))),#N/A,
IF(ISBLANK(AH1353),"",
IF(AND(NOT(ISERROR(VLOOKUP(AH1353,MonsterTable!$A:$B,MATCH(MonsterTable!$B$1,MonsterTable!$A$1:$B$1,0),0))),OR(ISBLANK(AJ1353),ISBLANK(AK1353))),#N/A,
IFERROR(VLOOKUP(AH1353,MonsterTable!$A:$B,MATCH(MonsterTable!$B$1,MonsterTable!$A$1:$B$1,0),0),
IF(OR(NOT(ISBLANK(AJ1353)),ISBLANK(AK1353)),#N/A,
IF(AH1353="empty","empty",
VLOOKUP(AH1353,MonsterGroupTable!$A:$A,1,0)))))))</f>
        <v/>
      </c>
      <c r="AM1353" s="2" t="str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/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U1353" s="2" t="str">
        <f>IF(AND(ISBLANK(AT1353),OR(NOT(ISBLANK(AV1353)),NOT(ISBLANK(AW1353)))),#N/A,
IF(ISBLANK(AT1353),"",
IF(AND(NOT(ISERROR(VLOOKUP(AT1353,MonsterTable!$A:$B,MATCH(MonsterTable!$B$1,MonsterTable!$A$1:$B$1,0),0))),OR(ISBLANK(AV1353),ISBLANK(AW1353))),#N/A,
IFERROR(VLOOKUP(AT1353,MonsterTable!$A:$B,MATCH(MonsterTable!$B$1,MonsterTable!$A$1:$B$1,0),0),
IF(OR(NOT(ISBLANK(AV1353)),ISBLANK(AW1353)),#N/A,
IF(AT1353="empty","empty",
VLOOKUP(AT1353,MonsterGroupTable!$A:$A,1,0)))))))</f>
        <v/>
      </c>
      <c r="AY1353" s="2" t="str">
        <f>IF(AND(ISBLANK(AX1353),OR(NOT(ISBLANK(AZ1353)),NOT(ISBLANK(BA1353)))),#N/A,
IF(ISBLANK(AX1353),"",
IF(AND(NOT(ISERROR(VLOOKUP(AX1353,MonsterTable!$A:$B,MATCH(MonsterTable!$B$1,MonsterTable!$A$1:$B$1,0),0))),OR(ISBLANK(AZ1353),ISBLANK(BA1353))),#N/A,
IFERROR(VLOOKUP(AX1353,MonsterTable!$A:$B,MATCH(MonsterTable!$B$1,MonsterTable!$A$1:$B$1,0),0),
IF(OR(NOT(ISBLANK(AZ1353)),ISBLANK(BA1353)),#N/A,
IF(AX1353="empty","empty",
VLOOKUP(AX1353,MonsterGroupTable!$A:$A,1,0)))))))</f>
        <v/>
      </c>
      <c r="BC1353" s="2" t="str">
        <f>IF(AND(ISBLANK(BB1353),OR(NOT(ISBLANK(BD1353)),NOT(ISBLANK(BE1353)))),#N/A,
IF(ISBLANK(BB1353),"",
IF(AND(NOT(ISERROR(VLOOKUP(BB1353,MonsterTable!$A:$B,MATCH(MonsterTable!$B$1,MonsterTable!$A$1:$B$1,0),0))),OR(ISBLANK(BD1353),ISBLANK(BE1353))),#N/A,
IFERROR(VLOOKUP(BB1353,MonsterTable!$A:$B,MATCH(MonsterTable!$B$1,MonsterTable!$A$1:$B$1,0),0),
IF(OR(NOT(ISBLANK(BD1353)),ISBLANK(BE1353)),#N/A,
IF(BB1353="empty","empty",
VLOOKUP(BB1353,MonsterGroupTable!$A:$A,1,0)))))))</f>
        <v/>
      </c>
      <c r="BG1353" s="2" t="str">
        <f>IF(AND(ISBLANK(BF1353),OR(NOT(ISBLANK(BH1353)),NOT(ISBLANK(BI1353)))),#N/A,
IF(ISBLANK(BF1353),"",
IF(AND(NOT(ISERROR(VLOOKUP(BF1353,MonsterTable!$A:$B,MATCH(MonsterTable!$B$1,MonsterTable!$A$1:$B$1,0),0))),OR(ISBLANK(BH1353),ISBLANK(BI1353))),#N/A,
IFERROR(VLOOKUP(BF1353,MonsterTable!$A:$B,MATCH(MonsterTable!$B$1,MonsterTable!$A$1:$B$1,0),0),
IF(OR(NOT(ISBLANK(BH1353)),ISBLANK(BI1353)),#N/A,
IF(BF1353="empty","empty",
VLOOKUP(BF1353,MonsterGroupTable!$A:$A,1,0)))))))</f>
        <v/>
      </c>
    </row>
    <row r="1354" spans="1:59" x14ac:dyDescent="0.3">
      <c r="A1354">
        <v>2</v>
      </c>
      <c r="B1354">
        <v>20655</v>
      </c>
      <c r="C1354">
        <f t="shared" si="76"/>
        <v>1.1000000000000001</v>
      </c>
      <c r="D1354">
        <f t="shared" si="76"/>
        <v>1.1000000000000001</v>
      </c>
      <c r="G1354">
        <f t="shared" si="73"/>
        <v>9.1791215505358463E+31</v>
      </c>
      <c r="H1354">
        <f t="shared" si="74"/>
        <v>8.0257323380253696E+28</v>
      </c>
      <c r="I1354" t="s">
        <v>30</v>
      </c>
      <c r="J1354" t="s">
        <v>31</v>
      </c>
      <c r="K1354" t="s">
        <v>32</v>
      </c>
      <c r="L1354" t="s">
        <v>33</v>
      </c>
      <c r="M1354">
        <v>0</v>
      </c>
      <c r="N1354">
        <v>-6</v>
      </c>
      <c r="O1354">
        <v>-3.5</v>
      </c>
      <c r="P1354">
        <v>6.35</v>
      </c>
      <c r="Q1354">
        <v>3</v>
      </c>
      <c r="R1354">
        <v>-11</v>
      </c>
      <c r="S1354">
        <v>2.5</v>
      </c>
      <c r="T1354">
        <v>-8.1999999999999993</v>
      </c>
      <c r="U1354" t="str">
        <f t="shared" si="75"/>
        <v>g101,5,empty,5,12,1,1</v>
      </c>
      <c r="V1354" s="1" t="s">
        <v>82</v>
      </c>
      <c r="W1354" s="2" t="str">
        <f>IF(AND(ISBLANK(V1354),OR(NOT(ISBLANK(X1354)),NOT(ISBLANK(Y1354)))),#N/A,
IF(ISBLANK(V1354),"",
IF(AND(NOT(ISERROR(VLOOKUP(V1354,MonsterTable!$A:$B,MATCH(MonsterTable!$B$1,MonsterTable!$A$1:$B$1,0),0))),OR(ISBLANK(X1354),ISBLANK(Y1354))),#N/A,
IFERROR(VLOOKUP(V1354,MonsterTable!$A:$B,MATCH(MonsterTable!$B$1,MonsterTable!$A$1:$B$1,0),0),
IF(OR(NOT(ISBLANK(X1354)),ISBLANK(Y1354)),#N/A,
IF(V1354="empty","empty",
VLOOKUP(V1354,MonsterGroupTable!$A:$A,1,0)))))))</f>
        <v>g101</v>
      </c>
      <c r="Y1354">
        <v>5</v>
      </c>
      <c r="Z1354" s="1" t="s">
        <v>83</v>
      </c>
      <c r="AA1354" s="2" t="str">
        <f>IF(AND(ISBLANK(Z1354),OR(NOT(ISBLANK(AB1354)),NOT(ISBLANK(AC1354)))),#N/A,
IF(ISBLANK(Z1354),"",
IF(AND(NOT(ISERROR(VLOOKUP(Z1354,MonsterTable!$A:$B,MATCH(MonsterTable!$B$1,MonsterTable!$A$1:$B$1,0),0))),OR(ISBLANK(AB1354),ISBLANK(AC1354))),#N/A,
IFERROR(VLOOKUP(Z1354,MonsterTable!$A:$B,MATCH(MonsterTable!$B$1,MonsterTable!$A$1:$B$1,0),0),
IF(OR(NOT(ISBLANK(AB1354)),ISBLANK(AC1354)),#N/A,
IF(Z1354="empty","empty",
VLOOKUP(Z1354,MonsterGroupTable!$A:$A,1,0)))))))</f>
        <v>empty</v>
      </c>
      <c r="AC1354">
        <v>5</v>
      </c>
      <c r="AD1354" s="1" t="s">
        <v>84</v>
      </c>
      <c r="AE1354" s="2">
        <f>IF(AND(ISBLANK(AD1354),OR(NOT(ISBLANK(AF1354)),NOT(ISBLANK(AG1354)))),#N/A,
IF(ISBLANK(AD1354),"",
IF(AND(NOT(ISERROR(VLOOKUP(AD1354,MonsterTable!$A:$B,MATCH(MonsterTable!$B$1,MonsterTable!$A$1:$B$1,0),0))),OR(ISBLANK(AF1354),ISBLANK(AG1354))),#N/A,
IFERROR(VLOOKUP(AD1354,MonsterTable!$A:$B,MATCH(MonsterTable!$B$1,MonsterTable!$A$1:$B$1,0),0),
IF(OR(NOT(ISBLANK(AF1354)),ISBLANK(AG1354)),#N/A,
IF(AD1354="empty","empty",
VLOOKUP(AD1354,MonsterGroupTable!$A:$A,1,0)))))))</f>
        <v>12</v>
      </c>
      <c r="AF1354">
        <v>1</v>
      </c>
      <c r="AG1354">
        <v>1</v>
      </c>
      <c r="AI1354" s="2" t="str">
        <f>IF(AND(ISBLANK(AH1354),OR(NOT(ISBLANK(AJ1354)),NOT(ISBLANK(AK1354)))),#N/A,
IF(ISBLANK(AH1354),"",
IF(AND(NOT(ISERROR(VLOOKUP(AH1354,MonsterTable!$A:$B,MATCH(MonsterTable!$B$1,MonsterTable!$A$1:$B$1,0),0))),OR(ISBLANK(AJ1354),ISBLANK(AK1354))),#N/A,
IFERROR(VLOOKUP(AH1354,MonsterTable!$A:$B,MATCH(MonsterTable!$B$1,MonsterTable!$A$1:$B$1,0),0),
IF(OR(NOT(ISBLANK(AJ1354)),ISBLANK(AK1354)),#N/A,
IF(AH1354="empty","empty",
VLOOKUP(AH1354,MonsterGroupTable!$A:$A,1,0)))))))</f>
        <v/>
      </c>
      <c r="AM1354" s="2" t="str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/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U1354" s="2" t="str">
        <f>IF(AND(ISBLANK(AT1354),OR(NOT(ISBLANK(AV1354)),NOT(ISBLANK(AW1354)))),#N/A,
IF(ISBLANK(AT1354),"",
IF(AND(NOT(ISERROR(VLOOKUP(AT1354,MonsterTable!$A:$B,MATCH(MonsterTable!$B$1,MonsterTable!$A$1:$B$1,0),0))),OR(ISBLANK(AV1354),ISBLANK(AW1354))),#N/A,
IFERROR(VLOOKUP(AT1354,MonsterTable!$A:$B,MATCH(MonsterTable!$B$1,MonsterTable!$A$1:$B$1,0),0),
IF(OR(NOT(ISBLANK(AV1354)),ISBLANK(AW1354)),#N/A,
IF(AT1354="empty","empty",
VLOOKUP(AT1354,MonsterGroupTable!$A:$A,1,0)))))))</f>
        <v/>
      </c>
      <c r="AY1354" s="2" t="str">
        <f>IF(AND(ISBLANK(AX1354),OR(NOT(ISBLANK(AZ1354)),NOT(ISBLANK(BA1354)))),#N/A,
IF(ISBLANK(AX1354),"",
IF(AND(NOT(ISERROR(VLOOKUP(AX1354,MonsterTable!$A:$B,MATCH(MonsterTable!$B$1,MonsterTable!$A$1:$B$1,0),0))),OR(ISBLANK(AZ1354),ISBLANK(BA1354))),#N/A,
IFERROR(VLOOKUP(AX1354,MonsterTable!$A:$B,MATCH(MonsterTable!$B$1,MonsterTable!$A$1:$B$1,0),0),
IF(OR(NOT(ISBLANK(AZ1354)),ISBLANK(BA1354)),#N/A,
IF(AX1354="empty","empty",
VLOOKUP(AX1354,MonsterGroupTable!$A:$A,1,0)))))))</f>
        <v/>
      </c>
      <c r="BC1354" s="2" t="str">
        <f>IF(AND(ISBLANK(BB1354),OR(NOT(ISBLANK(BD1354)),NOT(ISBLANK(BE1354)))),#N/A,
IF(ISBLANK(BB1354),"",
IF(AND(NOT(ISERROR(VLOOKUP(BB1354,MonsterTable!$A:$B,MATCH(MonsterTable!$B$1,MonsterTable!$A$1:$B$1,0),0))),OR(ISBLANK(BD1354),ISBLANK(BE1354))),#N/A,
IFERROR(VLOOKUP(BB1354,MonsterTable!$A:$B,MATCH(MonsterTable!$B$1,MonsterTable!$A$1:$B$1,0),0),
IF(OR(NOT(ISBLANK(BD1354)),ISBLANK(BE1354)),#N/A,
IF(BB1354="empty","empty",
VLOOKUP(BB1354,MonsterGroupTable!$A:$A,1,0)))))))</f>
        <v/>
      </c>
      <c r="BG1354" s="2" t="str">
        <f>IF(AND(ISBLANK(BF1354),OR(NOT(ISBLANK(BH1354)),NOT(ISBLANK(BI1354)))),#N/A,
IF(ISBLANK(BF1354),"",
IF(AND(NOT(ISERROR(VLOOKUP(BF1354,MonsterTable!$A:$B,MATCH(MonsterTable!$B$1,MonsterTable!$A$1:$B$1,0),0))),OR(ISBLANK(BH1354),ISBLANK(BI1354))),#N/A,
IFERROR(VLOOKUP(BF1354,MonsterTable!$A:$B,MATCH(MonsterTable!$B$1,MonsterTable!$A$1:$B$1,0),0),
IF(OR(NOT(ISBLANK(BH1354)),ISBLANK(BI1354)),#N/A,
IF(BF1354="empty","empty",
VLOOKUP(BF1354,MonsterGroupTable!$A:$A,1,0)))))))</f>
        <v/>
      </c>
    </row>
    <row r="1355" spans="1:59" x14ac:dyDescent="0.3">
      <c r="A1355">
        <v>2</v>
      </c>
      <c r="B1355">
        <v>20656</v>
      </c>
      <c r="C1355">
        <f t="shared" si="76"/>
        <v>1.1000000000000001</v>
      </c>
      <c r="D1355">
        <f t="shared" si="76"/>
        <v>1.1000000000000001</v>
      </c>
      <c r="G1355">
        <f t="shared" si="73"/>
        <v>1.0097033705589432E+32</v>
      </c>
      <c r="H1355">
        <f t="shared" si="74"/>
        <v>8.8283055718279081E+28</v>
      </c>
      <c r="I1355" t="s">
        <v>30</v>
      </c>
      <c r="J1355" t="s">
        <v>31</v>
      </c>
      <c r="K1355" t="s">
        <v>32</v>
      </c>
      <c r="L1355" t="s">
        <v>33</v>
      </c>
      <c r="M1355">
        <v>0</v>
      </c>
      <c r="N1355">
        <v>-6</v>
      </c>
      <c r="O1355">
        <v>-3.5</v>
      </c>
      <c r="P1355">
        <v>6.35</v>
      </c>
      <c r="Q1355">
        <v>3</v>
      </c>
      <c r="R1355">
        <v>-11</v>
      </c>
      <c r="S1355">
        <v>2.5</v>
      </c>
      <c r="T1355">
        <v>-8.1999999999999993</v>
      </c>
      <c r="U1355" t="str">
        <f t="shared" si="75"/>
        <v>g101,5,empty,5,12,1,1</v>
      </c>
      <c r="V1355" s="1" t="s">
        <v>82</v>
      </c>
      <c r="W1355" s="2" t="str">
        <f>IF(AND(ISBLANK(V1355),OR(NOT(ISBLANK(X1355)),NOT(ISBLANK(Y1355)))),#N/A,
IF(ISBLANK(V1355),"",
IF(AND(NOT(ISERROR(VLOOKUP(V1355,MonsterTable!$A:$B,MATCH(MonsterTable!$B$1,MonsterTable!$A$1:$B$1,0),0))),OR(ISBLANK(X1355),ISBLANK(Y1355))),#N/A,
IFERROR(VLOOKUP(V1355,MonsterTable!$A:$B,MATCH(MonsterTable!$B$1,MonsterTable!$A$1:$B$1,0),0),
IF(OR(NOT(ISBLANK(X1355)),ISBLANK(Y1355)),#N/A,
IF(V1355="empty","empty",
VLOOKUP(V1355,MonsterGroupTable!$A:$A,1,0)))))))</f>
        <v>g101</v>
      </c>
      <c r="Y1355">
        <v>5</v>
      </c>
      <c r="Z1355" s="1" t="s">
        <v>83</v>
      </c>
      <c r="AA1355" s="2" t="str">
        <f>IF(AND(ISBLANK(Z1355),OR(NOT(ISBLANK(AB1355)),NOT(ISBLANK(AC1355)))),#N/A,
IF(ISBLANK(Z1355),"",
IF(AND(NOT(ISERROR(VLOOKUP(Z1355,MonsterTable!$A:$B,MATCH(MonsterTable!$B$1,MonsterTable!$A$1:$B$1,0),0))),OR(ISBLANK(AB1355),ISBLANK(AC1355))),#N/A,
IFERROR(VLOOKUP(Z1355,MonsterTable!$A:$B,MATCH(MonsterTable!$B$1,MonsterTable!$A$1:$B$1,0),0),
IF(OR(NOT(ISBLANK(AB1355)),ISBLANK(AC1355)),#N/A,
IF(Z1355="empty","empty",
VLOOKUP(Z1355,MonsterGroupTable!$A:$A,1,0)))))))</f>
        <v>empty</v>
      </c>
      <c r="AC1355">
        <v>5</v>
      </c>
      <c r="AD1355" s="1" t="s">
        <v>84</v>
      </c>
      <c r="AE1355" s="2">
        <f>IF(AND(ISBLANK(AD1355),OR(NOT(ISBLANK(AF1355)),NOT(ISBLANK(AG1355)))),#N/A,
IF(ISBLANK(AD1355),"",
IF(AND(NOT(ISERROR(VLOOKUP(AD1355,MonsterTable!$A:$B,MATCH(MonsterTable!$B$1,MonsterTable!$A$1:$B$1,0),0))),OR(ISBLANK(AF1355),ISBLANK(AG1355))),#N/A,
IFERROR(VLOOKUP(AD1355,MonsterTable!$A:$B,MATCH(MonsterTable!$B$1,MonsterTable!$A$1:$B$1,0),0),
IF(OR(NOT(ISBLANK(AF1355)),ISBLANK(AG1355)),#N/A,
IF(AD1355="empty","empty",
VLOOKUP(AD1355,MonsterGroupTable!$A:$A,1,0)))))))</f>
        <v>12</v>
      </c>
      <c r="AF1355">
        <v>1</v>
      </c>
      <c r="AG1355">
        <v>1</v>
      </c>
      <c r="AI1355" s="2" t="str">
        <f>IF(AND(ISBLANK(AH1355),OR(NOT(ISBLANK(AJ1355)),NOT(ISBLANK(AK1355)))),#N/A,
IF(ISBLANK(AH1355),"",
IF(AND(NOT(ISERROR(VLOOKUP(AH1355,MonsterTable!$A:$B,MATCH(MonsterTable!$B$1,MonsterTable!$A$1:$B$1,0),0))),OR(ISBLANK(AJ1355),ISBLANK(AK1355))),#N/A,
IFERROR(VLOOKUP(AH1355,MonsterTable!$A:$B,MATCH(MonsterTable!$B$1,MonsterTable!$A$1:$B$1,0),0),
IF(OR(NOT(ISBLANK(AJ1355)),ISBLANK(AK1355)),#N/A,
IF(AH1355="empty","empty",
VLOOKUP(AH1355,MonsterGroupTable!$A:$A,1,0)))))))</f>
        <v/>
      </c>
      <c r="AM1355" s="2" t="str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/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U1355" s="2" t="str">
        <f>IF(AND(ISBLANK(AT1355),OR(NOT(ISBLANK(AV1355)),NOT(ISBLANK(AW1355)))),#N/A,
IF(ISBLANK(AT1355),"",
IF(AND(NOT(ISERROR(VLOOKUP(AT1355,MonsterTable!$A:$B,MATCH(MonsterTable!$B$1,MonsterTable!$A$1:$B$1,0),0))),OR(ISBLANK(AV1355),ISBLANK(AW1355))),#N/A,
IFERROR(VLOOKUP(AT1355,MonsterTable!$A:$B,MATCH(MonsterTable!$B$1,MonsterTable!$A$1:$B$1,0),0),
IF(OR(NOT(ISBLANK(AV1355)),ISBLANK(AW1355)),#N/A,
IF(AT1355="empty","empty",
VLOOKUP(AT1355,MonsterGroupTable!$A:$A,1,0)))))))</f>
        <v/>
      </c>
      <c r="AY1355" s="2" t="str">
        <f>IF(AND(ISBLANK(AX1355),OR(NOT(ISBLANK(AZ1355)),NOT(ISBLANK(BA1355)))),#N/A,
IF(ISBLANK(AX1355),"",
IF(AND(NOT(ISERROR(VLOOKUP(AX1355,MonsterTable!$A:$B,MATCH(MonsterTable!$B$1,MonsterTable!$A$1:$B$1,0),0))),OR(ISBLANK(AZ1355),ISBLANK(BA1355))),#N/A,
IFERROR(VLOOKUP(AX1355,MonsterTable!$A:$B,MATCH(MonsterTable!$B$1,MonsterTable!$A$1:$B$1,0),0),
IF(OR(NOT(ISBLANK(AZ1355)),ISBLANK(BA1355)),#N/A,
IF(AX1355="empty","empty",
VLOOKUP(AX1355,MonsterGroupTable!$A:$A,1,0)))))))</f>
        <v/>
      </c>
      <c r="BC1355" s="2" t="str">
        <f>IF(AND(ISBLANK(BB1355),OR(NOT(ISBLANK(BD1355)),NOT(ISBLANK(BE1355)))),#N/A,
IF(ISBLANK(BB1355),"",
IF(AND(NOT(ISERROR(VLOOKUP(BB1355,MonsterTable!$A:$B,MATCH(MonsterTable!$B$1,MonsterTable!$A$1:$B$1,0),0))),OR(ISBLANK(BD1355),ISBLANK(BE1355))),#N/A,
IFERROR(VLOOKUP(BB1355,MonsterTable!$A:$B,MATCH(MonsterTable!$B$1,MonsterTable!$A$1:$B$1,0),0),
IF(OR(NOT(ISBLANK(BD1355)),ISBLANK(BE1355)),#N/A,
IF(BB1355="empty","empty",
VLOOKUP(BB1355,MonsterGroupTable!$A:$A,1,0)))))))</f>
        <v/>
      </c>
      <c r="BG1355" s="2" t="str">
        <f>IF(AND(ISBLANK(BF1355),OR(NOT(ISBLANK(BH1355)),NOT(ISBLANK(BI1355)))),#N/A,
IF(ISBLANK(BF1355),"",
IF(AND(NOT(ISERROR(VLOOKUP(BF1355,MonsterTable!$A:$B,MATCH(MonsterTable!$B$1,MonsterTable!$A$1:$B$1,0),0))),OR(ISBLANK(BH1355),ISBLANK(BI1355))),#N/A,
IFERROR(VLOOKUP(BF1355,MonsterTable!$A:$B,MATCH(MonsterTable!$B$1,MonsterTable!$A$1:$B$1,0),0),
IF(OR(NOT(ISBLANK(BH1355)),ISBLANK(BI1355)),#N/A,
IF(BF1355="empty","empty",
VLOOKUP(BF1355,MonsterGroupTable!$A:$A,1,0)))))))</f>
        <v/>
      </c>
    </row>
    <row r="1356" spans="1:59" x14ac:dyDescent="0.3">
      <c r="A1356">
        <v>2</v>
      </c>
      <c r="B1356">
        <v>20657</v>
      </c>
      <c r="C1356">
        <f t="shared" si="76"/>
        <v>1.1000000000000001</v>
      </c>
      <c r="D1356">
        <f t="shared" si="76"/>
        <v>1.1000000000000001</v>
      </c>
      <c r="G1356">
        <f t="shared" si="73"/>
        <v>1.1106737076148376E+32</v>
      </c>
      <c r="H1356">
        <f t="shared" si="74"/>
        <v>9.7111361290106989E+28</v>
      </c>
      <c r="I1356" t="s">
        <v>30</v>
      </c>
      <c r="J1356" t="s">
        <v>31</v>
      </c>
      <c r="K1356" t="s">
        <v>32</v>
      </c>
      <c r="L1356" t="s">
        <v>33</v>
      </c>
      <c r="M1356">
        <v>0</v>
      </c>
      <c r="N1356">
        <v>-6</v>
      </c>
      <c r="O1356">
        <v>-3.5</v>
      </c>
      <c r="P1356">
        <v>6.35</v>
      </c>
      <c r="Q1356">
        <v>3</v>
      </c>
      <c r="R1356">
        <v>-11</v>
      </c>
      <c r="S1356">
        <v>2.5</v>
      </c>
      <c r="T1356">
        <v>-8.1999999999999993</v>
      </c>
      <c r="U1356" t="str">
        <f t="shared" si="75"/>
        <v>g101,5,empty,5,12,1,1</v>
      </c>
      <c r="V1356" s="1" t="s">
        <v>82</v>
      </c>
      <c r="W1356" s="2" t="str">
        <f>IF(AND(ISBLANK(V1356),OR(NOT(ISBLANK(X1356)),NOT(ISBLANK(Y1356)))),#N/A,
IF(ISBLANK(V1356),"",
IF(AND(NOT(ISERROR(VLOOKUP(V1356,MonsterTable!$A:$B,MATCH(MonsterTable!$B$1,MonsterTable!$A$1:$B$1,0),0))),OR(ISBLANK(X1356),ISBLANK(Y1356))),#N/A,
IFERROR(VLOOKUP(V1356,MonsterTable!$A:$B,MATCH(MonsterTable!$B$1,MonsterTable!$A$1:$B$1,0),0),
IF(OR(NOT(ISBLANK(X1356)),ISBLANK(Y1356)),#N/A,
IF(V1356="empty","empty",
VLOOKUP(V1356,MonsterGroupTable!$A:$A,1,0)))))))</f>
        <v>g101</v>
      </c>
      <c r="Y1356">
        <v>5</v>
      </c>
      <c r="Z1356" s="1" t="s">
        <v>83</v>
      </c>
      <c r="AA1356" s="2" t="str">
        <f>IF(AND(ISBLANK(Z1356),OR(NOT(ISBLANK(AB1356)),NOT(ISBLANK(AC1356)))),#N/A,
IF(ISBLANK(Z1356),"",
IF(AND(NOT(ISERROR(VLOOKUP(Z1356,MonsterTable!$A:$B,MATCH(MonsterTable!$B$1,MonsterTable!$A$1:$B$1,0),0))),OR(ISBLANK(AB1356),ISBLANK(AC1356))),#N/A,
IFERROR(VLOOKUP(Z1356,MonsterTable!$A:$B,MATCH(MonsterTable!$B$1,MonsterTable!$A$1:$B$1,0),0),
IF(OR(NOT(ISBLANK(AB1356)),ISBLANK(AC1356)),#N/A,
IF(Z1356="empty","empty",
VLOOKUP(Z1356,MonsterGroupTable!$A:$A,1,0)))))))</f>
        <v>empty</v>
      </c>
      <c r="AC1356">
        <v>5</v>
      </c>
      <c r="AD1356" s="1" t="s">
        <v>84</v>
      </c>
      <c r="AE1356" s="2">
        <f>IF(AND(ISBLANK(AD1356),OR(NOT(ISBLANK(AF1356)),NOT(ISBLANK(AG1356)))),#N/A,
IF(ISBLANK(AD1356),"",
IF(AND(NOT(ISERROR(VLOOKUP(AD1356,MonsterTable!$A:$B,MATCH(MonsterTable!$B$1,MonsterTable!$A$1:$B$1,0),0))),OR(ISBLANK(AF1356),ISBLANK(AG1356))),#N/A,
IFERROR(VLOOKUP(AD1356,MonsterTable!$A:$B,MATCH(MonsterTable!$B$1,MonsterTable!$A$1:$B$1,0),0),
IF(OR(NOT(ISBLANK(AF1356)),ISBLANK(AG1356)),#N/A,
IF(AD1356="empty","empty",
VLOOKUP(AD1356,MonsterGroupTable!$A:$A,1,0)))))))</f>
        <v>12</v>
      </c>
      <c r="AF1356">
        <v>1</v>
      </c>
      <c r="AG1356">
        <v>1</v>
      </c>
      <c r="AI1356" s="2" t="str">
        <f>IF(AND(ISBLANK(AH1356),OR(NOT(ISBLANK(AJ1356)),NOT(ISBLANK(AK1356)))),#N/A,
IF(ISBLANK(AH1356),"",
IF(AND(NOT(ISERROR(VLOOKUP(AH1356,MonsterTable!$A:$B,MATCH(MonsterTable!$B$1,MonsterTable!$A$1:$B$1,0),0))),OR(ISBLANK(AJ1356),ISBLANK(AK1356))),#N/A,
IFERROR(VLOOKUP(AH1356,MonsterTable!$A:$B,MATCH(MonsterTable!$B$1,MonsterTable!$A$1:$B$1,0),0),
IF(OR(NOT(ISBLANK(AJ1356)),ISBLANK(AK1356)),#N/A,
IF(AH1356="empty","empty",
VLOOKUP(AH1356,MonsterGroupTable!$A:$A,1,0)))))))</f>
        <v/>
      </c>
      <c r="AM1356" s="2" t="str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/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U1356" s="2" t="str">
        <f>IF(AND(ISBLANK(AT1356),OR(NOT(ISBLANK(AV1356)),NOT(ISBLANK(AW1356)))),#N/A,
IF(ISBLANK(AT1356),"",
IF(AND(NOT(ISERROR(VLOOKUP(AT1356,MonsterTable!$A:$B,MATCH(MonsterTable!$B$1,MonsterTable!$A$1:$B$1,0),0))),OR(ISBLANK(AV1356),ISBLANK(AW1356))),#N/A,
IFERROR(VLOOKUP(AT1356,MonsterTable!$A:$B,MATCH(MonsterTable!$B$1,MonsterTable!$A$1:$B$1,0),0),
IF(OR(NOT(ISBLANK(AV1356)),ISBLANK(AW1356)),#N/A,
IF(AT1356="empty","empty",
VLOOKUP(AT1356,MonsterGroupTable!$A:$A,1,0)))))))</f>
        <v/>
      </c>
      <c r="AY1356" s="2" t="str">
        <f>IF(AND(ISBLANK(AX1356),OR(NOT(ISBLANK(AZ1356)),NOT(ISBLANK(BA1356)))),#N/A,
IF(ISBLANK(AX1356),"",
IF(AND(NOT(ISERROR(VLOOKUP(AX1356,MonsterTable!$A:$B,MATCH(MonsterTable!$B$1,MonsterTable!$A$1:$B$1,0),0))),OR(ISBLANK(AZ1356),ISBLANK(BA1356))),#N/A,
IFERROR(VLOOKUP(AX1356,MonsterTable!$A:$B,MATCH(MonsterTable!$B$1,MonsterTable!$A$1:$B$1,0),0),
IF(OR(NOT(ISBLANK(AZ1356)),ISBLANK(BA1356)),#N/A,
IF(AX1356="empty","empty",
VLOOKUP(AX1356,MonsterGroupTable!$A:$A,1,0)))))))</f>
        <v/>
      </c>
      <c r="BC1356" s="2" t="str">
        <f>IF(AND(ISBLANK(BB1356),OR(NOT(ISBLANK(BD1356)),NOT(ISBLANK(BE1356)))),#N/A,
IF(ISBLANK(BB1356),"",
IF(AND(NOT(ISERROR(VLOOKUP(BB1356,MonsterTable!$A:$B,MATCH(MonsterTable!$B$1,MonsterTable!$A$1:$B$1,0),0))),OR(ISBLANK(BD1356),ISBLANK(BE1356))),#N/A,
IFERROR(VLOOKUP(BB1356,MonsterTable!$A:$B,MATCH(MonsterTable!$B$1,MonsterTable!$A$1:$B$1,0),0),
IF(OR(NOT(ISBLANK(BD1356)),ISBLANK(BE1356)),#N/A,
IF(BB1356="empty","empty",
VLOOKUP(BB1356,MonsterGroupTable!$A:$A,1,0)))))))</f>
        <v/>
      </c>
      <c r="BG1356" s="2" t="str">
        <f>IF(AND(ISBLANK(BF1356),OR(NOT(ISBLANK(BH1356)),NOT(ISBLANK(BI1356)))),#N/A,
IF(ISBLANK(BF1356),"",
IF(AND(NOT(ISERROR(VLOOKUP(BF1356,MonsterTable!$A:$B,MATCH(MonsterTable!$B$1,MonsterTable!$A$1:$B$1,0),0))),OR(ISBLANK(BH1356),ISBLANK(BI1356))),#N/A,
IFERROR(VLOOKUP(BF1356,MonsterTable!$A:$B,MATCH(MonsterTable!$B$1,MonsterTable!$A$1:$B$1,0),0),
IF(OR(NOT(ISBLANK(BH1356)),ISBLANK(BI1356)),#N/A,
IF(BF1356="empty","empty",
VLOOKUP(BF1356,MonsterGroupTable!$A:$A,1,0)))))))</f>
        <v/>
      </c>
    </row>
    <row r="1357" spans="1:59" x14ac:dyDescent="0.3">
      <c r="A1357">
        <v>2</v>
      </c>
      <c r="B1357">
        <v>20658</v>
      </c>
      <c r="C1357">
        <f t="shared" si="76"/>
        <v>1.1000000000000001</v>
      </c>
      <c r="D1357">
        <f t="shared" si="76"/>
        <v>1.1000000000000001</v>
      </c>
      <c r="G1357">
        <f t="shared" si="73"/>
        <v>1.2217410783763214E+32</v>
      </c>
      <c r="H1357">
        <f t="shared" si="74"/>
        <v>1.0682249741911769E+29</v>
      </c>
      <c r="I1357" t="s">
        <v>30</v>
      </c>
      <c r="J1357" t="s">
        <v>31</v>
      </c>
      <c r="K1357" t="s">
        <v>32</v>
      </c>
      <c r="L1357" t="s">
        <v>33</v>
      </c>
      <c r="M1357">
        <v>0</v>
      </c>
      <c r="N1357">
        <v>-6</v>
      </c>
      <c r="O1357">
        <v>-3.5</v>
      </c>
      <c r="P1357">
        <v>6.35</v>
      </c>
      <c r="Q1357">
        <v>3</v>
      </c>
      <c r="R1357">
        <v>-11</v>
      </c>
      <c r="S1357">
        <v>2.5</v>
      </c>
      <c r="T1357">
        <v>-8.1999999999999993</v>
      </c>
      <c r="U1357" t="str">
        <f t="shared" si="75"/>
        <v>g101,5,empty,5,12,1,1</v>
      </c>
      <c r="V1357" s="1" t="s">
        <v>82</v>
      </c>
      <c r="W1357" s="2" t="str">
        <f>IF(AND(ISBLANK(V1357),OR(NOT(ISBLANK(X1357)),NOT(ISBLANK(Y1357)))),#N/A,
IF(ISBLANK(V1357),"",
IF(AND(NOT(ISERROR(VLOOKUP(V1357,MonsterTable!$A:$B,MATCH(MonsterTable!$B$1,MonsterTable!$A$1:$B$1,0),0))),OR(ISBLANK(X1357),ISBLANK(Y1357))),#N/A,
IFERROR(VLOOKUP(V1357,MonsterTable!$A:$B,MATCH(MonsterTable!$B$1,MonsterTable!$A$1:$B$1,0),0),
IF(OR(NOT(ISBLANK(X1357)),ISBLANK(Y1357)),#N/A,
IF(V1357="empty","empty",
VLOOKUP(V1357,MonsterGroupTable!$A:$A,1,0)))))))</f>
        <v>g101</v>
      </c>
      <c r="Y1357">
        <v>5</v>
      </c>
      <c r="Z1357" s="1" t="s">
        <v>83</v>
      </c>
      <c r="AA1357" s="2" t="str">
        <f>IF(AND(ISBLANK(Z1357),OR(NOT(ISBLANK(AB1357)),NOT(ISBLANK(AC1357)))),#N/A,
IF(ISBLANK(Z1357),"",
IF(AND(NOT(ISERROR(VLOOKUP(Z1357,MonsterTable!$A:$B,MATCH(MonsterTable!$B$1,MonsterTable!$A$1:$B$1,0),0))),OR(ISBLANK(AB1357),ISBLANK(AC1357))),#N/A,
IFERROR(VLOOKUP(Z1357,MonsterTable!$A:$B,MATCH(MonsterTable!$B$1,MonsterTable!$A$1:$B$1,0),0),
IF(OR(NOT(ISBLANK(AB1357)),ISBLANK(AC1357)),#N/A,
IF(Z1357="empty","empty",
VLOOKUP(Z1357,MonsterGroupTable!$A:$A,1,0)))))))</f>
        <v>empty</v>
      </c>
      <c r="AC1357">
        <v>5</v>
      </c>
      <c r="AD1357" s="1" t="s">
        <v>84</v>
      </c>
      <c r="AE1357" s="2">
        <f>IF(AND(ISBLANK(AD1357),OR(NOT(ISBLANK(AF1357)),NOT(ISBLANK(AG1357)))),#N/A,
IF(ISBLANK(AD1357),"",
IF(AND(NOT(ISERROR(VLOOKUP(AD1357,MonsterTable!$A:$B,MATCH(MonsterTable!$B$1,MonsterTable!$A$1:$B$1,0),0))),OR(ISBLANK(AF1357),ISBLANK(AG1357))),#N/A,
IFERROR(VLOOKUP(AD1357,MonsterTable!$A:$B,MATCH(MonsterTable!$B$1,MonsterTable!$A$1:$B$1,0),0),
IF(OR(NOT(ISBLANK(AF1357)),ISBLANK(AG1357)),#N/A,
IF(AD1357="empty","empty",
VLOOKUP(AD1357,MonsterGroupTable!$A:$A,1,0)))))))</f>
        <v>12</v>
      </c>
      <c r="AF1357">
        <v>1</v>
      </c>
      <c r="AG1357">
        <v>1</v>
      </c>
      <c r="AI1357" s="2" t="str">
        <f>IF(AND(ISBLANK(AH1357),OR(NOT(ISBLANK(AJ1357)),NOT(ISBLANK(AK1357)))),#N/A,
IF(ISBLANK(AH1357),"",
IF(AND(NOT(ISERROR(VLOOKUP(AH1357,MonsterTable!$A:$B,MATCH(MonsterTable!$B$1,MonsterTable!$A$1:$B$1,0),0))),OR(ISBLANK(AJ1357),ISBLANK(AK1357))),#N/A,
IFERROR(VLOOKUP(AH1357,MonsterTable!$A:$B,MATCH(MonsterTable!$B$1,MonsterTable!$A$1:$B$1,0),0),
IF(OR(NOT(ISBLANK(AJ1357)),ISBLANK(AK1357)),#N/A,
IF(AH1357="empty","empty",
VLOOKUP(AH1357,MonsterGroupTable!$A:$A,1,0)))))))</f>
        <v/>
      </c>
      <c r="AM1357" s="2" t="str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/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U1357" s="2" t="str">
        <f>IF(AND(ISBLANK(AT1357),OR(NOT(ISBLANK(AV1357)),NOT(ISBLANK(AW1357)))),#N/A,
IF(ISBLANK(AT1357),"",
IF(AND(NOT(ISERROR(VLOOKUP(AT1357,MonsterTable!$A:$B,MATCH(MonsterTable!$B$1,MonsterTable!$A$1:$B$1,0),0))),OR(ISBLANK(AV1357),ISBLANK(AW1357))),#N/A,
IFERROR(VLOOKUP(AT1357,MonsterTable!$A:$B,MATCH(MonsterTable!$B$1,MonsterTable!$A$1:$B$1,0),0),
IF(OR(NOT(ISBLANK(AV1357)),ISBLANK(AW1357)),#N/A,
IF(AT1357="empty","empty",
VLOOKUP(AT1357,MonsterGroupTable!$A:$A,1,0)))))))</f>
        <v/>
      </c>
      <c r="AY1357" s="2" t="str">
        <f>IF(AND(ISBLANK(AX1357),OR(NOT(ISBLANK(AZ1357)),NOT(ISBLANK(BA1357)))),#N/A,
IF(ISBLANK(AX1357),"",
IF(AND(NOT(ISERROR(VLOOKUP(AX1357,MonsterTable!$A:$B,MATCH(MonsterTable!$B$1,MonsterTable!$A$1:$B$1,0),0))),OR(ISBLANK(AZ1357),ISBLANK(BA1357))),#N/A,
IFERROR(VLOOKUP(AX1357,MonsterTable!$A:$B,MATCH(MonsterTable!$B$1,MonsterTable!$A$1:$B$1,0),0),
IF(OR(NOT(ISBLANK(AZ1357)),ISBLANK(BA1357)),#N/A,
IF(AX1357="empty","empty",
VLOOKUP(AX1357,MonsterGroupTable!$A:$A,1,0)))))))</f>
        <v/>
      </c>
      <c r="BC1357" s="2" t="str">
        <f>IF(AND(ISBLANK(BB1357),OR(NOT(ISBLANK(BD1357)),NOT(ISBLANK(BE1357)))),#N/A,
IF(ISBLANK(BB1357),"",
IF(AND(NOT(ISERROR(VLOOKUP(BB1357,MonsterTable!$A:$B,MATCH(MonsterTable!$B$1,MonsterTable!$A$1:$B$1,0),0))),OR(ISBLANK(BD1357),ISBLANK(BE1357))),#N/A,
IFERROR(VLOOKUP(BB1357,MonsterTable!$A:$B,MATCH(MonsterTable!$B$1,MonsterTable!$A$1:$B$1,0),0),
IF(OR(NOT(ISBLANK(BD1357)),ISBLANK(BE1357)),#N/A,
IF(BB1357="empty","empty",
VLOOKUP(BB1357,MonsterGroupTable!$A:$A,1,0)))))))</f>
        <v/>
      </c>
      <c r="BG1357" s="2" t="str">
        <f>IF(AND(ISBLANK(BF1357),OR(NOT(ISBLANK(BH1357)),NOT(ISBLANK(BI1357)))),#N/A,
IF(ISBLANK(BF1357),"",
IF(AND(NOT(ISERROR(VLOOKUP(BF1357,MonsterTable!$A:$B,MATCH(MonsterTable!$B$1,MonsterTable!$A$1:$B$1,0),0))),OR(ISBLANK(BH1357),ISBLANK(BI1357))),#N/A,
IFERROR(VLOOKUP(BF1357,MonsterTable!$A:$B,MATCH(MonsterTable!$B$1,MonsterTable!$A$1:$B$1,0),0),
IF(OR(NOT(ISBLANK(BH1357)),ISBLANK(BI1357)),#N/A,
IF(BF1357="empty","empty",
VLOOKUP(BF1357,MonsterGroupTable!$A:$A,1,0)))))))</f>
        <v/>
      </c>
    </row>
    <row r="1358" spans="1:59" x14ac:dyDescent="0.3">
      <c r="A1358">
        <v>2</v>
      </c>
      <c r="B1358">
        <v>20659</v>
      </c>
      <c r="C1358">
        <f t="shared" si="76"/>
        <v>1.1000000000000001</v>
      </c>
      <c r="D1358">
        <f t="shared" si="76"/>
        <v>1.1000000000000001</v>
      </c>
      <c r="G1358">
        <f t="shared" si="73"/>
        <v>1.3439151862139537E+32</v>
      </c>
      <c r="H1358">
        <f t="shared" si="74"/>
        <v>1.1750474716102948E+29</v>
      </c>
      <c r="I1358" t="s">
        <v>30</v>
      </c>
      <c r="J1358" t="s">
        <v>31</v>
      </c>
      <c r="K1358" t="s">
        <v>32</v>
      </c>
      <c r="L1358" t="s">
        <v>33</v>
      </c>
      <c r="M1358">
        <v>0</v>
      </c>
      <c r="N1358">
        <v>-6</v>
      </c>
      <c r="O1358">
        <v>-3.5</v>
      </c>
      <c r="P1358">
        <v>6.35</v>
      </c>
      <c r="Q1358">
        <v>3</v>
      </c>
      <c r="R1358">
        <v>-11</v>
      </c>
      <c r="S1358">
        <v>2.5</v>
      </c>
      <c r="T1358">
        <v>-8.1999999999999993</v>
      </c>
      <c r="U1358" t="str">
        <f t="shared" si="75"/>
        <v>g101,5,empty,5,12,1,1</v>
      </c>
      <c r="V1358" s="1" t="s">
        <v>82</v>
      </c>
      <c r="W1358" s="2" t="str">
        <f>IF(AND(ISBLANK(V1358),OR(NOT(ISBLANK(X1358)),NOT(ISBLANK(Y1358)))),#N/A,
IF(ISBLANK(V1358),"",
IF(AND(NOT(ISERROR(VLOOKUP(V1358,MonsterTable!$A:$B,MATCH(MonsterTable!$B$1,MonsterTable!$A$1:$B$1,0),0))),OR(ISBLANK(X1358),ISBLANK(Y1358))),#N/A,
IFERROR(VLOOKUP(V1358,MonsterTable!$A:$B,MATCH(MonsterTable!$B$1,MonsterTable!$A$1:$B$1,0),0),
IF(OR(NOT(ISBLANK(X1358)),ISBLANK(Y1358)),#N/A,
IF(V1358="empty","empty",
VLOOKUP(V1358,MonsterGroupTable!$A:$A,1,0)))))))</f>
        <v>g101</v>
      </c>
      <c r="Y1358">
        <v>5</v>
      </c>
      <c r="Z1358" s="1" t="s">
        <v>83</v>
      </c>
      <c r="AA1358" s="2" t="str">
        <f>IF(AND(ISBLANK(Z1358),OR(NOT(ISBLANK(AB1358)),NOT(ISBLANK(AC1358)))),#N/A,
IF(ISBLANK(Z1358),"",
IF(AND(NOT(ISERROR(VLOOKUP(Z1358,MonsterTable!$A:$B,MATCH(MonsterTable!$B$1,MonsterTable!$A$1:$B$1,0),0))),OR(ISBLANK(AB1358),ISBLANK(AC1358))),#N/A,
IFERROR(VLOOKUP(Z1358,MonsterTable!$A:$B,MATCH(MonsterTable!$B$1,MonsterTable!$A$1:$B$1,0),0),
IF(OR(NOT(ISBLANK(AB1358)),ISBLANK(AC1358)),#N/A,
IF(Z1358="empty","empty",
VLOOKUP(Z1358,MonsterGroupTable!$A:$A,1,0)))))))</f>
        <v>empty</v>
      </c>
      <c r="AC1358">
        <v>5</v>
      </c>
      <c r="AD1358" s="1" t="s">
        <v>84</v>
      </c>
      <c r="AE1358" s="2">
        <f>IF(AND(ISBLANK(AD1358),OR(NOT(ISBLANK(AF1358)),NOT(ISBLANK(AG1358)))),#N/A,
IF(ISBLANK(AD1358),"",
IF(AND(NOT(ISERROR(VLOOKUP(AD1358,MonsterTable!$A:$B,MATCH(MonsterTable!$B$1,MonsterTable!$A$1:$B$1,0),0))),OR(ISBLANK(AF1358),ISBLANK(AG1358))),#N/A,
IFERROR(VLOOKUP(AD1358,MonsterTable!$A:$B,MATCH(MonsterTable!$B$1,MonsterTable!$A$1:$B$1,0),0),
IF(OR(NOT(ISBLANK(AF1358)),ISBLANK(AG1358)),#N/A,
IF(AD1358="empty","empty",
VLOOKUP(AD1358,MonsterGroupTable!$A:$A,1,0)))))))</f>
        <v>12</v>
      </c>
      <c r="AF1358">
        <v>1</v>
      </c>
      <c r="AG1358">
        <v>1</v>
      </c>
      <c r="AI1358" s="2" t="str">
        <f>IF(AND(ISBLANK(AH1358),OR(NOT(ISBLANK(AJ1358)),NOT(ISBLANK(AK1358)))),#N/A,
IF(ISBLANK(AH1358),"",
IF(AND(NOT(ISERROR(VLOOKUP(AH1358,MonsterTable!$A:$B,MATCH(MonsterTable!$B$1,MonsterTable!$A$1:$B$1,0),0))),OR(ISBLANK(AJ1358),ISBLANK(AK1358))),#N/A,
IFERROR(VLOOKUP(AH1358,MonsterTable!$A:$B,MATCH(MonsterTable!$B$1,MonsterTable!$A$1:$B$1,0),0),
IF(OR(NOT(ISBLANK(AJ1358)),ISBLANK(AK1358)),#N/A,
IF(AH1358="empty","empty",
VLOOKUP(AH1358,MonsterGroupTable!$A:$A,1,0)))))))</f>
        <v/>
      </c>
      <c r="AM1358" s="2" t="str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/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U1358" s="2" t="str">
        <f>IF(AND(ISBLANK(AT1358),OR(NOT(ISBLANK(AV1358)),NOT(ISBLANK(AW1358)))),#N/A,
IF(ISBLANK(AT1358),"",
IF(AND(NOT(ISERROR(VLOOKUP(AT1358,MonsterTable!$A:$B,MATCH(MonsterTable!$B$1,MonsterTable!$A$1:$B$1,0),0))),OR(ISBLANK(AV1358),ISBLANK(AW1358))),#N/A,
IFERROR(VLOOKUP(AT1358,MonsterTable!$A:$B,MATCH(MonsterTable!$B$1,MonsterTable!$A$1:$B$1,0),0),
IF(OR(NOT(ISBLANK(AV1358)),ISBLANK(AW1358)),#N/A,
IF(AT1358="empty","empty",
VLOOKUP(AT1358,MonsterGroupTable!$A:$A,1,0)))))))</f>
        <v/>
      </c>
      <c r="AY1358" s="2" t="str">
        <f>IF(AND(ISBLANK(AX1358),OR(NOT(ISBLANK(AZ1358)),NOT(ISBLANK(BA1358)))),#N/A,
IF(ISBLANK(AX1358),"",
IF(AND(NOT(ISERROR(VLOOKUP(AX1358,MonsterTable!$A:$B,MATCH(MonsterTable!$B$1,MonsterTable!$A$1:$B$1,0),0))),OR(ISBLANK(AZ1358),ISBLANK(BA1358))),#N/A,
IFERROR(VLOOKUP(AX1358,MonsterTable!$A:$B,MATCH(MonsterTable!$B$1,MonsterTable!$A$1:$B$1,0),0),
IF(OR(NOT(ISBLANK(AZ1358)),ISBLANK(BA1358)),#N/A,
IF(AX1358="empty","empty",
VLOOKUP(AX1358,MonsterGroupTable!$A:$A,1,0)))))))</f>
        <v/>
      </c>
      <c r="BC1358" s="2" t="str">
        <f>IF(AND(ISBLANK(BB1358),OR(NOT(ISBLANK(BD1358)),NOT(ISBLANK(BE1358)))),#N/A,
IF(ISBLANK(BB1358),"",
IF(AND(NOT(ISERROR(VLOOKUP(BB1358,MonsterTable!$A:$B,MATCH(MonsterTable!$B$1,MonsterTable!$A$1:$B$1,0),0))),OR(ISBLANK(BD1358),ISBLANK(BE1358))),#N/A,
IFERROR(VLOOKUP(BB1358,MonsterTable!$A:$B,MATCH(MonsterTable!$B$1,MonsterTable!$A$1:$B$1,0),0),
IF(OR(NOT(ISBLANK(BD1358)),ISBLANK(BE1358)),#N/A,
IF(BB1358="empty","empty",
VLOOKUP(BB1358,MonsterGroupTable!$A:$A,1,0)))))))</f>
        <v/>
      </c>
      <c r="BG1358" s="2" t="str">
        <f>IF(AND(ISBLANK(BF1358),OR(NOT(ISBLANK(BH1358)),NOT(ISBLANK(BI1358)))),#N/A,
IF(ISBLANK(BF1358),"",
IF(AND(NOT(ISERROR(VLOOKUP(BF1358,MonsterTable!$A:$B,MATCH(MonsterTable!$B$1,MonsterTable!$A$1:$B$1,0),0))),OR(ISBLANK(BH1358),ISBLANK(BI1358))),#N/A,
IFERROR(VLOOKUP(BF1358,MonsterTable!$A:$B,MATCH(MonsterTable!$B$1,MonsterTable!$A$1:$B$1,0),0),
IF(OR(NOT(ISBLANK(BH1358)),ISBLANK(BI1358)),#N/A,
IF(BF1358="empty","empty",
VLOOKUP(BF1358,MonsterGroupTable!$A:$A,1,0)))))))</f>
        <v/>
      </c>
    </row>
    <row r="1359" spans="1:59" x14ac:dyDescent="0.3">
      <c r="A1359">
        <v>2</v>
      </c>
      <c r="B1359">
        <v>20660</v>
      </c>
      <c r="C1359">
        <f t="shared" si="76"/>
        <v>1.2</v>
      </c>
      <c r="D1359">
        <f t="shared" si="76"/>
        <v>1.1000000000000001</v>
      </c>
      <c r="G1359">
        <f t="shared" si="73"/>
        <v>1.6126982234567445E+32</v>
      </c>
      <c r="H1359">
        <f t="shared" si="74"/>
        <v>1.2925522187713244E+29</v>
      </c>
      <c r="I1359" t="s">
        <v>30</v>
      </c>
      <c r="J1359" t="s">
        <v>31</v>
      </c>
      <c r="K1359" t="s">
        <v>32</v>
      </c>
      <c r="L1359" t="s">
        <v>33</v>
      </c>
      <c r="M1359">
        <v>0</v>
      </c>
      <c r="N1359">
        <v>-6</v>
      </c>
      <c r="O1359">
        <v>-3.5</v>
      </c>
      <c r="P1359">
        <v>6.35</v>
      </c>
      <c r="Q1359">
        <v>3</v>
      </c>
      <c r="R1359">
        <v>-11</v>
      </c>
      <c r="S1359">
        <v>2.5</v>
      </c>
      <c r="T1359">
        <v>-8.1999999999999993</v>
      </c>
      <c r="U1359" t="str">
        <f t="shared" si="75"/>
        <v>g101,5,empty,5,12,1,1</v>
      </c>
      <c r="V1359" s="1" t="s">
        <v>82</v>
      </c>
      <c r="W1359" s="2" t="str">
        <f>IF(AND(ISBLANK(V1359),OR(NOT(ISBLANK(X1359)),NOT(ISBLANK(Y1359)))),#N/A,
IF(ISBLANK(V1359),"",
IF(AND(NOT(ISERROR(VLOOKUP(V1359,MonsterTable!$A:$B,MATCH(MonsterTable!$B$1,MonsterTable!$A$1:$B$1,0),0))),OR(ISBLANK(X1359),ISBLANK(Y1359))),#N/A,
IFERROR(VLOOKUP(V1359,MonsterTable!$A:$B,MATCH(MonsterTable!$B$1,MonsterTable!$A$1:$B$1,0),0),
IF(OR(NOT(ISBLANK(X1359)),ISBLANK(Y1359)),#N/A,
IF(V1359="empty","empty",
VLOOKUP(V1359,MonsterGroupTable!$A:$A,1,0)))))))</f>
        <v>g101</v>
      </c>
      <c r="Y1359">
        <v>5</v>
      </c>
      <c r="Z1359" s="1" t="s">
        <v>83</v>
      </c>
      <c r="AA1359" s="2" t="str">
        <f>IF(AND(ISBLANK(Z1359),OR(NOT(ISBLANK(AB1359)),NOT(ISBLANK(AC1359)))),#N/A,
IF(ISBLANK(Z1359),"",
IF(AND(NOT(ISERROR(VLOOKUP(Z1359,MonsterTable!$A:$B,MATCH(MonsterTable!$B$1,MonsterTable!$A$1:$B$1,0),0))),OR(ISBLANK(AB1359),ISBLANK(AC1359))),#N/A,
IFERROR(VLOOKUP(Z1359,MonsterTable!$A:$B,MATCH(MonsterTable!$B$1,MonsterTable!$A$1:$B$1,0),0),
IF(OR(NOT(ISBLANK(AB1359)),ISBLANK(AC1359)),#N/A,
IF(Z1359="empty","empty",
VLOOKUP(Z1359,MonsterGroupTable!$A:$A,1,0)))))))</f>
        <v>empty</v>
      </c>
      <c r="AC1359">
        <v>5</v>
      </c>
      <c r="AD1359" s="1" t="s">
        <v>84</v>
      </c>
      <c r="AE1359" s="2">
        <f>IF(AND(ISBLANK(AD1359),OR(NOT(ISBLANK(AF1359)),NOT(ISBLANK(AG1359)))),#N/A,
IF(ISBLANK(AD1359),"",
IF(AND(NOT(ISERROR(VLOOKUP(AD1359,MonsterTable!$A:$B,MATCH(MonsterTable!$B$1,MonsterTable!$A$1:$B$1,0),0))),OR(ISBLANK(AF1359),ISBLANK(AG1359))),#N/A,
IFERROR(VLOOKUP(AD1359,MonsterTable!$A:$B,MATCH(MonsterTable!$B$1,MonsterTable!$A$1:$B$1,0),0),
IF(OR(NOT(ISBLANK(AF1359)),ISBLANK(AG1359)),#N/A,
IF(AD1359="empty","empty",
VLOOKUP(AD1359,MonsterGroupTable!$A:$A,1,0)))))))</f>
        <v>12</v>
      </c>
      <c r="AF1359">
        <v>1</v>
      </c>
      <c r="AG1359">
        <v>1</v>
      </c>
      <c r="AI1359" s="2" t="str">
        <f>IF(AND(ISBLANK(AH1359),OR(NOT(ISBLANK(AJ1359)),NOT(ISBLANK(AK1359)))),#N/A,
IF(ISBLANK(AH1359),"",
IF(AND(NOT(ISERROR(VLOOKUP(AH1359,MonsterTable!$A:$B,MATCH(MonsterTable!$B$1,MonsterTable!$A$1:$B$1,0),0))),OR(ISBLANK(AJ1359),ISBLANK(AK1359))),#N/A,
IFERROR(VLOOKUP(AH1359,MonsterTable!$A:$B,MATCH(MonsterTable!$B$1,MonsterTable!$A$1:$B$1,0),0),
IF(OR(NOT(ISBLANK(AJ1359)),ISBLANK(AK1359)),#N/A,
IF(AH1359="empty","empty",
VLOOKUP(AH1359,MonsterGroupTable!$A:$A,1,0)))))))</f>
        <v/>
      </c>
      <c r="AM1359" s="2" t="str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/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U1359" s="2" t="str">
        <f>IF(AND(ISBLANK(AT1359),OR(NOT(ISBLANK(AV1359)),NOT(ISBLANK(AW1359)))),#N/A,
IF(ISBLANK(AT1359),"",
IF(AND(NOT(ISERROR(VLOOKUP(AT1359,MonsterTable!$A:$B,MATCH(MonsterTable!$B$1,MonsterTable!$A$1:$B$1,0),0))),OR(ISBLANK(AV1359),ISBLANK(AW1359))),#N/A,
IFERROR(VLOOKUP(AT1359,MonsterTable!$A:$B,MATCH(MonsterTable!$B$1,MonsterTable!$A$1:$B$1,0),0),
IF(OR(NOT(ISBLANK(AV1359)),ISBLANK(AW1359)),#N/A,
IF(AT1359="empty","empty",
VLOOKUP(AT1359,MonsterGroupTable!$A:$A,1,0)))))))</f>
        <v/>
      </c>
      <c r="AY1359" s="2" t="str">
        <f>IF(AND(ISBLANK(AX1359),OR(NOT(ISBLANK(AZ1359)),NOT(ISBLANK(BA1359)))),#N/A,
IF(ISBLANK(AX1359),"",
IF(AND(NOT(ISERROR(VLOOKUP(AX1359,MonsterTable!$A:$B,MATCH(MonsterTable!$B$1,MonsterTable!$A$1:$B$1,0),0))),OR(ISBLANK(AZ1359),ISBLANK(BA1359))),#N/A,
IFERROR(VLOOKUP(AX1359,MonsterTable!$A:$B,MATCH(MonsterTable!$B$1,MonsterTable!$A$1:$B$1,0),0),
IF(OR(NOT(ISBLANK(AZ1359)),ISBLANK(BA1359)),#N/A,
IF(AX1359="empty","empty",
VLOOKUP(AX1359,MonsterGroupTable!$A:$A,1,0)))))))</f>
        <v/>
      </c>
      <c r="BC1359" s="2" t="str">
        <f>IF(AND(ISBLANK(BB1359),OR(NOT(ISBLANK(BD1359)),NOT(ISBLANK(BE1359)))),#N/A,
IF(ISBLANK(BB1359),"",
IF(AND(NOT(ISERROR(VLOOKUP(BB1359,MonsterTable!$A:$B,MATCH(MonsterTable!$B$1,MonsterTable!$A$1:$B$1,0),0))),OR(ISBLANK(BD1359),ISBLANK(BE1359))),#N/A,
IFERROR(VLOOKUP(BB1359,MonsterTable!$A:$B,MATCH(MonsterTable!$B$1,MonsterTable!$A$1:$B$1,0),0),
IF(OR(NOT(ISBLANK(BD1359)),ISBLANK(BE1359)),#N/A,
IF(BB1359="empty","empty",
VLOOKUP(BB1359,MonsterGroupTable!$A:$A,1,0)))))))</f>
        <v/>
      </c>
      <c r="BG1359" s="2" t="str">
        <f>IF(AND(ISBLANK(BF1359),OR(NOT(ISBLANK(BH1359)),NOT(ISBLANK(BI1359)))),#N/A,
IF(ISBLANK(BF1359),"",
IF(AND(NOT(ISERROR(VLOOKUP(BF1359,MonsterTable!$A:$B,MATCH(MonsterTable!$B$1,MonsterTable!$A$1:$B$1,0),0))),OR(ISBLANK(BH1359),ISBLANK(BI1359))),#N/A,
IFERROR(VLOOKUP(BF1359,MonsterTable!$A:$B,MATCH(MonsterTable!$B$1,MonsterTable!$A$1:$B$1,0),0),
IF(OR(NOT(ISBLANK(BH1359)),ISBLANK(BI1359)),#N/A,
IF(BF1359="empty","empty",
VLOOKUP(BF1359,MonsterGroupTable!$A:$A,1,0)))))))</f>
        <v/>
      </c>
    </row>
    <row r="1360" spans="1:59" x14ac:dyDescent="0.3">
      <c r="A1360">
        <v>2</v>
      </c>
      <c r="B1360">
        <v>20661</v>
      </c>
      <c r="C1360">
        <f t="shared" si="76"/>
        <v>1.1000000000000001</v>
      </c>
      <c r="D1360">
        <f t="shared" si="76"/>
        <v>1.1000000000000001</v>
      </c>
      <c r="G1360">
        <f t="shared" si="73"/>
        <v>1.7739680458024191E+32</v>
      </c>
      <c r="H1360">
        <f t="shared" si="74"/>
        <v>1.421807440648457E+29</v>
      </c>
      <c r="I1360" t="s">
        <v>30</v>
      </c>
      <c r="J1360" t="s">
        <v>31</v>
      </c>
      <c r="K1360" t="s">
        <v>32</v>
      </c>
      <c r="L1360" t="s">
        <v>33</v>
      </c>
      <c r="M1360">
        <v>0</v>
      </c>
      <c r="N1360">
        <v>-6</v>
      </c>
      <c r="O1360">
        <v>-3.5</v>
      </c>
      <c r="P1360">
        <v>6.35</v>
      </c>
      <c r="Q1360">
        <v>3</v>
      </c>
      <c r="R1360">
        <v>-11</v>
      </c>
      <c r="S1360">
        <v>2.5</v>
      </c>
      <c r="T1360">
        <v>-8.1999999999999993</v>
      </c>
      <c r="U1360" t="str">
        <f t="shared" si="75"/>
        <v>g101,5,empty,5,12,1,1</v>
      </c>
      <c r="V1360" s="1" t="s">
        <v>82</v>
      </c>
      <c r="W1360" s="2" t="str">
        <f>IF(AND(ISBLANK(V1360),OR(NOT(ISBLANK(X1360)),NOT(ISBLANK(Y1360)))),#N/A,
IF(ISBLANK(V1360),"",
IF(AND(NOT(ISERROR(VLOOKUP(V1360,MonsterTable!$A:$B,MATCH(MonsterTable!$B$1,MonsterTable!$A$1:$B$1,0),0))),OR(ISBLANK(X1360),ISBLANK(Y1360))),#N/A,
IFERROR(VLOOKUP(V1360,MonsterTable!$A:$B,MATCH(MonsterTable!$B$1,MonsterTable!$A$1:$B$1,0),0),
IF(OR(NOT(ISBLANK(X1360)),ISBLANK(Y1360)),#N/A,
IF(V1360="empty","empty",
VLOOKUP(V1360,MonsterGroupTable!$A:$A,1,0)))))))</f>
        <v>g101</v>
      </c>
      <c r="Y1360">
        <v>5</v>
      </c>
      <c r="Z1360" s="1" t="s">
        <v>83</v>
      </c>
      <c r="AA1360" s="2" t="str">
        <f>IF(AND(ISBLANK(Z1360),OR(NOT(ISBLANK(AB1360)),NOT(ISBLANK(AC1360)))),#N/A,
IF(ISBLANK(Z1360),"",
IF(AND(NOT(ISERROR(VLOOKUP(Z1360,MonsterTable!$A:$B,MATCH(MonsterTable!$B$1,MonsterTable!$A$1:$B$1,0),0))),OR(ISBLANK(AB1360),ISBLANK(AC1360))),#N/A,
IFERROR(VLOOKUP(Z1360,MonsterTable!$A:$B,MATCH(MonsterTable!$B$1,MonsterTable!$A$1:$B$1,0),0),
IF(OR(NOT(ISBLANK(AB1360)),ISBLANK(AC1360)),#N/A,
IF(Z1360="empty","empty",
VLOOKUP(Z1360,MonsterGroupTable!$A:$A,1,0)))))))</f>
        <v>empty</v>
      </c>
      <c r="AC1360">
        <v>5</v>
      </c>
      <c r="AD1360" s="1" t="s">
        <v>84</v>
      </c>
      <c r="AE1360" s="2">
        <f>IF(AND(ISBLANK(AD1360),OR(NOT(ISBLANK(AF1360)),NOT(ISBLANK(AG1360)))),#N/A,
IF(ISBLANK(AD1360),"",
IF(AND(NOT(ISERROR(VLOOKUP(AD1360,MonsterTable!$A:$B,MATCH(MonsterTable!$B$1,MonsterTable!$A$1:$B$1,0),0))),OR(ISBLANK(AF1360),ISBLANK(AG1360))),#N/A,
IFERROR(VLOOKUP(AD1360,MonsterTable!$A:$B,MATCH(MonsterTable!$B$1,MonsterTable!$A$1:$B$1,0),0),
IF(OR(NOT(ISBLANK(AF1360)),ISBLANK(AG1360)),#N/A,
IF(AD1360="empty","empty",
VLOOKUP(AD1360,MonsterGroupTable!$A:$A,1,0)))))))</f>
        <v>12</v>
      </c>
      <c r="AF1360">
        <v>1</v>
      </c>
      <c r="AG1360">
        <v>1</v>
      </c>
      <c r="AI1360" s="2" t="str">
        <f>IF(AND(ISBLANK(AH1360),OR(NOT(ISBLANK(AJ1360)),NOT(ISBLANK(AK1360)))),#N/A,
IF(ISBLANK(AH1360),"",
IF(AND(NOT(ISERROR(VLOOKUP(AH1360,MonsterTable!$A:$B,MATCH(MonsterTable!$B$1,MonsterTable!$A$1:$B$1,0),0))),OR(ISBLANK(AJ1360),ISBLANK(AK1360))),#N/A,
IFERROR(VLOOKUP(AH1360,MonsterTable!$A:$B,MATCH(MonsterTable!$B$1,MonsterTable!$A$1:$B$1,0),0),
IF(OR(NOT(ISBLANK(AJ1360)),ISBLANK(AK1360)),#N/A,
IF(AH1360="empty","empty",
VLOOKUP(AH1360,MonsterGroupTable!$A:$A,1,0)))))))</f>
        <v/>
      </c>
      <c r="AM1360" s="2" t="str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/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U1360" s="2" t="str">
        <f>IF(AND(ISBLANK(AT1360),OR(NOT(ISBLANK(AV1360)),NOT(ISBLANK(AW1360)))),#N/A,
IF(ISBLANK(AT1360),"",
IF(AND(NOT(ISERROR(VLOOKUP(AT1360,MonsterTable!$A:$B,MATCH(MonsterTable!$B$1,MonsterTable!$A$1:$B$1,0),0))),OR(ISBLANK(AV1360),ISBLANK(AW1360))),#N/A,
IFERROR(VLOOKUP(AT1360,MonsterTable!$A:$B,MATCH(MonsterTable!$B$1,MonsterTable!$A$1:$B$1,0),0),
IF(OR(NOT(ISBLANK(AV1360)),ISBLANK(AW1360)),#N/A,
IF(AT1360="empty","empty",
VLOOKUP(AT1360,MonsterGroupTable!$A:$A,1,0)))))))</f>
        <v/>
      </c>
      <c r="AY1360" s="2" t="str">
        <f>IF(AND(ISBLANK(AX1360),OR(NOT(ISBLANK(AZ1360)),NOT(ISBLANK(BA1360)))),#N/A,
IF(ISBLANK(AX1360),"",
IF(AND(NOT(ISERROR(VLOOKUP(AX1360,MonsterTable!$A:$B,MATCH(MonsterTable!$B$1,MonsterTable!$A$1:$B$1,0),0))),OR(ISBLANK(AZ1360),ISBLANK(BA1360))),#N/A,
IFERROR(VLOOKUP(AX1360,MonsterTable!$A:$B,MATCH(MonsterTable!$B$1,MonsterTable!$A$1:$B$1,0),0),
IF(OR(NOT(ISBLANK(AZ1360)),ISBLANK(BA1360)),#N/A,
IF(AX1360="empty","empty",
VLOOKUP(AX1360,MonsterGroupTable!$A:$A,1,0)))))))</f>
        <v/>
      </c>
      <c r="BC1360" s="2" t="str">
        <f>IF(AND(ISBLANK(BB1360),OR(NOT(ISBLANK(BD1360)),NOT(ISBLANK(BE1360)))),#N/A,
IF(ISBLANK(BB1360),"",
IF(AND(NOT(ISERROR(VLOOKUP(BB1360,MonsterTable!$A:$B,MATCH(MonsterTable!$B$1,MonsterTable!$A$1:$B$1,0),0))),OR(ISBLANK(BD1360),ISBLANK(BE1360))),#N/A,
IFERROR(VLOOKUP(BB1360,MonsterTable!$A:$B,MATCH(MonsterTable!$B$1,MonsterTable!$A$1:$B$1,0),0),
IF(OR(NOT(ISBLANK(BD1360)),ISBLANK(BE1360)),#N/A,
IF(BB1360="empty","empty",
VLOOKUP(BB1360,MonsterGroupTable!$A:$A,1,0)))))))</f>
        <v/>
      </c>
      <c r="BG1360" s="2" t="str">
        <f>IF(AND(ISBLANK(BF1360),OR(NOT(ISBLANK(BH1360)),NOT(ISBLANK(BI1360)))),#N/A,
IF(ISBLANK(BF1360),"",
IF(AND(NOT(ISERROR(VLOOKUP(BF1360,MonsterTable!$A:$B,MATCH(MonsterTable!$B$1,MonsterTable!$A$1:$B$1,0),0))),OR(ISBLANK(BH1360),ISBLANK(BI1360))),#N/A,
IFERROR(VLOOKUP(BF1360,MonsterTable!$A:$B,MATCH(MonsterTable!$B$1,MonsterTable!$A$1:$B$1,0),0),
IF(OR(NOT(ISBLANK(BH1360)),ISBLANK(BI1360)),#N/A,
IF(BF1360="empty","empty",
VLOOKUP(BF1360,MonsterGroupTable!$A:$A,1,0)))))))</f>
        <v/>
      </c>
    </row>
    <row r="1361" spans="1:59" x14ac:dyDescent="0.3">
      <c r="A1361">
        <v>2</v>
      </c>
      <c r="B1361">
        <v>20662</v>
      </c>
      <c r="C1361">
        <f t="shared" si="76"/>
        <v>1.1000000000000001</v>
      </c>
      <c r="D1361">
        <f t="shared" si="76"/>
        <v>1.1000000000000001</v>
      </c>
      <c r="G1361">
        <f t="shared" si="73"/>
        <v>1.951364850382661E+32</v>
      </c>
      <c r="H1361">
        <f t="shared" si="74"/>
        <v>1.5639881847133027E+29</v>
      </c>
      <c r="I1361" t="s">
        <v>30</v>
      </c>
      <c r="J1361" t="s">
        <v>31</v>
      </c>
      <c r="K1361" t="s">
        <v>32</v>
      </c>
      <c r="L1361" t="s">
        <v>33</v>
      </c>
      <c r="M1361">
        <v>0</v>
      </c>
      <c r="N1361">
        <v>-6</v>
      </c>
      <c r="O1361">
        <v>-3.5</v>
      </c>
      <c r="P1361">
        <v>6.35</v>
      </c>
      <c r="Q1361">
        <v>3</v>
      </c>
      <c r="R1361">
        <v>-11</v>
      </c>
      <c r="S1361">
        <v>2.5</v>
      </c>
      <c r="T1361">
        <v>-8.1999999999999993</v>
      </c>
      <c r="U1361" t="str">
        <f t="shared" si="75"/>
        <v>g101,5,empty,5,12,1,1</v>
      </c>
      <c r="V1361" s="1" t="s">
        <v>82</v>
      </c>
      <c r="W1361" s="2" t="str">
        <f>IF(AND(ISBLANK(V1361),OR(NOT(ISBLANK(X1361)),NOT(ISBLANK(Y1361)))),#N/A,
IF(ISBLANK(V1361),"",
IF(AND(NOT(ISERROR(VLOOKUP(V1361,MonsterTable!$A:$B,MATCH(MonsterTable!$B$1,MonsterTable!$A$1:$B$1,0),0))),OR(ISBLANK(X1361),ISBLANK(Y1361))),#N/A,
IFERROR(VLOOKUP(V1361,MonsterTable!$A:$B,MATCH(MonsterTable!$B$1,MonsterTable!$A$1:$B$1,0),0),
IF(OR(NOT(ISBLANK(X1361)),ISBLANK(Y1361)),#N/A,
IF(V1361="empty","empty",
VLOOKUP(V1361,MonsterGroupTable!$A:$A,1,0)))))))</f>
        <v>g101</v>
      </c>
      <c r="Y1361">
        <v>5</v>
      </c>
      <c r="Z1361" s="1" t="s">
        <v>83</v>
      </c>
      <c r="AA1361" s="2" t="str">
        <f>IF(AND(ISBLANK(Z1361),OR(NOT(ISBLANK(AB1361)),NOT(ISBLANK(AC1361)))),#N/A,
IF(ISBLANK(Z1361),"",
IF(AND(NOT(ISERROR(VLOOKUP(Z1361,MonsterTable!$A:$B,MATCH(MonsterTable!$B$1,MonsterTable!$A$1:$B$1,0),0))),OR(ISBLANK(AB1361),ISBLANK(AC1361))),#N/A,
IFERROR(VLOOKUP(Z1361,MonsterTable!$A:$B,MATCH(MonsterTable!$B$1,MonsterTable!$A$1:$B$1,0),0),
IF(OR(NOT(ISBLANK(AB1361)),ISBLANK(AC1361)),#N/A,
IF(Z1361="empty","empty",
VLOOKUP(Z1361,MonsterGroupTable!$A:$A,1,0)))))))</f>
        <v>empty</v>
      </c>
      <c r="AC1361">
        <v>5</v>
      </c>
      <c r="AD1361" s="1" t="s">
        <v>84</v>
      </c>
      <c r="AE1361" s="2">
        <f>IF(AND(ISBLANK(AD1361),OR(NOT(ISBLANK(AF1361)),NOT(ISBLANK(AG1361)))),#N/A,
IF(ISBLANK(AD1361),"",
IF(AND(NOT(ISERROR(VLOOKUP(AD1361,MonsterTable!$A:$B,MATCH(MonsterTable!$B$1,MonsterTable!$A$1:$B$1,0),0))),OR(ISBLANK(AF1361),ISBLANK(AG1361))),#N/A,
IFERROR(VLOOKUP(AD1361,MonsterTable!$A:$B,MATCH(MonsterTable!$B$1,MonsterTable!$A$1:$B$1,0),0),
IF(OR(NOT(ISBLANK(AF1361)),ISBLANK(AG1361)),#N/A,
IF(AD1361="empty","empty",
VLOOKUP(AD1361,MonsterGroupTable!$A:$A,1,0)))))))</f>
        <v>12</v>
      </c>
      <c r="AF1361">
        <v>1</v>
      </c>
      <c r="AG1361">
        <v>1</v>
      </c>
      <c r="AI1361" s="2" t="str">
        <f>IF(AND(ISBLANK(AH1361),OR(NOT(ISBLANK(AJ1361)),NOT(ISBLANK(AK1361)))),#N/A,
IF(ISBLANK(AH1361),"",
IF(AND(NOT(ISERROR(VLOOKUP(AH1361,MonsterTable!$A:$B,MATCH(MonsterTable!$B$1,MonsterTable!$A$1:$B$1,0),0))),OR(ISBLANK(AJ1361),ISBLANK(AK1361))),#N/A,
IFERROR(VLOOKUP(AH1361,MonsterTable!$A:$B,MATCH(MonsterTable!$B$1,MonsterTable!$A$1:$B$1,0),0),
IF(OR(NOT(ISBLANK(AJ1361)),ISBLANK(AK1361)),#N/A,
IF(AH1361="empty","empty",
VLOOKUP(AH1361,MonsterGroupTable!$A:$A,1,0)))))))</f>
        <v/>
      </c>
      <c r="AM1361" s="2" t="str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/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U1361" s="2" t="str">
        <f>IF(AND(ISBLANK(AT1361),OR(NOT(ISBLANK(AV1361)),NOT(ISBLANK(AW1361)))),#N/A,
IF(ISBLANK(AT1361),"",
IF(AND(NOT(ISERROR(VLOOKUP(AT1361,MonsterTable!$A:$B,MATCH(MonsterTable!$B$1,MonsterTable!$A$1:$B$1,0),0))),OR(ISBLANK(AV1361),ISBLANK(AW1361))),#N/A,
IFERROR(VLOOKUP(AT1361,MonsterTable!$A:$B,MATCH(MonsterTable!$B$1,MonsterTable!$A$1:$B$1,0),0),
IF(OR(NOT(ISBLANK(AV1361)),ISBLANK(AW1361)),#N/A,
IF(AT1361="empty","empty",
VLOOKUP(AT1361,MonsterGroupTable!$A:$A,1,0)))))))</f>
        <v/>
      </c>
      <c r="AY1361" s="2" t="str">
        <f>IF(AND(ISBLANK(AX1361),OR(NOT(ISBLANK(AZ1361)),NOT(ISBLANK(BA1361)))),#N/A,
IF(ISBLANK(AX1361),"",
IF(AND(NOT(ISERROR(VLOOKUP(AX1361,MonsterTable!$A:$B,MATCH(MonsterTable!$B$1,MonsterTable!$A$1:$B$1,0),0))),OR(ISBLANK(AZ1361),ISBLANK(BA1361))),#N/A,
IFERROR(VLOOKUP(AX1361,MonsterTable!$A:$B,MATCH(MonsterTable!$B$1,MonsterTable!$A$1:$B$1,0),0),
IF(OR(NOT(ISBLANK(AZ1361)),ISBLANK(BA1361)),#N/A,
IF(AX1361="empty","empty",
VLOOKUP(AX1361,MonsterGroupTable!$A:$A,1,0)))))))</f>
        <v/>
      </c>
      <c r="BC1361" s="2" t="str">
        <f>IF(AND(ISBLANK(BB1361),OR(NOT(ISBLANK(BD1361)),NOT(ISBLANK(BE1361)))),#N/A,
IF(ISBLANK(BB1361),"",
IF(AND(NOT(ISERROR(VLOOKUP(BB1361,MonsterTable!$A:$B,MATCH(MonsterTable!$B$1,MonsterTable!$A$1:$B$1,0),0))),OR(ISBLANK(BD1361),ISBLANK(BE1361))),#N/A,
IFERROR(VLOOKUP(BB1361,MonsterTable!$A:$B,MATCH(MonsterTable!$B$1,MonsterTable!$A$1:$B$1,0),0),
IF(OR(NOT(ISBLANK(BD1361)),ISBLANK(BE1361)),#N/A,
IF(BB1361="empty","empty",
VLOOKUP(BB1361,MonsterGroupTable!$A:$A,1,0)))))))</f>
        <v/>
      </c>
      <c r="BG1361" s="2" t="str">
        <f>IF(AND(ISBLANK(BF1361),OR(NOT(ISBLANK(BH1361)),NOT(ISBLANK(BI1361)))),#N/A,
IF(ISBLANK(BF1361),"",
IF(AND(NOT(ISERROR(VLOOKUP(BF1361,MonsterTable!$A:$B,MATCH(MonsterTable!$B$1,MonsterTable!$A$1:$B$1,0),0))),OR(ISBLANK(BH1361),ISBLANK(BI1361))),#N/A,
IFERROR(VLOOKUP(BF1361,MonsterTable!$A:$B,MATCH(MonsterTable!$B$1,MonsterTable!$A$1:$B$1,0),0),
IF(OR(NOT(ISBLANK(BH1361)),ISBLANK(BI1361)),#N/A,
IF(BF1361="empty","empty",
VLOOKUP(BF1361,MonsterGroupTable!$A:$A,1,0)))))))</f>
        <v/>
      </c>
    </row>
    <row r="1362" spans="1:59" x14ac:dyDescent="0.3">
      <c r="A1362">
        <v>2</v>
      </c>
      <c r="B1362">
        <v>20663</v>
      </c>
      <c r="C1362">
        <f t="shared" si="76"/>
        <v>1.1000000000000001</v>
      </c>
      <c r="D1362">
        <f t="shared" si="76"/>
        <v>1.1000000000000001</v>
      </c>
      <c r="G1362">
        <f t="shared" si="73"/>
        <v>2.1465013354209273E+32</v>
      </c>
      <c r="H1362">
        <f t="shared" si="74"/>
        <v>1.7203870031846332E+29</v>
      </c>
      <c r="I1362" t="s">
        <v>30</v>
      </c>
      <c r="J1362" t="s">
        <v>31</v>
      </c>
      <c r="K1362" t="s">
        <v>32</v>
      </c>
      <c r="L1362" t="s">
        <v>33</v>
      </c>
      <c r="M1362">
        <v>0</v>
      </c>
      <c r="N1362">
        <v>-6</v>
      </c>
      <c r="O1362">
        <v>-3.5</v>
      </c>
      <c r="P1362">
        <v>6.35</v>
      </c>
      <c r="Q1362">
        <v>3</v>
      </c>
      <c r="R1362">
        <v>-11</v>
      </c>
      <c r="S1362">
        <v>2.5</v>
      </c>
      <c r="T1362">
        <v>-8.1999999999999993</v>
      </c>
      <c r="U1362" t="str">
        <f t="shared" si="75"/>
        <v>g101,5,empty,5,12,1,1</v>
      </c>
      <c r="V1362" s="1" t="s">
        <v>82</v>
      </c>
      <c r="W1362" s="2" t="str">
        <f>IF(AND(ISBLANK(V1362),OR(NOT(ISBLANK(X1362)),NOT(ISBLANK(Y1362)))),#N/A,
IF(ISBLANK(V1362),"",
IF(AND(NOT(ISERROR(VLOOKUP(V1362,MonsterTable!$A:$B,MATCH(MonsterTable!$B$1,MonsterTable!$A$1:$B$1,0),0))),OR(ISBLANK(X1362),ISBLANK(Y1362))),#N/A,
IFERROR(VLOOKUP(V1362,MonsterTable!$A:$B,MATCH(MonsterTable!$B$1,MonsterTable!$A$1:$B$1,0),0),
IF(OR(NOT(ISBLANK(X1362)),ISBLANK(Y1362)),#N/A,
IF(V1362="empty","empty",
VLOOKUP(V1362,MonsterGroupTable!$A:$A,1,0)))))))</f>
        <v>g101</v>
      </c>
      <c r="Y1362">
        <v>5</v>
      </c>
      <c r="Z1362" s="1" t="s">
        <v>83</v>
      </c>
      <c r="AA1362" s="2" t="str">
        <f>IF(AND(ISBLANK(Z1362),OR(NOT(ISBLANK(AB1362)),NOT(ISBLANK(AC1362)))),#N/A,
IF(ISBLANK(Z1362),"",
IF(AND(NOT(ISERROR(VLOOKUP(Z1362,MonsterTable!$A:$B,MATCH(MonsterTable!$B$1,MonsterTable!$A$1:$B$1,0),0))),OR(ISBLANK(AB1362),ISBLANK(AC1362))),#N/A,
IFERROR(VLOOKUP(Z1362,MonsterTable!$A:$B,MATCH(MonsterTable!$B$1,MonsterTable!$A$1:$B$1,0),0),
IF(OR(NOT(ISBLANK(AB1362)),ISBLANK(AC1362)),#N/A,
IF(Z1362="empty","empty",
VLOOKUP(Z1362,MonsterGroupTable!$A:$A,1,0)))))))</f>
        <v>empty</v>
      </c>
      <c r="AC1362">
        <v>5</v>
      </c>
      <c r="AD1362" s="1" t="s">
        <v>84</v>
      </c>
      <c r="AE1362" s="2">
        <f>IF(AND(ISBLANK(AD1362),OR(NOT(ISBLANK(AF1362)),NOT(ISBLANK(AG1362)))),#N/A,
IF(ISBLANK(AD1362),"",
IF(AND(NOT(ISERROR(VLOOKUP(AD1362,MonsterTable!$A:$B,MATCH(MonsterTable!$B$1,MonsterTable!$A$1:$B$1,0),0))),OR(ISBLANK(AF1362),ISBLANK(AG1362))),#N/A,
IFERROR(VLOOKUP(AD1362,MonsterTable!$A:$B,MATCH(MonsterTable!$B$1,MonsterTable!$A$1:$B$1,0),0),
IF(OR(NOT(ISBLANK(AF1362)),ISBLANK(AG1362)),#N/A,
IF(AD1362="empty","empty",
VLOOKUP(AD1362,MonsterGroupTable!$A:$A,1,0)))))))</f>
        <v>12</v>
      </c>
      <c r="AF1362">
        <v>1</v>
      </c>
      <c r="AG1362">
        <v>1</v>
      </c>
      <c r="AI1362" s="2" t="str">
        <f>IF(AND(ISBLANK(AH1362),OR(NOT(ISBLANK(AJ1362)),NOT(ISBLANK(AK1362)))),#N/A,
IF(ISBLANK(AH1362),"",
IF(AND(NOT(ISERROR(VLOOKUP(AH1362,MonsterTable!$A:$B,MATCH(MonsterTable!$B$1,MonsterTable!$A$1:$B$1,0),0))),OR(ISBLANK(AJ1362),ISBLANK(AK1362))),#N/A,
IFERROR(VLOOKUP(AH1362,MonsterTable!$A:$B,MATCH(MonsterTable!$B$1,MonsterTable!$A$1:$B$1,0),0),
IF(OR(NOT(ISBLANK(AJ1362)),ISBLANK(AK1362)),#N/A,
IF(AH1362="empty","empty",
VLOOKUP(AH1362,MonsterGroupTable!$A:$A,1,0)))))))</f>
        <v/>
      </c>
      <c r="AM1362" s="2" t="str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/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U1362" s="2" t="str">
        <f>IF(AND(ISBLANK(AT1362),OR(NOT(ISBLANK(AV1362)),NOT(ISBLANK(AW1362)))),#N/A,
IF(ISBLANK(AT1362),"",
IF(AND(NOT(ISERROR(VLOOKUP(AT1362,MonsterTable!$A:$B,MATCH(MonsterTable!$B$1,MonsterTable!$A$1:$B$1,0),0))),OR(ISBLANK(AV1362),ISBLANK(AW1362))),#N/A,
IFERROR(VLOOKUP(AT1362,MonsterTable!$A:$B,MATCH(MonsterTable!$B$1,MonsterTable!$A$1:$B$1,0),0),
IF(OR(NOT(ISBLANK(AV1362)),ISBLANK(AW1362)),#N/A,
IF(AT1362="empty","empty",
VLOOKUP(AT1362,MonsterGroupTable!$A:$A,1,0)))))))</f>
        <v/>
      </c>
      <c r="AY1362" s="2" t="str">
        <f>IF(AND(ISBLANK(AX1362),OR(NOT(ISBLANK(AZ1362)),NOT(ISBLANK(BA1362)))),#N/A,
IF(ISBLANK(AX1362),"",
IF(AND(NOT(ISERROR(VLOOKUP(AX1362,MonsterTable!$A:$B,MATCH(MonsterTable!$B$1,MonsterTable!$A$1:$B$1,0),0))),OR(ISBLANK(AZ1362),ISBLANK(BA1362))),#N/A,
IFERROR(VLOOKUP(AX1362,MonsterTable!$A:$B,MATCH(MonsterTable!$B$1,MonsterTable!$A$1:$B$1,0),0),
IF(OR(NOT(ISBLANK(AZ1362)),ISBLANK(BA1362)),#N/A,
IF(AX1362="empty","empty",
VLOOKUP(AX1362,MonsterGroupTable!$A:$A,1,0)))))))</f>
        <v/>
      </c>
      <c r="BC1362" s="2" t="str">
        <f>IF(AND(ISBLANK(BB1362),OR(NOT(ISBLANK(BD1362)),NOT(ISBLANK(BE1362)))),#N/A,
IF(ISBLANK(BB1362),"",
IF(AND(NOT(ISERROR(VLOOKUP(BB1362,MonsterTable!$A:$B,MATCH(MonsterTable!$B$1,MonsterTable!$A$1:$B$1,0),0))),OR(ISBLANK(BD1362),ISBLANK(BE1362))),#N/A,
IFERROR(VLOOKUP(BB1362,MonsterTable!$A:$B,MATCH(MonsterTable!$B$1,MonsterTable!$A$1:$B$1,0),0),
IF(OR(NOT(ISBLANK(BD1362)),ISBLANK(BE1362)),#N/A,
IF(BB1362="empty","empty",
VLOOKUP(BB1362,MonsterGroupTable!$A:$A,1,0)))))))</f>
        <v/>
      </c>
      <c r="BG1362" s="2" t="str">
        <f>IF(AND(ISBLANK(BF1362),OR(NOT(ISBLANK(BH1362)),NOT(ISBLANK(BI1362)))),#N/A,
IF(ISBLANK(BF1362),"",
IF(AND(NOT(ISERROR(VLOOKUP(BF1362,MonsterTable!$A:$B,MATCH(MonsterTable!$B$1,MonsterTable!$A$1:$B$1,0),0))),OR(ISBLANK(BH1362),ISBLANK(BI1362))),#N/A,
IFERROR(VLOOKUP(BF1362,MonsterTable!$A:$B,MATCH(MonsterTable!$B$1,MonsterTable!$A$1:$B$1,0),0),
IF(OR(NOT(ISBLANK(BH1362)),ISBLANK(BI1362)),#N/A,
IF(BF1362="empty","empty",
VLOOKUP(BF1362,MonsterGroupTable!$A:$A,1,0)))))))</f>
        <v/>
      </c>
    </row>
    <row r="1363" spans="1:59" x14ac:dyDescent="0.3">
      <c r="A1363">
        <v>2</v>
      </c>
      <c r="B1363">
        <v>20664</v>
      </c>
      <c r="C1363">
        <f t="shared" si="76"/>
        <v>1.1000000000000001</v>
      </c>
      <c r="D1363">
        <f t="shared" si="76"/>
        <v>1.1000000000000001</v>
      </c>
      <c r="G1363">
        <f t="shared" si="73"/>
        <v>2.3611514689630201E+32</v>
      </c>
      <c r="H1363">
        <f t="shared" si="74"/>
        <v>1.8924257035030966E+29</v>
      </c>
      <c r="I1363" t="s">
        <v>30</v>
      </c>
      <c r="J1363" t="s">
        <v>31</v>
      </c>
      <c r="K1363" t="s">
        <v>32</v>
      </c>
      <c r="L1363" t="s">
        <v>33</v>
      </c>
      <c r="M1363">
        <v>0</v>
      </c>
      <c r="N1363">
        <v>-6</v>
      </c>
      <c r="O1363">
        <v>-3.5</v>
      </c>
      <c r="P1363">
        <v>6.35</v>
      </c>
      <c r="Q1363">
        <v>3</v>
      </c>
      <c r="R1363">
        <v>-11</v>
      </c>
      <c r="S1363">
        <v>2.5</v>
      </c>
      <c r="T1363">
        <v>-8.1999999999999993</v>
      </c>
      <c r="U1363" t="str">
        <f t="shared" si="75"/>
        <v>g101,5,empty,5,12,1,1</v>
      </c>
      <c r="V1363" s="1" t="s">
        <v>82</v>
      </c>
      <c r="W1363" s="2" t="str">
        <f>IF(AND(ISBLANK(V1363),OR(NOT(ISBLANK(X1363)),NOT(ISBLANK(Y1363)))),#N/A,
IF(ISBLANK(V1363),"",
IF(AND(NOT(ISERROR(VLOOKUP(V1363,MonsterTable!$A:$B,MATCH(MonsterTable!$B$1,MonsterTable!$A$1:$B$1,0),0))),OR(ISBLANK(X1363),ISBLANK(Y1363))),#N/A,
IFERROR(VLOOKUP(V1363,MonsterTable!$A:$B,MATCH(MonsterTable!$B$1,MonsterTable!$A$1:$B$1,0),0),
IF(OR(NOT(ISBLANK(X1363)),ISBLANK(Y1363)),#N/A,
IF(V1363="empty","empty",
VLOOKUP(V1363,MonsterGroupTable!$A:$A,1,0)))))))</f>
        <v>g101</v>
      </c>
      <c r="Y1363">
        <v>5</v>
      </c>
      <c r="Z1363" s="1" t="s">
        <v>83</v>
      </c>
      <c r="AA1363" s="2" t="str">
        <f>IF(AND(ISBLANK(Z1363),OR(NOT(ISBLANK(AB1363)),NOT(ISBLANK(AC1363)))),#N/A,
IF(ISBLANK(Z1363),"",
IF(AND(NOT(ISERROR(VLOOKUP(Z1363,MonsterTable!$A:$B,MATCH(MonsterTable!$B$1,MonsterTable!$A$1:$B$1,0),0))),OR(ISBLANK(AB1363),ISBLANK(AC1363))),#N/A,
IFERROR(VLOOKUP(Z1363,MonsterTable!$A:$B,MATCH(MonsterTable!$B$1,MonsterTable!$A$1:$B$1,0),0),
IF(OR(NOT(ISBLANK(AB1363)),ISBLANK(AC1363)),#N/A,
IF(Z1363="empty","empty",
VLOOKUP(Z1363,MonsterGroupTable!$A:$A,1,0)))))))</f>
        <v>empty</v>
      </c>
      <c r="AC1363">
        <v>5</v>
      </c>
      <c r="AD1363" s="1" t="s">
        <v>84</v>
      </c>
      <c r="AE1363" s="2">
        <f>IF(AND(ISBLANK(AD1363),OR(NOT(ISBLANK(AF1363)),NOT(ISBLANK(AG1363)))),#N/A,
IF(ISBLANK(AD1363),"",
IF(AND(NOT(ISERROR(VLOOKUP(AD1363,MonsterTable!$A:$B,MATCH(MonsterTable!$B$1,MonsterTable!$A$1:$B$1,0),0))),OR(ISBLANK(AF1363),ISBLANK(AG1363))),#N/A,
IFERROR(VLOOKUP(AD1363,MonsterTable!$A:$B,MATCH(MonsterTable!$B$1,MonsterTable!$A$1:$B$1,0),0),
IF(OR(NOT(ISBLANK(AF1363)),ISBLANK(AG1363)),#N/A,
IF(AD1363="empty","empty",
VLOOKUP(AD1363,MonsterGroupTable!$A:$A,1,0)))))))</f>
        <v>12</v>
      </c>
      <c r="AF1363">
        <v>1</v>
      </c>
      <c r="AG1363">
        <v>1</v>
      </c>
      <c r="AI1363" s="2" t="str">
        <f>IF(AND(ISBLANK(AH1363),OR(NOT(ISBLANK(AJ1363)),NOT(ISBLANK(AK1363)))),#N/A,
IF(ISBLANK(AH1363),"",
IF(AND(NOT(ISERROR(VLOOKUP(AH1363,MonsterTable!$A:$B,MATCH(MonsterTable!$B$1,MonsterTable!$A$1:$B$1,0),0))),OR(ISBLANK(AJ1363),ISBLANK(AK1363))),#N/A,
IFERROR(VLOOKUP(AH1363,MonsterTable!$A:$B,MATCH(MonsterTable!$B$1,MonsterTable!$A$1:$B$1,0),0),
IF(OR(NOT(ISBLANK(AJ1363)),ISBLANK(AK1363)),#N/A,
IF(AH1363="empty","empty",
VLOOKUP(AH1363,MonsterGroupTable!$A:$A,1,0)))))))</f>
        <v/>
      </c>
      <c r="AM1363" s="2" t="str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/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U1363" s="2" t="str">
        <f>IF(AND(ISBLANK(AT1363),OR(NOT(ISBLANK(AV1363)),NOT(ISBLANK(AW1363)))),#N/A,
IF(ISBLANK(AT1363),"",
IF(AND(NOT(ISERROR(VLOOKUP(AT1363,MonsterTable!$A:$B,MATCH(MonsterTable!$B$1,MonsterTable!$A$1:$B$1,0),0))),OR(ISBLANK(AV1363),ISBLANK(AW1363))),#N/A,
IFERROR(VLOOKUP(AT1363,MonsterTable!$A:$B,MATCH(MonsterTable!$B$1,MonsterTable!$A$1:$B$1,0),0),
IF(OR(NOT(ISBLANK(AV1363)),ISBLANK(AW1363)),#N/A,
IF(AT1363="empty","empty",
VLOOKUP(AT1363,MonsterGroupTable!$A:$A,1,0)))))))</f>
        <v/>
      </c>
      <c r="AY1363" s="2" t="str">
        <f>IF(AND(ISBLANK(AX1363),OR(NOT(ISBLANK(AZ1363)),NOT(ISBLANK(BA1363)))),#N/A,
IF(ISBLANK(AX1363),"",
IF(AND(NOT(ISERROR(VLOOKUP(AX1363,MonsterTable!$A:$B,MATCH(MonsterTable!$B$1,MonsterTable!$A$1:$B$1,0),0))),OR(ISBLANK(AZ1363),ISBLANK(BA1363))),#N/A,
IFERROR(VLOOKUP(AX1363,MonsterTable!$A:$B,MATCH(MonsterTable!$B$1,MonsterTable!$A$1:$B$1,0),0),
IF(OR(NOT(ISBLANK(AZ1363)),ISBLANK(BA1363)),#N/A,
IF(AX1363="empty","empty",
VLOOKUP(AX1363,MonsterGroupTable!$A:$A,1,0)))))))</f>
        <v/>
      </c>
      <c r="BC1363" s="2" t="str">
        <f>IF(AND(ISBLANK(BB1363),OR(NOT(ISBLANK(BD1363)),NOT(ISBLANK(BE1363)))),#N/A,
IF(ISBLANK(BB1363),"",
IF(AND(NOT(ISERROR(VLOOKUP(BB1363,MonsterTable!$A:$B,MATCH(MonsterTable!$B$1,MonsterTable!$A$1:$B$1,0),0))),OR(ISBLANK(BD1363),ISBLANK(BE1363))),#N/A,
IFERROR(VLOOKUP(BB1363,MonsterTable!$A:$B,MATCH(MonsterTable!$B$1,MonsterTable!$A$1:$B$1,0),0),
IF(OR(NOT(ISBLANK(BD1363)),ISBLANK(BE1363)),#N/A,
IF(BB1363="empty","empty",
VLOOKUP(BB1363,MonsterGroupTable!$A:$A,1,0)))))))</f>
        <v/>
      </c>
      <c r="BG1363" s="2" t="str">
        <f>IF(AND(ISBLANK(BF1363),OR(NOT(ISBLANK(BH1363)),NOT(ISBLANK(BI1363)))),#N/A,
IF(ISBLANK(BF1363),"",
IF(AND(NOT(ISERROR(VLOOKUP(BF1363,MonsterTable!$A:$B,MATCH(MonsterTable!$B$1,MonsterTable!$A$1:$B$1,0),0))),OR(ISBLANK(BH1363),ISBLANK(BI1363))),#N/A,
IFERROR(VLOOKUP(BF1363,MonsterTable!$A:$B,MATCH(MonsterTable!$B$1,MonsterTable!$A$1:$B$1,0),0),
IF(OR(NOT(ISBLANK(BH1363)),ISBLANK(BI1363)),#N/A,
IF(BF1363="empty","empty",
VLOOKUP(BF1363,MonsterGroupTable!$A:$A,1,0)))))))</f>
        <v/>
      </c>
    </row>
    <row r="1364" spans="1:59" x14ac:dyDescent="0.3">
      <c r="A1364">
        <v>2</v>
      </c>
      <c r="B1364">
        <v>20665</v>
      </c>
      <c r="C1364">
        <f t="shared" si="76"/>
        <v>1.1000000000000001</v>
      </c>
      <c r="D1364">
        <f t="shared" si="76"/>
        <v>1.1000000000000001</v>
      </c>
      <c r="G1364">
        <f t="shared" si="73"/>
        <v>2.5972666158593221E+32</v>
      </c>
      <c r="H1364">
        <f t="shared" si="74"/>
        <v>2.0816682738534063E+29</v>
      </c>
      <c r="I1364" t="s">
        <v>30</v>
      </c>
      <c r="J1364" t="s">
        <v>31</v>
      </c>
      <c r="K1364" t="s">
        <v>32</v>
      </c>
      <c r="L1364" t="s">
        <v>33</v>
      </c>
      <c r="M1364">
        <v>0</v>
      </c>
      <c r="N1364">
        <v>-6</v>
      </c>
      <c r="O1364">
        <v>-3.5</v>
      </c>
      <c r="P1364">
        <v>6.35</v>
      </c>
      <c r="Q1364">
        <v>3</v>
      </c>
      <c r="R1364">
        <v>-11</v>
      </c>
      <c r="S1364">
        <v>2.5</v>
      </c>
      <c r="T1364">
        <v>-8.1999999999999993</v>
      </c>
      <c r="U1364" t="str">
        <f t="shared" si="75"/>
        <v>g101,5,empty,5,12,1,1</v>
      </c>
      <c r="V1364" s="1" t="s">
        <v>82</v>
      </c>
      <c r="W1364" s="2" t="str">
        <f>IF(AND(ISBLANK(V1364),OR(NOT(ISBLANK(X1364)),NOT(ISBLANK(Y1364)))),#N/A,
IF(ISBLANK(V1364),"",
IF(AND(NOT(ISERROR(VLOOKUP(V1364,MonsterTable!$A:$B,MATCH(MonsterTable!$B$1,MonsterTable!$A$1:$B$1,0),0))),OR(ISBLANK(X1364),ISBLANK(Y1364))),#N/A,
IFERROR(VLOOKUP(V1364,MonsterTable!$A:$B,MATCH(MonsterTable!$B$1,MonsterTable!$A$1:$B$1,0),0),
IF(OR(NOT(ISBLANK(X1364)),ISBLANK(Y1364)),#N/A,
IF(V1364="empty","empty",
VLOOKUP(V1364,MonsterGroupTable!$A:$A,1,0)))))))</f>
        <v>g101</v>
      </c>
      <c r="Y1364">
        <v>5</v>
      </c>
      <c r="Z1364" s="1" t="s">
        <v>83</v>
      </c>
      <c r="AA1364" s="2" t="str">
        <f>IF(AND(ISBLANK(Z1364),OR(NOT(ISBLANK(AB1364)),NOT(ISBLANK(AC1364)))),#N/A,
IF(ISBLANK(Z1364),"",
IF(AND(NOT(ISERROR(VLOOKUP(Z1364,MonsterTable!$A:$B,MATCH(MonsterTable!$B$1,MonsterTable!$A$1:$B$1,0),0))),OR(ISBLANK(AB1364),ISBLANK(AC1364))),#N/A,
IFERROR(VLOOKUP(Z1364,MonsterTable!$A:$B,MATCH(MonsterTable!$B$1,MonsterTable!$A$1:$B$1,0),0),
IF(OR(NOT(ISBLANK(AB1364)),ISBLANK(AC1364)),#N/A,
IF(Z1364="empty","empty",
VLOOKUP(Z1364,MonsterGroupTable!$A:$A,1,0)))))))</f>
        <v>empty</v>
      </c>
      <c r="AC1364">
        <v>5</v>
      </c>
      <c r="AD1364" s="1" t="s">
        <v>84</v>
      </c>
      <c r="AE1364" s="2">
        <f>IF(AND(ISBLANK(AD1364),OR(NOT(ISBLANK(AF1364)),NOT(ISBLANK(AG1364)))),#N/A,
IF(ISBLANK(AD1364),"",
IF(AND(NOT(ISERROR(VLOOKUP(AD1364,MonsterTable!$A:$B,MATCH(MonsterTable!$B$1,MonsterTable!$A$1:$B$1,0),0))),OR(ISBLANK(AF1364),ISBLANK(AG1364))),#N/A,
IFERROR(VLOOKUP(AD1364,MonsterTable!$A:$B,MATCH(MonsterTable!$B$1,MonsterTable!$A$1:$B$1,0),0),
IF(OR(NOT(ISBLANK(AF1364)),ISBLANK(AG1364)),#N/A,
IF(AD1364="empty","empty",
VLOOKUP(AD1364,MonsterGroupTable!$A:$A,1,0)))))))</f>
        <v>12</v>
      </c>
      <c r="AF1364">
        <v>1</v>
      </c>
      <c r="AG1364">
        <v>1</v>
      </c>
      <c r="AI1364" s="2" t="str">
        <f>IF(AND(ISBLANK(AH1364),OR(NOT(ISBLANK(AJ1364)),NOT(ISBLANK(AK1364)))),#N/A,
IF(ISBLANK(AH1364),"",
IF(AND(NOT(ISERROR(VLOOKUP(AH1364,MonsterTable!$A:$B,MATCH(MonsterTable!$B$1,MonsterTable!$A$1:$B$1,0),0))),OR(ISBLANK(AJ1364),ISBLANK(AK1364))),#N/A,
IFERROR(VLOOKUP(AH1364,MonsterTable!$A:$B,MATCH(MonsterTable!$B$1,MonsterTable!$A$1:$B$1,0),0),
IF(OR(NOT(ISBLANK(AJ1364)),ISBLANK(AK1364)),#N/A,
IF(AH1364="empty","empty",
VLOOKUP(AH1364,MonsterGroupTable!$A:$A,1,0)))))))</f>
        <v/>
      </c>
      <c r="AM1364" s="2" t="str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/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U1364" s="2" t="str">
        <f>IF(AND(ISBLANK(AT1364),OR(NOT(ISBLANK(AV1364)),NOT(ISBLANK(AW1364)))),#N/A,
IF(ISBLANK(AT1364),"",
IF(AND(NOT(ISERROR(VLOOKUP(AT1364,MonsterTable!$A:$B,MATCH(MonsterTable!$B$1,MonsterTable!$A$1:$B$1,0),0))),OR(ISBLANK(AV1364),ISBLANK(AW1364))),#N/A,
IFERROR(VLOOKUP(AT1364,MonsterTable!$A:$B,MATCH(MonsterTable!$B$1,MonsterTable!$A$1:$B$1,0),0),
IF(OR(NOT(ISBLANK(AV1364)),ISBLANK(AW1364)),#N/A,
IF(AT1364="empty","empty",
VLOOKUP(AT1364,MonsterGroupTable!$A:$A,1,0)))))))</f>
        <v/>
      </c>
      <c r="AY1364" s="2" t="str">
        <f>IF(AND(ISBLANK(AX1364),OR(NOT(ISBLANK(AZ1364)),NOT(ISBLANK(BA1364)))),#N/A,
IF(ISBLANK(AX1364),"",
IF(AND(NOT(ISERROR(VLOOKUP(AX1364,MonsterTable!$A:$B,MATCH(MonsterTable!$B$1,MonsterTable!$A$1:$B$1,0),0))),OR(ISBLANK(AZ1364),ISBLANK(BA1364))),#N/A,
IFERROR(VLOOKUP(AX1364,MonsterTable!$A:$B,MATCH(MonsterTable!$B$1,MonsterTable!$A$1:$B$1,0),0),
IF(OR(NOT(ISBLANK(AZ1364)),ISBLANK(BA1364)),#N/A,
IF(AX1364="empty","empty",
VLOOKUP(AX1364,MonsterGroupTable!$A:$A,1,0)))))))</f>
        <v/>
      </c>
      <c r="BC1364" s="2" t="str">
        <f>IF(AND(ISBLANK(BB1364),OR(NOT(ISBLANK(BD1364)),NOT(ISBLANK(BE1364)))),#N/A,
IF(ISBLANK(BB1364),"",
IF(AND(NOT(ISERROR(VLOOKUP(BB1364,MonsterTable!$A:$B,MATCH(MonsterTable!$B$1,MonsterTable!$A$1:$B$1,0),0))),OR(ISBLANK(BD1364),ISBLANK(BE1364))),#N/A,
IFERROR(VLOOKUP(BB1364,MonsterTable!$A:$B,MATCH(MonsterTable!$B$1,MonsterTable!$A$1:$B$1,0),0),
IF(OR(NOT(ISBLANK(BD1364)),ISBLANK(BE1364)),#N/A,
IF(BB1364="empty","empty",
VLOOKUP(BB1364,MonsterGroupTable!$A:$A,1,0)))))))</f>
        <v/>
      </c>
      <c r="BG1364" s="2" t="str">
        <f>IF(AND(ISBLANK(BF1364),OR(NOT(ISBLANK(BH1364)),NOT(ISBLANK(BI1364)))),#N/A,
IF(ISBLANK(BF1364),"",
IF(AND(NOT(ISERROR(VLOOKUP(BF1364,MonsterTable!$A:$B,MATCH(MonsterTable!$B$1,MonsterTable!$A$1:$B$1,0),0))),OR(ISBLANK(BH1364),ISBLANK(BI1364))),#N/A,
IFERROR(VLOOKUP(BF1364,MonsterTable!$A:$B,MATCH(MonsterTable!$B$1,MonsterTable!$A$1:$B$1,0),0),
IF(OR(NOT(ISBLANK(BH1364)),ISBLANK(BI1364)),#N/A,
IF(BF1364="empty","empty",
VLOOKUP(BF1364,MonsterGroupTable!$A:$A,1,0)))))))</f>
        <v/>
      </c>
    </row>
    <row r="1365" spans="1:59" x14ac:dyDescent="0.3">
      <c r="A1365">
        <v>2</v>
      </c>
      <c r="B1365">
        <v>20666</v>
      </c>
      <c r="C1365">
        <f t="shared" si="76"/>
        <v>1.1000000000000001</v>
      </c>
      <c r="D1365">
        <f t="shared" si="76"/>
        <v>1.1000000000000001</v>
      </c>
      <c r="G1365">
        <f t="shared" si="73"/>
        <v>2.8569932774452546E+32</v>
      </c>
      <c r="H1365">
        <f t="shared" si="74"/>
        <v>2.289835101238747E+29</v>
      </c>
      <c r="I1365" t="s">
        <v>30</v>
      </c>
      <c r="J1365" t="s">
        <v>31</v>
      </c>
      <c r="K1365" t="s">
        <v>32</v>
      </c>
      <c r="L1365" t="s">
        <v>33</v>
      </c>
      <c r="M1365">
        <v>0</v>
      </c>
      <c r="N1365">
        <v>-6</v>
      </c>
      <c r="O1365">
        <v>-3.5</v>
      </c>
      <c r="P1365">
        <v>6.35</v>
      </c>
      <c r="Q1365">
        <v>3</v>
      </c>
      <c r="R1365">
        <v>-11</v>
      </c>
      <c r="S1365">
        <v>2.5</v>
      </c>
      <c r="T1365">
        <v>-8.1999999999999993</v>
      </c>
      <c r="U1365" t="str">
        <f t="shared" si="75"/>
        <v>g101,5,empty,5,12,1,1</v>
      </c>
      <c r="V1365" s="1" t="s">
        <v>82</v>
      </c>
      <c r="W1365" s="2" t="str">
        <f>IF(AND(ISBLANK(V1365),OR(NOT(ISBLANK(X1365)),NOT(ISBLANK(Y1365)))),#N/A,
IF(ISBLANK(V1365),"",
IF(AND(NOT(ISERROR(VLOOKUP(V1365,MonsterTable!$A:$B,MATCH(MonsterTable!$B$1,MonsterTable!$A$1:$B$1,0),0))),OR(ISBLANK(X1365),ISBLANK(Y1365))),#N/A,
IFERROR(VLOOKUP(V1365,MonsterTable!$A:$B,MATCH(MonsterTable!$B$1,MonsterTable!$A$1:$B$1,0),0),
IF(OR(NOT(ISBLANK(X1365)),ISBLANK(Y1365)),#N/A,
IF(V1365="empty","empty",
VLOOKUP(V1365,MonsterGroupTable!$A:$A,1,0)))))))</f>
        <v>g101</v>
      </c>
      <c r="Y1365">
        <v>5</v>
      </c>
      <c r="Z1365" s="1" t="s">
        <v>83</v>
      </c>
      <c r="AA1365" s="2" t="str">
        <f>IF(AND(ISBLANK(Z1365),OR(NOT(ISBLANK(AB1365)),NOT(ISBLANK(AC1365)))),#N/A,
IF(ISBLANK(Z1365),"",
IF(AND(NOT(ISERROR(VLOOKUP(Z1365,MonsterTable!$A:$B,MATCH(MonsterTable!$B$1,MonsterTable!$A$1:$B$1,0),0))),OR(ISBLANK(AB1365),ISBLANK(AC1365))),#N/A,
IFERROR(VLOOKUP(Z1365,MonsterTable!$A:$B,MATCH(MonsterTable!$B$1,MonsterTable!$A$1:$B$1,0),0),
IF(OR(NOT(ISBLANK(AB1365)),ISBLANK(AC1365)),#N/A,
IF(Z1365="empty","empty",
VLOOKUP(Z1365,MonsterGroupTable!$A:$A,1,0)))))))</f>
        <v>empty</v>
      </c>
      <c r="AC1365">
        <v>5</v>
      </c>
      <c r="AD1365" s="1" t="s">
        <v>84</v>
      </c>
      <c r="AE1365" s="2">
        <f>IF(AND(ISBLANK(AD1365),OR(NOT(ISBLANK(AF1365)),NOT(ISBLANK(AG1365)))),#N/A,
IF(ISBLANK(AD1365),"",
IF(AND(NOT(ISERROR(VLOOKUP(AD1365,MonsterTable!$A:$B,MATCH(MonsterTable!$B$1,MonsterTable!$A$1:$B$1,0),0))),OR(ISBLANK(AF1365),ISBLANK(AG1365))),#N/A,
IFERROR(VLOOKUP(AD1365,MonsterTable!$A:$B,MATCH(MonsterTable!$B$1,MonsterTable!$A$1:$B$1,0),0),
IF(OR(NOT(ISBLANK(AF1365)),ISBLANK(AG1365)),#N/A,
IF(AD1365="empty","empty",
VLOOKUP(AD1365,MonsterGroupTable!$A:$A,1,0)))))))</f>
        <v>12</v>
      </c>
      <c r="AF1365">
        <v>1</v>
      </c>
      <c r="AG1365">
        <v>1</v>
      </c>
      <c r="AI1365" s="2" t="str">
        <f>IF(AND(ISBLANK(AH1365),OR(NOT(ISBLANK(AJ1365)),NOT(ISBLANK(AK1365)))),#N/A,
IF(ISBLANK(AH1365),"",
IF(AND(NOT(ISERROR(VLOOKUP(AH1365,MonsterTable!$A:$B,MATCH(MonsterTable!$B$1,MonsterTable!$A$1:$B$1,0),0))),OR(ISBLANK(AJ1365),ISBLANK(AK1365))),#N/A,
IFERROR(VLOOKUP(AH1365,MonsterTable!$A:$B,MATCH(MonsterTable!$B$1,MonsterTable!$A$1:$B$1,0),0),
IF(OR(NOT(ISBLANK(AJ1365)),ISBLANK(AK1365)),#N/A,
IF(AH1365="empty","empty",
VLOOKUP(AH1365,MonsterGroupTable!$A:$A,1,0)))))))</f>
        <v/>
      </c>
      <c r="AM1365" s="2" t="str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/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U1365" s="2" t="str">
        <f>IF(AND(ISBLANK(AT1365),OR(NOT(ISBLANK(AV1365)),NOT(ISBLANK(AW1365)))),#N/A,
IF(ISBLANK(AT1365),"",
IF(AND(NOT(ISERROR(VLOOKUP(AT1365,MonsterTable!$A:$B,MATCH(MonsterTable!$B$1,MonsterTable!$A$1:$B$1,0),0))),OR(ISBLANK(AV1365),ISBLANK(AW1365))),#N/A,
IFERROR(VLOOKUP(AT1365,MonsterTable!$A:$B,MATCH(MonsterTable!$B$1,MonsterTable!$A$1:$B$1,0),0),
IF(OR(NOT(ISBLANK(AV1365)),ISBLANK(AW1365)),#N/A,
IF(AT1365="empty","empty",
VLOOKUP(AT1365,MonsterGroupTable!$A:$A,1,0)))))))</f>
        <v/>
      </c>
      <c r="AY1365" s="2" t="str">
        <f>IF(AND(ISBLANK(AX1365),OR(NOT(ISBLANK(AZ1365)),NOT(ISBLANK(BA1365)))),#N/A,
IF(ISBLANK(AX1365),"",
IF(AND(NOT(ISERROR(VLOOKUP(AX1365,MonsterTable!$A:$B,MATCH(MonsterTable!$B$1,MonsterTable!$A$1:$B$1,0),0))),OR(ISBLANK(AZ1365),ISBLANK(BA1365))),#N/A,
IFERROR(VLOOKUP(AX1365,MonsterTable!$A:$B,MATCH(MonsterTable!$B$1,MonsterTable!$A$1:$B$1,0),0),
IF(OR(NOT(ISBLANK(AZ1365)),ISBLANK(BA1365)),#N/A,
IF(AX1365="empty","empty",
VLOOKUP(AX1365,MonsterGroupTable!$A:$A,1,0)))))))</f>
        <v/>
      </c>
      <c r="BC1365" s="2" t="str">
        <f>IF(AND(ISBLANK(BB1365),OR(NOT(ISBLANK(BD1365)),NOT(ISBLANK(BE1365)))),#N/A,
IF(ISBLANK(BB1365),"",
IF(AND(NOT(ISERROR(VLOOKUP(BB1365,MonsterTable!$A:$B,MATCH(MonsterTable!$B$1,MonsterTable!$A$1:$B$1,0),0))),OR(ISBLANK(BD1365),ISBLANK(BE1365))),#N/A,
IFERROR(VLOOKUP(BB1365,MonsterTable!$A:$B,MATCH(MonsterTable!$B$1,MonsterTable!$A$1:$B$1,0),0),
IF(OR(NOT(ISBLANK(BD1365)),ISBLANK(BE1365)),#N/A,
IF(BB1365="empty","empty",
VLOOKUP(BB1365,MonsterGroupTable!$A:$A,1,0)))))))</f>
        <v/>
      </c>
      <c r="BG1365" s="2" t="str">
        <f>IF(AND(ISBLANK(BF1365),OR(NOT(ISBLANK(BH1365)),NOT(ISBLANK(BI1365)))),#N/A,
IF(ISBLANK(BF1365),"",
IF(AND(NOT(ISERROR(VLOOKUP(BF1365,MonsterTable!$A:$B,MATCH(MonsterTable!$B$1,MonsterTable!$A$1:$B$1,0),0))),OR(ISBLANK(BH1365),ISBLANK(BI1365))),#N/A,
IFERROR(VLOOKUP(BF1365,MonsterTable!$A:$B,MATCH(MonsterTable!$B$1,MonsterTable!$A$1:$B$1,0),0),
IF(OR(NOT(ISBLANK(BH1365)),ISBLANK(BI1365)),#N/A,
IF(BF1365="empty","empty",
VLOOKUP(BF1365,MonsterGroupTable!$A:$A,1,0)))))))</f>
        <v/>
      </c>
    </row>
    <row r="1366" spans="1:59" x14ac:dyDescent="0.3">
      <c r="A1366">
        <v>2</v>
      </c>
      <c r="B1366">
        <v>20667</v>
      </c>
      <c r="C1366">
        <f t="shared" si="76"/>
        <v>1.1000000000000001</v>
      </c>
      <c r="D1366">
        <f t="shared" si="76"/>
        <v>1.1000000000000001</v>
      </c>
      <c r="G1366">
        <f t="shared" si="73"/>
        <v>3.1426926051897803E+32</v>
      </c>
      <c r="H1366">
        <f t="shared" si="74"/>
        <v>2.518818611362622E+29</v>
      </c>
      <c r="I1366" t="s">
        <v>30</v>
      </c>
      <c r="J1366" t="s">
        <v>31</v>
      </c>
      <c r="K1366" t="s">
        <v>32</v>
      </c>
      <c r="L1366" t="s">
        <v>33</v>
      </c>
      <c r="M1366">
        <v>0</v>
      </c>
      <c r="N1366">
        <v>-6</v>
      </c>
      <c r="O1366">
        <v>-3.5</v>
      </c>
      <c r="P1366">
        <v>6.35</v>
      </c>
      <c r="Q1366">
        <v>3</v>
      </c>
      <c r="R1366">
        <v>-11</v>
      </c>
      <c r="S1366">
        <v>2.5</v>
      </c>
      <c r="T1366">
        <v>-8.1999999999999993</v>
      </c>
      <c r="U1366" t="str">
        <f t="shared" si="75"/>
        <v>g101,5,empty,5,12,1,1</v>
      </c>
      <c r="V1366" s="1" t="s">
        <v>82</v>
      </c>
      <c r="W1366" s="2" t="str">
        <f>IF(AND(ISBLANK(V1366),OR(NOT(ISBLANK(X1366)),NOT(ISBLANK(Y1366)))),#N/A,
IF(ISBLANK(V1366),"",
IF(AND(NOT(ISERROR(VLOOKUP(V1366,MonsterTable!$A:$B,MATCH(MonsterTable!$B$1,MonsterTable!$A$1:$B$1,0),0))),OR(ISBLANK(X1366),ISBLANK(Y1366))),#N/A,
IFERROR(VLOOKUP(V1366,MonsterTable!$A:$B,MATCH(MonsterTable!$B$1,MonsterTable!$A$1:$B$1,0),0),
IF(OR(NOT(ISBLANK(X1366)),ISBLANK(Y1366)),#N/A,
IF(V1366="empty","empty",
VLOOKUP(V1366,MonsterGroupTable!$A:$A,1,0)))))))</f>
        <v>g101</v>
      </c>
      <c r="Y1366">
        <v>5</v>
      </c>
      <c r="Z1366" s="1" t="s">
        <v>83</v>
      </c>
      <c r="AA1366" s="2" t="str">
        <f>IF(AND(ISBLANK(Z1366),OR(NOT(ISBLANK(AB1366)),NOT(ISBLANK(AC1366)))),#N/A,
IF(ISBLANK(Z1366),"",
IF(AND(NOT(ISERROR(VLOOKUP(Z1366,MonsterTable!$A:$B,MATCH(MonsterTable!$B$1,MonsterTable!$A$1:$B$1,0),0))),OR(ISBLANK(AB1366),ISBLANK(AC1366))),#N/A,
IFERROR(VLOOKUP(Z1366,MonsterTable!$A:$B,MATCH(MonsterTable!$B$1,MonsterTable!$A$1:$B$1,0),0),
IF(OR(NOT(ISBLANK(AB1366)),ISBLANK(AC1366)),#N/A,
IF(Z1366="empty","empty",
VLOOKUP(Z1366,MonsterGroupTable!$A:$A,1,0)))))))</f>
        <v>empty</v>
      </c>
      <c r="AC1366">
        <v>5</v>
      </c>
      <c r="AD1366" s="1" t="s">
        <v>84</v>
      </c>
      <c r="AE1366" s="2">
        <f>IF(AND(ISBLANK(AD1366),OR(NOT(ISBLANK(AF1366)),NOT(ISBLANK(AG1366)))),#N/A,
IF(ISBLANK(AD1366),"",
IF(AND(NOT(ISERROR(VLOOKUP(AD1366,MonsterTable!$A:$B,MATCH(MonsterTable!$B$1,MonsterTable!$A$1:$B$1,0),0))),OR(ISBLANK(AF1366),ISBLANK(AG1366))),#N/A,
IFERROR(VLOOKUP(AD1366,MonsterTable!$A:$B,MATCH(MonsterTable!$B$1,MonsterTable!$A$1:$B$1,0),0),
IF(OR(NOT(ISBLANK(AF1366)),ISBLANK(AG1366)),#N/A,
IF(AD1366="empty","empty",
VLOOKUP(AD1366,MonsterGroupTable!$A:$A,1,0)))))))</f>
        <v>12</v>
      </c>
      <c r="AF1366">
        <v>1</v>
      </c>
      <c r="AG1366">
        <v>1</v>
      </c>
      <c r="AI1366" s="2" t="str">
        <f>IF(AND(ISBLANK(AH1366),OR(NOT(ISBLANK(AJ1366)),NOT(ISBLANK(AK1366)))),#N/A,
IF(ISBLANK(AH1366),"",
IF(AND(NOT(ISERROR(VLOOKUP(AH1366,MonsterTable!$A:$B,MATCH(MonsterTable!$B$1,MonsterTable!$A$1:$B$1,0),0))),OR(ISBLANK(AJ1366),ISBLANK(AK1366))),#N/A,
IFERROR(VLOOKUP(AH1366,MonsterTable!$A:$B,MATCH(MonsterTable!$B$1,MonsterTable!$A$1:$B$1,0),0),
IF(OR(NOT(ISBLANK(AJ1366)),ISBLANK(AK1366)),#N/A,
IF(AH1366="empty","empty",
VLOOKUP(AH1366,MonsterGroupTable!$A:$A,1,0)))))))</f>
        <v/>
      </c>
      <c r="AM1366" s="2" t="str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/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U1366" s="2" t="str">
        <f>IF(AND(ISBLANK(AT1366),OR(NOT(ISBLANK(AV1366)),NOT(ISBLANK(AW1366)))),#N/A,
IF(ISBLANK(AT1366),"",
IF(AND(NOT(ISERROR(VLOOKUP(AT1366,MonsterTable!$A:$B,MATCH(MonsterTable!$B$1,MonsterTable!$A$1:$B$1,0),0))),OR(ISBLANK(AV1366),ISBLANK(AW1366))),#N/A,
IFERROR(VLOOKUP(AT1366,MonsterTable!$A:$B,MATCH(MonsterTable!$B$1,MonsterTable!$A$1:$B$1,0),0),
IF(OR(NOT(ISBLANK(AV1366)),ISBLANK(AW1366)),#N/A,
IF(AT1366="empty","empty",
VLOOKUP(AT1366,MonsterGroupTable!$A:$A,1,0)))))))</f>
        <v/>
      </c>
      <c r="AY1366" s="2" t="str">
        <f>IF(AND(ISBLANK(AX1366),OR(NOT(ISBLANK(AZ1366)),NOT(ISBLANK(BA1366)))),#N/A,
IF(ISBLANK(AX1366),"",
IF(AND(NOT(ISERROR(VLOOKUP(AX1366,MonsterTable!$A:$B,MATCH(MonsterTable!$B$1,MonsterTable!$A$1:$B$1,0),0))),OR(ISBLANK(AZ1366),ISBLANK(BA1366))),#N/A,
IFERROR(VLOOKUP(AX1366,MonsterTable!$A:$B,MATCH(MonsterTable!$B$1,MonsterTable!$A$1:$B$1,0),0),
IF(OR(NOT(ISBLANK(AZ1366)),ISBLANK(BA1366)),#N/A,
IF(AX1366="empty","empty",
VLOOKUP(AX1366,MonsterGroupTable!$A:$A,1,0)))))))</f>
        <v/>
      </c>
      <c r="BC1366" s="2" t="str">
        <f>IF(AND(ISBLANK(BB1366),OR(NOT(ISBLANK(BD1366)),NOT(ISBLANK(BE1366)))),#N/A,
IF(ISBLANK(BB1366),"",
IF(AND(NOT(ISERROR(VLOOKUP(BB1366,MonsterTable!$A:$B,MATCH(MonsterTable!$B$1,MonsterTable!$A$1:$B$1,0),0))),OR(ISBLANK(BD1366),ISBLANK(BE1366))),#N/A,
IFERROR(VLOOKUP(BB1366,MonsterTable!$A:$B,MATCH(MonsterTable!$B$1,MonsterTable!$A$1:$B$1,0),0),
IF(OR(NOT(ISBLANK(BD1366)),ISBLANK(BE1366)),#N/A,
IF(BB1366="empty","empty",
VLOOKUP(BB1366,MonsterGroupTable!$A:$A,1,0)))))))</f>
        <v/>
      </c>
      <c r="BG1366" s="2" t="str">
        <f>IF(AND(ISBLANK(BF1366),OR(NOT(ISBLANK(BH1366)),NOT(ISBLANK(BI1366)))),#N/A,
IF(ISBLANK(BF1366),"",
IF(AND(NOT(ISERROR(VLOOKUP(BF1366,MonsterTable!$A:$B,MATCH(MonsterTable!$B$1,MonsterTable!$A$1:$B$1,0),0))),OR(ISBLANK(BH1366),ISBLANK(BI1366))),#N/A,
IFERROR(VLOOKUP(BF1366,MonsterTable!$A:$B,MATCH(MonsterTable!$B$1,MonsterTable!$A$1:$B$1,0),0),
IF(OR(NOT(ISBLANK(BH1366)),ISBLANK(BI1366)),#N/A,
IF(BF1366="empty","empty",
VLOOKUP(BF1366,MonsterGroupTable!$A:$A,1,0)))))))</f>
        <v/>
      </c>
    </row>
    <row r="1367" spans="1:59" x14ac:dyDescent="0.3">
      <c r="A1367">
        <v>2</v>
      </c>
      <c r="B1367">
        <v>20668</v>
      </c>
      <c r="C1367">
        <f t="shared" si="76"/>
        <v>1.1000000000000001</v>
      </c>
      <c r="D1367">
        <f t="shared" si="76"/>
        <v>1.1000000000000001</v>
      </c>
      <c r="G1367">
        <f t="shared" si="73"/>
        <v>3.4569618657087588E+32</v>
      </c>
      <c r="H1367">
        <f t="shared" si="74"/>
        <v>2.7707004724988843E+29</v>
      </c>
      <c r="I1367" t="s">
        <v>30</v>
      </c>
      <c r="J1367" t="s">
        <v>31</v>
      </c>
      <c r="K1367" t="s">
        <v>32</v>
      </c>
      <c r="L1367" t="s">
        <v>33</v>
      </c>
      <c r="M1367">
        <v>0</v>
      </c>
      <c r="N1367">
        <v>-6</v>
      </c>
      <c r="O1367">
        <v>-3.5</v>
      </c>
      <c r="P1367">
        <v>6.35</v>
      </c>
      <c r="Q1367">
        <v>3</v>
      </c>
      <c r="R1367">
        <v>-11</v>
      </c>
      <c r="S1367">
        <v>2.5</v>
      </c>
      <c r="T1367">
        <v>-8.1999999999999993</v>
      </c>
      <c r="U1367" t="str">
        <f t="shared" si="75"/>
        <v>g101,5,empty,5,12,1,1</v>
      </c>
      <c r="V1367" s="1" t="s">
        <v>82</v>
      </c>
      <c r="W1367" s="2" t="str">
        <f>IF(AND(ISBLANK(V1367),OR(NOT(ISBLANK(X1367)),NOT(ISBLANK(Y1367)))),#N/A,
IF(ISBLANK(V1367),"",
IF(AND(NOT(ISERROR(VLOOKUP(V1367,MonsterTable!$A:$B,MATCH(MonsterTable!$B$1,MonsterTable!$A$1:$B$1,0),0))),OR(ISBLANK(X1367),ISBLANK(Y1367))),#N/A,
IFERROR(VLOOKUP(V1367,MonsterTable!$A:$B,MATCH(MonsterTable!$B$1,MonsterTable!$A$1:$B$1,0),0),
IF(OR(NOT(ISBLANK(X1367)),ISBLANK(Y1367)),#N/A,
IF(V1367="empty","empty",
VLOOKUP(V1367,MonsterGroupTable!$A:$A,1,0)))))))</f>
        <v>g101</v>
      </c>
      <c r="Y1367">
        <v>5</v>
      </c>
      <c r="Z1367" s="1" t="s">
        <v>83</v>
      </c>
      <c r="AA1367" s="2" t="str">
        <f>IF(AND(ISBLANK(Z1367),OR(NOT(ISBLANK(AB1367)),NOT(ISBLANK(AC1367)))),#N/A,
IF(ISBLANK(Z1367),"",
IF(AND(NOT(ISERROR(VLOOKUP(Z1367,MonsterTable!$A:$B,MATCH(MonsterTable!$B$1,MonsterTable!$A$1:$B$1,0),0))),OR(ISBLANK(AB1367),ISBLANK(AC1367))),#N/A,
IFERROR(VLOOKUP(Z1367,MonsterTable!$A:$B,MATCH(MonsterTable!$B$1,MonsterTable!$A$1:$B$1,0),0),
IF(OR(NOT(ISBLANK(AB1367)),ISBLANK(AC1367)),#N/A,
IF(Z1367="empty","empty",
VLOOKUP(Z1367,MonsterGroupTable!$A:$A,1,0)))))))</f>
        <v>empty</v>
      </c>
      <c r="AC1367">
        <v>5</v>
      </c>
      <c r="AD1367" s="1" t="s">
        <v>84</v>
      </c>
      <c r="AE1367" s="2">
        <f>IF(AND(ISBLANK(AD1367),OR(NOT(ISBLANK(AF1367)),NOT(ISBLANK(AG1367)))),#N/A,
IF(ISBLANK(AD1367),"",
IF(AND(NOT(ISERROR(VLOOKUP(AD1367,MonsterTable!$A:$B,MATCH(MonsterTable!$B$1,MonsterTable!$A$1:$B$1,0),0))),OR(ISBLANK(AF1367),ISBLANK(AG1367))),#N/A,
IFERROR(VLOOKUP(AD1367,MonsterTable!$A:$B,MATCH(MonsterTable!$B$1,MonsterTable!$A$1:$B$1,0),0),
IF(OR(NOT(ISBLANK(AF1367)),ISBLANK(AG1367)),#N/A,
IF(AD1367="empty","empty",
VLOOKUP(AD1367,MonsterGroupTable!$A:$A,1,0)))))))</f>
        <v>12</v>
      </c>
      <c r="AF1367">
        <v>1</v>
      </c>
      <c r="AG1367">
        <v>1</v>
      </c>
      <c r="AI1367" s="2" t="str">
        <f>IF(AND(ISBLANK(AH1367),OR(NOT(ISBLANK(AJ1367)),NOT(ISBLANK(AK1367)))),#N/A,
IF(ISBLANK(AH1367),"",
IF(AND(NOT(ISERROR(VLOOKUP(AH1367,MonsterTable!$A:$B,MATCH(MonsterTable!$B$1,MonsterTable!$A$1:$B$1,0),0))),OR(ISBLANK(AJ1367),ISBLANK(AK1367))),#N/A,
IFERROR(VLOOKUP(AH1367,MonsterTable!$A:$B,MATCH(MonsterTable!$B$1,MonsterTable!$A$1:$B$1,0),0),
IF(OR(NOT(ISBLANK(AJ1367)),ISBLANK(AK1367)),#N/A,
IF(AH1367="empty","empty",
VLOOKUP(AH1367,MonsterGroupTable!$A:$A,1,0)))))))</f>
        <v/>
      </c>
      <c r="AM1367" s="2" t="str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/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U1367" s="2" t="str">
        <f>IF(AND(ISBLANK(AT1367),OR(NOT(ISBLANK(AV1367)),NOT(ISBLANK(AW1367)))),#N/A,
IF(ISBLANK(AT1367),"",
IF(AND(NOT(ISERROR(VLOOKUP(AT1367,MonsterTable!$A:$B,MATCH(MonsterTable!$B$1,MonsterTable!$A$1:$B$1,0),0))),OR(ISBLANK(AV1367),ISBLANK(AW1367))),#N/A,
IFERROR(VLOOKUP(AT1367,MonsterTable!$A:$B,MATCH(MonsterTable!$B$1,MonsterTable!$A$1:$B$1,0),0),
IF(OR(NOT(ISBLANK(AV1367)),ISBLANK(AW1367)),#N/A,
IF(AT1367="empty","empty",
VLOOKUP(AT1367,MonsterGroupTable!$A:$A,1,0)))))))</f>
        <v/>
      </c>
      <c r="AY1367" s="2" t="str">
        <f>IF(AND(ISBLANK(AX1367),OR(NOT(ISBLANK(AZ1367)),NOT(ISBLANK(BA1367)))),#N/A,
IF(ISBLANK(AX1367),"",
IF(AND(NOT(ISERROR(VLOOKUP(AX1367,MonsterTable!$A:$B,MATCH(MonsterTable!$B$1,MonsterTable!$A$1:$B$1,0),0))),OR(ISBLANK(AZ1367),ISBLANK(BA1367))),#N/A,
IFERROR(VLOOKUP(AX1367,MonsterTable!$A:$B,MATCH(MonsterTable!$B$1,MonsterTable!$A$1:$B$1,0),0),
IF(OR(NOT(ISBLANK(AZ1367)),ISBLANK(BA1367)),#N/A,
IF(AX1367="empty","empty",
VLOOKUP(AX1367,MonsterGroupTable!$A:$A,1,0)))))))</f>
        <v/>
      </c>
      <c r="BC1367" s="2" t="str">
        <f>IF(AND(ISBLANK(BB1367),OR(NOT(ISBLANK(BD1367)),NOT(ISBLANK(BE1367)))),#N/A,
IF(ISBLANK(BB1367),"",
IF(AND(NOT(ISERROR(VLOOKUP(BB1367,MonsterTable!$A:$B,MATCH(MonsterTable!$B$1,MonsterTable!$A$1:$B$1,0),0))),OR(ISBLANK(BD1367),ISBLANK(BE1367))),#N/A,
IFERROR(VLOOKUP(BB1367,MonsterTable!$A:$B,MATCH(MonsterTable!$B$1,MonsterTable!$A$1:$B$1,0),0),
IF(OR(NOT(ISBLANK(BD1367)),ISBLANK(BE1367)),#N/A,
IF(BB1367="empty","empty",
VLOOKUP(BB1367,MonsterGroupTable!$A:$A,1,0)))))))</f>
        <v/>
      </c>
      <c r="BG1367" s="2" t="str">
        <f>IF(AND(ISBLANK(BF1367),OR(NOT(ISBLANK(BH1367)),NOT(ISBLANK(BI1367)))),#N/A,
IF(ISBLANK(BF1367),"",
IF(AND(NOT(ISERROR(VLOOKUP(BF1367,MonsterTable!$A:$B,MATCH(MonsterTable!$B$1,MonsterTable!$A$1:$B$1,0),0))),OR(ISBLANK(BH1367),ISBLANK(BI1367))),#N/A,
IFERROR(VLOOKUP(BF1367,MonsterTable!$A:$B,MATCH(MonsterTable!$B$1,MonsterTable!$A$1:$B$1,0),0),
IF(OR(NOT(ISBLANK(BH1367)),ISBLANK(BI1367)),#N/A,
IF(BF1367="empty","empty",
VLOOKUP(BF1367,MonsterGroupTable!$A:$A,1,0)))))))</f>
        <v/>
      </c>
    </row>
    <row r="1368" spans="1:59" x14ac:dyDescent="0.3">
      <c r="A1368">
        <v>2</v>
      </c>
      <c r="B1368">
        <v>20669</v>
      </c>
      <c r="C1368">
        <f t="shared" si="76"/>
        <v>1.1000000000000001</v>
      </c>
      <c r="D1368">
        <f t="shared" si="76"/>
        <v>1.1000000000000001</v>
      </c>
      <c r="G1368">
        <f t="shared" si="73"/>
        <v>3.8026580522796352E+32</v>
      </c>
      <c r="H1368">
        <f t="shared" si="74"/>
        <v>3.0477705197487728E+29</v>
      </c>
      <c r="I1368" t="s">
        <v>30</v>
      </c>
      <c r="J1368" t="s">
        <v>31</v>
      </c>
      <c r="K1368" t="s">
        <v>32</v>
      </c>
      <c r="L1368" t="s">
        <v>33</v>
      </c>
      <c r="M1368">
        <v>0</v>
      </c>
      <c r="N1368">
        <v>-6</v>
      </c>
      <c r="O1368">
        <v>-3.5</v>
      </c>
      <c r="P1368">
        <v>6.35</v>
      </c>
      <c r="Q1368">
        <v>3</v>
      </c>
      <c r="R1368">
        <v>-11</v>
      </c>
      <c r="S1368">
        <v>2.5</v>
      </c>
      <c r="T1368">
        <v>-8.1999999999999993</v>
      </c>
      <c r="U1368" t="str">
        <f t="shared" si="75"/>
        <v>g101,5,empty,5,12,1,1</v>
      </c>
      <c r="V1368" s="1" t="s">
        <v>82</v>
      </c>
      <c r="W1368" s="2" t="str">
        <f>IF(AND(ISBLANK(V1368),OR(NOT(ISBLANK(X1368)),NOT(ISBLANK(Y1368)))),#N/A,
IF(ISBLANK(V1368),"",
IF(AND(NOT(ISERROR(VLOOKUP(V1368,MonsterTable!$A:$B,MATCH(MonsterTable!$B$1,MonsterTable!$A$1:$B$1,0),0))),OR(ISBLANK(X1368),ISBLANK(Y1368))),#N/A,
IFERROR(VLOOKUP(V1368,MonsterTable!$A:$B,MATCH(MonsterTable!$B$1,MonsterTable!$A$1:$B$1,0),0),
IF(OR(NOT(ISBLANK(X1368)),ISBLANK(Y1368)),#N/A,
IF(V1368="empty","empty",
VLOOKUP(V1368,MonsterGroupTable!$A:$A,1,0)))))))</f>
        <v>g101</v>
      </c>
      <c r="Y1368">
        <v>5</v>
      </c>
      <c r="Z1368" s="1" t="s">
        <v>83</v>
      </c>
      <c r="AA1368" s="2" t="str">
        <f>IF(AND(ISBLANK(Z1368),OR(NOT(ISBLANK(AB1368)),NOT(ISBLANK(AC1368)))),#N/A,
IF(ISBLANK(Z1368),"",
IF(AND(NOT(ISERROR(VLOOKUP(Z1368,MonsterTable!$A:$B,MATCH(MonsterTable!$B$1,MonsterTable!$A$1:$B$1,0),0))),OR(ISBLANK(AB1368),ISBLANK(AC1368))),#N/A,
IFERROR(VLOOKUP(Z1368,MonsterTable!$A:$B,MATCH(MonsterTable!$B$1,MonsterTable!$A$1:$B$1,0),0),
IF(OR(NOT(ISBLANK(AB1368)),ISBLANK(AC1368)),#N/A,
IF(Z1368="empty","empty",
VLOOKUP(Z1368,MonsterGroupTable!$A:$A,1,0)))))))</f>
        <v>empty</v>
      </c>
      <c r="AC1368">
        <v>5</v>
      </c>
      <c r="AD1368" s="1" t="s">
        <v>84</v>
      </c>
      <c r="AE1368" s="2">
        <f>IF(AND(ISBLANK(AD1368),OR(NOT(ISBLANK(AF1368)),NOT(ISBLANK(AG1368)))),#N/A,
IF(ISBLANK(AD1368),"",
IF(AND(NOT(ISERROR(VLOOKUP(AD1368,MonsterTable!$A:$B,MATCH(MonsterTable!$B$1,MonsterTable!$A$1:$B$1,0),0))),OR(ISBLANK(AF1368),ISBLANK(AG1368))),#N/A,
IFERROR(VLOOKUP(AD1368,MonsterTable!$A:$B,MATCH(MonsterTable!$B$1,MonsterTable!$A$1:$B$1,0),0),
IF(OR(NOT(ISBLANK(AF1368)),ISBLANK(AG1368)),#N/A,
IF(AD1368="empty","empty",
VLOOKUP(AD1368,MonsterGroupTable!$A:$A,1,0)))))))</f>
        <v>12</v>
      </c>
      <c r="AF1368">
        <v>1</v>
      </c>
      <c r="AG1368">
        <v>1</v>
      </c>
      <c r="AI1368" s="2" t="str">
        <f>IF(AND(ISBLANK(AH1368),OR(NOT(ISBLANK(AJ1368)),NOT(ISBLANK(AK1368)))),#N/A,
IF(ISBLANK(AH1368),"",
IF(AND(NOT(ISERROR(VLOOKUP(AH1368,MonsterTable!$A:$B,MATCH(MonsterTable!$B$1,MonsterTable!$A$1:$B$1,0),0))),OR(ISBLANK(AJ1368),ISBLANK(AK1368))),#N/A,
IFERROR(VLOOKUP(AH1368,MonsterTable!$A:$B,MATCH(MonsterTable!$B$1,MonsterTable!$A$1:$B$1,0),0),
IF(OR(NOT(ISBLANK(AJ1368)),ISBLANK(AK1368)),#N/A,
IF(AH1368="empty","empty",
VLOOKUP(AH1368,MonsterGroupTable!$A:$A,1,0)))))))</f>
        <v/>
      </c>
      <c r="AM1368" s="2" t="str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/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U1368" s="2" t="str">
        <f>IF(AND(ISBLANK(AT1368),OR(NOT(ISBLANK(AV1368)),NOT(ISBLANK(AW1368)))),#N/A,
IF(ISBLANK(AT1368),"",
IF(AND(NOT(ISERROR(VLOOKUP(AT1368,MonsterTable!$A:$B,MATCH(MonsterTable!$B$1,MonsterTable!$A$1:$B$1,0),0))),OR(ISBLANK(AV1368),ISBLANK(AW1368))),#N/A,
IFERROR(VLOOKUP(AT1368,MonsterTable!$A:$B,MATCH(MonsterTable!$B$1,MonsterTable!$A$1:$B$1,0),0),
IF(OR(NOT(ISBLANK(AV1368)),ISBLANK(AW1368)),#N/A,
IF(AT1368="empty","empty",
VLOOKUP(AT1368,MonsterGroupTable!$A:$A,1,0)))))))</f>
        <v/>
      </c>
      <c r="AY1368" s="2" t="str">
        <f>IF(AND(ISBLANK(AX1368),OR(NOT(ISBLANK(AZ1368)),NOT(ISBLANK(BA1368)))),#N/A,
IF(ISBLANK(AX1368),"",
IF(AND(NOT(ISERROR(VLOOKUP(AX1368,MonsterTable!$A:$B,MATCH(MonsterTable!$B$1,MonsterTable!$A$1:$B$1,0),0))),OR(ISBLANK(AZ1368),ISBLANK(BA1368))),#N/A,
IFERROR(VLOOKUP(AX1368,MonsterTable!$A:$B,MATCH(MonsterTable!$B$1,MonsterTable!$A$1:$B$1,0),0),
IF(OR(NOT(ISBLANK(AZ1368)),ISBLANK(BA1368)),#N/A,
IF(AX1368="empty","empty",
VLOOKUP(AX1368,MonsterGroupTable!$A:$A,1,0)))))))</f>
        <v/>
      </c>
      <c r="BC1368" s="2" t="str">
        <f>IF(AND(ISBLANK(BB1368),OR(NOT(ISBLANK(BD1368)),NOT(ISBLANK(BE1368)))),#N/A,
IF(ISBLANK(BB1368),"",
IF(AND(NOT(ISERROR(VLOOKUP(BB1368,MonsterTable!$A:$B,MATCH(MonsterTable!$B$1,MonsterTable!$A$1:$B$1,0),0))),OR(ISBLANK(BD1368),ISBLANK(BE1368))),#N/A,
IFERROR(VLOOKUP(BB1368,MonsterTable!$A:$B,MATCH(MonsterTable!$B$1,MonsterTable!$A$1:$B$1,0),0),
IF(OR(NOT(ISBLANK(BD1368)),ISBLANK(BE1368)),#N/A,
IF(BB1368="empty","empty",
VLOOKUP(BB1368,MonsterGroupTable!$A:$A,1,0)))))))</f>
        <v/>
      </c>
      <c r="BG1368" s="2" t="str">
        <f>IF(AND(ISBLANK(BF1368),OR(NOT(ISBLANK(BH1368)),NOT(ISBLANK(BI1368)))),#N/A,
IF(ISBLANK(BF1368),"",
IF(AND(NOT(ISERROR(VLOOKUP(BF1368,MonsterTable!$A:$B,MATCH(MonsterTable!$B$1,MonsterTable!$A$1:$B$1,0),0))),OR(ISBLANK(BH1368),ISBLANK(BI1368))),#N/A,
IFERROR(VLOOKUP(BF1368,MonsterTable!$A:$B,MATCH(MonsterTable!$B$1,MonsterTable!$A$1:$B$1,0),0),
IF(OR(NOT(ISBLANK(BH1368)),ISBLANK(BI1368)),#N/A,
IF(BF1368="empty","empty",
VLOOKUP(BF1368,MonsterGroupTable!$A:$A,1,0)))))))</f>
        <v/>
      </c>
    </row>
    <row r="1369" spans="1:59" x14ac:dyDescent="0.3">
      <c r="A1369">
        <v>2</v>
      </c>
      <c r="B1369">
        <v>20670</v>
      </c>
      <c r="C1369">
        <f t="shared" si="76"/>
        <v>1.2</v>
      </c>
      <c r="D1369">
        <f t="shared" si="76"/>
        <v>1.1000000000000001</v>
      </c>
      <c r="G1369">
        <f t="shared" si="73"/>
        <v>4.5631896627355623E+32</v>
      </c>
      <c r="H1369">
        <f t="shared" si="74"/>
        <v>3.35254757172365E+29</v>
      </c>
      <c r="I1369" t="s">
        <v>30</v>
      </c>
      <c r="J1369" t="s">
        <v>31</v>
      </c>
      <c r="K1369" t="s">
        <v>32</v>
      </c>
      <c r="L1369" t="s">
        <v>33</v>
      </c>
      <c r="M1369">
        <v>0</v>
      </c>
      <c r="N1369">
        <v>-6</v>
      </c>
      <c r="O1369">
        <v>-3.5</v>
      </c>
      <c r="P1369">
        <v>6.35</v>
      </c>
      <c r="Q1369">
        <v>3</v>
      </c>
      <c r="R1369">
        <v>-11</v>
      </c>
      <c r="S1369">
        <v>2.5</v>
      </c>
      <c r="T1369">
        <v>-8.1999999999999993</v>
      </c>
      <c r="U1369" t="str">
        <f t="shared" si="75"/>
        <v>g101,5,empty,5,12,1,1</v>
      </c>
      <c r="V1369" s="1" t="s">
        <v>82</v>
      </c>
      <c r="W1369" s="2" t="str">
        <f>IF(AND(ISBLANK(V1369),OR(NOT(ISBLANK(X1369)),NOT(ISBLANK(Y1369)))),#N/A,
IF(ISBLANK(V1369),"",
IF(AND(NOT(ISERROR(VLOOKUP(V1369,MonsterTable!$A:$B,MATCH(MonsterTable!$B$1,MonsterTable!$A$1:$B$1,0),0))),OR(ISBLANK(X1369),ISBLANK(Y1369))),#N/A,
IFERROR(VLOOKUP(V1369,MonsterTable!$A:$B,MATCH(MonsterTable!$B$1,MonsterTable!$A$1:$B$1,0),0),
IF(OR(NOT(ISBLANK(X1369)),ISBLANK(Y1369)),#N/A,
IF(V1369="empty","empty",
VLOOKUP(V1369,MonsterGroupTable!$A:$A,1,0)))))))</f>
        <v>g101</v>
      </c>
      <c r="Y1369">
        <v>5</v>
      </c>
      <c r="Z1369" s="1" t="s">
        <v>83</v>
      </c>
      <c r="AA1369" s="2" t="str">
        <f>IF(AND(ISBLANK(Z1369),OR(NOT(ISBLANK(AB1369)),NOT(ISBLANK(AC1369)))),#N/A,
IF(ISBLANK(Z1369),"",
IF(AND(NOT(ISERROR(VLOOKUP(Z1369,MonsterTable!$A:$B,MATCH(MonsterTable!$B$1,MonsterTable!$A$1:$B$1,0),0))),OR(ISBLANK(AB1369),ISBLANK(AC1369))),#N/A,
IFERROR(VLOOKUP(Z1369,MonsterTable!$A:$B,MATCH(MonsterTable!$B$1,MonsterTable!$A$1:$B$1,0),0),
IF(OR(NOT(ISBLANK(AB1369)),ISBLANK(AC1369)),#N/A,
IF(Z1369="empty","empty",
VLOOKUP(Z1369,MonsterGroupTable!$A:$A,1,0)))))))</f>
        <v>empty</v>
      </c>
      <c r="AC1369">
        <v>5</v>
      </c>
      <c r="AD1369" s="1" t="s">
        <v>84</v>
      </c>
      <c r="AE1369" s="2">
        <f>IF(AND(ISBLANK(AD1369),OR(NOT(ISBLANK(AF1369)),NOT(ISBLANK(AG1369)))),#N/A,
IF(ISBLANK(AD1369),"",
IF(AND(NOT(ISERROR(VLOOKUP(AD1369,MonsterTable!$A:$B,MATCH(MonsterTable!$B$1,MonsterTable!$A$1:$B$1,0),0))),OR(ISBLANK(AF1369),ISBLANK(AG1369))),#N/A,
IFERROR(VLOOKUP(AD1369,MonsterTable!$A:$B,MATCH(MonsterTable!$B$1,MonsterTable!$A$1:$B$1,0),0),
IF(OR(NOT(ISBLANK(AF1369)),ISBLANK(AG1369)),#N/A,
IF(AD1369="empty","empty",
VLOOKUP(AD1369,MonsterGroupTable!$A:$A,1,0)))))))</f>
        <v>12</v>
      </c>
      <c r="AF1369">
        <v>1</v>
      </c>
      <c r="AG1369">
        <v>1</v>
      </c>
      <c r="AI1369" s="2" t="str">
        <f>IF(AND(ISBLANK(AH1369),OR(NOT(ISBLANK(AJ1369)),NOT(ISBLANK(AK1369)))),#N/A,
IF(ISBLANK(AH1369),"",
IF(AND(NOT(ISERROR(VLOOKUP(AH1369,MonsterTable!$A:$B,MATCH(MonsterTable!$B$1,MonsterTable!$A$1:$B$1,0),0))),OR(ISBLANK(AJ1369),ISBLANK(AK1369))),#N/A,
IFERROR(VLOOKUP(AH1369,MonsterTable!$A:$B,MATCH(MonsterTable!$B$1,MonsterTable!$A$1:$B$1,0),0),
IF(OR(NOT(ISBLANK(AJ1369)),ISBLANK(AK1369)),#N/A,
IF(AH1369="empty","empty",
VLOOKUP(AH1369,MonsterGroupTable!$A:$A,1,0)))))))</f>
        <v/>
      </c>
      <c r="AM1369" s="2" t="str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/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U1369" s="2" t="str">
        <f>IF(AND(ISBLANK(AT1369),OR(NOT(ISBLANK(AV1369)),NOT(ISBLANK(AW1369)))),#N/A,
IF(ISBLANK(AT1369),"",
IF(AND(NOT(ISERROR(VLOOKUP(AT1369,MonsterTable!$A:$B,MATCH(MonsterTable!$B$1,MonsterTable!$A$1:$B$1,0),0))),OR(ISBLANK(AV1369),ISBLANK(AW1369))),#N/A,
IFERROR(VLOOKUP(AT1369,MonsterTable!$A:$B,MATCH(MonsterTable!$B$1,MonsterTable!$A$1:$B$1,0),0),
IF(OR(NOT(ISBLANK(AV1369)),ISBLANK(AW1369)),#N/A,
IF(AT1369="empty","empty",
VLOOKUP(AT1369,MonsterGroupTable!$A:$A,1,0)))))))</f>
        <v/>
      </c>
      <c r="AY1369" s="2" t="str">
        <f>IF(AND(ISBLANK(AX1369),OR(NOT(ISBLANK(AZ1369)),NOT(ISBLANK(BA1369)))),#N/A,
IF(ISBLANK(AX1369),"",
IF(AND(NOT(ISERROR(VLOOKUP(AX1369,MonsterTable!$A:$B,MATCH(MonsterTable!$B$1,MonsterTable!$A$1:$B$1,0),0))),OR(ISBLANK(AZ1369),ISBLANK(BA1369))),#N/A,
IFERROR(VLOOKUP(AX1369,MonsterTable!$A:$B,MATCH(MonsterTable!$B$1,MonsterTable!$A$1:$B$1,0),0),
IF(OR(NOT(ISBLANK(AZ1369)),ISBLANK(BA1369)),#N/A,
IF(AX1369="empty","empty",
VLOOKUP(AX1369,MonsterGroupTable!$A:$A,1,0)))))))</f>
        <v/>
      </c>
      <c r="BC1369" s="2" t="str">
        <f>IF(AND(ISBLANK(BB1369),OR(NOT(ISBLANK(BD1369)),NOT(ISBLANK(BE1369)))),#N/A,
IF(ISBLANK(BB1369),"",
IF(AND(NOT(ISERROR(VLOOKUP(BB1369,MonsterTable!$A:$B,MATCH(MonsterTable!$B$1,MonsterTable!$A$1:$B$1,0),0))),OR(ISBLANK(BD1369),ISBLANK(BE1369))),#N/A,
IFERROR(VLOOKUP(BB1369,MonsterTable!$A:$B,MATCH(MonsterTable!$B$1,MonsterTable!$A$1:$B$1,0),0),
IF(OR(NOT(ISBLANK(BD1369)),ISBLANK(BE1369)),#N/A,
IF(BB1369="empty","empty",
VLOOKUP(BB1369,MonsterGroupTable!$A:$A,1,0)))))))</f>
        <v/>
      </c>
      <c r="BG1369" s="2" t="str">
        <f>IF(AND(ISBLANK(BF1369),OR(NOT(ISBLANK(BH1369)),NOT(ISBLANK(BI1369)))),#N/A,
IF(ISBLANK(BF1369),"",
IF(AND(NOT(ISERROR(VLOOKUP(BF1369,MonsterTable!$A:$B,MATCH(MonsterTable!$B$1,MonsterTable!$A$1:$B$1,0),0))),OR(ISBLANK(BH1369),ISBLANK(BI1369))),#N/A,
IFERROR(VLOOKUP(BF1369,MonsterTable!$A:$B,MATCH(MonsterTable!$B$1,MonsterTable!$A$1:$B$1,0),0),
IF(OR(NOT(ISBLANK(BH1369)),ISBLANK(BI1369)),#N/A,
IF(BF1369="empty","empty",
VLOOKUP(BF1369,MonsterGroupTable!$A:$A,1,0)))))))</f>
        <v/>
      </c>
    </row>
    <row r="1370" spans="1:59" x14ac:dyDescent="0.3">
      <c r="A1370">
        <v>2</v>
      </c>
      <c r="B1370">
        <v>20671</v>
      </c>
      <c r="C1370">
        <f t="shared" si="76"/>
        <v>1.1000000000000001</v>
      </c>
      <c r="D1370">
        <f t="shared" si="76"/>
        <v>1.1000000000000001</v>
      </c>
      <c r="G1370">
        <f t="shared" si="73"/>
        <v>5.0195086290091189E+32</v>
      </c>
      <c r="H1370">
        <f t="shared" si="74"/>
        <v>3.6878023288960153E+29</v>
      </c>
      <c r="I1370" t="s">
        <v>30</v>
      </c>
      <c r="J1370" t="s">
        <v>31</v>
      </c>
      <c r="K1370" t="s">
        <v>32</v>
      </c>
      <c r="L1370" t="s">
        <v>33</v>
      </c>
      <c r="M1370">
        <v>0</v>
      </c>
      <c r="N1370">
        <v>-6</v>
      </c>
      <c r="O1370">
        <v>-3.5</v>
      </c>
      <c r="P1370">
        <v>6.35</v>
      </c>
      <c r="Q1370">
        <v>3</v>
      </c>
      <c r="R1370">
        <v>-11</v>
      </c>
      <c r="S1370">
        <v>2.5</v>
      </c>
      <c r="T1370">
        <v>-8.1999999999999993</v>
      </c>
      <c r="U1370" t="str">
        <f t="shared" si="75"/>
        <v>g101,5,empty,5,12,1,1</v>
      </c>
      <c r="V1370" s="1" t="s">
        <v>82</v>
      </c>
      <c r="W1370" s="2" t="str">
        <f>IF(AND(ISBLANK(V1370),OR(NOT(ISBLANK(X1370)),NOT(ISBLANK(Y1370)))),#N/A,
IF(ISBLANK(V1370),"",
IF(AND(NOT(ISERROR(VLOOKUP(V1370,MonsterTable!$A:$B,MATCH(MonsterTable!$B$1,MonsterTable!$A$1:$B$1,0),0))),OR(ISBLANK(X1370),ISBLANK(Y1370))),#N/A,
IFERROR(VLOOKUP(V1370,MonsterTable!$A:$B,MATCH(MonsterTable!$B$1,MonsterTable!$A$1:$B$1,0),0),
IF(OR(NOT(ISBLANK(X1370)),ISBLANK(Y1370)),#N/A,
IF(V1370="empty","empty",
VLOOKUP(V1370,MonsterGroupTable!$A:$A,1,0)))))))</f>
        <v>g101</v>
      </c>
      <c r="Y1370">
        <v>5</v>
      </c>
      <c r="Z1370" s="1" t="s">
        <v>83</v>
      </c>
      <c r="AA1370" s="2" t="str">
        <f>IF(AND(ISBLANK(Z1370),OR(NOT(ISBLANK(AB1370)),NOT(ISBLANK(AC1370)))),#N/A,
IF(ISBLANK(Z1370),"",
IF(AND(NOT(ISERROR(VLOOKUP(Z1370,MonsterTable!$A:$B,MATCH(MonsterTable!$B$1,MonsterTable!$A$1:$B$1,0),0))),OR(ISBLANK(AB1370),ISBLANK(AC1370))),#N/A,
IFERROR(VLOOKUP(Z1370,MonsterTable!$A:$B,MATCH(MonsterTable!$B$1,MonsterTable!$A$1:$B$1,0),0),
IF(OR(NOT(ISBLANK(AB1370)),ISBLANK(AC1370)),#N/A,
IF(Z1370="empty","empty",
VLOOKUP(Z1370,MonsterGroupTable!$A:$A,1,0)))))))</f>
        <v>empty</v>
      </c>
      <c r="AC1370">
        <v>5</v>
      </c>
      <c r="AD1370" s="1" t="s">
        <v>84</v>
      </c>
      <c r="AE1370" s="2">
        <f>IF(AND(ISBLANK(AD1370),OR(NOT(ISBLANK(AF1370)),NOT(ISBLANK(AG1370)))),#N/A,
IF(ISBLANK(AD1370),"",
IF(AND(NOT(ISERROR(VLOOKUP(AD1370,MonsterTable!$A:$B,MATCH(MonsterTable!$B$1,MonsterTable!$A$1:$B$1,0),0))),OR(ISBLANK(AF1370),ISBLANK(AG1370))),#N/A,
IFERROR(VLOOKUP(AD1370,MonsterTable!$A:$B,MATCH(MonsterTable!$B$1,MonsterTable!$A$1:$B$1,0),0),
IF(OR(NOT(ISBLANK(AF1370)),ISBLANK(AG1370)),#N/A,
IF(AD1370="empty","empty",
VLOOKUP(AD1370,MonsterGroupTable!$A:$A,1,0)))))))</f>
        <v>12</v>
      </c>
      <c r="AF1370">
        <v>1</v>
      </c>
      <c r="AG1370">
        <v>1</v>
      </c>
      <c r="AI1370" s="2" t="str">
        <f>IF(AND(ISBLANK(AH1370),OR(NOT(ISBLANK(AJ1370)),NOT(ISBLANK(AK1370)))),#N/A,
IF(ISBLANK(AH1370),"",
IF(AND(NOT(ISERROR(VLOOKUP(AH1370,MonsterTable!$A:$B,MATCH(MonsterTable!$B$1,MonsterTable!$A$1:$B$1,0),0))),OR(ISBLANK(AJ1370),ISBLANK(AK1370))),#N/A,
IFERROR(VLOOKUP(AH1370,MonsterTable!$A:$B,MATCH(MonsterTable!$B$1,MonsterTable!$A$1:$B$1,0),0),
IF(OR(NOT(ISBLANK(AJ1370)),ISBLANK(AK1370)),#N/A,
IF(AH1370="empty","empty",
VLOOKUP(AH1370,MonsterGroupTable!$A:$A,1,0)))))))</f>
        <v/>
      </c>
      <c r="AM1370" s="2" t="str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/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U1370" s="2" t="str">
        <f>IF(AND(ISBLANK(AT1370),OR(NOT(ISBLANK(AV1370)),NOT(ISBLANK(AW1370)))),#N/A,
IF(ISBLANK(AT1370),"",
IF(AND(NOT(ISERROR(VLOOKUP(AT1370,MonsterTable!$A:$B,MATCH(MonsterTable!$B$1,MonsterTable!$A$1:$B$1,0),0))),OR(ISBLANK(AV1370),ISBLANK(AW1370))),#N/A,
IFERROR(VLOOKUP(AT1370,MonsterTable!$A:$B,MATCH(MonsterTable!$B$1,MonsterTable!$A$1:$B$1,0),0),
IF(OR(NOT(ISBLANK(AV1370)),ISBLANK(AW1370)),#N/A,
IF(AT1370="empty","empty",
VLOOKUP(AT1370,MonsterGroupTable!$A:$A,1,0)))))))</f>
        <v/>
      </c>
      <c r="AY1370" s="2" t="str">
        <f>IF(AND(ISBLANK(AX1370),OR(NOT(ISBLANK(AZ1370)),NOT(ISBLANK(BA1370)))),#N/A,
IF(ISBLANK(AX1370),"",
IF(AND(NOT(ISERROR(VLOOKUP(AX1370,MonsterTable!$A:$B,MATCH(MonsterTable!$B$1,MonsterTable!$A$1:$B$1,0),0))),OR(ISBLANK(AZ1370),ISBLANK(BA1370))),#N/A,
IFERROR(VLOOKUP(AX1370,MonsterTable!$A:$B,MATCH(MonsterTable!$B$1,MonsterTable!$A$1:$B$1,0),0),
IF(OR(NOT(ISBLANK(AZ1370)),ISBLANK(BA1370)),#N/A,
IF(AX1370="empty","empty",
VLOOKUP(AX1370,MonsterGroupTable!$A:$A,1,0)))))))</f>
        <v/>
      </c>
      <c r="BC1370" s="2" t="str">
        <f>IF(AND(ISBLANK(BB1370),OR(NOT(ISBLANK(BD1370)),NOT(ISBLANK(BE1370)))),#N/A,
IF(ISBLANK(BB1370),"",
IF(AND(NOT(ISERROR(VLOOKUP(BB1370,MonsterTable!$A:$B,MATCH(MonsterTable!$B$1,MonsterTable!$A$1:$B$1,0),0))),OR(ISBLANK(BD1370),ISBLANK(BE1370))),#N/A,
IFERROR(VLOOKUP(BB1370,MonsterTable!$A:$B,MATCH(MonsterTable!$B$1,MonsterTable!$A$1:$B$1,0),0),
IF(OR(NOT(ISBLANK(BD1370)),ISBLANK(BE1370)),#N/A,
IF(BB1370="empty","empty",
VLOOKUP(BB1370,MonsterGroupTable!$A:$A,1,0)))))))</f>
        <v/>
      </c>
      <c r="BG1370" s="2" t="str">
        <f>IF(AND(ISBLANK(BF1370),OR(NOT(ISBLANK(BH1370)),NOT(ISBLANK(BI1370)))),#N/A,
IF(ISBLANK(BF1370),"",
IF(AND(NOT(ISERROR(VLOOKUP(BF1370,MonsterTable!$A:$B,MATCH(MonsterTable!$B$1,MonsterTable!$A$1:$B$1,0),0))),OR(ISBLANK(BH1370),ISBLANK(BI1370))),#N/A,
IFERROR(VLOOKUP(BF1370,MonsterTable!$A:$B,MATCH(MonsterTable!$B$1,MonsterTable!$A$1:$B$1,0),0),
IF(OR(NOT(ISBLANK(BH1370)),ISBLANK(BI1370)),#N/A,
IF(BF1370="empty","empty",
VLOOKUP(BF1370,MonsterGroupTable!$A:$A,1,0)))))))</f>
        <v/>
      </c>
    </row>
    <row r="1371" spans="1:59" x14ac:dyDescent="0.3">
      <c r="A1371">
        <v>2</v>
      </c>
      <c r="B1371">
        <v>20672</v>
      </c>
      <c r="C1371">
        <f t="shared" si="76"/>
        <v>1.1000000000000001</v>
      </c>
      <c r="D1371">
        <f t="shared" si="76"/>
        <v>1.1000000000000001</v>
      </c>
      <c r="G1371">
        <f t="shared" si="73"/>
        <v>5.5214594919100315E+32</v>
      </c>
      <c r="H1371">
        <f t="shared" si="74"/>
        <v>4.0565825617856171E+29</v>
      </c>
      <c r="I1371" t="s">
        <v>30</v>
      </c>
      <c r="J1371" t="s">
        <v>31</v>
      </c>
      <c r="K1371" t="s">
        <v>32</v>
      </c>
      <c r="L1371" t="s">
        <v>33</v>
      </c>
      <c r="M1371">
        <v>0</v>
      </c>
      <c r="N1371">
        <v>-6</v>
      </c>
      <c r="O1371">
        <v>-3.5</v>
      </c>
      <c r="P1371">
        <v>6.35</v>
      </c>
      <c r="Q1371">
        <v>3</v>
      </c>
      <c r="R1371">
        <v>-11</v>
      </c>
      <c r="S1371">
        <v>2.5</v>
      </c>
      <c r="T1371">
        <v>-8.1999999999999993</v>
      </c>
      <c r="U1371" t="str">
        <f t="shared" si="75"/>
        <v>g101,5,empty,5,12,1,1</v>
      </c>
      <c r="V1371" s="1" t="s">
        <v>82</v>
      </c>
      <c r="W1371" s="2" t="str">
        <f>IF(AND(ISBLANK(V1371),OR(NOT(ISBLANK(X1371)),NOT(ISBLANK(Y1371)))),#N/A,
IF(ISBLANK(V1371),"",
IF(AND(NOT(ISERROR(VLOOKUP(V1371,MonsterTable!$A:$B,MATCH(MonsterTable!$B$1,MonsterTable!$A$1:$B$1,0),0))),OR(ISBLANK(X1371),ISBLANK(Y1371))),#N/A,
IFERROR(VLOOKUP(V1371,MonsterTable!$A:$B,MATCH(MonsterTable!$B$1,MonsterTable!$A$1:$B$1,0),0),
IF(OR(NOT(ISBLANK(X1371)),ISBLANK(Y1371)),#N/A,
IF(V1371="empty","empty",
VLOOKUP(V1371,MonsterGroupTable!$A:$A,1,0)))))))</f>
        <v>g101</v>
      </c>
      <c r="Y1371">
        <v>5</v>
      </c>
      <c r="Z1371" s="1" t="s">
        <v>83</v>
      </c>
      <c r="AA1371" s="2" t="str">
        <f>IF(AND(ISBLANK(Z1371),OR(NOT(ISBLANK(AB1371)),NOT(ISBLANK(AC1371)))),#N/A,
IF(ISBLANK(Z1371),"",
IF(AND(NOT(ISERROR(VLOOKUP(Z1371,MonsterTable!$A:$B,MATCH(MonsterTable!$B$1,MonsterTable!$A$1:$B$1,0),0))),OR(ISBLANK(AB1371),ISBLANK(AC1371))),#N/A,
IFERROR(VLOOKUP(Z1371,MonsterTable!$A:$B,MATCH(MonsterTable!$B$1,MonsterTable!$A$1:$B$1,0),0),
IF(OR(NOT(ISBLANK(AB1371)),ISBLANK(AC1371)),#N/A,
IF(Z1371="empty","empty",
VLOOKUP(Z1371,MonsterGroupTable!$A:$A,1,0)))))))</f>
        <v>empty</v>
      </c>
      <c r="AC1371">
        <v>5</v>
      </c>
      <c r="AD1371" s="1" t="s">
        <v>84</v>
      </c>
      <c r="AE1371" s="2">
        <f>IF(AND(ISBLANK(AD1371),OR(NOT(ISBLANK(AF1371)),NOT(ISBLANK(AG1371)))),#N/A,
IF(ISBLANK(AD1371),"",
IF(AND(NOT(ISERROR(VLOOKUP(AD1371,MonsterTable!$A:$B,MATCH(MonsterTable!$B$1,MonsterTable!$A$1:$B$1,0),0))),OR(ISBLANK(AF1371),ISBLANK(AG1371))),#N/A,
IFERROR(VLOOKUP(AD1371,MonsterTable!$A:$B,MATCH(MonsterTable!$B$1,MonsterTable!$A$1:$B$1,0),0),
IF(OR(NOT(ISBLANK(AF1371)),ISBLANK(AG1371)),#N/A,
IF(AD1371="empty","empty",
VLOOKUP(AD1371,MonsterGroupTable!$A:$A,1,0)))))))</f>
        <v>12</v>
      </c>
      <c r="AF1371">
        <v>1</v>
      </c>
      <c r="AG1371">
        <v>1</v>
      </c>
      <c r="AI1371" s="2" t="str">
        <f>IF(AND(ISBLANK(AH1371),OR(NOT(ISBLANK(AJ1371)),NOT(ISBLANK(AK1371)))),#N/A,
IF(ISBLANK(AH1371),"",
IF(AND(NOT(ISERROR(VLOOKUP(AH1371,MonsterTable!$A:$B,MATCH(MonsterTable!$B$1,MonsterTable!$A$1:$B$1,0),0))),OR(ISBLANK(AJ1371),ISBLANK(AK1371))),#N/A,
IFERROR(VLOOKUP(AH1371,MonsterTable!$A:$B,MATCH(MonsterTable!$B$1,MonsterTable!$A$1:$B$1,0),0),
IF(OR(NOT(ISBLANK(AJ1371)),ISBLANK(AK1371)),#N/A,
IF(AH1371="empty","empty",
VLOOKUP(AH1371,MonsterGroupTable!$A:$A,1,0)))))))</f>
        <v/>
      </c>
      <c r="AM1371" s="2" t="str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/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U1371" s="2" t="str">
        <f>IF(AND(ISBLANK(AT1371),OR(NOT(ISBLANK(AV1371)),NOT(ISBLANK(AW1371)))),#N/A,
IF(ISBLANK(AT1371),"",
IF(AND(NOT(ISERROR(VLOOKUP(AT1371,MonsterTable!$A:$B,MATCH(MonsterTable!$B$1,MonsterTable!$A$1:$B$1,0),0))),OR(ISBLANK(AV1371),ISBLANK(AW1371))),#N/A,
IFERROR(VLOOKUP(AT1371,MonsterTable!$A:$B,MATCH(MonsterTable!$B$1,MonsterTable!$A$1:$B$1,0),0),
IF(OR(NOT(ISBLANK(AV1371)),ISBLANK(AW1371)),#N/A,
IF(AT1371="empty","empty",
VLOOKUP(AT1371,MonsterGroupTable!$A:$A,1,0)))))))</f>
        <v/>
      </c>
      <c r="AY1371" s="2" t="str">
        <f>IF(AND(ISBLANK(AX1371),OR(NOT(ISBLANK(AZ1371)),NOT(ISBLANK(BA1371)))),#N/A,
IF(ISBLANK(AX1371),"",
IF(AND(NOT(ISERROR(VLOOKUP(AX1371,MonsterTable!$A:$B,MATCH(MonsterTable!$B$1,MonsterTable!$A$1:$B$1,0),0))),OR(ISBLANK(AZ1371),ISBLANK(BA1371))),#N/A,
IFERROR(VLOOKUP(AX1371,MonsterTable!$A:$B,MATCH(MonsterTable!$B$1,MonsterTable!$A$1:$B$1,0),0),
IF(OR(NOT(ISBLANK(AZ1371)),ISBLANK(BA1371)),#N/A,
IF(AX1371="empty","empty",
VLOOKUP(AX1371,MonsterGroupTable!$A:$A,1,0)))))))</f>
        <v/>
      </c>
      <c r="BC1371" s="2" t="str">
        <f>IF(AND(ISBLANK(BB1371),OR(NOT(ISBLANK(BD1371)),NOT(ISBLANK(BE1371)))),#N/A,
IF(ISBLANK(BB1371),"",
IF(AND(NOT(ISERROR(VLOOKUP(BB1371,MonsterTable!$A:$B,MATCH(MonsterTable!$B$1,MonsterTable!$A$1:$B$1,0),0))),OR(ISBLANK(BD1371),ISBLANK(BE1371))),#N/A,
IFERROR(VLOOKUP(BB1371,MonsterTable!$A:$B,MATCH(MonsterTable!$B$1,MonsterTable!$A$1:$B$1,0),0),
IF(OR(NOT(ISBLANK(BD1371)),ISBLANK(BE1371)),#N/A,
IF(BB1371="empty","empty",
VLOOKUP(BB1371,MonsterGroupTable!$A:$A,1,0)))))))</f>
        <v/>
      </c>
      <c r="BG1371" s="2" t="str">
        <f>IF(AND(ISBLANK(BF1371),OR(NOT(ISBLANK(BH1371)),NOT(ISBLANK(BI1371)))),#N/A,
IF(ISBLANK(BF1371),"",
IF(AND(NOT(ISERROR(VLOOKUP(BF1371,MonsterTable!$A:$B,MATCH(MonsterTable!$B$1,MonsterTable!$A$1:$B$1,0),0))),OR(ISBLANK(BH1371),ISBLANK(BI1371))),#N/A,
IFERROR(VLOOKUP(BF1371,MonsterTable!$A:$B,MATCH(MonsterTable!$B$1,MonsterTable!$A$1:$B$1,0),0),
IF(OR(NOT(ISBLANK(BH1371)),ISBLANK(BI1371)),#N/A,
IF(BF1371="empty","empty",
VLOOKUP(BF1371,MonsterGroupTable!$A:$A,1,0)))))))</f>
        <v/>
      </c>
    </row>
    <row r="1372" spans="1:59" x14ac:dyDescent="0.3">
      <c r="A1372">
        <v>2</v>
      </c>
      <c r="B1372">
        <v>20673</v>
      </c>
      <c r="C1372">
        <f t="shared" si="76"/>
        <v>1.1000000000000001</v>
      </c>
      <c r="D1372">
        <f t="shared" si="76"/>
        <v>1.1000000000000001</v>
      </c>
      <c r="G1372">
        <f t="shared" si="73"/>
        <v>6.0736054411010351E+32</v>
      </c>
      <c r="H1372">
        <f t="shared" si="74"/>
        <v>4.4622408179641791E+29</v>
      </c>
      <c r="I1372" t="s">
        <v>30</v>
      </c>
      <c r="J1372" t="s">
        <v>31</v>
      </c>
      <c r="K1372" t="s">
        <v>32</v>
      </c>
      <c r="L1372" t="s">
        <v>33</v>
      </c>
      <c r="M1372">
        <v>0</v>
      </c>
      <c r="N1372">
        <v>-6</v>
      </c>
      <c r="O1372">
        <v>-3.5</v>
      </c>
      <c r="P1372">
        <v>6.35</v>
      </c>
      <c r="Q1372">
        <v>3</v>
      </c>
      <c r="R1372">
        <v>-11</v>
      </c>
      <c r="S1372">
        <v>2.5</v>
      </c>
      <c r="T1372">
        <v>-8.1999999999999993</v>
      </c>
      <c r="U1372" t="str">
        <f t="shared" si="75"/>
        <v>g101,5,empty,5,12,1,1</v>
      </c>
      <c r="V1372" s="1" t="s">
        <v>82</v>
      </c>
      <c r="W1372" s="2" t="str">
        <f>IF(AND(ISBLANK(V1372),OR(NOT(ISBLANK(X1372)),NOT(ISBLANK(Y1372)))),#N/A,
IF(ISBLANK(V1372),"",
IF(AND(NOT(ISERROR(VLOOKUP(V1372,MonsterTable!$A:$B,MATCH(MonsterTable!$B$1,MonsterTable!$A$1:$B$1,0),0))),OR(ISBLANK(X1372),ISBLANK(Y1372))),#N/A,
IFERROR(VLOOKUP(V1372,MonsterTable!$A:$B,MATCH(MonsterTable!$B$1,MonsterTable!$A$1:$B$1,0),0),
IF(OR(NOT(ISBLANK(X1372)),ISBLANK(Y1372)),#N/A,
IF(V1372="empty","empty",
VLOOKUP(V1372,MonsterGroupTable!$A:$A,1,0)))))))</f>
        <v>g101</v>
      </c>
      <c r="Y1372">
        <v>5</v>
      </c>
      <c r="Z1372" s="1" t="s">
        <v>83</v>
      </c>
      <c r="AA1372" s="2" t="str">
        <f>IF(AND(ISBLANK(Z1372),OR(NOT(ISBLANK(AB1372)),NOT(ISBLANK(AC1372)))),#N/A,
IF(ISBLANK(Z1372),"",
IF(AND(NOT(ISERROR(VLOOKUP(Z1372,MonsterTable!$A:$B,MATCH(MonsterTable!$B$1,MonsterTable!$A$1:$B$1,0),0))),OR(ISBLANK(AB1372),ISBLANK(AC1372))),#N/A,
IFERROR(VLOOKUP(Z1372,MonsterTable!$A:$B,MATCH(MonsterTable!$B$1,MonsterTable!$A$1:$B$1,0),0),
IF(OR(NOT(ISBLANK(AB1372)),ISBLANK(AC1372)),#N/A,
IF(Z1372="empty","empty",
VLOOKUP(Z1372,MonsterGroupTable!$A:$A,1,0)))))))</f>
        <v>empty</v>
      </c>
      <c r="AC1372">
        <v>5</v>
      </c>
      <c r="AD1372" s="1" t="s">
        <v>84</v>
      </c>
      <c r="AE1372" s="2">
        <f>IF(AND(ISBLANK(AD1372),OR(NOT(ISBLANK(AF1372)),NOT(ISBLANK(AG1372)))),#N/A,
IF(ISBLANK(AD1372),"",
IF(AND(NOT(ISERROR(VLOOKUP(AD1372,MonsterTable!$A:$B,MATCH(MonsterTable!$B$1,MonsterTable!$A$1:$B$1,0),0))),OR(ISBLANK(AF1372),ISBLANK(AG1372))),#N/A,
IFERROR(VLOOKUP(AD1372,MonsterTable!$A:$B,MATCH(MonsterTable!$B$1,MonsterTable!$A$1:$B$1,0),0),
IF(OR(NOT(ISBLANK(AF1372)),ISBLANK(AG1372)),#N/A,
IF(AD1372="empty","empty",
VLOOKUP(AD1372,MonsterGroupTable!$A:$A,1,0)))))))</f>
        <v>12</v>
      </c>
      <c r="AF1372">
        <v>1</v>
      </c>
      <c r="AG1372">
        <v>1</v>
      </c>
      <c r="AI1372" s="2" t="str">
        <f>IF(AND(ISBLANK(AH1372),OR(NOT(ISBLANK(AJ1372)),NOT(ISBLANK(AK1372)))),#N/A,
IF(ISBLANK(AH1372),"",
IF(AND(NOT(ISERROR(VLOOKUP(AH1372,MonsterTable!$A:$B,MATCH(MonsterTable!$B$1,MonsterTable!$A$1:$B$1,0),0))),OR(ISBLANK(AJ1372),ISBLANK(AK1372))),#N/A,
IFERROR(VLOOKUP(AH1372,MonsterTable!$A:$B,MATCH(MonsterTable!$B$1,MonsterTable!$A$1:$B$1,0),0),
IF(OR(NOT(ISBLANK(AJ1372)),ISBLANK(AK1372)),#N/A,
IF(AH1372="empty","empty",
VLOOKUP(AH1372,MonsterGroupTable!$A:$A,1,0)))))))</f>
        <v/>
      </c>
      <c r="AM1372" s="2" t="str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/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U1372" s="2" t="str">
        <f>IF(AND(ISBLANK(AT1372),OR(NOT(ISBLANK(AV1372)),NOT(ISBLANK(AW1372)))),#N/A,
IF(ISBLANK(AT1372),"",
IF(AND(NOT(ISERROR(VLOOKUP(AT1372,MonsterTable!$A:$B,MATCH(MonsterTable!$B$1,MonsterTable!$A$1:$B$1,0),0))),OR(ISBLANK(AV1372),ISBLANK(AW1372))),#N/A,
IFERROR(VLOOKUP(AT1372,MonsterTable!$A:$B,MATCH(MonsterTable!$B$1,MonsterTable!$A$1:$B$1,0),0),
IF(OR(NOT(ISBLANK(AV1372)),ISBLANK(AW1372)),#N/A,
IF(AT1372="empty","empty",
VLOOKUP(AT1372,MonsterGroupTable!$A:$A,1,0)))))))</f>
        <v/>
      </c>
      <c r="AY1372" s="2" t="str">
        <f>IF(AND(ISBLANK(AX1372),OR(NOT(ISBLANK(AZ1372)),NOT(ISBLANK(BA1372)))),#N/A,
IF(ISBLANK(AX1372),"",
IF(AND(NOT(ISERROR(VLOOKUP(AX1372,MonsterTable!$A:$B,MATCH(MonsterTable!$B$1,MonsterTable!$A$1:$B$1,0),0))),OR(ISBLANK(AZ1372),ISBLANK(BA1372))),#N/A,
IFERROR(VLOOKUP(AX1372,MonsterTable!$A:$B,MATCH(MonsterTable!$B$1,MonsterTable!$A$1:$B$1,0),0),
IF(OR(NOT(ISBLANK(AZ1372)),ISBLANK(BA1372)),#N/A,
IF(AX1372="empty","empty",
VLOOKUP(AX1372,MonsterGroupTable!$A:$A,1,0)))))))</f>
        <v/>
      </c>
      <c r="BC1372" s="2" t="str">
        <f>IF(AND(ISBLANK(BB1372),OR(NOT(ISBLANK(BD1372)),NOT(ISBLANK(BE1372)))),#N/A,
IF(ISBLANK(BB1372),"",
IF(AND(NOT(ISERROR(VLOOKUP(BB1372,MonsterTable!$A:$B,MATCH(MonsterTable!$B$1,MonsterTable!$A$1:$B$1,0),0))),OR(ISBLANK(BD1372),ISBLANK(BE1372))),#N/A,
IFERROR(VLOOKUP(BB1372,MonsterTable!$A:$B,MATCH(MonsterTable!$B$1,MonsterTable!$A$1:$B$1,0),0),
IF(OR(NOT(ISBLANK(BD1372)),ISBLANK(BE1372)),#N/A,
IF(BB1372="empty","empty",
VLOOKUP(BB1372,MonsterGroupTable!$A:$A,1,0)))))))</f>
        <v/>
      </c>
      <c r="BG1372" s="2" t="str">
        <f>IF(AND(ISBLANK(BF1372),OR(NOT(ISBLANK(BH1372)),NOT(ISBLANK(BI1372)))),#N/A,
IF(ISBLANK(BF1372),"",
IF(AND(NOT(ISERROR(VLOOKUP(BF1372,MonsterTable!$A:$B,MATCH(MonsterTable!$B$1,MonsterTable!$A$1:$B$1,0),0))),OR(ISBLANK(BH1372),ISBLANK(BI1372))),#N/A,
IFERROR(VLOOKUP(BF1372,MonsterTable!$A:$B,MATCH(MonsterTable!$B$1,MonsterTable!$A$1:$B$1,0),0),
IF(OR(NOT(ISBLANK(BH1372)),ISBLANK(BI1372)),#N/A,
IF(BF1372="empty","empty",
VLOOKUP(BF1372,MonsterGroupTable!$A:$A,1,0)))))))</f>
        <v/>
      </c>
    </row>
    <row r="1373" spans="1:59" x14ac:dyDescent="0.3">
      <c r="A1373">
        <v>2</v>
      </c>
      <c r="B1373">
        <v>20674</v>
      </c>
      <c r="C1373">
        <f t="shared" si="76"/>
        <v>1.1000000000000001</v>
      </c>
      <c r="D1373">
        <f t="shared" si="76"/>
        <v>1.1000000000000001</v>
      </c>
      <c r="G1373">
        <f t="shared" si="73"/>
        <v>6.6809659852111386E+32</v>
      </c>
      <c r="H1373">
        <f t="shared" si="74"/>
        <v>4.9084648997605977E+29</v>
      </c>
      <c r="I1373" t="s">
        <v>30</v>
      </c>
      <c r="J1373" t="s">
        <v>31</v>
      </c>
      <c r="K1373" t="s">
        <v>32</v>
      </c>
      <c r="L1373" t="s">
        <v>33</v>
      </c>
      <c r="M1373">
        <v>0</v>
      </c>
      <c r="N1373">
        <v>-6</v>
      </c>
      <c r="O1373">
        <v>-3.5</v>
      </c>
      <c r="P1373">
        <v>6.35</v>
      </c>
      <c r="Q1373">
        <v>3</v>
      </c>
      <c r="R1373">
        <v>-11</v>
      </c>
      <c r="S1373">
        <v>2.5</v>
      </c>
      <c r="T1373">
        <v>-8.1999999999999993</v>
      </c>
      <c r="U1373" t="str">
        <f t="shared" si="75"/>
        <v>g101,5,empty,5,12,1,1</v>
      </c>
      <c r="V1373" s="1" t="s">
        <v>82</v>
      </c>
      <c r="W1373" s="2" t="str">
        <f>IF(AND(ISBLANK(V1373),OR(NOT(ISBLANK(X1373)),NOT(ISBLANK(Y1373)))),#N/A,
IF(ISBLANK(V1373),"",
IF(AND(NOT(ISERROR(VLOOKUP(V1373,MonsterTable!$A:$B,MATCH(MonsterTable!$B$1,MonsterTable!$A$1:$B$1,0),0))),OR(ISBLANK(X1373),ISBLANK(Y1373))),#N/A,
IFERROR(VLOOKUP(V1373,MonsterTable!$A:$B,MATCH(MonsterTable!$B$1,MonsterTable!$A$1:$B$1,0),0),
IF(OR(NOT(ISBLANK(X1373)),ISBLANK(Y1373)),#N/A,
IF(V1373="empty","empty",
VLOOKUP(V1373,MonsterGroupTable!$A:$A,1,0)))))))</f>
        <v>g101</v>
      </c>
      <c r="Y1373">
        <v>5</v>
      </c>
      <c r="Z1373" s="1" t="s">
        <v>83</v>
      </c>
      <c r="AA1373" s="2" t="str">
        <f>IF(AND(ISBLANK(Z1373),OR(NOT(ISBLANK(AB1373)),NOT(ISBLANK(AC1373)))),#N/A,
IF(ISBLANK(Z1373),"",
IF(AND(NOT(ISERROR(VLOOKUP(Z1373,MonsterTable!$A:$B,MATCH(MonsterTable!$B$1,MonsterTable!$A$1:$B$1,0),0))),OR(ISBLANK(AB1373),ISBLANK(AC1373))),#N/A,
IFERROR(VLOOKUP(Z1373,MonsterTable!$A:$B,MATCH(MonsterTable!$B$1,MonsterTable!$A$1:$B$1,0),0),
IF(OR(NOT(ISBLANK(AB1373)),ISBLANK(AC1373)),#N/A,
IF(Z1373="empty","empty",
VLOOKUP(Z1373,MonsterGroupTable!$A:$A,1,0)))))))</f>
        <v>empty</v>
      </c>
      <c r="AC1373">
        <v>5</v>
      </c>
      <c r="AD1373" s="1" t="s">
        <v>84</v>
      </c>
      <c r="AE1373" s="2">
        <f>IF(AND(ISBLANK(AD1373),OR(NOT(ISBLANK(AF1373)),NOT(ISBLANK(AG1373)))),#N/A,
IF(ISBLANK(AD1373),"",
IF(AND(NOT(ISERROR(VLOOKUP(AD1373,MonsterTable!$A:$B,MATCH(MonsterTable!$B$1,MonsterTable!$A$1:$B$1,0),0))),OR(ISBLANK(AF1373),ISBLANK(AG1373))),#N/A,
IFERROR(VLOOKUP(AD1373,MonsterTable!$A:$B,MATCH(MonsterTable!$B$1,MonsterTable!$A$1:$B$1,0),0),
IF(OR(NOT(ISBLANK(AF1373)),ISBLANK(AG1373)),#N/A,
IF(AD1373="empty","empty",
VLOOKUP(AD1373,MonsterGroupTable!$A:$A,1,0)))))))</f>
        <v>12</v>
      </c>
      <c r="AF1373">
        <v>1</v>
      </c>
      <c r="AG1373">
        <v>1</v>
      </c>
      <c r="AI1373" s="2" t="str">
        <f>IF(AND(ISBLANK(AH1373),OR(NOT(ISBLANK(AJ1373)),NOT(ISBLANK(AK1373)))),#N/A,
IF(ISBLANK(AH1373),"",
IF(AND(NOT(ISERROR(VLOOKUP(AH1373,MonsterTable!$A:$B,MATCH(MonsterTable!$B$1,MonsterTable!$A$1:$B$1,0),0))),OR(ISBLANK(AJ1373),ISBLANK(AK1373))),#N/A,
IFERROR(VLOOKUP(AH1373,MonsterTable!$A:$B,MATCH(MonsterTable!$B$1,MonsterTable!$A$1:$B$1,0),0),
IF(OR(NOT(ISBLANK(AJ1373)),ISBLANK(AK1373)),#N/A,
IF(AH1373="empty","empty",
VLOOKUP(AH1373,MonsterGroupTable!$A:$A,1,0)))))))</f>
        <v/>
      </c>
      <c r="AM1373" s="2" t="str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/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U1373" s="2" t="str">
        <f>IF(AND(ISBLANK(AT1373),OR(NOT(ISBLANK(AV1373)),NOT(ISBLANK(AW1373)))),#N/A,
IF(ISBLANK(AT1373),"",
IF(AND(NOT(ISERROR(VLOOKUP(AT1373,MonsterTable!$A:$B,MATCH(MonsterTable!$B$1,MonsterTable!$A$1:$B$1,0),0))),OR(ISBLANK(AV1373),ISBLANK(AW1373))),#N/A,
IFERROR(VLOOKUP(AT1373,MonsterTable!$A:$B,MATCH(MonsterTable!$B$1,MonsterTable!$A$1:$B$1,0),0),
IF(OR(NOT(ISBLANK(AV1373)),ISBLANK(AW1373)),#N/A,
IF(AT1373="empty","empty",
VLOOKUP(AT1373,MonsterGroupTable!$A:$A,1,0)))))))</f>
        <v/>
      </c>
      <c r="AY1373" s="2" t="str">
        <f>IF(AND(ISBLANK(AX1373),OR(NOT(ISBLANK(AZ1373)),NOT(ISBLANK(BA1373)))),#N/A,
IF(ISBLANK(AX1373),"",
IF(AND(NOT(ISERROR(VLOOKUP(AX1373,MonsterTable!$A:$B,MATCH(MonsterTable!$B$1,MonsterTable!$A$1:$B$1,0),0))),OR(ISBLANK(AZ1373),ISBLANK(BA1373))),#N/A,
IFERROR(VLOOKUP(AX1373,MonsterTable!$A:$B,MATCH(MonsterTable!$B$1,MonsterTable!$A$1:$B$1,0),0),
IF(OR(NOT(ISBLANK(AZ1373)),ISBLANK(BA1373)),#N/A,
IF(AX1373="empty","empty",
VLOOKUP(AX1373,MonsterGroupTable!$A:$A,1,0)))))))</f>
        <v/>
      </c>
      <c r="BC1373" s="2" t="str">
        <f>IF(AND(ISBLANK(BB1373),OR(NOT(ISBLANK(BD1373)),NOT(ISBLANK(BE1373)))),#N/A,
IF(ISBLANK(BB1373),"",
IF(AND(NOT(ISERROR(VLOOKUP(BB1373,MonsterTable!$A:$B,MATCH(MonsterTable!$B$1,MonsterTable!$A$1:$B$1,0),0))),OR(ISBLANK(BD1373),ISBLANK(BE1373))),#N/A,
IFERROR(VLOOKUP(BB1373,MonsterTable!$A:$B,MATCH(MonsterTable!$B$1,MonsterTable!$A$1:$B$1,0),0),
IF(OR(NOT(ISBLANK(BD1373)),ISBLANK(BE1373)),#N/A,
IF(BB1373="empty","empty",
VLOOKUP(BB1373,MonsterGroupTable!$A:$A,1,0)))))))</f>
        <v/>
      </c>
      <c r="BG1373" s="2" t="str">
        <f>IF(AND(ISBLANK(BF1373),OR(NOT(ISBLANK(BH1373)),NOT(ISBLANK(BI1373)))),#N/A,
IF(ISBLANK(BF1373),"",
IF(AND(NOT(ISERROR(VLOOKUP(BF1373,MonsterTable!$A:$B,MATCH(MonsterTable!$B$1,MonsterTable!$A$1:$B$1,0),0))),OR(ISBLANK(BH1373),ISBLANK(BI1373))),#N/A,
IFERROR(VLOOKUP(BF1373,MonsterTable!$A:$B,MATCH(MonsterTable!$B$1,MonsterTable!$A$1:$B$1,0),0),
IF(OR(NOT(ISBLANK(BH1373)),ISBLANK(BI1373)),#N/A,
IF(BF1373="empty","empty",
VLOOKUP(BF1373,MonsterGroupTable!$A:$A,1,0)))))))</f>
        <v/>
      </c>
    </row>
    <row r="1374" spans="1:59" x14ac:dyDescent="0.3">
      <c r="A1374">
        <v>2</v>
      </c>
      <c r="B1374">
        <v>20675</v>
      </c>
      <c r="C1374">
        <f t="shared" si="76"/>
        <v>1.1000000000000001</v>
      </c>
      <c r="D1374">
        <f t="shared" si="76"/>
        <v>1.1000000000000001</v>
      </c>
      <c r="G1374">
        <f t="shared" si="73"/>
        <v>7.3490625837322537E+32</v>
      </c>
      <c r="H1374">
        <f t="shared" si="74"/>
        <v>5.399311389736658E+29</v>
      </c>
      <c r="I1374" t="s">
        <v>30</v>
      </c>
      <c r="J1374" t="s">
        <v>31</v>
      </c>
      <c r="K1374" t="s">
        <v>32</v>
      </c>
      <c r="L1374" t="s">
        <v>33</v>
      </c>
      <c r="M1374">
        <v>0</v>
      </c>
      <c r="N1374">
        <v>-6</v>
      </c>
      <c r="O1374">
        <v>-3.5</v>
      </c>
      <c r="P1374">
        <v>6.35</v>
      </c>
      <c r="Q1374">
        <v>3</v>
      </c>
      <c r="R1374">
        <v>-11</v>
      </c>
      <c r="S1374">
        <v>2.5</v>
      </c>
      <c r="T1374">
        <v>-8.1999999999999993</v>
      </c>
      <c r="U1374" t="str">
        <f t="shared" si="75"/>
        <v>g101,5,empty,5,12,1,1</v>
      </c>
      <c r="V1374" s="1" t="s">
        <v>82</v>
      </c>
      <c r="W1374" s="2" t="str">
        <f>IF(AND(ISBLANK(V1374),OR(NOT(ISBLANK(X1374)),NOT(ISBLANK(Y1374)))),#N/A,
IF(ISBLANK(V1374),"",
IF(AND(NOT(ISERROR(VLOOKUP(V1374,MonsterTable!$A:$B,MATCH(MonsterTable!$B$1,MonsterTable!$A$1:$B$1,0),0))),OR(ISBLANK(X1374),ISBLANK(Y1374))),#N/A,
IFERROR(VLOOKUP(V1374,MonsterTable!$A:$B,MATCH(MonsterTable!$B$1,MonsterTable!$A$1:$B$1,0),0),
IF(OR(NOT(ISBLANK(X1374)),ISBLANK(Y1374)),#N/A,
IF(V1374="empty","empty",
VLOOKUP(V1374,MonsterGroupTable!$A:$A,1,0)))))))</f>
        <v>g101</v>
      </c>
      <c r="Y1374">
        <v>5</v>
      </c>
      <c r="Z1374" s="1" t="s">
        <v>83</v>
      </c>
      <c r="AA1374" s="2" t="str">
        <f>IF(AND(ISBLANK(Z1374),OR(NOT(ISBLANK(AB1374)),NOT(ISBLANK(AC1374)))),#N/A,
IF(ISBLANK(Z1374),"",
IF(AND(NOT(ISERROR(VLOOKUP(Z1374,MonsterTable!$A:$B,MATCH(MonsterTable!$B$1,MonsterTable!$A$1:$B$1,0),0))),OR(ISBLANK(AB1374),ISBLANK(AC1374))),#N/A,
IFERROR(VLOOKUP(Z1374,MonsterTable!$A:$B,MATCH(MonsterTable!$B$1,MonsterTable!$A$1:$B$1,0),0),
IF(OR(NOT(ISBLANK(AB1374)),ISBLANK(AC1374)),#N/A,
IF(Z1374="empty","empty",
VLOOKUP(Z1374,MonsterGroupTable!$A:$A,1,0)))))))</f>
        <v>empty</v>
      </c>
      <c r="AC1374">
        <v>5</v>
      </c>
      <c r="AD1374" s="1" t="s">
        <v>84</v>
      </c>
      <c r="AE1374" s="2">
        <f>IF(AND(ISBLANK(AD1374),OR(NOT(ISBLANK(AF1374)),NOT(ISBLANK(AG1374)))),#N/A,
IF(ISBLANK(AD1374),"",
IF(AND(NOT(ISERROR(VLOOKUP(AD1374,MonsterTable!$A:$B,MATCH(MonsterTable!$B$1,MonsterTable!$A$1:$B$1,0),0))),OR(ISBLANK(AF1374),ISBLANK(AG1374))),#N/A,
IFERROR(VLOOKUP(AD1374,MonsterTable!$A:$B,MATCH(MonsterTable!$B$1,MonsterTable!$A$1:$B$1,0),0),
IF(OR(NOT(ISBLANK(AF1374)),ISBLANK(AG1374)),#N/A,
IF(AD1374="empty","empty",
VLOOKUP(AD1374,MonsterGroupTable!$A:$A,1,0)))))))</f>
        <v>12</v>
      </c>
      <c r="AF1374">
        <v>1</v>
      </c>
      <c r="AG1374">
        <v>1</v>
      </c>
      <c r="AI1374" s="2" t="str">
        <f>IF(AND(ISBLANK(AH1374),OR(NOT(ISBLANK(AJ1374)),NOT(ISBLANK(AK1374)))),#N/A,
IF(ISBLANK(AH1374),"",
IF(AND(NOT(ISERROR(VLOOKUP(AH1374,MonsterTable!$A:$B,MATCH(MonsterTable!$B$1,MonsterTable!$A$1:$B$1,0),0))),OR(ISBLANK(AJ1374),ISBLANK(AK1374))),#N/A,
IFERROR(VLOOKUP(AH1374,MonsterTable!$A:$B,MATCH(MonsterTable!$B$1,MonsterTable!$A$1:$B$1,0),0),
IF(OR(NOT(ISBLANK(AJ1374)),ISBLANK(AK1374)),#N/A,
IF(AH1374="empty","empty",
VLOOKUP(AH1374,MonsterGroupTable!$A:$A,1,0)))))))</f>
        <v/>
      </c>
      <c r="AM1374" s="2" t="str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/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U1374" s="2" t="str">
        <f>IF(AND(ISBLANK(AT1374),OR(NOT(ISBLANK(AV1374)),NOT(ISBLANK(AW1374)))),#N/A,
IF(ISBLANK(AT1374),"",
IF(AND(NOT(ISERROR(VLOOKUP(AT1374,MonsterTable!$A:$B,MATCH(MonsterTable!$B$1,MonsterTable!$A$1:$B$1,0),0))),OR(ISBLANK(AV1374),ISBLANK(AW1374))),#N/A,
IFERROR(VLOOKUP(AT1374,MonsterTable!$A:$B,MATCH(MonsterTable!$B$1,MonsterTable!$A$1:$B$1,0),0),
IF(OR(NOT(ISBLANK(AV1374)),ISBLANK(AW1374)),#N/A,
IF(AT1374="empty","empty",
VLOOKUP(AT1374,MonsterGroupTable!$A:$A,1,0)))))))</f>
        <v/>
      </c>
      <c r="AY1374" s="2" t="str">
        <f>IF(AND(ISBLANK(AX1374),OR(NOT(ISBLANK(AZ1374)),NOT(ISBLANK(BA1374)))),#N/A,
IF(ISBLANK(AX1374),"",
IF(AND(NOT(ISERROR(VLOOKUP(AX1374,MonsterTable!$A:$B,MATCH(MonsterTable!$B$1,MonsterTable!$A$1:$B$1,0),0))),OR(ISBLANK(AZ1374),ISBLANK(BA1374))),#N/A,
IFERROR(VLOOKUP(AX1374,MonsterTable!$A:$B,MATCH(MonsterTable!$B$1,MonsterTable!$A$1:$B$1,0),0),
IF(OR(NOT(ISBLANK(AZ1374)),ISBLANK(BA1374)),#N/A,
IF(AX1374="empty","empty",
VLOOKUP(AX1374,MonsterGroupTable!$A:$A,1,0)))))))</f>
        <v/>
      </c>
      <c r="BC1374" s="2" t="str">
        <f>IF(AND(ISBLANK(BB1374),OR(NOT(ISBLANK(BD1374)),NOT(ISBLANK(BE1374)))),#N/A,
IF(ISBLANK(BB1374),"",
IF(AND(NOT(ISERROR(VLOOKUP(BB1374,MonsterTable!$A:$B,MATCH(MonsterTable!$B$1,MonsterTable!$A$1:$B$1,0),0))),OR(ISBLANK(BD1374),ISBLANK(BE1374))),#N/A,
IFERROR(VLOOKUP(BB1374,MonsterTable!$A:$B,MATCH(MonsterTable!$B$1,MonsterTable!$A$1:$B$1,0),0),
IF(OR(NOT(ISBLANK(BD1374)),ISBLANK(BE1374)),#N/A,
IF(BB1374="empty","empty",
VLOOKUP(BB1374,MonsterGroupTable!$A:$A,1,0)))))))</f>
        <v/>
      </c>
      <c r="BG1374" s="2" t="str">
        <f>IF(AND(ISBLANK(BF1374),OR(NOT(ISBLANK(BH1374)),NOT(ISBLANK(BI1374)))),#N/A,
IF(ISBLANK(BF1374),"",
IF(AND(NOT(ISERROR(VLOOKUP(BF1374,MonsterTable!$A:$B,MATCH(MonsterTable!$B$1,MonsterTable!$A$1:$B$1,0),0))),OR(ISBLANK(BH1374),ISBLANK(BI1374))),#N/A,
IFERROR(VLOOKUP(BF1374,MonsterTable!$A:$B,MATCH(MonsterTable!$B$1,MonsterTable!$A$1:$B$1,0),0),
IF(OR(NOT(ISBLANK(BH1374)),ISBLANK(BI1374)),#N/A,
IF(BF1374="empty","empty",
VLOOKUP(BF1374,MonsterGroupTable!$A:$A,1,0)))))))</f>
        <v/>
      </c>
    </row>
    <row r="1375" spans="1:59" x14ac:dyDescent="0.3">
      <c r="A1375">
        <v>2</v>
      </c>
      <c r="B1375">
        <v>20676</v>
      </c>
      <c r="C1375">
        <f t="shared" si="76"/>
        <v>1.1000000000000001</v>
      </c>
      <c r="D1375">
        <f t="shared" si="76"/>
        <v>1.1000000000000001</v>
      </c>
      <c r="G1375">
        <f t="shared" si="73"/>
        <v>8.0839688421054799E+32</v>
      </c>
      <c r="H1375">
        <f t="shared" si="74"/>
        <v>5.939242528710324E+29</v>
      </c>
      <c r="I1375" t="s">
        <v>30</v>
      </c>
      <c r="J1375" t="s">
        <v>31</v>
      </c>
      <c r="K1375" t="s">
        <v>32</v>
      </c>
      <c r="L1375" t="s">
        <v>33</v>
      </c>
      <c r="M1375">
        <v>0</v>
      </c>
      <c r="N1375">
        <v>-6</v>
      </c>
      <c r="O1375">
        <v>-3.5</v>
      </c>
      <c r="P1375">
        <v>6.35</v>
      </c>
      <c r="Q1375">
        <v>3</v>
      </c>
      <c r="R1375">
        <v>-11</v>
      </c>
      <c r="S1375">
        <v>2.5</v>
      </c>
      <c r="T1375">
        <v>-8.1999999999999993</v>
      </c>
      <c r="U1375" t="str">
        <f t="shared" si="75"/>
        <v>g101,5,empty,5,12,1,1</v>
      </c>
      <c r="V1375" s="1" t="s">
        <v>82</v>
      </c>
      <c r="W1375" s="2" t="str">
        <f>IF(AND(ISBLANK(V1375),OR(NOT(ISBLANK(X1375)),NOT(ISBLANK(Y1375)))),#N/A,
IF(ISBLANK(V1375),"",
IF(AND(NOT(ISERROR(VLOOKUP(V1375,MonsterTable!$A:$B,MATCH(MonsterTable!$B$1,MonsterTable!$A$1:$B$1,0),0))),OR(ISBLANK(X1375),ISBLANK(Y1375))),#N/A,
IFERROR(VLOOKUP(V1375,MonsterTable!$A:$B,MATCH(MonsterTable!$B$1,MonsterTable!$A$1:$B$1,0),0),
IF(OR(NOT(ISBLANK(X1375)),ISBLANK(Y1375)),#N/A,
IF(V1375="empty","empty",
VLOOKUP(V1375,MonsterGroupTable!$A:$A,1,0)))))))</f>
        <v>g101</v>
      </c>
      <c r="Y1375">
        <v>5</v>
      </c>
      <c r="Z1375" s="1" t="s">
        <v>83</v>
      </c>
      <c r="AA1375" s="2" t="str">
        <f>IF(AND(ISBLANK(Z1375),OR(NOT(ISBLANK(AB1375)),NOT(ISBLANK(AC1375)))),#N/A,
IF(ISBLANK(Z1375),"",
IF(AND(NOT(ISERROR(VLOOKUP(Z1375,MonsterTable!$A:$B,MATCH(MonsterTable!$B$1,MonsterTable!$A$1:$B$1,0),0))),OR(ISBLANK(AB1375),ISBLANK(AC1375))),#N/A,
IFERROR(VLOOKUP(Z1375,MonsterTable!$A:$B,MATCH(MonsterTable!$B$1,MonsterTable!$A$1:$B$1,0),0),
IF(OR(NOT(ISBLANK(AB1375)),ISBLANK(AC1375)),#N/A,
IF(Z1375="empty","empty",
VLOOKUP(Z1375,MonsterGroupTable!$A:$A,1,0)))))))</f>
        <v>empty</v>
      </c>
      <c r="AC1375">
        <v>5</v>
      </c>
      <c r="AD1375" s="1" t="s">
        <v>84</v>
      </c>
      <c r="AE1375" s="2">
        <f>IF(AND(ISBLANK(AD1375),OR(NOT(ISBLANK(AF1375)),NOT(ISBLANK(AG1375)))),#N/A,
IF(ISBLANK(AD1375),"",
IF(AND(NOT(ISERROR(VLOOKUP(AD1375,MonsterTable!$A:$B,MATCH(MonsterTable!$B$1,MonsterTable!$A$1:$B$1,0),0))),OR(ISBLANK(AF1375),ISBLANK(AG1375))),#N/A,
IFERROR(VLOOKUP(AD1375,MonsterTable!$A:$B,MATCH(MonsterTable!$B$1,MonsterTable!$A$1:$B$1,0),0),
IF(OR(NOT(ISBLANK(AF1375)),ISBLANK(AG1375)),#N/A,
IF(AD1375="empty","empty",
VLOOKUP(AD1375,MonsterGroupTable!$A:$A,1,0)))))))</f>
        <v>12</v>
      </c>
      <c r="AF1375">
        <v>1</v>
      </c>
      <c r="AG1375">
        <v>1</v>
      </c>
      <c r="AI1375" s="2" t="str">
        <f>IF(AND(ISBLANK(AH1375),OR(NOT(ISBLANK(AJ1375)),NOT(ISBLANK(AK1375)))),#N/A,
IF(ISBLANK(AH1375),"",
IF(AND(NOT(ISERROR(VLOOKUP(AH1375,MonsterTable!$A:$B,MATCH(MonsterTable!$B$1,MonsterTable!$A$1:$B$1,0),0))),OR(ISBLANK(AJ1375),ISBLANK(AK1375))),#N/A,
IFERROR(VLOOKUP(AH1375,MonsterTable!$A:$B,MATCH(MonsterTable!$B$1,MonsterTable!$A$1:$B$1,0),0),
IF(OR(NOT(ISBLANK(AJ1375)),ISBLANK(AK1375)),#N/A,
IF(AH1375="empty","empty",
VLOOKUP(AH1375,MonsterGroupTable!$A:$A,1,0)))))))</f>
        <v/>
      </c>
      <c r="AM1375" s="2" t="str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/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U1375" s="2" t="str">
        <f>IF(AND(ISBLANK(AT1375),OR(NOT(ISBLANK(AV1375)),NOT(ISBLANK(AW1375)))),#N/A,
IF(ISBLANK(AT1375),"",
IF(AND(NOT(ISERROR(VLOOKUP(AT1375,MonsterTable!$A:$B,MATCH(MonsterTable!$B$1,MonsterTable!$A$1:$B$1,0),0))),OR(ISBLANK(AV1375),ISBLANK(AW1375))),#N/A,
IFERROR(VLOOKUP(AT1375,MonsterTable!$A:$B,MATCH(MonsterTable!$B$1,MonsterTable!$A$1:$B$1,0),0),
IF(OR(NOT(ISBLANK(AV1375)),ISBLANK(AW1375)),#N/A,
IF(AT1375="empty","empty",
VLOOKUP(AT1375,MonsterGroupTable!$A:$A,1,0)))))))</f>
        <v/>
      </c>
      <c r="AY1375" s="2" t="str">
        <f>IF(AND(ISBLANK(AX1375),OR(NOT(ISBLANK(AZ1375)),NOT(ISBLANK(BA1375)))),#N/A,
IF(ISBLANK(AX1375),"",
IF(AND(NOT(ISERROR(VLOOKUP(AX1375,MonsterTable!$A:$B,MATCH(MonsterTable!$B$1,MonsterTable!$A$1:$B$1,0),0))),OR(ISBLANK(AZ1375),ISBLANK(BA1375))),#N/A,
IFERROR(VLOOKUP(AX1375,MonsterTable!$A:$B,MATCH(MonsterTable!$B$1,MonsterTable!$A$1:$B$1,0),0),
IF(OR(NOT(ISBLANK(AZ1375)),ISBLANK(BA1375)),#N/A,
IF(AX1375="empty","empty",
VLOOKUP(AX1375,MonsterGroupTable!$A:$A,1,0)))))))</f>
        <v/>
      </c>
      <c r="BC1375" s="2" t="str">
        <f>IF(AND(ISBLANK(BB1375),OR(NOT(ISBLANK(BD1375)),NOT(ISBLANK(BE1375)))),#N/A,
IF(ISBLANK(BB1375),"",
IF(AND(NOT(ISERROR(VLOOKUP(BB1375,MonsterTable!$A:$B,MATCH(MonsterTable!$B$1,MonsterTable!$A$1:$B$1,0),0))),OR(ISBLANK(BD1375),ISBLANK(BE1375))),#N/A,
IFERROR(VLOOKUP(BB1375,MonsterTable!$A:$B,MATCH(MonsterTable!$B$1,MonsterTable!$A$1:$B$1,0),0),
IF(OR(NOT(ISBLANK(BD1375)),ISBLANK(BE1375)),#N/A,
IF(BB1375="empty","empty",
VLOOKUP(BB1375,MonsterGroupTable!$A:$A,1,0)))))))</f>
        <v/>
      </c>
      <c r="BG1375" s="2" t="str">
        <f>IF(AND(ISBLANK(BF1375),OR(NOT(ISBLANK(BH1375)),NOT(ISBLANK(BI1375)))),#N/A,
IF(ISBLANK(BF1375),"",
IF(AND(NOT(ISERROR(VLOOKUP(BF1375,MonsterTable!$A:$B,MATCH(MonsterTable!$B$1,MonsterTable!$A$1:$B$1,0),0))),OR(ISBLANK(BH1375),ISBLANK(BI1375))),#N/A,
IFERROR(VLOOKUP(BF1375,MonsterTable!$A:$B,MATCH(MonsterTable!$B$1,MonsterTable!$A$1:$B$1,0),0),
IF(OR(NOT(ISBLANK(BH1375)),ISBLANK(BI1375)),#N/A,
IF(BF1375="empty","empty",
VLOOKUP(BF1375,MonsterGroupTable!$A:$A,1,0)))))))</f>
        <v/>
      </c>
    </row>
    <row r="1376" spans="1:59" x14ac:dyDescent="0.3">
      <c r="A1376">
        <v>2</v>
      </c>
      <c r="B1376">
        <v>20677</v>
      </c>
      <c r="C1376">
        <f t="shared" si="76"/>
        <v>1.1000000000000001</v>
      </c>
      <c r="D1376">
        <f t="shared" si="76"/>
        <v>1.1000000000000001</v>
      </c>
      <c r="G1376">
        <f t="shared" si="73"/>
        <v>8.892365726316028E+32</v>
      </c>
      <c r="H1376">
        <f t="shared" si="74"/>
        <v>6.5331667815813566E+29</v>
      </c>
      <c r="I1376" t="s">
        <v>30</v>
      </c>
      <c r="J1376" t="s">
        <v>31</v>
      </c>
      <c r="K1376" t="s">
        <v>32</v>
      </c>
      <c r="L1376" t="s">
        <v>33</v>
      </c>
      <c r="M1376">
        <v>0</v>
      </c>
      <c r="N1376">
        <v>-6</v>
      </c>
      <c r="O1376">
        <v>-3.5</v>
      </c>
      <c r="P1376">
        <v>6.35</v>
      </c>
      <c r="Q1376">
        <v>3</v>
      </c>
      <c r="R1376">
        <v>-11</v>
      </c>
      <c r="S1376">
        <v>2.5</v>
      </c>
      <c r="T1376">
        <v>-8.1999999999999993</v>
      </c>
      <c r="U1376" t="str">
        <f t="shared" si="75"/>
        <v>g101,5,empty,5,12,1,1</v>
      </c>
      <c r="V1376" s="1" t="s">
        <v>82</v>
      </c>
      <c r="W1376" s="2" t="str">
        <f>IF(AND(ISBLANK(V1376),OR(NOT(ISBLANK(X1376)),NOT(ISBLANK(Y1376)))),#N/A,
IF(ISBLANK(V1376),"",
IF(AND(NOT(ISERROR(VLOOKUP(V1376,MonsterTable!$A:$B,MATCH(MonsterTable!$B$1,MonsterTable!$A$1:$B$1,0),0))),OR(ISBLANK(X1376),ISBLANK(Y1376))),#N/A,
IFERROR(VLOOKUP(V1376,MonsterTable!$A:$B,MATCH(MonsterTable!$B$1,MonsterTable!$A$1:$B$1,0),0),
IF(OR(NOT(ISBLANK(X1376)),ISBLANK(Y1376)),#N/A,
IF(V1376="empty","empty",
VLOOKUP(V1376,MonsterGroupTable!$A:$A,1,0)))))))</f>
        <v>g101</v>
      </c>
      <c r="Y1376">
        <v>5</v>
      </c>
      <c r="Z1376" s="1" t="s">
        <v>83</v>
      </c>
      <c r="AA1376" s="2" t="str">
        <f>IF(AND(ISBLANK(Z1376),OR(NOT(ISBLANK(AB1376)),NOT(ISBLANK(AC1376)))),#N/A,
IF(ISBLANK(Z1376),"",
IF(AND(NOT(ISERROR(VLOOKUP(Z1376,MonsterTable!$A:$B,MATCH(MonsterTable!$B$1,MonsterTable!$A$1:$B$1,0),0))),OR(ISBLANK(AB1376),ISBLANK(AC1376))),#N/A,
IFERROR(VLOOKUP(Z1376,MonsterTable!$A:$B,MATCH(MonsterTable!$B$1,MonsterTable!$A$1:$B$1,0),0),
IF(OR(NOT(ISBLANK(AB1376)),ISBLANK(AC1376)),#N/A,
IF(Z1376="empty","empty",
VLOOKUP(Z1376,MonsterGroupTable!$A:$A,1,0)))))))</f>
        <v>empty</v>
      </c>
      <c r="AC1376">
        <v>5</v>
      </c>
      <c r="AD1376" s="1" t="s">
        <v>84</v>
      </c>
      <c r="AE1376" s="2">
        <f>IF(AND(ISBLANK(AD1376),OR(NOT(ISBLANK(AF1376)),NOT(ISBLANK(AG1376)))),#N/A,
IF(ISBLANK(AD1376),"",
IF(AND(NOT(ISERROR(VLOOKUP(AD1376,MonsterTable!$A:$B,MATCH(MonsterTable!$B$1,MonsterTable!$A$1:$B$1,0),0))),OR(ISBLANK(AF1376),ISBLANK(AG1376))),#N/A,
IFERROR(VLOOKUP(AD1376,MonsterTable!$A:$B,MATCH(MonsterTable!$B$1,MonsterTable!$A$1:$B$1,0),0),
IF(OR(NOT(ISBLANK(AF1376)),ISBLANK(AG1376)),#N/A,
IF(AD1376="empty","empty",
VLOOKUP(AD1376,MonsterGroupTable!$A:$A,1,0)))))))</f>
        <v>12</v>
      </c>
      <c r="AF1376">
        <v>1</v>
      </c>
      <c r="AG1376">
        <v>1</v>
      </c>
      <c r="AI1376" s="2" t="str">
        <f>IF(AND(ISBLANK(AH1376),OR(NOT(ISBLANK(AJ1376)),NOT(ISBLANK(AK1376)))),#N/A,
IF(ISBLANK(AH1376),"",
IF(AND(NOT(ISERROR(VLOOKUP(AH1376,MonsterTable!$A:$B,MATCH(MonsterTable!$B$1,MonsterTable!$A$1:$B$1,0),0))),OR(ISBLANK(AJ1376),ISBLANK(AK1376))),#N/A,
IFERROR(VLOOKUP(AH1376,MonsterTable!$A:$B,MATCH(MonsterTable!$B$1,MonsterTable!$A$1:$B$1,0),0),
IF(OR(NOT(ISBLANK(AJ1376)),ISBLANK(AK1376)),#N/A,
IF(AH1376="empty","empty",
VLOOKUP(AH1376,MonsterGroupTable!$A:$A,1,0)))))))</f>
        <v/>
      </c>
      <c r="AM1376" s="2" t="str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/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U1376" s="2" t="str">
        <f>IF(AND(ISBLANK(AT1376),OR(NOT(ISBLANK(AV1376)),NOT(ISBLANK(AW1376)))),#N/A,
IF(ISBLANK(AT1376),"",
IF(AND(NOT(ISERROR(VLOOKUP(AT1376,MonsterTable!$A:$B,MATCH(MonsterTable!$B$1,MonsterTable!$A$1:$B$1,0),0))),OR(ISBLANK(AV1376),ISBLANK(AW1376))),#N/A,
IFERROR(VLOOKUP(AT1376,MonsterTable!$A:$B,MATCH(MonsterTable!$B$1,MonsterTable!$A$1:$B$1,0),0),
IF(OR(NOT(ISBLANK(AV1376)),ISBLANK(AW1376)),#N/A,
IF(AT1376="empty","empty",
VLOOKUP(AT1376,MonsterGroupTable!$A:$A,1,0)))))))</f>
        <v/>
      </c>
      <c r="AY1376" s="2" t="str">
        <f>IF(AND(ISBLANK(AX1376),OR(NOT(ISBLANK(AZ1376)),NOT(ISBLANK(BA1376)))),#N/A,
IF(ISBLANK(AX1376),"",
IF(AND(NOT(ISERROR(VLOOKUP(AX1376,MonsterTable!$A:$B,MATCH(MonsterTable!$B$1,MonsterTable!$A$1:$B$1,0),0))),OR(ISBLANK(AZ1376),ISBLANK(BA1376))),#N/A,
IFERROR(VLOOKUP(AX1376,MonsterTable!$A:$B,MATCH(MonsterTable!$B$1,MonsterTable!$A$1:$B$1,0),0),
IF(OR(NOT(ISBLANK(AZ1376)),ISBLANK(BA1376)),#N/A,
IF(AX1376="empty","empty",
VLOOKUP(AX1376,MonsterGroupTable!$A:$A,1,0)))))))</f>
        <v/>
      </c>
      <c r="BC1376" s="2" t="str">
        <f>IF(AND(ISBLANK(BB1376),OR(NOT(ISBLANK(BD1376)),NOT(ISBLANK(BE1376)))),#N/A,
IF(ISBLANK(BB1376),"",
IF(AND(NOT(ISERROR(VLOOKUP(BB1376,MonsterTable!$A:$B,MATCH(MonsterTable!$B$1,MonsterTable!$A$1:$B$1,0),0))),OR(ISBLANK(BD1376),ISBLANK(BE1376))),#N/A,
IFERROR(VLOOKUP(BB1376,MonsterTable!$A:$B,MATCH(MonsterTable!$B$1,MonsterTable!$A$1:$B$1,0),0),
IF(OR(NOT(ISBLANK(BD1376)),ISBLANK(BE1376)),#N/A,
IF(BB1376="empty","empty",
VLOOKUP(BB1376,MonsterGroupTable!$A:$A,1,0)))))))</f>
        <v/>
      </c>
      <c r="BG1376" s="2" t="str">
        <f>IF(AND(ISBLANK(BF1376),OR(NOT(ISBLANK(BH1376)),NOT(ISBLANK(BI1376)))),#N/A,
IF(ISBLANK(BF1376),"",
IF(AND(NOT(ISERROR(VLOOKUP(BF1376,MonsterTable!$A:$B,MATCH(MonsterTable!$B$1,MonsterTable!$A$1:$B$1,0),0))),OR(ISBLANK(BH1376),ISBLANK(BI1376))),#N/A,
IFERROR(VLOOKUP(BF1376,MonsterTable!$A:$B,MATCH(MonsterTable!$B$1,MonsterTable!$A$1:$B$1,0),0),
IF(OR(NOT(ISBLANK(BH1376)),ISBLANK(BI1376)),#N/A,
IF(BF1376="empty","empty",
VLOOKUP(BF1376,MonsterGroupTable!$A:$A,1,0)))))))</f>
        <v/>
      </c>
    </row>
    <row r="1377" spans="1:59" x14ac:dyDescent="0.3">
      <c r="A1377">
        <v>2</v>
      </c>
      <c r="B1377">
        <v>20678</v>
      </c>
      <c r="C1377">
        <f t="shared" si="76"/>
        <v>1.1000000000000001</v>
      </c>
      <c r="D1377">
        <f t="shared" si="76"/>
        <v>1.1000000000000001</v>
      </c>
      <c r="G1377">
        <f t="shared" si="73"/>
        <v>9.7816022989476314E+32</v>
      </c>
      <c r="H1377">
        <f t="shared" si="74"/>
        <v>7.1864834597394928E+29</v>
      </c>
      <c r="I1377" t="s">
        <v>30</v>
      </c>
      <c r="J1377" t="s">
        <v>31</v>
      </c>
      <c r="K1377" t="s">
        <v>32</v>
      </c>
      <c r="L1377" t="s">
        <v>33</v>
      </c>
      <c r="M1377">
        <v>0</v>
      </c>
      <c r="N1377">
        <v>-6</v>
      </c>
      <c r="O1377">
        <v>-3.5</v>
      </c>
      <c r="P1377">
        <v>6.35</v>
      </c>
      <c r="Q1377">
        <v>3</v>
      </c>
      <c r="R1377">
        <v>-11</v>
      </c>
      <c r="S1377">
        <v>2.5</v>
      </c>
      <c r="T1377">
        <v>-8.1999999999999993</v>
      </c>
      <c r="U1377" t="str">
        <f t="shared" si="75"/>
        <v>g101,5,empty,5,12,1,1</v>
      </c>
      <c r="V1377" s="1" t="s">
        <v>82</v>
      </c>
      <c r="W1377" s="2" t="str">
        <f>IF(AND(ISBLANK(V1377),OR(NOT(ISBLANK(X1377)),NOT(ISBLANK(Y1377)))),#N/A,
IF(ISBLANK(V1377),"",
IF(AND(NOT(ISERROR(VLOOKUP(V1377,MonsterTable!$A:$B,MATCH(MonsterTable!$B$1,MonsterTable!$A$1:$B$1,0),0))),OR(ISBLANK(X1377),ISBLANK(Y1377))),#N/A,
IFERROR(VLOOKUP(V1377,MonsterTable!$A:$B,MATCH(MonsterTable!$B$1,MonsterTable!$A$1:$B$1,0),0),
IF(OR(NOT(ISBLANK(X1377)),ISBLANK(Y1377)),#N/A,
IF(V1377="empty","empty",
VLOOKUP(V1377,MonsterGroupTable!$A:$A,1,0)))))))</f>
        <v>g101</v>
      </c>
      <c r="Y1377">
        <v>5</v>
      </c>
      <c r="Z1377" s="1" t="s">
        <v>83</v>
      </c>
      <c r="AA1377" s="2" t="str">
        <f>IF(AND(ISBLANK(Z1377),OR(NOT(ISBLANK(AB1377)),NOT(ISBLANK(AC1377)))),#N/A,
IF(ISBLANK(Z1377),"",
IF(AND(NOT(ISERROR(VLOOKUP(Z1377,MonsterTable!$A:$B,MATCH(MonsterTable!$B$1,MonsterTable!$A$1:$B$1,0),0))),OR(ISBLANK(AB1377),ISBLANK(AC1377))),#N/A,
IFERROR(VLOOKUP(Z1377,MonsterTable!$A:$B,MATCH(MonsterTable!$B$1,MonsterTable!$A$1:$B$1,0),0),
IF(OR(NOT(ISBLANK(AB1377)),ISBLANK(AC1377)),#N/A,
IF(Z1377="empty","empty",
VLOOKUP(Z1377,MonsterGroupTable!$A:$A,1,0)))))))</f>
        <v>empty</v>
      </c>
      <c r="AC1377">
        <v>5</v>
      </c>
      <c r="AD1377" s="1" t="s">
        <v>84</v>
      </c>
      <c r="AE1377" s="2">
        <f>IF(AND(ISBLANK(AD1377),OR(NOT(ISBLANK(AF1377)),NOT(ISBLANK(AG1377)))),#N/A,
IF(ISBLANK(AD1377),"",
IF(AND(NOT(ISERROR(VLOOKUP(AD1377,MonsterTable!$A:$B,MATCH(MonsterTable!$B$1,MonsterTable!$A$1:$B$1,0),0))),OR(ISBLANK(AF1377),ISBLANK(AG1377))),#N/A,
IFERROR(VLOOKUP(AD1377,MonsterTable!$A:$B,MATCH(MonsterTable!$B$1,MonsterTable!$A$1:$B$1,0),0),
IF(OR(NOT(ISBLANK(AF1377)),ISBLANK(AG1377)),#N/A,
IF(AD1377="empty","empty",
VLOOKUP(AD1377,MonsterGroupTable!$A:$A,1,0)))))))</f>
        <v>12</v>
      </c>
      <c r="AF1377">
        <v>1</v>
      </c>
      <c r="AG1377">
        <v>1</v>
      </c>
      <c r="AI1377" s="2" t="str">
        <f>IF(AND(ISBLANK(AH1377),OR(NOT(ISBLANK(AJ1377)),NOT(ISBLANK(AK1377)))),#N/A,
IF(ISBLANK(AH1377),"",
IF(AND(NOT(ISERROR(VLOOKUP(AH1377,MonsterTable!$A:$B,MATCH(MonsterTable!$B$1,MonsterTable!$A$1:$B$1,0),0))),OR(ISBLANK(AJ1377),ISBLANK(AK1377))),#N/A,
IFERROR(VLOOKUP(AH1377,MonsterTable!$A:$B,MATCH(MonsterTable!$B$1,MonsterTable!$A$1:$B$1,0),0),
IF(OR(NOT(ISBLANK(AJ1377)),ISBLANK(AK1377)),#N/A,
IF(AH1377="empty","empty",
VLOOKUP(AH1377,MonsterGroupTable!$A:$A,1,0)))))))</f>
        <v/>
      </c>
      <c r="AM1377" s="2" t="str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/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U1377" s="2" t="str">
        <f>IF(AND(ISBLANK(AT1377),OR(NOT(ISBLANK(AV1377)),NOT(ISBLANK(AW1377)))),#N/A,
IF(ISBLANK(AT1377),"",
IF(AND(NOT(ISERROR(VLOOKUP(AT1377,MonsterTable!$A:$B,MATCH(MonsterTable!$B$1,MonsterTable!$A$1:$B$1,0),0))),OR(ISBLANK(AV1377),ISBLANK(AW1377))),#N/A,
IFERROR(VLOOKUP(AT1377,MonsterTable!$A:$B,MATCH(MonsterTable!$B$1,MonsterTable!$A$1:$B$1,0),0),
IF(OR(NOT(ISBLANK(AV1377)),ISBLANK(AW1377)),#N/A,
IF(AT1377="empty","empty",
VLOOKUP(AT1377,MonsterGroupTable!$A:$A,1,0)))))))</f>
        <v/>
      </c>
      <c r="AY1377" s="2" t="str">
        <f>IF(AND(ISBLANK(AX1377),OR(NOT(ISBLANK(AZ1377)),NOT(ISBLANK(BA1377)))),#N/A,
IF(ISBLANK(AX1377),"",
IF(AND(NOT(ISERROR(VLOOKUP(AX1377,MonsterTable!$A:$B,MATCH(MonsterTable!$B$1,MonsterTable!$A$1:$B$1,0),0))),OR(ISBLANK(AZ1377),ISBLANK(BA1377))),#N/A,
IFERROR(VLOOKUP(AX1377,MonsterTable!$A:$B,MATCH(MonsterTable!$B$1,MonsterTable!$A$1:$B$1,0),0),
IF(OR(NOT(ISBLANK(AZ1377)),ISBLANK(BA1377)),#N/A,
IF(AX1377="empty","empty",
VLOOKUP(AX1377,MonsterGroupTable!$A:$A,1,0)))))))</f>
        <v/>
      </c>
      <c r="BC1377" s="2" t="str">
        <f>IF(AND(ISBLANK(BB1377),OR(NOT(ISBLANK(BD1377)),NOT(ISBLANK(BE1377)))),#N/A,
IF(ISBLANK(BB1377),"",
IF(AND(NOT(ISERROR(VLOOKUP(BB1377,MonsterTable!$A:$B,MATCH(MonsterTable!$B$1,MonsterTable!$A$1:$B$1,0),0))),OR(ISBLANK(BD1377),ISBLANK(BE1377))),#N/A,
IFERROR(VLOOKUP(BB1377,MonsterTable!$A:$B,MATCH(MonsterTable!$B$1,MonsterTable!$A$1:$B$1,0),0),
IF(OR(NOT(ISBLANK(BD1377)),ISBLANK(BE1377)),#N/A,
IF(BB1377="empty","empty",
VLOOKUP(BB1377,MonsterGroupTable!$A:$A,1,0)))))))</f>
        <v/>
      </c>
      <c r="BG1377" s="2" t="str">
        <f>IF(AND(ISBLANK(BF1377),OR(NOT(ISBLANK(BH1377)),NOT(ISBLANK(BI1377)))),#N/A,
IF(ISBLANK(BF1377),"",
IF(AND(NOT(ISERROR(VLOOKUP(BF1377,MonsterTable!$A:$B,MATCH(MonsterTable!$B$1,MonsterTable!$A$1:$B$1,0),0))),OR(ISBLANK(BH1377),ISBLANK(BI1377))),#N/A,
IFERROR(VLOOKUP(BF1377,MonsterTable!$A:$B,MATCH(MonsterTable!$B$1,MonsterTable!$A$1:$B$1,0),0),
IF(OR(NOT(ISBLANK(BH1377)),ISBLANK(BI1377)),#N/A,
IF(BF1377="empty","empty",
VLOOKUP(BF1377,MonsterGroupTable!$A:$A,1,0)))))))</f>
        <v/>
      </c>
    </row>
    <row r="1378" spans="1:59" x14ac:dyDescent="0.3">
      <c r="A1378">
        <v>2</v>
      </c>
      <c r="B1378">
        <v>20679</v>
      </c>
      <c r="C1378">
        <f t="shared" si="76"/>
        <v>1.1000000000000001</v>
      </c>
      <c r="D1378">
        <f t="shared" si="76"/>
        <v>1.1000000000000001</v>
      </c>
      <c r="G1378">
        <f t="shared" si="73"/>
        <v>1.0759762528842395E+33</v>
      </c>
      <c r="H1378">
        <f t="shared" si="74"/>
        <v>7.9051318057134422E+29</v>
      </c>
      <c r="I1378" t="s">
        <v>30</v>
      </c>
      <c r="J1378" t="s">
        <v>31</v>
      </c>
      <c r="K1378" t="s">
        <v>32</v>
      </c>
      <c r="L1378" t="s">
        <v>33</v>
      </c>
      <c r="M1378">
        <v>0</v>
      </c>
      <c r="N1378">
        <v>-6</v>
      </c>
      <c r="O1378">
        <v>-3.5</v>
      </c>
      <c r="P1378">
        <v>6.35</v>
      </c>
      <c r="Q1378">
        <v>3</v>
      </c>
      <c r="R1378">
        <v>-11</v>
      </c>
      <c r="S1378">
        <v>2.5</v>
      </c>
      <c r="T1378">
        <v>-8.1999999999999993</v>
      </c>
      <c r="U1378" t="str">
        <f t="shared" si="75"/>
        <v>g101,5,empty,5,12,1,1</v>
      </c>
      <c r="V1378" s="1" t="s">
        <v>82</v>
      </c>
      <c r="W1378" s="2" t="str">
        <f>IF(AND(ISBLANK(V1378),OR(NOT(ISBLANK(X1378)),NOT(ISBLANK(Y1378)))),#N/A,
IF(ISBLANK(V1378),"",
IF(AND(NOT(ISERROR(VLOOKUP(V1378,MonsterTable!$A:$B,MATCH(MonsterTable!$B$1,MonsterTable!$A$1:$B$1,0),0))),OR(ISBLANK(X1378),ISBLANK(Y1378))),#N/A,
IFERROR(VLOOKUP(V1378,MonsterTable!$A:$B,MATCH(MonsterTable!$B$1,MonsterTable!$A$1:$B$1,0),0),
IF(OR(NOT(ISBLANK(X1378)),ISBLANK(Y1378)),#N/A,
IF(V1378="empty","empty",
VLOOKUP(V1378,MonsterGroupTable!$A:$A,1,0)))))))</f>
        <v>g101</v>
      </c>
      <c r="Y1378">
        <v>5</v>
      </c>
      <c r="Z1378" s="1" t="s">
        <v>83</v>
      </c>
      <c r="AA1378" s="2" t="str">
        <f>IF(AND(ISBLANK(Z1378),OR(NOT(ISBLANK(AB1378)),NOT(ISBLANK(AC1378)))),#N/A,
IF(ISBLANK(Z1378),"",
IF(AND(NOT(ISERROR(VLOOKUP(Z1378,MonsterTable!$A:$B,MATCH(MonsterTable!$B$1,MonsterTable!$A$1:$B$1,0),0))),OR(ISBLANK(AB1378),ISBLANK(AC1378))),#N/A,
IFERROR(VLOOKUP(Z1378,MonsterTable!$A:$B,MATCH(MonsterTable!$B$1,MonsterTable!$A$1:$B$1,0),0),
IF(OR(NOT(ISBLANK(AB1378)),ISBLANK(AC1378)),#N/A,
IF(Z1378="empty","empty",
VLOOKUP(Z1378,MonsterGroupTable!$A:$A,1,0)))))))</f>
        <v>empty</v>
      </c>
      <c r="AC1378">
        <v>5</v>
      </c>
      <c r="AD1378" s="1" t="s">
        <v>84</v>
      </c>
      <c r="AE1378" s="2">
        <f>IF(AND(ISBLANK(AD1378),OR(NOT(ISBLANK(AF1378)),NOT(ISBLANK(AG1378)))),#N/A,
IF(ISBLANK(AD1378),"",
IF(AND(NOT(ISERROR(VLOOKUP(AD1378,MonsterTable!$A:$B,MATCH(MonsterTable!$B$1,MonsterTable!$A$1:$B$1,0),0))),OR(ISBLANK(AF1378),ISBLANK(AG1378))),#N/A,
IFERROR(VLOOKUP(AD1378,MonsterTable!$A:$B,MATCH(MonsterTable!$B$1,MonsterTable!$A$1:$B$1,0),0),
IF(OR(NOT(ISBLANK(AF1378)),ISBLANK(AG1378)),#N/A,
IF(AD1378="empty","empty",
VLOOKUP(AD1378,MonsterGroupTable!$A:$A,1,0)))))))</f>
        <v>12</v>
      </c>
      <c r="AF1378">
        <v>1</v>
      </c>
      <c r="AG1378">
        <v>1</v>
      </c>
      <c r="AI1378" s="2" t="str">
        <f>IF(AND(ISBLANK(AH1378),OR(NOT(ISBLANK(AJ1378)),NOT(ISBLANK(AK1378)))),#N/A,
IF(ISBLANK(AH1378),"",
IF(AND(NOT(ISERROR(VLOOKUP(AH1378,MonsterTable!$A:$B,MATCH(MonsterTable!$B$1,MonsterTable!$A$1:$B$1,0),0))),OR(ISBLANK(AJ1378),ISBLANK(AK1378))),#N/A,
IFERROR(VLOOKUP(AH1378,MonsterTable!$A:$B,MATCH(MonsterTable!$B$1,MonsterTable!$A$1:$B$1,0),0),
IF(OR(NOT(ISBLANK(AJ1378)),ISBLANK(AK1378)),#N/A,
IF(AH1378="empty","empty",
VLOOKUP(AH1378,MonsterGroupTable!$A:$A,1,0)))))))</f>
        <v/>
      </c>
      <c r="AM1378" s="2" t="str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/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U1378" s="2" t="str">
        <f>IF(AND(ISBLANK(AT1378),OR(NOT(ISBLANK(AV1378)),NOT(ISBLANK(AW1378)))),#N/A,
IF(ISBLANK(AT1378),"",
IF(AND(NOT(ISERROR(VLOOKUP(AT1378,MonsterTable!$A:$B,MATCH(MonsterTable!$B$1,MonsterTable!$A$1:$B$1,0),0))),OR(ISBLANK(AV1378),ISBLANK(AW1378))),#N/A,
IFERROR(VLOOKUP(AT1378,MonsterTable!$A:$B,MATCH(MonsterTable!$B$1,MonsterTable!$A$1:$B$1,0),0),
IF(OR(NOT(ISBLANK(AV1378)),ISBLANK(AW1378)),#N/A,
IF(AT1378="empty","empty",
VLOOKUP(AT1378,MonsterGroupTable!$A:$A,1,0)))))))</f>
        <v/>
      </c>
      <c r="AY1378" s="2" t="str">
        <f>IF(AND(ISBLANK(AX1378),OR(NOT(ISBLANK(AZ1378)),NOT(ISBLANK(BA1378)))),#N/A,
IF(ISBLANK(AX1378),"",
IF(AND(NOT(ISERROR(VLOOKUP(AX1378,MonsterTable!$A:$B,MATCH(MonsterTable!$B$1,MonsterTable!$A$1:$B$1,0),0))),OR(ISBLANK(AZ1378),ISBLANK(BA1378))),#N/A,
IFERROR(VLOOKUP(AX1378,MonsterTable!$A:$B,MATCH(MonsterTable!$B$1,MonsterTable!$A$1:$B$1,0),0),
IF(OR(NOT(ISBLANK(AZ1378)),ISBLANK(BA1378)),#N/A,
IF(AX1378="empty","empty",
VLOOKUP(AX1378,MonsterGroupTable!$A:$A,1,0)))))))</f>
        <v/>
      </c>
      <c r="BC1378" s="2" t="str">
        <f>IF(AND(ISBLANK(BB1378),OR(NOT(ISBLANK(BD1378)),NOT(ISBLANK(BE1378)))),#N/A,
IF(ISBLANK(BB1378),"",
IF(AND(NOT(ISERROR(VLOOKUP(BB1378,MonsterTable!$A:$B,MATCH(MonsterTable!$B$1,MonsterTable!$A$1:$B$1,0),0))),OR(ISBLANK(BD1378),ISBLANK(BE1378))),#N/A,
IFERROR(VLOOKUP(BB1378,MonsterTable!$A:$B,MATCH(MonsterTable!$B$1,MonsterTable!$A$1:$B$1,0),0),
IF(OR(NOT(ISBLANK(BD1378)),ISBLANK(BE1378)),#N/A,
IF(BB1378="empty","empty",
VLOOKUP(BB1378,MonsterGroupTable!$A:$A,1,0)))))))</f>
        <v/>
      </c>
      <c r="BG1378" s="2" t="str">
        <f>IF(AND(ISBLANK(BF1378),OR(NOT(ISBLANK(BH1378)),NOT(ISBLANK(BI1378)))),#N/A,
IF(ISBLANK(BF1378),"",
IF(AND(NOT(ISERROR(VLOOKUP(BF1378,MonsterTable!$A:$B,MATCH(MonsterTable!$B$1,MonsterTable!$A$1:$B$1,0),0))),OR(ISBLANK(BH1378),ISBLANK(BI1378))),#N/A,
IFERROR(VLOOKUP(BF1378,MonsterTable!$A:$B,MATCH(MonsterTable!$B$1,MonsterTable!$A$1:$B$1,0),0),
IF(OR(NOT(ISBLANK(BH1378)),ISBLANK(BI1378)),#N/A,
IF(BF1378="empty","empty",
VLOOKUP(BF1378,MonsterGroupTable!$A:$A,1,0)))))))</f>
        <v/>
      </c>
    </row>
    <row r="1379" spans="1:59" x14ac:dyDescent="0.3">
      <c r="A1379">
        <v>2</v>
      </c>
      <c r="B1379">
        <v>20680</v>
      </c>
      <c r="C1379">
        <f t="shared" si="76"/>
        <v>1.2</v>
      </c>
      <c r="D1379">
        <f t="shared" si="76"/>
        <v>1.1000000000000001</v>
      </c>
      <c r="G1379">
        <f t="shared" si="73"/>
        <v>1.2911715034610874E+33</v>
      </c>
      <c r="H1379">
        <f t="shared" si="74"/>
        <v>8.6956449862847864E+29</v>
      </c>
      <c r="I1379" t="s">
        <v>30</v>
      </c>
      <c r="J1379" t="s">
        <v>31</v>
      </c>
      <c r="K1379" t="s">
        <v>32</v>
      </c>
      <c r="L1379" t="s">
        <v>33</v>
      </c>
      <c r="M1379">
        <v>0</v>
      </c>
      <c r="N1379">
        <v>-6</v>
      </c>
      <c r="O1379">
        <v>-3.5</v>
      </c>
      <c r="P1379">
        <v>6.35</v>
      </c>
      <c r="Q1379">
        <v>3</v>
      </c>
      <c r="R1379">
        <v>-11</v>
      </c>
      <c r="S1379">
        <v>2.5</v>
      </c>
      <c r="T1379">
        <v>-8.1999999999999993</v>
      </c>
      <c r="U1379" t="str">
        <f t="shared" si="75"/>
        <v>g101,5,empty,5,12,1,1</v>
      </c>
      <c r="V1379" s="1" t="s">
        <v>82</v>
      </c>
      <c r="W1379" s="2" t="str">
        <f>IF(AND(ISBLANK(V1379),OR(NOT(ISBLANK(X1379)),NOT(ISBLANK(Y1379)))),#N/A,
IF(ISBLANK(V1379),"",
IF(AND(NOT(ISERROR(VLOOKUP(V1379,MonsterTable!$A:$B,MATCH(MonsterTable!$B$1,MonsterTable!$A$1:$B$1,0),0))),OR(ISBLANK(X1379),ISBLANK(Y1379))),#N/A,
IFERROR(VLOOKUP(V1379,MonsterTable!$A:$B,MATCH(MonsterTable!$B$1,MonsterTable!$A$1:$B$1,0),0),
IF(OR(NOT(ISBLANK(X1379)),ISBLANK(Y1379)),#N/A,
IF(V1379="empty","empty",
VLOOKUP(V1379,MonsterGroupTable!$A:$A,1,0)))))))</f>
        <v>g101</v>
      </c>
      <c r="Y1379">
        <v>5</v>
      </c>
      <c r="Z1379" s="1" t="s">
        <v>83</v>
      </c>
      <c r="AA1379" s="2" t="str">
        <f>IF(AND(ISBLANK(Z1379),OR(NOT(ISBLANK(AB1379)),NOT(ISBLANK(AC1379)))),#N/A,
IF(ISBLANK(Z1379),"",
IF(AND(NOT(ISERROR(VLOOKUP(Z1379,MonsterTable!$A:$B,MATCH(MonsterTable!$B$1,MonsterTable!$A$1:$B$1,0),0))),OR(ISBLANK(AB1379),ISBLANK(AC1379))),#N/A,
IFERROR(VLOOKUP(Z1379,MonsterTable!$A:$B,MATCH(MonsterTable!$B$1,MonsterTable!$A$1:$B$1,0),0),
IF(OR(NOT(ISBLANK(AB1379)),ISBLANK(AC1379)),#N/A,
IF(Z1379="empty","empty",
VLOOKUP(Z1379,MonsterGroupTable!$A:$A,1,0)))))))</f>
        <v>empty</v>
      </c>
      <c r="AC1379">
        <v>5</v>
      </c>
      <c r="AD1379" s="1" t="s">
        <v>84</v>
      </c>
      <c r="AE1379" s="2">
        <f>IF(AND(ISBLANK(AD1379),OR(NOT(ISBLANK(AF1379)),NOT(ISBLANK(AG1379)))),#N/A,
IF(ISBLANK(AD1379),"",
IF(AND(NOT(ISERROR(VLOOKUP(AD1379,MonsterTable!$A:$B,MATCH(MonsterTable!$B$1,MonsterTable!$A$1:$B$1,0),0))),OR(ISBLANK(AF1379),ISBLANK(AG1379))),#N/A,
IFERROR(VLOOKUP(AD1379,MonsterTable!$A:$B,MATCH(MonsterTable!$B$1,MonsterTable!$A$1:$B$1,0),0),
IF(OR(NOT(ISBLANK(AF1379)),ISBLANK(AG1379)),#N/A,
IF(AD1379="empty","empty",
VLOOKUP(AD1379,MonsterGroupTable!$A:$A,1,0)))))))</f>
        <v>12</v>
      </c>
      <c r="AF1379">
        <v>1</v>
      </c>
      <c r="AG1379">
        <v>1</v>
      </c>
      <c r="AI1379" s="2" t="str">
        <f>IF(AND(ISBLANK(AH1379),OR(NOT(ISBLANK(AJ1379)),NOT(ISBLANK(AK1379)))),#N/A,
IF(ISBLANK(AH1379),"",
IF(AND(NOT(ISERROR(VLOOKUP(AH1379,MonsterTable!$A:$B,MATCH(MonsterTable!$B$1,MonsterTable!$A$1:$B$1,0),0))),OR(ISBLANK(AJ1379),ISBLANK(AK1379))),#N/A,
IFERROR(VLOOKUP(AH1379,MonsterTable!$A:$B,MATCH(MonsterTable!$B$1,MonsterTable!$A$1:$B$1,0),0),
IF(OR(NOT(ISBLANK(AJ1379)),ISBLANK(AK1379)),#N/A,
IF(AH1379="empty","empty",
VLOOKUP(AH1379,MonsterGroupTable!$A:$A,1,0)))))))</f>
        <v/>
      </c>
      <c r="AM1379" s="2" t="str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/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U1379" s="2" t="str">
        <f>IF(AND(ISBLANK(AT1379),OR(NOT(ISBLANK(AV1379)),NOT(ISBLANK(AW1379)))),#N/A,
IF(ISBLANK(AT1379),"",
IF(AND(NOT(ISERROR(VLOOKUP(AT1379,MonsterTable!$A:$B,MATCH(MonsterTable!$B$1,MonsterTable!$A$1:$B$1,0),0))),OR(ISBLANK(AV1379),ISBLANK(AW1379))),#N/A,
IFERROR(VLOOKUP(AT1379,MonsterTable!$A:$B,MATCH(MonsterTable!$B$1,MonsterTable!$A$1:$B$1,0),0),
IF(OR(NOT(ISBLANK(AV1379)),ISBLANK(AW1379)),#N/A,
IF(AT1379="empty","empty",
VLOOKUP(AT1379,MonsterGroupTable!$A:$A,1,0)))))))</f>
        <v/>
      </c>
      <c r="AY1379" s="2" t="str">
        <f>IF(AND(ISBLANK(AX1379),OR(NOT(ISBLANK(AZ1379)),NOT(ISBLANK(BA1379)))),#N/A,
IF(ISBLANK(AX1379),"",
IF(AND(NOT(ISERROR(VLOOKUP(AX1379,MonsterTable!$A:$B,MATCH(MonsterTable!$B$1,MonsterTable!$A$1:$B$1,0),0))),OR(ISBLANK(AZ1379),ISBLANK(BA1379))),#N/A,
IFERROR(VLOOKUP(AX1379,MonsterTable!$A:$B,MATCH(MonsterTable!$B$1,MonsterTable!$A$1:$B$1,0),0),
IF(OR(NOT(ISBLANK(AZ1379)),ISBLANK(BA1379)),#N/A,
IF(AX1379="empty","empty",
VLOOKUP(AX1379,MonsterGroupTable!$A:$A,1,0)))))))</f>
        <v/>
      </c>
      <c r="BC1379" s="2" t="str">
        <f>IF(AND(ISBLANK(BB1379),OR(NOT(ISBLANK(BD1379)),NOT(ISBLANK(BE1379)))),#N/A,
IF(ISBLANK(BB1379),"",
IF(AND(NOT(ISERROR(VLOOKUP(BB1379,MonsterTable!$A:$B,MATCH(MonsterTable!$B$1,MonsterTable!$A$1:$B$1,0),0))),OR(ISBLANK(BD1379),ISBLANK(BE1379))),#N/A,
IFERROR(VLOOKUP(BB1379,MonsterTable!$A:$B,MATCH(MonsterTable!$B$1,MonsterTable!$A$1:$B$1,0),0),
IF(OR(NOT(ISBLANK(BD1379)),ISBLANK(BE1379)),#N/A,
IF(BB1379="empty","empty",
VLOOKUP(BB1379,MonsterGroupTable!$A:$A,1,0)))))))</f>
        <v/>
      </c>
      <c r="BG1379" s="2" t="str">
        <f>IF(AND(ISBLANK(BF1379),OR(NOT(ISBLANK(BH1379)),NOT(ISBLANK(BI1379)))),#N/A,
IF(ISBLANK(BF1379),"",
IF(AND(NOT(ISERROR(VLOOKUP(BF1379,MonsterTable!$A:$B,MATCH(MonsterTable!$B$1,MonsterTable!$A$1:$B$1,0),0))),OR(ISBLANK(BH1379),ISBLANK(BI1379))),#N/A,
IFERROR(VLOOKUP(BF1379,MonsterTable!$A:$B,MATCH(MonsterTable!$B$1,MonsterTable!$A$1:$B$1,0),0),
IF(OR(NOT(ISBLANK(BH1379)),ISBLANK(BI1379)),#N/A,
IF(BF1379="empty","empty",
VLOOKUP(BF1379,MonsterGroupTable!$A:$A,1,0)))))))</f>
        <v/>
      </c>
    </row>
    <row r="1380" spans="1:59" x14ac:dyDescent="0.3">
      <c r="A1380">
        <v>2</v>
      </c>
      <c r="B1380">
        <v>20681</v>
      </c>
      <c r="C1380">
        <f t="shared" si="76"/>
        <v>1.1000000000000001</v>
      </c>
      <c r="D1380">
        <f t="shared" si="76"/>
        <v>1.1000000000000001</v>
      </c>
      <c r="G1380">
        <f t="shared" si="73"/>
        <v>1.4202886538071963E+33</v>
      </c>
      <c r="H1380">
        <f t="shared" si="74"/>
        <v>9.5652094849132663E+29</v>
      </c>
      <c r="I1380" t="s">
        <v>30</v>
      </c>
      <c r="J1380" t="s">
        <v>31</v>
      </c>
      <c r="K1380" t="s">
        <v>32</v>
      </c>
      <c r="L1380" t="s">
        <v>33</v>
      </c>
      <c r="M1380">
        <v>0</v>
      </c>
      <c r="N1380">
        <v>-6</v>
      </c>
      <c r="O1380">
        <v>-3.5</v>
      </c>
      <c r="P1380">
        <v>6.35</v>
      </c>
      <c r="Q1380">
        <v>3</v>
      </c>
      <c r="R1380">
        <v>-11</v>
      </c>
      <c r="S1380">
        <v>2.5</v>
      </c>
      <c r="T1380">
        <v>-8.1999999999999993</v>
      </c>
      <c r="U1380" t="str">
        <f t="shared" si="75"/>
        <v>g101,5,empty,5,12,1,1</v>
      </c>
      <c r="V1380" s="1" t="s">
        <v>82</v>
      </c>
      <c r="W1380" s="2" t="str">
        <f>IF(AND(ISBLANK(V1380),OR(NOT(ISBLANK(X1380)),NOT(ISBLANK(Y1380)))),#N/A,
IF(ISBLANK(V1380),"",
IF(AND(NOT(ISERROR(VLOOKUP(V1380,MonsterTable!$A:$B,MATCH(MonsterTable!$B$1,MonsterTable!$A$1:$B$1,0),0))),OR(ISBLANK(X1380),ISBLANK(Y1380))),#N/A,
IFERROR(VLOOKUP(V1380,MonsterTable!$A:$B,MATCH(MonsterTable!$B$1,MonsterTable!$A$1:$B$1,0),0),
IF(OR(NOT(ISBLANK(X1380)),ISBLANK(Y1380)),#N/A,
IF(V1380="empty","empty",
VLOOKUP(V1380,MonsterGroupTable!$A:$A,1,0)))))))</f>
        <v>g101</v>
      </c>
      <c r="Y1380">
        <v>5</v>
      </c>
      <c r="Z1380" s="1" t="s">
        <v>83</v>
      </c>
      <c r="AA1380" s="2" t="str">
        <f>IF(AND(ISBLANK(Z1380),OR(NOT(ISBLANK(AB1380)),NOT(ISBLANK(AC1380)))),#N/A,
IF(ISBLANK(Z1380),"",
IF(AND(NOT(ISERROR(VLOOKUP(Z1380,MonsterTable!$A:$B,MATCH(MonsterTable!$B$1,MonsterTable!$A$1:$B$1,0),0))),OR(ISBLANK(AB1380),ISBLANK(AC1380))),#N/A,
IFERROR(VLOOKUP(Z1380,MonsterTable!$A:$B,MATCH(MonsterTable!$B$1,MonsterTable!$A$1:$B$1,0),0),
IF(OR(NOT(ISBLANK(AB1380)),ISBLANK(AC1380)),#N/A,
IF(Z1380="empty","empty",
VLOOKUP(Z1380,MonsterGroupTable!$A:$A,1,0)))))))</f>
        <v>empty</v>
      </c>
      <c r="AC1380">
        <v>5</v>
      </c>
      <c r="AD1380" s="1" t="s">
        <v>84</v>
      </c>
      <c r="AE1380" s="2">
        <f>IF(AND(ISBLANK(AD1380),OR(NOT(ISBLANK(AF1380)),NOT(ISBLANK(AG1380)))),#N/A,
IF(ISBLANK(AD1380),"",
IF(AND(NOT(ISERROR(VLOOKUP(AD1380,MonsterTable!$A:$B,MATCH(MonsterTable!$B$1,MonsterTable!$A$1:$B$1,0),0))),OR(ISBLANK(AF1380),ISBLANK(AG1380))),#N/A,
IFERROR(VLOOKUP(AD1380,MonsterTable!$A:$B,MATCH(MonsterTable!$B$1,MonsterTable!$A$1:$B$1,0),0),
IF(OR(NOT(ISBLANK(AF1380)),ISBLANK(AG1380)),#N/A,
IF(AD1380="empty","empty",
VLOOKUP(AD1380,MonsterGroupTable!$A:$A,1,0)))))))</f>
        <v>12</v>
      </c>
      <c r="AF1380">
        <v>1</v>
      </c>
      <c r="AG1380">
        <v>1</v>
      </c>
      <c r="AI1380" s="2" t="str">
        <f>IF(AND(ISBLANK(AH1380),OR(NOT(ISBLANK(AJ1380)),NOT(ISBLANK(AK1380)))),#N/A,
IF(ISBLANK(AH1380),"",
IF(AND(NOT(ISERROR(VLOOKUP(AH1380,MonsterTable!$A:$B,MATCH(MonsterTable!$B$1,MonsterTable!$A$1:$B$1,0),0))),OR(ISBLANK(AJ1380),ISBLANK(AK1380))),#N/A,
IFERROR(VLOOKUP(AH1380,MonsterTable!$A:$B,MATCH(MonsterTable!$B$1,MonsterTable!$A$1:$B$1,0),0),
IF(OR(NOT(ISBLANK(AJ1380)),ISBLANK(AK1380)),#N/A,
IF(AH1380="empty","empty",
VLOOKUP(AH1380,MonsterGroupTable!$A:$A,1,0)))))))</f>
        <v/>
      </c>
      <c r="AM1380" s="2" t="str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/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U1380" s="2" t="str">
        <f>IF(AND(ISBLANK(AT1380),OR(NOT(ISBLANK(AV1380)),NOT(ISBLANK(AW1380)))),#N/A,
IF(ISBLANK(AT1380),"",
IF(AND(NOT(ISERROR(VLOOKUP(AT1380,MonsterTable!$A:$B,MATCH(MonsterTable!$B$1,MonsterTable!$A$1:$B$1,0),0))),OR(ISBLANK(AV1380),ISBLANK(AW1380))),#N/A,
IFERROR(VLOOKUP(AT1380,MonsterTable!$A:$B,MATCH(MonsterTable!$B$1,MonsterTable!$A$1:$B$1,0),0),
IF(OR(NOT(ISBLANK(AV1380)),ISBLANK(AW1380)),#N/A,
IF(AT1380="empty","empty",
VLOOKUP(AT1380,MonsterGroupTable!$A:$A,1,0)))))))</f>
        <v/>
      </c>
      <c r="AY1380" s="2" t="str">
        <f>IF(AND(ISBLANK(AX1380),OR(NOT(ISBLANK(AZ1380)),NOT(ISBLANK(BA1380)))),#N/A,
IF(ISBLANK(AX1380),"",
IF(AND(NOT(ISERROR(VLOOKUP(AX1380,MonsterTable!$A:$B,MATCH(MonsterTable!$B$1,MonsterTable!$A$1:$B$1,0),0))),OR(ISBLANK(AZ1380),ISBLANK(BA1380))),#N/A,
IFERROR(VLOOKUP(AX1380,MonsterTable!$A:$B,MATCH(MonsterTable!$B$1,MonsterTable!$A$1:$B$1,0),0),
IF(OR(NOT(ISBLANK(AZ1380)),ISBLANK(BA1380)),#N/A,
IF(AX1380="empty","empty",
VLOOKUP(AX1380,MonsterGroupTable!$A:$A,1,0)))))))</f>
        <v/>
      </c>
      <c r="BC1380" s="2" t="str">
        <f>IF(AND(ISBLANK(BB1380),OR(NOT(ISBLANK(BD1380)),NOT(ISBLANK(BE1380)))),#N/A,
IF(ISBLANK(BB1380),"",
IF(AND(NOT(ISERROR(VLOOKUP(BB1380,MonsterTable!$A:$B,MATCH(MonsterTable!$B$1,MonsterTable!$A$1:$B$1,0),0))),OR(ISBLANK(BD1380),ISBLANK(BE1380))),#N/A,
IFERROR(VLOOKUP(BB1380,MonsterTable!$A:$B,MATCH(MonsterTable!$B$1,MonsterTable!$A$1:$B$1,0),0),
IF(OR(NOT(ISBLANK(BD1380)),ISBLANK(BE1380)),#N/A,
IF(BB1380="empty","empty",
VLOOKUP(BB1380,MonsterGroupTable!$A:$A,1,0)))))))</f>
        <v/>
      </c>
      <c r="BG1380" s="2" t="str">
        <f>IF(AND(ISBLANK(BF1380),OR(NOT(ISBLANK(BH1380)),NOT(ISBLANK(BI1380)))),#N/A,
IF(ISBLANK(BF1380),"",
IF(AND(NOT(ISERROR(VLOOKUP(BF1380,MonsterTable!$A:$B,MATCH(MonsterTable!$B$1,MonsterTable!$A$1:$B$1,0),0))),OR(ISBLANK(BH1380),ISBLANK(BI1380))),#N/A,
IFERROR(VLOOKUP(BF1380,MonsterTable!$A:$B,MATCH(MonsterTable!$B$1,MonsterTable!$A$1:$B$1,0),0),
IF(OR(NOT(ISBLANK(BH1380)),ISBLANK(BI1380)),#N/A,
IF(BF1380="empty","empty",
VLOOKUP(BF1380,MonsterGroupTable!$A:$A,1,0)))))))</f>
        <v/>
      </c>
    </row>
    <row r="1381" spans="1:59" x14ac:dyDescent="0.3">
      <c r="A1381">
        <v>2</v>
      </c>
      <c r="B1381">
        <v>20682</v>
      </c>
      <c r="C1381">
        <f t="shared" si="76"/>
        <v>1.1000000000000001</v>
      </c>
      <c r="D1381">
        <f t="shared" si="76"/>
        <v>1.1000000000000001</v>
      </c>
      <c r="G1381">
        <f t="shared" si="73"/>
        <v>1.5623175191879159E+33</v>
      </c>
      <c r="H1381">
        <f t="shared" si="74"/>
        <v>1.0521730433404594E+30</v>
      </c>
      <c r="I1381" t="s">
        <v>30</v>
      </c>
      <c r="J1381" t="s">
        <v>31</v>
      </c>
      <c r="K1381" t="s">
        <v>32</v>
      </c>
      <c r="L1381" t="s">
        <v>33</v>
      </c>
      <c r="M1381">
        <v>0</v>
      </c>
      <c r="N1381">
        <v>-6</v>
      </c>
      <c r="O1381">
        <v>-3.5</v>
      </c>
      <c r="P1381">
        <v>6.35</v>
      </c>
      <c r="Q1381">
        <v>3</v>
      </c>
      <c r="R1381">
        <v>-11</v>
      </c>
      <c r="S1381">
        <v>2.5</v>
      </c>
      <c r="T1381">
        <v>-8.1999999999999993</v>
      </c>
      <c r="U1381" t="str">
        <f t="shared" si="75"/>
        <v>g101,5,empty,5,12,1,1</v>
      </c>
      <c r="V1381" s="1" t="s">
        <v>82</v>
      </c>
      <c r="W1381" s="2" t="str">
        <f>IF(AND(ISBLANK(V1381),OR(NOT(ISBLANK(X1381)),NOT(ISBLANK(Y1381)))),#N/A,
IF(ISBLANK(V1381),"",
IF(AND(NOT(ISERROR(VLOOKUP(V1381,MonsterTable!$A:$B,MATCH(MonsterTable!$B$1,MonsterTable!$A$1:$B$1,0),0))),OR(ISBLANK(X1381),ISBLANK(Y1381))),#N/A,
IFERROR(VLOOKUP(V1381,MonsterTable!$A:$B,MATCH(MonsterTable!$B$1,MonsterTable!$A$1:$B$1,0),0),
IF(OR(NOT(ISBLANK(X1381)),ISBLANK(Y1381)),#N/A,
IF(V1381="empty","empty",
VLOOKUP(V1381,MonsterGroupTable!$A:$A,1,0)))))))</f>
        <v>g101</v>
      </c>
      <c r="Y1381">
        <v>5</v>
      </c>
      <c r="Z1381" s="1" t="s">
        <v>83</v>
      </c>
      <c r="AA1381" s="2" t="str">
        <f>IF(AND(ISBLANK(Z1381),OR(NOT(ISBLANK(AB1381)),NOT(ISBLANK(AC1381)))),#N/A,
IF(ISBLANK(Z1381),"",
IF(AND(NOT(ISERROR(VLOOKUP(Z1381,MonsterTable!$A:$B,MATCH(MonsterTable!$B$1,MonsterTable!$A$1:$B$1,0),0))),OR(ISBLANK(AB1381),ISBLANK(AC1381))),#N/A,
IFERROR(VLOOKUP(Z1381,MonsterTable!$A:$B,MATCH(MonsterTable!$B$1,MonsterTable!$A$1:$B$1,0),0),
IF(OR(NOT(ISBLANK(AB1381)),ISBLANK(AC1381)),#N/A,
IF(Z1381="empty","empty",
VLOOKUP(Z1381,MonsterGroupTable!$A:$A,1,0)))))))</f>
        <v>empty</v>
      </c>
      <c r="AC1381">
        <v>5</v>
      </c>
      <c r="AD1381" s="1" t="s">
        <v>84</v>
      </c>
      <c r="AE1381" s="2">
        <f>IF(AND(ISBLANK(AD1381),OR(NOT(ISBLANK(AF1381)),NOT(ISBLANK(AG1381)))),#N/A,
IF(ISBLANK(AD1381),"",
IF(AND(NOT(ISERROR(VLOOKUP(AD1381,MonsterTable!$A:$B,MATCH(MonsterTable!$B$1,MonsterTable!$A$1:$B$1,0),0))),OR(ISBLANK(AF1381),ISBLANK(AG1381))),#N/A,
IFERROR(VLOOKUP(AD1381,MonsterTable!$A:$B,MATCH(MonsterTable!$B$1,MonsterTable!$A$1:$B$1,0),0),
IF(OR(NOT(ISBLANK(AF1381)),ISBLANK(AG1381)),#N/A,
IF(AD1381="empty","empty",
VLOOKUP(AD1381,MonsterGroupTable!$A:$A,1,0)))))))</f>
        <v>12</v>
      </c>
      <c r="AF1381">
        <v>1</v>
      </c>
      <c r="AG1381">
        <v>1</v>
      </c>
      <c r="AI1381" s="2" t="str">
        <f>IF(AND(ISBLANK(AH1381),OR(NOT(ISBLANK(AJ1381)),NOT(ISBLANK(AK1381)))),#N/A,
IF(ISBLANK(AH1381),"",
IF(AND(NOT(ISERROR(VLOOKUP(AH1381,MonsterTable!$A:$B,MATCH(MonsterTable!$B$1,MonsterTable!$A$1:$B$1,0),0))),OR(ISBLANK(AJ1381),ISBLANK(AK1381))),#N/A,
IFERROR(VLOOKUP(AH1381,MonsterTable!$A:$B,MATCH(MonsterTable!$B$1,MonsterTable!$A$1:$B$1,0),0),
IF(OR(NOT(ISBLANK(AJ1381)),ISBLANK(AK1381)),#N/A,
IF(AH1381="empty","empty",
VLOOKUP(AH1381,MonsterGroupTable!$A:$A,1,0)))))))</f>
        <v/>
      </c>
      <c r="AM1381" s="2" t="str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/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U1381" s="2" t="str">
        <f>IF(AND(ISBLANK(AT1381),OR(NOT(ISBLANK(AV1381)),NOT(ISBLANK(AW1381)))),#N/A,
IF(ISBLANK(AT1381),"",
IF(AND(NOT(ISERROR(VLOOKUP(AT1381,MonsterTable!$A:$B,MATCH(MonsterTable!$B$1,MonsterTable!$A$1:$B$1,0),0))),OR(ISBLANK(AV1381),ISBLANK(AW1381))),#N/A,
IFERROR(VLOOKUP(AT1381,MonsterTable!$A:$B,MATCH(MonsterTable!$B$1,MonsterTable!$A$1:$B$1,0),0),
IF(OR(NOT(ISBLANK(AV1381)),ISBLANK(AW1381)),#N/A,
IF(AT1381="empty","empty",
VLOOKUP(AT1381,MonsterGroupTable!$A:$A,1,0)))))))</f>
        <v/>
      </c>
      <c r="AY1381" s="2" t="str">
        <f>IF(AND(ISBLANK(AX1381),OR(NOT(ISBLANK(AZ1381)),NOT(ISBLANK(BA1381)))),#N/A,
IF(ISBLANK(AX1381),"",
IF(AND(NOT(ISERROR(VLOOKUP(AX1381,MonsterTable!$A:$B,MATCH(MonsterTable!$B$1,MonsterTable!$A$1:$B$1,0),0))),OR(ISBLANK(AZ1381),ISBLANK(BA1381))),#N/A,
IFERROR(VLOOKUP(AX1381,MonsterTable!$A:$B,MATCH(MonsterTable!$B$1,MonsterTable!$A$1:$B$1,0),0),
IF(OR(NOT(ISBLANK(AZ1381)),ISBLANK(BA1381)),#N/A,
IF(AX1381="empty","empty",
VLOOKUP(AX1381,MonsterGroupTable!$A:$A,1,0)))))))</f>
        <v/>
      </c>
      <c r="BC1381" s="2" t="str">
        <f>IF(AND(ISBLANK(BB1381),OR(NOT(ISBLANK(BD1381)),NOT(ISBLANK(BE1381)))),#N/A,
IF(ISBLANK(BB1381),"",
IF(AND(NOT(ISERROR(VLOOKUP(BB1381,MonsterTable!$A:$B,MATCH(MonsterTable!$B$1,MonsterTable!$A$1:$B$1,0),0))),OR(ISBLANK(BD1381),ISBLANK(BE1381))),#N/A,
IFERROR(VLOOKUP(BB1381,MonsterTable!$A:$B,MATCH(MonsterTable!$B$1,MonsterTable!$A$1:$B$1,0),0),
IF(OR(NOT(ISBLANK(BD1381)),ISBLANK(BE1381)),#N/A,
IF(BB1381="empty","empty",
VLOOKUP(BB1381,MonsterGroupTable!$A:$A,1,0)))))))</f>
        <v/>
      </c>
      <c r="BG1381" s="2" t="str">
        <f>IF(AND(ISBLANK(BF1381),OR(NOT(ISBLANK(BH1381)),NOT(ISBLANK(BI1381)))),#N/A,
IF(ISBLANK(BF1381),"",
IF(AND(NOT(ISERROR(VLOOKUP(BF1381,MonsterTable!$A:$B,MATCH(MonsterTable!$B$1,MonsterTable!$A$1:$B$1,0),0))),OR(ISBLANK(BH1381),ISBLANK(BI1381))),#N/A,
IFERROR(VLOOKUP(BF1381,MonsterTable!$A:$B,MATCH(MonsterTable!$B$1,MonsterTable!$A$1:$B$1,0),0),
IF(OR(NOT(ISBLANK(BH1381)),ISBLANK(BI1381)),#N/A,
IF(BF1381="empty","empty",
VLOOKUP(BF1381,MonsterGroupTable!$A:$A,1,0)))))))</f>
        <v/>
      </c>
    </row>
    <row r="1382" spans="1:59" x14ac:dyDescent="0.3">
      <c r="A1382">
        <v>2</v>
      </c>
      <c r="B1382">
        <v>20683</v>
      </c>
      <c r="C1382">
        <f t="shared" si="76"/>
        <v>1.1000000000000001</v>
      </c>
      <c r="D1382">
        <f t="shared" si="76"/>
        <v>1.1000000000000001</v>
      </c>
      <c r="G1382">
        <f t="shared" si="73"/>
        <v>1.7185492711067076E+33</v>
      </c>
      <c r="H1382">
        <f t="shared" si="74"/>
        <v>1.1573903476745054E+30</v>
      </c>
      <c r="I1382" t="s">
        <v>30</v>
      </c>
      <c r="J1382" t="s">
        <v>31</v>
      </c>
      <c r="K1382" t="s">
        <v>32</v>
      </c>
      <c r="L1382" t="s">
        <v>33</v>
      </c>
      <c r="M1382">
        <v>0</v>
      </c>
      <c r="N1382">
        <v>-6</v>
      </c>
      <c r="O1382">
        <v>-3.5</v>
      </c>
      <c r="P1382">
        <v>6.35</v>
      </c>
      <c r="Q1382">
        <v>3</v>
      </c>
      <c r="R1382">
        <v>-11</v>
      </c>
      <c r="S1382">
        <v>2.5</v>
      </c>
      <c r="T1382">
        <v>-8.1999999999999993</v>
      </c>
      <c r="U1382" t="str">
        <f t="shared" si="75"/>
        <v>g101,5,empty,5,12,1,1</v>
      </c>
      <c r="V1382" s="1" t="s">
        <v>82</v>
      </c>
      <c r="W1382" s="2" t="str">
        <f>IF(AND(ISBLANK(V1382),OR(NOT(ISBLANK(X1382)),NOT(ISBLANK(Y1382)))),#N/A,
IF(ISBLANK(V1382),"",
IF(AND(NOT(ISERROR(VLOOKUP(V1382,MonsterTable!$A:$B,MATCH(MonsterTable!$B$1,MonsterTable!$A$1:$B$1,0),0))),OR(ISBLANK(X1382),ISBLANK(Y1382))),#N/A,
IFERROR(VLOOKUP(V1382,MonsterTable!$A:$B,MATCH(MonsterTable!$B$1,MonsterTable!$A$1:$B$1,0),0),
IF(OR(NOT(ISBLANK(X1382)),ISBLANK(Y1382)),#N/A,
IF(V1382="empty","empty",
VLOOKUP(V1382,MonsterGroupTable!$A:$A,1,0)))))))</f>
        <v>g101</v>
      </c>
      <c r="Y1382">
        <v>5</v>
      </c>
      <c r="Z1382" s="1" t="s">
        <v>83</v>
      </c>
      <c r="AA1382" s="2" t="str">
        <f>IF(AND(ISBLANK(Z1382),OR(NOT(ISBLANK(AB1382)),NOT(ISBLANK(AC1382)))),#N/A,
IF(ISBLANK(Z1382),"",
IF(AND(NOT(ISERROR(VLOOKUP(Z1382,MonsterTable!$A:$B,MATCH(MonsterTable!$B$1,MonsterTable!$A$1:$B$1,0),0))),OR(ISBLANK(AB1382),ISBLANK(AC1382))),#N/A,
IFERROR(VLOOKUP(Z1382,MonsterTable!$A:$B,MATCH(MonsterTable!$B$1,MonsterTable!$A$1:$B$1,0),0),
IF(OR(NOT(ISBLANK(AB1382)),ISBLANK(AC1382)),#N/A,
IF(Z1382="empty","empty",
VLOOKUP(Z1382,MonsterGroupTable!$A:$A,1,0)))))))</f>
        <v>empty</v>
      </c>
      <c r="AC1382">
        <v>5</v>
      </c>
      <c r="AD1382" s="1" t="s">
        <v>84</v>
      </c>
      <c r="AE1382" s="2">
        <f>IF(AND(ISBLANK(AD1382),OR(NOT(ISBLANK(AF1382)),NOT(ISBLANK(AG1382)))),#N/A,
IF(ISBLANK(AD1382),"",
IF(AND(NOT(ISERROR(VLOOKUP(AD1382,MonsterTable!$A:$B,MATCH(MonsterTable!$B$1,MonsterTable!$A$1:$B$1,0),0))),OR(ISBLANK(AF1382),ISBLANK(AG1382))),#N/A,
IFERROR(VLOOKUP(AD1382,MonsterTable!$A:$B,MATCH(MonsterTable!$B$1,MonsterTable!$A$1:$B$1,0),0),
IF(OR(NOT(ISBLANK(AF1382)),ISBLANK(AG1382)),#N/A,
IF(AD1382="empty","empty",
VLOOKUP(AD1382,MonsterGroupTable!$A:$A,1,0)))))))</f>
        <v>12</v>
      </c>
      <c r="AF1382">
        <v>1</v>
      </c>
      <c r="AG1382">
        <v>1</v>
      </c>
      <c r="AI1382" s="2" t="str">
        <f>IF(AND(ISBLANK(AH1382),OR(NOT(ISBLANK(AJ1382)),NOT(ISBLANK(AK1382)))),#N/A,
IF(ISBLANK(AH1382),"",
IF(AND(NOT(ISERROR(VLOOKUP(AH1382,MonsterTable!$A:$B,MATCH(MonsterTable!$B$1,MonsterTable!$A$1:$B$1,0),0))),OR(ISBLANK(AJ1382),ISBLANK(AK1382))),#N/A,
IFERROR(VLOOKUP(AH1382,MonsterTable!$A:$B,MATCH(MonsterTable!$B$1,MonsterTable!$A$1:$B$1,0),0),
IF(OR(NOT(ISBLANK(AJ1382)),ISBLANK(AK1382)),#N/A,
IF(AH1382="empty","empty",
VLOOKUP(AH1382,MonsterGroupTable!$A:$A,1,0)))))))</f>
        <v/>
      </c>
      <c r="AM1382" s="2" t="str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/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U1382" s="2" t="str">
        <f>IF(AND(ISBLANK(AT1382),OR(NOT(ISBLANK(AV1382)),NOT(ISBLANK(AW1382)))),#N/A,
IF(ISBLANK(AT1382),"",
IF(AND(NOT(ISERROR(VLOOKUP(AT1382,MonsterTable!$A:$B,MATCH(MonsterTable!$B$1,MonsterTable!$A$1:$B$1,0),0))),OR(ISBLANK(AV1382),ISBLANK(AW1382))),#N/A,
IFERROR(VLOOKUP(AT1382,MonsterTable!$A:$B,MATCH(MonsterTable!$B$1,MonsterTable!$A$1:$B$1,0),0),
IF(OR(NOT(ISBLANK(AV1382)),ISBLANK(AW1382)),#N/A,
IF(AT1382="empty","empty",
VLOOKUP(AT1382,MonsterGroupTable!$A:$A,1,0)))))))</f>
        <v/>
      </c>
      <c r="AY1382" s="2" t="str">
        <f>IF(AND(ISBLANK(AX1382),OR(NOT(ISBLANK(AZ1382)),NOT(ISBLANK(BA1382)))),#N/A,
IF(ISBLANK(AX1382),"",
IF(AND(NOT(ISERROR(VLOOKUP(AX1382,MonsterTable!$A:$B,MATCH(MonsterTable!$B$1,MonsterTable!$A$1:$B$1,0),0))),OR(ISBLANK(AZ1382),ISBLANK(BA1382))),#N/A,
IFERROR(VLOOKUP(AX1382,MonsterTable!$A:$B,MATCH(MonsterTable!$B$1,MonsterTable!$A$1:$B$1,0),0),
IF(OR(NOT(ISBLANK(AZ1382)),ISBLANK(BA1382)),#N/A,
IF(AX1382="empty","empty",
VLOOKUP(AX1382,MonsterGroupTable!$A:$A,1,0)))))))</f>
        <v/>
      </c>
      <c r="BC1382" s="2" t="str">
        <f>IF(AND(ISBLANK(BB1382),OR(NOT(ISBLANK(BD1382)),NOT(ISBLANK(BE1382)))),#N/A,
IF(ISBLANK(BB1382),"",
IF(AND(NOT(ISERROR(VLOOKUP(BB1382,MonsterTable!$A:$B,MATCH(MonsterTable!$B$1,MonsterTable!$A$1:$B$1,0),0))),OR(ISBLANK(BD1382),ISBLANK(BE1382))),#N/A,
IFERROR(VLOOKUP(BB1382,MonsterTable!$A:$B,MATCH(MonsterTable!$B$1,MonsterTable!$A$1:$B$1,0),0),
IF(OR(NOT(ISBLANK(BD1382)),ISBLANK(BE1382)),#N/A,
IF(BB1382="empty","empty",
VLOOKUP(BB1382,MonsterGroupTable!$A:$A,1,0)))))))</f>
        <v/>
      </c>
      <c r="BG1382" s="2" t="str">
        <f>IF(AND(ISBLANK(BF1382),OR(NOT(ISBLANK(BH1382)),NOT(ISBLANK(BI1382)))),#N/A,
IF(ISBLANK(BF1382),"",
IF(AND(NOT(ISERROR(VLOOKUP(BF1382,MonsterTable!$A:$B,MATCH(MonsterTable!$B$1,MonsterTable!$A$1:$B$1,0),0))),OR(ISBLANK(BH1382),ISBLANK(BI1382))),#N/A,
IFERROR(VLOOKUP(BF1382,MonsterTable!$A:$B,MATCH(MonsterTable!$B$1,MonsterTable!$A$1:$B$1,0),0),
IF(OR(NOT(ISBLANK(BH1382)),ISBLANK(BI1382)),#N/A,
IF(BF1382="empty","empty",
VLOOKUP(BF1382,MonsterGroupTable!$A:$A,1,0)))))))</f>
        <v/>
      </c>
    </row>
    <row r="1383" spans="1:59" x14ac:dyDescent="0.3">
      <c r="A1383">
        <v>2</v>
      </c>
      <c r="B1383">
        <v>20684</v>
      </c>
      <c r="C1383">
        <f t="shared" si="76"/>
        <v>1.1000000000000001</v>
      </c>
      <c r="D1383">
        <f t="shared" si="76"/>
        <v>1.1000000000000001</v>
      </c>
      <c r="G1383">
        <f t="shared" si="73"/>
        <v>1.8904041982173786E+33</v>
      </c>
      <c r="H1383">
        <f t="shared" si="74"/>
        <v>1.2731293824419562E+30</v>
      </c>
      <c r="I1383" t="s">
        <v>30</v>
      </c>
      <c r="J1383" t="s">
        <v>31</v>
      </c>
      <c r="K1383" t="s">
        <v>32</v>
      </c>
      <c r="L1383" t="s">
        <v>33</v>
      </c>
      <c r="M1383">
        <v>0</v>
      </c>
      <c r="N1383">
        <v>-6</v>
      </c>
      <c r="O1383">
        <v>-3.5</v>
      </c>
      <c r="P1383">
        <v>6.35</v>
      </c>
      <c r="Q1383">
        <v>3</v>
      </c>
      <c r="R1383">
        <v>-11</v>
      </c>
      <c r="S1383">
        <v>2.5</v>
      </c>
      <c r="T1383">
        <v>-8.1999999999999993</v>
      </c>
      <c r="U1383" t="str">
        <f t="shared" si="75"/>
        <v>g101,5,empty,5,12,1,1</v>
      </c>
      <c r="V1383" s="1" t="s">
        <v>82</v>
      </c>
      <c r="W1383" s="2" t="str">
        <f>IF(AND(ISBLANK(V1383),OR(NOT(ISBLANK(X1383)),NOT(ISBLANK(Y1383)))),#N/A,
IF(ISBLANK(V1383),"",
IF(AND(NOT(ISERROR(VLOOKUP(V1383,MonsterTable!$A:$B,MATCH(MonsterTable!$B$1,MonsterTable!$A$1:$B$1,0),0))),OR(ISBLANK(X1383),ISBLANK(Y1383))),#N/A,
IFERROR(VLOOKUP(V1383,MonsterTable!$A:$B,MATCH(MonsterTable!$B$1,MonsterTable!$A$1:$B$1,0),0),
IF(OR(NOT(ISBLANK(X1383)),ISBLANK(Y1383)),#N/A,
IF(V1383="empty","empty",
VLOOKUP(V1383,MonsterGroupTable!$A:$A,1,0)))))))</f>
        <v>g101</v>
      </c>
      <c r="Y1383">
        <v>5</v>
      </c>
      <c r="Z1383" s="1" t="s">
        <v>83</v>
      </c>
      <c r="AA1383" s="2" t="str">
        <f>IF(AND(ISBLANK(Z1383),OR(NOT(ISBLANK(AB1383)),NOT(ISBLANK(AC1383)))),#N/A,
IF(ISBLANK(Z1383),"",
IF(AND(NOT(ISERROR(VLOOKUP(Z1383,MonsterTable!$A:$B,MATCH(MonsterTable!$B$1,MonsterTable!$A$1:$B$1,0),0))),OR(ISBLANK(AB1383),ISBLANK(AC1383))),#N/A,
IFERROR(VLOOKUP(Z1383,MonsterTable!$A:$B,MATCH(MonsterTable!$B$1,MonsterTable!$A$1:$B$1,0),0),
IF(OR(NOT(ISBLANK(AB1383)),ISBLANK(AC1383)),#N/A,
IF(Z1383="empty","empty",
VLOOKUP(Z1383,MonsterGroupTable!$A:$A,1,0)))))))</f>
        <v>empty</v>
      </c>
      <c r="AC1383">
        <v>5</v>
      </c>
      <c r="AD1383" s="1" t="s">
        <v>84</v>
      </c>
      <c r="AE1383" s="2">
        <f>IF(AND(ISBLANK(AD1383),OR(NOT(ISBLANK(AF1383)),NOT(ISBLANK(AG1383)))),#N/A,
IF(ISBLANK(AD1383),"",
IF(AND(NOT(ISERROR(VLOOKUP(AD1383,MonsterTable!$A:$B,MATCH(MonsterTable!$B$1,MonsterTable!$A$1:$B$1,0),0))),OR(ISBLANK(AF1383),ISBLANK(AG1383))),#N/A,
IFERROR(VLOOKUP(AD1383,MonsterTable!$A:$B,MATCH(MonsterTable!$B$1,MonsterTable!$A$1:$B$1,0),0),
IF(OR(NOT(ISBLANK(AF1383)),ISBLANK(AG1383)),#N/A,
IF(AD1383="empty","empty",
VLOOKUP(AD1383,MonsterGroupTable!$A:$A,1,0)))))))</f>
        <v>12</v>
      </c>
      <c r="AF1383">
        <v>1</v>
      </c>
      <c r="AG1383">
        <v>1</v>
      </c>
      <c r="AI1383" s="2" t="str">
        <f>IF(AND(ISBLANK(AH1383),OR(NOT(ISBLANK(AJ1383)),NOT(ISBLANK(AK1383)))),#N/A,
IF(ISBLANK(AH1383),"",
IF(AND(NOT(ISERROR(VLOOKUP(AH1383,MonsterTable!$A:$B,MATCH(MonsterTable!$B$1,MonsterTable!$A$1:$B$1,0),0))),OR(ISBLANK(AJ1383),ISBLANK(AK1383))),#N/A,
IFERROR(VLOOKUP(AH1383,MonsterTable!$A:$B,MATCH(MonsterTable!$B$1,MonsterTable!$A$1:$B$1,0),0),
IF(OR(NOT(ISBLANK(AJ1383)),ISBLANK(AK1383)),#N/A,
IF(AH1383="empty","empty",
VLOOKUP(AH1383,MonsterGroupTable!$A:$A,1,0)))))))</f>
        <v/>
      </c>
      <c r="AM1383" s="2" t="str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/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U1383" s="2" t="str">
        <f>IF(AND(ISBLANK(AT1383),OR(NOT(ISBLANK(AV1383)),NOT(ISBLANK(AW1383)))),#N/A,
IF(ISBLANK(AT1383),"",
IF(AND(NOT(ISERROR(VLOOKUP(AT1383,MonsterTable!$A:$B,MATCH(MonsterTable!$B$1,MonsterTable!$A$1:$B$1,0),0))),OR(ISBLANK(AV1383),ISBLANK(AW1383))),#N/A,
IFERROR(VLOOKUP(AT1383,MonsterTable!$A:$B,MATCH(MonsterTable!$B$1,MonsterTable!$A$1:$B$1,0),0),
IF(OR(NOT(ISBLANK(AV1383)),ISBLANK(AW1383)),#N/A,
IF(AT1383="empty","empty",
VLOOKUP(AT1383,MonsterGroupTable!$A:$A,1,0)))))))</f>
        <v/>
      </c>
      <c r="AY1383" s="2" t="str">
        <f>IF(AND(ISBLANK(AX1383),OR(NOT(ISBLANK(AZ1383)),NOT(ISBLANK(BA1383)))),#N/A,
IF(ISBLANK(AX1383),"",
IF(AND(NOT(ISERROR(VLOOKUP(AX1383,MonsterTable!$A:$B,MATCH(MonsterTable!$B$1,MonsterTable!$A$1:$B$1,0),0))),OR(ISBLANK(AZ1383),ISBLANK(BA1383))),#N/A,
IFERROR(VLOOKUP(AX1383,MonsterTable!$A:$B,MATCH(MonsterTable!$B$1,MonsterTable!$A$1:$B$1,0),0),
IF(OR(NOT(ISBLANK(AZ1383)),ISBLANK(BA1383)),#N/A,
IF(AX1383="empty","empty",
VLOOKUP(AX1383,MonsterGroupTable!$A:$A,1,0)))))))</f>
        <v/>
      </c>
      <c r="BC1383" s="2" t="str">
        <f>IF(AND(ISBLANK(BB1383),OR(NOT(ISBLANK(BD1383)),NOT(ISBLANK(BE1383)))),#N/A,
IF(ISBLANK(BB1383),"",
IF(AND(NOT(ISERROR(VLOOKUP(BB1383,MonsterTable!$A:$B,MATCH(MonsterTable!$B$1,MonsterTable!$A$1:$B$1,0),0))),OR(ISBLANK(BD1383),ISBLANK(BE1383))),#N/A,
IFERROR(VLOOKUP(BB1383,MonsterTable!$A:$B,MATCH(MonsterTable!$B$1,MonsterTable!$A$1:$B$1,0),0),
IF(OR(NOT(ISBLANK(BD1383)),ISBLANK(BE1383)),#N/A,
IF(BB1383="empty","empty",
VLOOKUP(BB1383,MonsterGroupTable!$A:$A,1,0)))))))</f>
        <v/>
      </c>
      <c r="BG1383" s="2" t="str">
        <f>IF(AND(ISBLANK(BF1383),OR(NOT(ISBLANK(BH1383)),NOT(ISBLANK(BI1383)))),#N/A,
IF(ISBLANK(BF1383),"",
IF(AND(NOT(ISERROR(VLOOKUP(BF1383,MonsterTable!$A:$B,MATCH(MonsterTable!$B$1,MonsterTable!$A$1:$B$1,0),0))),OR(ISBLANK(BH1383),ISBLANK(BI1383))),#N/A,
IFERROR(VLOOKUP(BF1383,MonsterTable!$A:$B,MATCH(MonsterTable!$B$1,MonsterTable!$A$1:$B$1,0),0),
IF(OR(NOT(ISBLANK(BH1383)),ISBLANK(BI1383)),#N/A,
IF(BF1383="empty","empty",
VLOOKUP(BF1383,MonsterGroupTable!$A:$A,1,0)))))))</f>
        <v/>
      </c>
    </row>
    <row r="1384" spans="1:59" x14ac:dyDescent="0.3">
      <c r="A1384">
        <v>2</v>
      </c>
      <c r="B1384">
        <v>20685</v>
      </c>
      <c r="C1384">
        <f t="shared" si="76"/>
        <v>1.1000000000000001</v>
      </c>
      <c r="D1384">
        <f t="shared" si="76"/>
        <v>1.1000000000000001</v>
      </c>
      <c r="G1384">
        <f t="shared" si="73"/>
        <v>2.0794446180391167E+33</v>
      </c>
      <c r="H1384">
        <f t="shared" si="74"/>
        <v>1.400442320686152E+30</v>
      </c>
      <c r="I1384" t="s">
        <v>30</v>
      </c>
      <c r="J1384" t="s">
        <v>31</v>
      </c>
      <c r="K1384" t="s">
        <v>32</v>
      </c>
      <c r="L1384" t="s">
        <v>33</v>
      </c>
      <c r="M1384">
        <v>0</v>
      </c>
      <c r="N1384">
        <v>-6</v>
      </c>
      <c r="O1384">
        <v>-3.5</v>
      </c>
      <c r="P1384">
        <v>6.35</v>
      </c>
      <c r="Q1384">
        <v>3</v>
      </c>
      <c r="R1384">
        <v>-11</v>
      </c>
      <c r="S1384">
        <v>2.5</v>
      </c>
      <c r="T1384">
        <v>-8.1999999999999993</v>
      </c>
      <c r="U1384" t="str">
        <f t="shared" si="75"/>
        <v>g101,5,empty,5,12,1,1</v>
      </c>
      <c r="V1384" s="1" t="s">
        <v>82</v>
      </c>
      <c r="W1384" s="2" t="str">
        <f>IF(AND(ISBLANK(V1384),OR(NOT(ISBLANK(X1384)),NOT(ISBLANK(Y1384)))),#N/A,
IF(ISBLANK(V1384),"",
IF(AND(NOT(ISERROR(VLOOKUP(V1384,MonsterTable!$A:$B,MATCH(MonsterTable!$B$1,MonsterTable!$A$1:$B$1,0),0))),OR(ISBLANK(X1384),ISBLANK(Y1384))),#N/A,
IFERROR(VLOOKUP(V1384,MonsterTable!$A:$B,MATCH(MonsterTable!$B$1,MonsterTable!$A$1:$B$1,0),0),
IF(OR(NOT(ISBLANK(X1384)),ISBLANK(Y1384)),#N/A,
IF(V1384="empty","empty",
VLOOKUP(V1384,MonsterGroupTable!$A:$A,1,0)))))))</f>
        <v>g101</v>
      </c>
      <c r="Y1384">
        <v>5</v>
      </c>
      <c r="Z1384" s="1" t="s">
        <v>83</v>
      </c>
      <c r="AA1384" s="2" t="str">
        <f>IF(AND(ISBLANK(Z1384),OR(NOT(ISBLANK(AB1384)),NOT(ISBLANK(AC1384)))),#N/A,
IF(ISBLANK(Z1384),"",
IF(AND(NOT(ISERROR(VLOOKUP(Z1384,MonsterTable!$A:$B,MATCH(MonsterTable!$B$1,MonsterTable!$A$1:$B$1,0),0))),OR(ISBLANK(AB1384),ISBLANK(AC1384))),#N/A,
IFERROR(VLOOKUP(Z1384,MonsterTable!$A:$B,MATCH(MonsterTable!$B$1,MonsterTable!$A$1:$B$1,0),0),
IF(OR(NOT(ISBLANK(AB1384)),ISBLANK(AC1384)),#N/A,
IF(Z1384="empty","empty",
VLOOKUP(Z1384,MonsterGroupTable!$A:$A,1,0)))))))</f>
        <v>empty</v>
      </c>
      <c r="AC1384">
        <v>5</v>
      </c>
      <c r="AD1384" s="1" t="s">
        <v>84</v>
      </c>
      <c r="AE1384" s="2">
        <f>IF(AND(ISBLANK(AD1384),OR(NOT(ISBLANK(AF1384)),NOT(ISBLANK(AG1384)))),#N/A,
IF(ISBLANK(AD1384),"",
IF(AND(NOT(ISERROR(VLOOKUP(AD1384,MonsterTable!$A:$B,MATCH(MonsterTable!$B$1,MonsterTable!$A$1:$B$1,0),0))),OR(ISBLANK(AF1384),ISBLANK(AG1384))),#N/A,
IFERROR(VLOOKUP(AD1384,MonsterTable!$A:$B,MATCH(MonsterTable!$B$1,MonsterTable!$A$1:$B$1,0),0),
IF(OR(NOT(ISBLANK(AF1384)),ISBLANK(AG1384)),#N/A,
IF(AD1384="empty","empty",
VLOOKUP(AD1384,MonsterGroupTable!$A:$A,1,0)))))))</f>
        <v>12</v>
      </c>
      <c r="AF1384">
        <v>1</v>
      </c>
      <c r="AG1384">
        <v>1</v>
      </c>
      <c r="AI1384" s="2" t="str">
        <f>IF(AND(ISBLANK(AH1384),OR(NOT(ISBLANK(AJ1384)),NOT(ISBLANK(AK1384)))),#N/A,
IF(ISBLANK(AH1384),"",
IF(AND(NOT(ISERROR(VLOOKUP(AH1384,MonsterTable!$A:$B,MATCH(MonsterTable!$B$1,MonsterTable!$A$1:$B$1,0),0))),OR(ISBLANK(AJ1384),ISBLANK(AK1384))),#N/A,
IFERROR(VLOOKUP(AH1384,MonsterTable!$A:$B,MATCH(MonsterTable!$B$1,MonsterTable!$A$1:$B$1,0),0),
IF(OR(NOT(ISBLANK(AJ1384)),ISBLANK(AK1384)),#N/A,
IF(AH1384="empty","empty",
VLOOKUP(AH1384,MonsterGroupTable!$A:$A,1,0)))))))</f>
        <v/>
      </c>
      <c r="AM1384" s="2" t="str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/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U1384" s="2" t="str">
        <f>IF(AND(ISBLANK(AT1384),OR(NOT(ISBLANK(AV1384)),NOT(ISBLANK(AW1384)))),#N/A,
IF(ISBLANK(AT1384),"",
IF(AND(NOT(ISERROR(VLOOKUP(AT1384,MonsterTable!$A:$B,MATCH(MonsterTable!$B$1,MonsterTable!$A$1:$B$1,0),0))),OR(ISBLANK(AV1384),ISBLANK(AW1384))),#N/A,
IFERROR(VLOOKUP(AT1384,MonsterTable!$A:$B,MATCH(MonsterTable!$B$1,MonsterTable!$A$1:$B$1,0),0),
IF(OR(NOT(ISBLANK(AV1384)),ISBLANK(AW1384)),#N/A,
IF(AT1384="empty","empty",
VLOOKUP(AT1384,MonsterGroupTable!$A:$A,1,0)))))))</f>
        <v/>
      </c>
      <c r="AY1384" s="2" t="str">
        <f>IF(AND(ISBLANK(AX1384),OR(NOT(ISBLANK(AZ1384)),NOT(ISBLANK(BA1384)))),#N/A,
IF(ISBLANK(AX1384),"",
IF(AND(NOT(ISERROR(VLOOKUP(AX1384,MonsterTable!$A:$B,MATCH(MonsterTable!$B$1,MonsterTable!$A$1:$B$1,0),0))),OR(ISBLANK(AZ1384),ISBLANK(BA1384))),#N/A,
IFERROR(VLOOKUP(AX1384,MonsterTable!$A:$B,MATCH(MonsterTable!$B$1,MonsterTable!$A$1:$B$1,0),0),
IF(OR(NOT(ISBLANK(AZ1384)),ISBLANK(BA1384)),#N/A,
IF(AX1384="empty","empty",
VLOOKUP(AX1384,MonsterGroupTable!$A:$A,1,0)))))))</f>
        <v/>
      </c>
      <c r="BC1384" s="2" t="str">
        <f>IF(AND(ISBLANK(BB1384),OR(NOT(ISBLANK(BD1384)),NOT(ISBLANK(BE1384)))),#N/A,
IF(ISBLANK(BB1384),"",
IF(AND(NOT(ISERROR(VLOOKUP(BB1384,MonsterTable!$A:$B,MATCH(MonsterTable!$B$1,MonsterTable!$A$1:$B$1,0),0))),OR(ISBLANK(BD1384),ISBLANK(BE1384))),#N/A,
IFERROR(VLOOKUP(BB1384,MonsterTable!$A:$B,MATCH(MonsterTable!$B$1,MonsterTable!$A$1:$B$1,0),0),
IF(OR(NOT(ISBLANK(BD1384)),ISBLANK(BE1384)),#N/A,
IF(BB1384="empty","empty",
VLOOKUP(BB1384,MonsterGroupTable!$A:$A,1,0)))))))</f>
        <v/>
      </c>
      <c r="BG1384" s="2" t="str">
        <f>IF(AND(ISBLANK(BF1384),OR(NOT(ISBLANK(BH1384)),NOT(ISBLANK(BI1384)))),#N/A,
IF(ISBLANK(BF1384),"",
IF(AND(NOT(ISERROR(VLOOKUP(BF1384,MonsterTable!$A:$B,MATCH(MonsterTable!$B$1,MonsterTable!$A$1:$B$1,0),0))),OR(ISBLANK(BH1384),ISBLANK(BI1384))),#N/A,
IFERROR(VLOOKUP(BF1384,MonsterTable!$A:$B,MATCH(MonsterTable!$B$1,MonsterTable!$A$1:$B$1,0),0),
IF(OR(NOT(ISBLANK(BH1384)),ISBLANK(BI1384)),#N/A,
IF(BF1384="empty","empty",
VLOOKUP(BF1384,MonsterGroupTable!$A:$A,1,0)))))))</f>
        <v/>
      </c>
    </row>
    <row r="1385" spans="1:59" x14ac:dyDescent="0.3">
      <c r="A1385">
        <v>2</v>
      </c>
      <c r="B1385">
        <v>20686</v>
      </c>
      <c r="C1385">
        <f t="shared" si="76"/>
        <v>1.1000000000000001</v>
      </c>
      <c r="D1385">
        <f t="shared" si="76"/>
        <v>1.1000000000000001</v>
      </c>
      <c r="G1385">
        <f t="shared" si="73"/>
        <v>2.2873890798430287E+33</v>
      </c>
      <c r="H1385">
        <f t="shared" si="74"/>
        <v>1.5404865527547672E+30</v>
      </c>
      <c r="I1385" t="s">
        <v>30</v>
      </c>
      <c r="J1385" t="s">
        <v>31</v>
      </c>
      <c r="K1385" t="s">
        <v>32</v>
      </c>
      <c r="L1385" t="s">
        <v>33</v>
      </c>
      <c r="M1385">
        <v>0</v>
      </c>
      <c r="N1385">
        <v>-6</v>
      </c>
      <c r="O1385">
        <v>-3.5</v>
      </c>
      <c r="P1385">
        <v>6.35</v>
      </c>
      <c r="Q1385">
        <v>3</v>
      </c>
      <c r="R1385">
        <v>-11</v>
      </c>
      <c r="S1385">
        <v>2.5</v>
      </c>
      <c r="T1385">
        <v>-8.1999999999999993</v>
      </c>
      <c r="U1385" t="str">
        <f t="shared" si="75"/>
        <v>g101,5,empty,5,12,1,1</v>
      </c>
      <c r="V1385" s="1" t="s">
        <v>82</v>
      </c>
      <c r="W1385" s="2" t="str">
        <f>IF(AND(ISBLANK(V1385),OR(NOT(ISBLANK(X1385)),NOT(ISBLANK(Y1385)))),#N/A,
IF(ISBLANK(V1385),"",
IF(AND(NOT(ISERROR(VLOOKUP(V1385,MonsterTable!$A:$B,MATCH(MonsterTable!$B$1,MonsterTable!$A$1:$B$1,0),0))),OR(ISBLANK(X1385),ISBLANK(Y1385))),#N/A,
IFERROR(VLOOKUP(V1385,MonsterTable!$A:$B,MATCH(MonsterTable!$B$1,MonsterTable!$A$1:$B$1,0),0),
IF(OR(NOT(ISBLANK(X1385)),ISBLANK(Y1385)),#N/A,
IF(V1385="empty","empty",
VLOOKUP(V1385,MonsterGroupTable!$A:$A,1,0)))))))</f>
        <v>g101</v>
      </c>
      <c r="Y1385">
        <v>5</v>
      </c>
      <c r="Z1385" s="1" t="s">
        <v>83</v>
      </c>
      <c r="AA1385" s="2" t="str">
        <f>IF(AND(ISBLANK(Z1385),OR(NOT(ISBLANK(AB1385)),NOT(ISBLANK(AC1385)))),#N/A,
IF(ISBLANK(Z1385),"",
IF(AND(NOT(ISERROR(VLOOKUP(Z1385,MonsterTable!$A:$B,MATCH(MonsterTable!$B$1,MonsterTable!$A$1:$B$1,0),0))),OR(ISBLANK(AB1385),ISBLANK(AC1385))),#N/A,
IFERROR(VLOOKUP(Z1385,MonsterTable!$A:$B,MATCH(MonsterTable!$B$1,MonsterTable!$A$1:$B$1,0),0),
IF(OR(NOT(ISBLANK(AB1385)),ISBLANK(AC1385)),#N/A,
IF(Z1385="empty","empty",
VLOOKUP(Z1385,MonsterGroupTable!$A:$A,1,0)))))))</f>
        <v>empty</v>
      </c>
      <c r="AC1385">
        <v>5</v>
      </c>
      <c r="AD1385" s="1" t="s">
        <v>84</v>
      </c>
      <c r="AE1385" s="2">
        <f>IF(AND(ISBLANK(AD1385),OR(NOT(ISBLANK(AF1385)),NOT(ISBLANK(AG1385)))),#N/A,
IF(ISBLANK(AD1385),"",
IF(AND(NOT(ISERROR(VLOOKUP(AD1385,MonsterTable!$A:$B,MATCH(MonsterTable!$B$1,MonsterTable!$A$1:$B$1,0),0))),OR(ISBLANK(AF1385),ISBLANK(AG1385))),#N/A,
IFERROR(VLOOKUP(AD1385,MonsterTable!$A:$B,MATCH(MonsterTable!$B$1,MonsterTable!$A$1:$B$1,0),0),
IF(OR(NOT(ISBLANK(AF1385)),ISBLANK(AG1385)),#N/A,
IF(AD1385="empty","empty",
VLOOKUP(AD1385,MonsterGroupTable!$A:$A,1,0)))))))</f>
        <v>12</v>
      </c>
      <c r="AF1385">
        <v>1</v>
      </c>
      <c r="AG1385">
        <v>1</v>
      </c>
      <c r="AI1385" s="2" t="str">
        <f>IF(AND(ISBLANK(AH1385),OR(NOT(ISBLANK(AJ1385)),NOT(ISBLANK(AK1385)))),#N/A,
IF(ISBLANK(AH1385),"",
IF(AND(NOT(ISERROR(VLOOKUP(AH1385,MonsterTable!$A:$B,MATCH(MonsterTable!$B$1,MonsterTable!$A$1:$B$1,0),0))),OR(ISBLANK(AJ1385),ISBLANK(AK1385))),#N/A,
IFERROR(VLOOKUP(AH1385,MonsterTable!$A:$B,MATCH(MonsterTable!$B$1,MonsterTable!$A$1:$B$1,0),0),
IF(OR(NOT(ISBLANK(AJ1385)),ISBLANK(AK1385)),#N/A,
IF(AH1385="empty","empty",
VLOOKUP(AH1385,MonsterGroupTable!$A:$A,1,0)))))))</f>
        <v/>
      </c>
      <c r="AM1385" s="2" t="str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/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U1385" s="2" t="str">
        <f>IF(AND(ISBLANK(AT1385),OR(NOT(ISBLANK(AV1385)),NOT(ISBLANK(AW1385)))),#N/A,
IF(ISBLANK(AT1385),"",
IF(AND(NOT(ISERROR(VLOOKUP(AT1385,MonsterTable!$A:$B,MATCH(MonsterTable!$B$1,MonsterTable!$A$1:$B$1,0),0))),OR(ISBLANK(AV1385),ISBLANK(AW1385))),#N/A,
IFERROR(VLOOKUP(AT1385,MonsterTable!$A:$B,MATCH(MonsterTable!$B$1,MonsterTable!$A$1:$B$1,0),0),
IF(OR(NOT(ISBLANK(AV1385)),ISBLANK(AW1385)),#N/A,
IF(AT1385="empty","empty",
VLOOKUP(AT1385,MonsterGroupTable!$A:$A,1,0)))))))</f>
        <v/>
      </c>
      <c r="AY1385" s="2" t="str">
        <f>IF(AND(ISBLANK(AX1385),OR(NOT(ISBLANK(AZ1385)),NOT(ISBLANK(BA1385)))),#N/A,
IF(ISBLANK(AX1385),"",
IF(AND(NOT(ISERROR(VLOOKUP(AX1385,MonsterTable!$A:$B,MATCH(MonsterTable!$B$1,MonsterTable!$A$1:$B$1,0),0))),OR(ISBLANK(AZ1385),ISBLANK(BA1385))),#N/A,
IFERROR(VLOOKUP(AX1385,MonsterTable!$A:$B,MATCH(MonsterTable!$B$1,MonsterTable!$A$1:$B$1,0),0),
IF(OR(NOT(ISBLANK(AZ1385)),ISBLANK(BA1385)),#N/A,
IF(AX1385="empty","empty",
VLOOKUP(AX1385,MonsterGroupTable!$A:$A,1,0)))))))</f>
        <v/>
      </c>
      <c r="BC1385" s="2" t="str">
        <f>IF(AND(ISBLANK(BB1385),OR(NOT(ISBLANK(BD1385)),NOT(ISBLANK(BE1385)))),#N/A,
IF(ISBLANK(BB1385),"",
IF(AND(NOT(ISERROR(VLOOKUP(BB1385,MonsterTable!$A:$B,MATCH(MonsterTable!$B$1,MonsterTable!$A$1:$B$1,0),0))),OR(ISBLANK(BD1385),ISBLANK(BE1385))),#N/A,
IFERROR(VLOOKUP(BB1385,MonsterTable!$A:$B,MATCH(MonsterTable!$B$1,MonsterTable!$A$1:$B$1,0),0),
IF(OR(NOT(ISBLANK(BD1385)),ISBLANK(BE1385)),#N/A,
IF(BB1385="empty","empty",
VLOOKUP(BB1385,MonsterGroupTable!$A:$A,1,0)))))))</f>
        <v/>
      </c>
      <c r="BG1385" s="2" t="str">
        <f>IF(AND(ISBLANK(BF1385),OR(NOT(ISBLANK(BH1385)),NOT(ISBLANK(BI1385)))),#N/A,
IF(ISBLANK(BF1385),"",
IF(AND(NOT(ISERROR(VLOOKUP(BF1385,MonsterTable!$A:$B,MATCH(MonsterTable!$B$1,MonsterTable!$A$1:$B$1,0),0))),OR(ISBLANK(BH1385),ISBLANK(BI1385))),#N/A,
IFERROR(VLOOKUP(BF1385,MonsterTable!$A:$B,MATCH(MonsterTable!$B$1,MonsterTable!$A$1:$B$1,0),0),
IF(OR(NOT(ISBLANK(BH1385)),ISBLANK(BI1385)),#N/A,
IF(BF1385="empty","empty",
VLOOKUP(BF1385,MonsterGroupTable!$A:$A,1,0)))))))</f>
        <v/>
      </c>
    </row>
    <row r="1386" spans="1:59" x14ac:dyDescent="0.3">
      <c r="A1386">
        <v>2</v>
      </c>
      <c r="B1386">
        <v>20687</v>
      </c>
      <c r="C1386">
        <f t="shared" si="76"/>
        <v>1.1000000000000001</v>
      </c>
      <c r="D1386">
        <f t="shared" si="76"/>
        <v>1.1000000000000001</v>
      </c>
      <c r="G1386">
        <f t="shared" si="73"/>
        <v>2.5161279878273319E+33</v>
      </c>
      <c r="H1386">
        <f t="shared" si="74"/>
        <v>1.6945352080302442E+30</v>
      </c>
      <c r="I1386" t="s">
        <v>30</v>
      </c>
      <c r="J1386" t="s">
        <v>31</v>
      </c>
      <c r="K1386" t="s">
        <v>32</v>
      </c>
      <c r="L1386" t="s">
        <v>33</v>
      </c>
      <c r="M1386">
        <v>0</v>
      </c>
      <c r="N1386">
        <v>-6</v>
      </c>
      <c r="O1386">
        <v>-3.5</v>
      </c>
      <c r="P1386">
        <v>6.35</v>
      </c>
      <c r="Q1386">
        <v>3</v>
      </c>
      <c r="R1386">
        <v>-11</v>
      </c>
      <c r="S1386">
        <v>2.5</v>
      </c>
      <c r="T1386">
        <v>-8.1999999999999993</v>
      </c>
      <c r="U1386" t="str">
        <f t="shared" si="75"/>
        <v>g101,5,empty,5,12,1,1</v>
      </c>
      <c r="V1386" s="1" t="s">
        <v>82</v>
      </c>
      <c r="W1386" s="2" t="str">
        <f>IF(AND(ISBLANK(V1386),OR(NOT(ISBLANK(X1386)),NOT(ISBLANK(Y1386)))),#N/A,
IF(ISBLANK(V1386),"",
IF(AND(NOT(ISERROR(VLOOKUP(V1386,MonsterTable!$A:$B,MATCH(MonsterTable!$B$1,MonsterTable!$A$1:$B$1,0),0))),OR(ISBLANK(X1386),ISBLANK(Y1386))),#N/A,
IFERROR(VLOOKUP(V1386,MonsterTable!$A:$B,MATCH(MonsterTable!$B$1,MonsterTable!$A$1:$B$1,0),0),
IF(OR(NOT(ISBLANK(X1386)),ISBLANK(Y1386)),#N/A,
IF(V1386="empty","empty",
VLOOKUP(V1386,MonsterGroupTable!$A:$A,1,0)))))))</f>
        <v>g101</v>
      </c>
      <c r="Y1386">
        <v>5</v>
      </c>
      <c r="Z1386" s="1" t="s">
        <v>83</v>
      </c>
      <c r="AA1386" s="2" t="str">
        <f>IF(AND(ISBLANK(Z1386),OR(NOT(ISBLANK(AB1386)),NOT(ISBLANK(AC1386)))),#N/A,
IF(ISBLANK(Z1386),"",
IF(AND(NOT(ISERROR(VLOOKUP(Z1386,MonsterTable!$A:$B,MATCH(MonsterTable!$B$1,MonsterTable!$A$1:$B$1,0),0))),OR(ISBLANK(AB1386),ISBLANK(AC1386))),#N/A,
IFERROR(VLOOKUP(Z1386,MonsterTable!$A:$B,MATCH(MonsterTable!$B$1,MonsterTable!$A$1:$B$1,0),0),
IF(OR(NOT(ISBLANK(AB1386)),ISBLANK(AC1386)),#N/A,
IF(Z1386="empty","empty",
VLOOKUP(Z1386,MonsterGroupTable!$A:$A,1,0)))))))</f>
        <v>empty</v>
      </c>
      <c r="AC1386">
        <v>5</v>
      </c>
      <c r="AD1386" s="1" t="s">
        <v>84</v>
      </c>
      <c r="AE1386" s="2">
        <f>IF(AND(ISBLANK(AD1386),OR(NOT(ISBLANK(AF1386)),NOT(ISBLANK(AG1386)))),#N/A,
IF(ISBLANK(AD1386),"",
IF(AND(NOT(ISERROR(VLOOKUP(AD1386,MonsterTable!$A:$B,MATCH(MonsterTable!$B$1,MonsterTable!$A$1:$B$1,0),0))),OR(ISBLANK(AF1386),ISBLANK(AG1386))),#N/A,
IFERROR(VLOOKUP(AD1386,MonsterTable!$A:$B,MATCH(MonsterTable!$B$1,MonsterTable!$A$1:$B$1,0),0),
IF(OR(NOT(ISBLANK(AF1386)),ISBLANK(AG1386)),#N/A,
IF(AD1386="empty","empty",
VLOOKUP(AD1386,MonsterGroupTable!$A:$A,1,0)))))))</f>
        <v>12</v>
      </c>
      <c r="AF1386">
        <v>1</v>
      </c>
      <c r="AG1386">
        <v>1</v>
      </c>
      <c r="AI1386" s="2" t="str">
        <f>IF(AND(ISBLANK(AH1386),OR(NOT(ISBLANK(AJ1386)),NOT(ISBLANK(AK1386)))),#N/A,
IF(ISBLANK(AH1386),"",
IF(AND(NOT(ISERROR(VLOOKUP(AH1386,MonsterTable!$A:$B,MATCH(MonsterTable!$B$1,MonsterTable!$A$1:$B$1,0),0))),OR(ISBLANK(AJ1386),ISBLANK(AK1386))),#N/A,
IFERROR(VLOOKUP(AH1386,MonsterTable!$A:$B,MATCH(MonsterTable!$B$1,MonsterTable!$A$1:$B$1,0),0),
IF(OR(NOT(ISBLANK(AJ1386)),ISBLANK(AK1386)),#N/A,
IF(AH1386="empty","empty",
VLOOKUP(AH1386,MonsterGroupTable!$A:$A,1,0)))))))</f>
        <v/>
      </c>
      <c r="AM1386" s="2" t="str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/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U1386" s="2" t="str">
        <f>IF(AND(ISBLANK(AT1386),OR(NOT(ISBLANK(AV1386)),NOT(ISBLANK(AW1386)))),#N/A,
IF(ISBLANK(AT1386),"",
IF(AND(NOT(ISERROR(VLOOKUP(AT1386,MonsterTable!$A:$B,MATCH(MonsterTable!$B$1,MonsterTable!$A$1:$B$1,0),0))),OR(ISBLANK(AV1386),ISBLANK(AW1386))),#N/A,
IFERROR(VLOOKUP(AT1386,MonsterTable!$A:$B,MATCH(MonsterTable!$B$1,MonsterTable!$A$1:$B$1,0),0),
IF(OR(NOT(ISBLANK(AV1386)),ISBLANK(AW1386)),#N/A,
IF(AT1386="empty","empty",
VLOOKUP(AT1386,MonsterGroupTable!$A:$A,1,0)))))))</f>
        <v/>
      </c>
      <c r="AY1386" s="2" t="str">
        <f>IF(AND(ISBLANK(AX1386),OR(NOT(ISBLANK(AZ1386)),NOT(ISBLANK(BA1386)))),#N/A,
IF(ISBLANK(AX1386),"",
IF(AND(NOT(ISERROR(VLOOKUP(AX1386,MonsterTable!$A:$B,MATCH(MonsterTable!$B$1,MonsterTable!$A$1:$B$1,0),0))),OR(ISBLANK(AZ1386),ISBLANK(BA1386))),#N/A,
IFERROR(VLOOKUP(AX1386,MonsterTable!$A:$B,MATCH(MonsterTable!$B$1,MonsterTable!$A$1:$B$1,0),0),
IF(OR(NOT(ISBLANK(AZ1386)),ISBLANK(BA1386)),#N/A,
IF(AX1386="empty","empty",
VLOOKUP(AX1386,MonsterGroupTable!$A:$A,1,0)))))))</f>
        <v/>
      </c>
      <c r="BC1386" s="2" t="str">
        <f>IF(AND(ISBLANK(BB1386),OR(NOT(ISBLANK(BD1386)),NOT(ISBLANK(BE1386)))),#N/A,
IF(ISBLANK(BB1386),"",
IF(AND(NOT(ISERROR(VLOOKUP(BB1386,MonsterTable!$A:$B,MATCH(MonsterTable!$B$1,MonsterTable!$A$1:$B$1,0),0))),OR(ISBLANK(BD1386),ISBLANK(BE1386))),#N/A,
IFERROR(VLOOKUP(BB1386,MonsterTable!$A:$B,MATCH(MonsterTable!$B$1,MonsterTable!$A$1:$B$1,0),0),
IF(OR(NOT(ISBLANK(BD1386)),ISBLANK(BE1386)),#N/A,
IF(BB1386="empty","empty",
VLOOKUP(BB1386,MonsterGroupTable!$A:$A,1,0)))))))</f>
        <v/>
      </c>
      <c r="BG1386" s="2" t="str">
        <f>IF(AND(ISBLANK(BF1386),OR(NOT(ISBLANK(BH1386)),NOT(ISBLANK(BI1386)))),#N/A,
IF(ISBLANK(BF1386),"",
IF(AND(NOT(ISERROR(VLOOKUP(BF1386,MonsterTable!$A:$B,MATCH(MonsterTable!$B$1,MonsterTable!$A$1:$B$1,0),0))),OR(ISBLANK(BH1386),ISBLANK(BI1386))),#N/A,
IFERROR(VLOOKUP(BF1386,MonsterTable!$A:$B,MATCH(MonsterTable!$B$1,MonsterTable!$A$1:$B$1,0),0),
IF(OR(NOT(ISBLANK(BH1386)),ISBLANK(BI1386)),#N/A,
IF(BF1386="empty","empty",
VLOOKUP(BF1386,MonsterGroupTable!$A:$A,1,0)))))))</f>
        <v/>
      </c>
    </row>
    <row r="1387" spans="1:59" x14ac:dyDescent="0.3">
      <c r="A1387">
        <v>2</v>
      </c>
      <c r="B1387">
        <v>20688</v>
      </c>
      <c r="C1387">
        <f t="shared" si="76"/>
        <v>1.1000000000000001</v>
      </c>
      <c r="D1387">
        <f t="shared" si="76"/>
        <v>1.1000000000000001</v>
      </c>
      <c r="G1387">
        <f t="shared" si="73"/>
        <v>2.7677407866100654E+33</v>
      </c>
      <c r="H1387">
        <f t="shared" si="74"/>
        <v>1.8639887288332689E+30</v>
      </c>
      <c r="I1387" t="s">
        <v>30</v>
      </c>
      <c r="J1387" t="s">
        <v>31</v>
      </c>
      <c r="K1387" t="s">
        <v>32</v>
      </c>
      <c r="L1387" t="s">
        <v>33</v>
      </c>
      <c r="M1387">
        <v>0</v>
      </c>
      <c r="N1387">
        <v>-6</v>
      </c>
      <c r="O1387">
        <v>-3.5</v>
      </c>
      <c r="P1387">
        <v>6.35</v>
      </c>
      <c r="Q1387">
        <v>3</v>
      </c>
      <c r="R1387">
        <v>-11</v>
      </c>
      <c r="S1387">
        <v>2.5</v>
      </c>
      <c r="T1387">
        <v>-8.1999999999999993</v>
      </c>
      <c r="U1387" t="str">
        <f t="shared" si="75"/>
        <v>g101,5,empty,5,12,1,1</v>
      </c>
      <c r="V1387" s="1" t="s">
        <v>82</v>
      </c>
      <c r="W1387" s="2" t="str">
        <f>IF(AND(ISBLANK(V1387),OR(NOT(ISBLANK(X1387)),NOT(ISBLANK(Y1387)))),#N/A,
IF(ISBLANK(V1387),"",
IF(AND(NOT(ISERROR(VLOOKUP(V1387,MonsterTable!$A:$B,MATCH(MonsterTable!$B$1,MonsterTable!$A$1:$B$1,0),0))),OR(ISBLANK(X1387),ISBLANK(Y1387))),#N/A,
IFERROR(VLOOKUP(V1387,MonsterTable!$A:$B,MATCH(MonsterTable!$B$1,MonsterTable!$A$1:$B$1,0),0),
IF(OR(NOT(ISBLANK(X1387)),ISBLANK(Y1387)),#N/A,
IF(V1387="empty","empty",
VLOOKUP(V1387,MonsterGroupTable!$A:$A,1,0)))))))</f>
        <v>g101</v>
      </c>
      <c r="Y1387">
        <v>5</v>
      </c>
      <c r="Z1387" s="1" t="s">
        <v>83</v>
      </c>
      <c r="AA1387" s="2" t="str">
        <f>IF(AND(ISBLANK(Z1387),OR(NOT(ISBLANK(AB1387)),NOT(ISBLANK(AC1387)))),#N/A,
IF(ISBLANK(Z1387),"",
IF(AND(NOT(ISERROR(VLOOKUP(Z1387,MonsterTable!$A:$B,MATCH(MonsterTable!$B$1,MonsterTable!$A$1:$B$1,0),0))),OR(ISBLANK(AB1387),ISBLANK(AC1387))),#N/A,
IFERROR(VLOOKUP(Z1387,MonsterTable!$A:$B,MATCH(MonsterTable!$B$1,MonsterTable!$A$1:$B$1,0),0),
IF(OR(NOT(ISBLANK(AB1387)),ISBLANK(AC1387)),#N/A,
IF(Z1387="empty","empty",
VLOOKUP(Z1387,MonsterGroupTable!$A:$A,1,0)))))))</f>
        <v>empty</v>
      </c>
      <c r="AC1387">
        <v>5</v>
      </c>
      <c r="AD1387" s="1" t="s">
        <v>84</v>
      </c>
      <c r="AE1387" s="2">
        <f>IF(AND(ISBLANK(AD1387),OR(NOT(ISBLANK(AF1387)),NOT(ISBLANK(AG1387)))),#N/A,
IF(ISBLANK(AD1387),"",
IF(AND(NOT(ISERROR(VLOOKUP(AD1387,MonsterTable!$A:$B,MATCH(MonsterTable!$B$1,MonsterTable!$A$1:$B$1,0),0))),OR(ISBLANK(AF1387),ISBLANK(AG1387))),#N/A,
IFERROR(VLOOKUP(AD1387,MonsterTable!$A:$B,MATCH(MonsterTable!$B$1,MonsterTable!$A$1:$B$1,0),0),
IF(OR(NOT(ISBLANK(AF1387)),ISBLANK(AG1387)),#N/A,
IF(AD1387="empty","empty",
VLOOKUP(AD1387,MonsterGroupTable!$A:$A,1,0)))))))</f>
        <v>12</v>
      </c>
      <c r="AF1387">
        <v>1</v>
      </c>
      <c r="AG1387">
        <v>1</v>
      </c>
      <c r="AI1387" s="2" t="str">
        <f>IF(AND(ISBLANK(AH1387),OR(NOT(ISBLANK(AJ1387)),NOT(ISBLANK(AK1387)))),#N/A,
IF(ISBLANK(AH1387),"",
IF(AND(NOT(ISERROR(VLOOKUP(AH1387,MonsterTable!$A:$B,MATCH(MonsterTable!$B$1,MonsterTable!$A$1:$B$1,0),0))),OR(ISBLANK(AJ1387),ISBLANK(AK1387))),#N/A,
IFERROR(VLOOKUP(AH1387,MonsterTable!$A:$B,MATCH(MonsterTable!$B$1,MonsterTable!$A$1:$B$1,0),0),
IF(OR(NOT(ISBLANK(AJ1387)),ISBLANK(AK1387)),#N/A,
IF(AH1387="empty","empty",
VLOOKUP(AH1387,MonsterGroupTable!$A:$A,1,0)))))))</f>
        <v/>
      </c>
      <c r="AM1387" s="2" t="str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/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U1387" s="2" t="str">
        <f>IF(AND(ISBLANK(AT1387),OR(NOT(ISBLANK(AV1387)),NOT(ISBLANK(AW1387)))),#N/A,
IF(ISBLANK(AT1387),"",
IF(AND(NOT(ISERROR(VLOOKUP(AT1387,MonsterTable!$A:$B,MATCH(MonsterTable!$B$1,MonsterTable!$A$1:$B$1,0),0))),OR(ISBLANK(AV1387),ISBLANK(AW1387))),#N/A,
IFERROR(VLOOKUP(AT1387,MonsterTable!$A:$B,MATCH(MonsterTable!$B$1,MonsterTable!$A$1:$B$1,0),0),
IF(OR(NOT(ISBLANK(AV1387)),ISBLANK(AW1387)),#N/A,
IF(AT1387="empty","empty",
VLOOKUP(AT1387,MonsterGroupTable!$A:$A,1,0)))))))</f>
        <v/>
      </c>
      <c r="AY1387" s="2" t="str">
        <f>IF(AND(ISBLANK(AX1387),OR(NOT(ISBLANK(AZ1387)),NOT(ISBLANK(BA1387)))),#N/A,
IF(ISBLANK(AX1387),"",
IF(AND(NOT(ISERROR(VLOOKUP(AX1387,MonsterTable!$A:$B,MATCH(MonsterTable!$B$1,MonsterTable!$A$1:$B$1,0),0))),OR(ISBLANK(AZ1387),ISBLANK(BA1387))),#N/A,
IFERROR(VLOOKUP(AX1387,MonsterTable!$A:$B,MATCH(MonsterTable!$B$1,MonsterTable!$A$1:$B$1,0),0),
IF(OR(NOT(ISBLANK(AZ1387)),ISBLANK(BA1387)),#N/A,
IF(AX1387="empty","empty",
VLOOKUP(AX1387,MonsterGroupTable!$A:$A,1,0)))))))</f>
        <v/>
      </c>
      <c r="BC1387" s="2" t="str">
        <f>IF(AND(ISBLANK(BB1387),OR(NOT(ISBLANK(BD1387)),NOT(ISBLANK(BE1387)))),#N/A,
IF(ISBLANK(BB1387),"",
IF(AND(NOT(ISERROR(VLOOKUP(BB1387,MonsterTable!$A:$B,MATCH(MonsterTable!$B$1,MonsterTable!$A$1:$B$1,0),0))),OR(ISBLANK(BD1387),ISBLANK(BE1387))),#N/A,
IFERROR(VLOOKUP(BB1387,MonsterTable!$A:$B,MATCH(MonsterTable!$B$1,MonsterTable!$A$1:$B$1,0),0),
IF(OR(NOT(ISBLANK(BD1387)),ISBLANK(BE1387)),#N/A,
IF(BB1387="empty","empty",
VLOOKUP(BB1387,MonsterGroupTable!$A:$A,1,0)))))))</f>
        <v/>
      </c>
      <c r="BG1387" s="2" t="str">
        <f>IF(AND(ISBLANK(BF1387),OR(NOT(ISBLANK(BH1387)),NOT(ISBLANK(BI1387)))),#N/A,
IF(ISBLANK(BF1387),"",
IF(AND(NOT(ISERROR(VLOOKUP(BF1387,MonsterTable!$A:$B,MATCH(MonsterTable!$B$1,MonsterTable!$A$1:$B$1,0),0))),OR(ISBLANK(BH1387),ISBLANK(BI1387))),#N/A,
IFERROR(VLOOKUP(BF1387,MonsterTable!$A:$B,MATCH(MonsterTable!$B$1,MonsterTable!$A$1:$B$1,0),0),
IF(OR(NOT(ISBLANK(BH1387)),ISBLANK(BI1387)),#N/A,
IF(BF1387="empty","empty",
VLOOKUP(BF1387,MonsterGroupTable!$A:$A,1,0)))))))</f>
        <v/>
      </c>
    </row>
    <row r="1388" spans="1:59" x14ac:dyDescent="0.3">
      <c r="A1388">
        <v>2</v>
      </c>
      <c r="B1388">
        <v>20689</v>
      </c>
      <c r="C1388">
        <f t="shared" si="76"/>
        <v>1.1000000000000001</v>
      </c>
      <c r="D1388">
        <f t="shared" si="76"/>
        <v>1.1000000000000001</v>
      </c>
      <c r="G1388">
        <f t="shared" si="73"/>
        <v>3.0445148652710723E+33</v>
      </c>
      <c r="H1388">
        <f t="shared" si="74"/>
        <v>2.050387601716596E+30</v>
      </c>
      <c r="I1388" t="s">
        <v>30</v>
      </c>
      <c r="J1388" t="s">
        <v>31</v>
      </c>
      <c r="K1388" t="s">
        <v>32</v>
      </c>
      <c r="L1388" t="s">
        <v>33</v>
      </c>
      <c r="M1388">
        <v>0</v>
      </c>
      <c r="N1388">
        <v>-6</v>
      </c>
      <c r="O1388">
        <v>-3.5</v>
      </c>
      <c r="P1388">
        <v>6.35</v>
      </c>
      <c r="Q1388">
        <v>3</v>
      </c>
      <c r="R1388">
        <v>-11</v>
      </c>
      <c r="S1388">
        <v>2.5</v>
      </c>
      <c r="T1388">
        <v>-8.1999999999999993</v>
      </c>
      <c r="U1388" t="str">
        <f t="shared" si="75"/>
        <v>g101,5,empty,5,12,1,1</v>
      </c>
      <c r="V1388" s="1" t="s">
        <v>82</v>
      </c>
      <c r="W1388" s="2" t="str">
        <f>IF(AND(ISBLANK(V1388),OR(NOT(ISBLANK(X1388)),NOT(ISBLANK(Y1388)))),#N/A,
IF(ISBLANK(V1388),"",
IF(AND(NOT(ISERROR(VLOOKUP(V1388,MonsterTable!$A:$B,MATCH(MonsterTable!$B$1,MonsterTable!$A$1:$B$1,0),0))),OR(ISBLANK(X1388),ISBLANK(Y1388))),#N/A,
IFERROR(VLOOKUP(V1388,MonsterTable!$A:$B,MATCH(MonsterTable!$B$1,MonsterTable!$A$1:$B$1,0),0),
IF(OR(NOT(ISBLANK(X1388)),ISBLANK(Y1388)),#N/A,
IF(V1388="empty","empty",
VLOOKUP(V1388,MonsterGroupTable!$A:$A,1,0)))))))</f>
        <v>g101</v>
      </c>
      <c r="Y1388">
        <v>5</v>
      </c>
      <c r="Z1388" s="1" t="s">
        <v>83</v>
      </c>
      <c r="AA1388" s="2" t="str">
        <f>IF(AND(ISBLANK(Z1388),OR(NOT(ISBLANK(AB1388)),NOT(ISBLANK(AC1388)))),#N/A,
IF(ISBLANK(Z1388),"",
IF(AND(NOT(ISERROR(VLOOKUP(Z1388,MonsterTable!$A:$B,MATCH(MonsterTable!$B$1,MonsterTable!$A$1:$B$1,0),0))),OR(ISBLANK(AB1388),ISBLANK(AC1388))),#N/A,
IFERROR(VLOOKUP(Z1388,MonsterTable!$A:$B,MATCH(MonsterTable!$B$1,MonsterTable!$A$1:$B$1,0),0),
IF(OR(NOT(ISBLANK(AB1388)),ISBLANK(AC1388)),#N/A,
IF(Z1388="empty","empty",
VLOOKUP(Z1388,MonsterGroupTable!$A:$A,1,0)))))))</f>
        <v>empty</v>
      </c>
      <c r="AC1388">
        <v>5</v>
      </c>
      <c r="AD1388" s="1" t="s">
        <v>84</v>
      </c>
      <c r="AE1388" s="2">
        <f>IF(AND(ISBLANK(AD1388),OR(NOT(ISBLANK(AF1388)),NOT(ISBLANK(AG1388)))),#N/A,
IF(ISBLANK(AD1388),"",
IF(AND(NOT(ISERROR(VLOOKUP(AD1388,MonsterTable!$A:$B,MATCH(MonsterTable!$B$1,MonsterTable!$A$1:$B$1,0),0))),OR(ISBLANK(AF1388),ISBLANK(AG1388))),#N/A,
IFERROR(VLOOKUP(AD1388,MonsterTable!$A:$B,MATCH(MonsterTable!$B$1,MonsterTable!$A$1:$B$1,0),0),
IF(OR(NOT(ISBLANK(AF1388)),ISBLANK(AG1388)),#N/A,
IF(AD1388="empty","empty",
VLOOKUP(AD1388,MonsterGroupTable!$A:$A,1,0)))))))</f>
        <v>12</v>
      </c>
      <c r="AF1388">
        <v>1</v>
      </c>
      <c r="AG1388">
        <v>1</v>
      </c>
      <c r="AI1388" s="2" t="str">
        <f>IF(AND(ISBLANK(AH1388),OR(NOT(ISBLANK(AJ1388)),NOT(ISBLANK(AK1388)))),#N/A,
IF(ISBLANK(AH1388),"",
IF(AND(NOT(ISERROR(VLOOKUP(AH1388,MonsterTable!$A:$B,MATCH(MonsterTable!$B$1,MonsterTable!$A$1:$B$1,0),0))),OR(ISBLANK(AJ1388),ISBLANK(AK1388))),#N/A,
IFERROR(VLOOKUP(AH1388,MonsterTable!$A:$B,MATCH(MonsterTable!$B$1,MonsterTable!$A$1:$B$1,0),0),
IF(OR(NOT(ISBLANK(AJ1388)),ISBLANK(AK1388)),#N/A,
IF(AH1388="empty","empty",
VLOOKUP(AH1388,MonsterGroupTable!$A:$A,1,0)))))))</f>
        <v/>
      </c>
      <c r="AM1388" s="2" t="str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/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U1388" s="2" t="str">
        <f>IF(AND(ISBLANK(AT1388),OR(NOT(ISBLANK(AV1388)),NOT(ISBLANK(AW1388)))),#N/A,
IF(ISBLANK(AT1388),"",
IF(AND(NOT(ISERROR(VLOOKUP(AT1388,MonsterTable!$A:$B,MATCH(MonsterTable!$B$1,MonsterTable!$A$1:$B$1,0),0))),OR(ISBLANK(AV1388),ISBLANK(AW1388))),#N/A,
IFERROR(VLOOKUP(AT1388,MonsterTable!$A:$B,MATCH(MonsterTable!$B$1,MonsterTable!$A$1:$B$1,0),0),
IF(OR(NOT(ISBLANK(AV1388)),ISBLANK(AW1388)),#N/A,
IF(AT1388="empty","empty",
VLOOKUP(AT1388,MonsterGroupTable!$A:$A,1,0)))))))</f>
        <v/>
      </c>
      <c r="AY1388" s="2" t="str">
        <f>IF(AND(ISBLANK(AX1388),OR(NOT(ISBLANK(AZ1388)),NOT(ISBLANK(BA1388)))),#N/A,
IF(ISBLANK(AX1388),"",
IF(AND(NOT(ISERROR(VLOOKUP(AX1388,MonsterTable!$A:$B,MATCH(MonsterTable!$B$1,MonsterTable!$A$1:$B$1,0),0))),OR(ISBLANK(AZ1388),ISBLANK(BA1388))),#N/A,
IFERROR(VLOOKUP(AX1388,MonsterTable!$A:$B,MATCH(MonsterTable!$B$1,MonsterTable!$A$1:$B$1,0),0),
IF(OR(NOT(ISBLANK(AZ1388)),ISBLANK(BA1388)),#N/A,
IF(AX1388="empty","empty",
VLOOKUP(AX1388,MonsterGroupTable!$A:$A,1,0)))))))</f>
        <v/>
      </c>
      <c r="BC1388" s="2" t="str">
        <f>IF(AND(ISBLANK(BB1388),OR(NOT(ISBLANK(BD1388)),NOT(ISBLANK(BE1388)))),#N/A,
IF(ISBLANK(BB1388),"",
IF(AND(NOT(ISERROR(VLOOKUP(BB1388,MonsterTable!$A:$B,MATCH(MonsterTable!$B$1,MonsterTable!$A$1:$B$1,0),0))),OR(ISBLANK(BD1388),ISBLANK(BE1388))),#N/A,
IFERROR(VLOOKUP(BB1388,MonsterTable!$A:$B,MATCH(MonsterTable!$B$1,MonsterTable!$A$1:$B$1,0),0),
IF(OR(NOT(ISBLANK(BD1388)),ISBLANK(BE1388)),#N/A,
IF(BB1388="empty","empty",
VLOOKUP(BB1388,MonsterGroupTable!$A:$A,1,0)))))))</f>
        <v/>
      </c>
      <c r="BG1388" s="2" t="str">
        <f>IF(AND(ISBLANK(BF1388),OR(NOT(ISBLANK(BH1388)),NOT(ISBLANK(BI1388)))),#N/A,
IF(ISBLANK(BF1388),"",
IF(AND(NOT(ISERROR(VLOOKUP(BF1388,MonsterTable!$A:$B,MATCH(MonsterTable!$B$1,MonsterTable!$A$1:$B$1,0),0))),OR(ISBLANK(BH1388),ISBLANK(BI1388))),#N/A,
IFERROR(VLOOKUP(BF1388,MonsterTable!$A:$B,MATCH(MonsterTable!$B$1,MonsterTable!$A$1:$B$1,0),0),
IF(OR(NOT(ISBLANK(BH1388)),ISBLANK(BI1388)),#N/A,
IF(BF1388="empty","empty",
VLOOKUP(BF1388,MonsterGroupTable!$A:$A,1,0)))))))</f>
        <v/>
      </c>
    </row>
    <row r="1389" spans="1:59" x14ac:dyDescent="0.3">
      <c r="A1389">
        <v>2</v>
      </c>
      <c r="B1389">
        <v>20690</v>
      </c>
      <c r="C1389">
        <f t="shared" si="76"/>
        <v>1.2</v>
      </c>
      <c r="D1389">
        <f t="shared" si="76"/>
        <v>1.1000000000000001</v>
      </c>
      <c r="G1389">
        <f t="shared" si="73"/>
        <v>3.6534178383252867E+33</v>
      </c>
      <c r="H1389">
        <f t="shared" si="74"/>
        <v>2.2554263618882557E+30</v>
      </c>
      <c r="I1389" t="s">
        <v>30</v>
      </c>
      <c r="J1389" t="s">
        <v>31</v>
      </c>
      <c r="K1389" t="s">
        <v>32</v>
      </c>
      <c r="L1389" t="s">
        <v>33</v>
      </c>
      <c r="M1389">
        <v>0</v>
      </c>
      <c r="N1389">
        <v>-6</v>
      </c>
      <c r="O1389">
        <v>-3.5</v>
      </c>
      <c r="P1389">
        <v>6.35</v>
      </c>
      <c r="Q1389">
        <v>3</v>
      </c>
      <c r="R1389">
        <v>-11</v>
      </c>
      <c r="S1389">
        <v>2.5</v>
      </c>
      <c r="T1389">
        <v>-8.1999999999999993</v>
      </c>
      <c r="U1389" t="str">
        <f t="shared" si="75"/>
        <v>g101,5,empty,5,12,1,1</v>
      </c>
      <c r="V1389" s="1" t="s">
        <v>82</v>
      </c>
      <c r="W1389" s="2" t="str">
        <f>IF(AND(ISBLANK(V1389),OR(NOT(ISBLANK(X1389)),NOT(ISBLANK(Y1389)))),#N/A,
IF(ISBLANK(V1389),"",
IF(AND(NOT(ISERROR(VLOOKUP(V1389,MonsterTable!$A:$B,MATCH(MonsterTable!$B$1,MonsterTable!$A$1:$B$1,0),0))),OR(ISBLANK(X1389),ISBLANK(Y1389))),#N/A,
IFERROR(VLOOKUP(V1389,MonsterTable!$A:$B,MATCH(MonsterTable!$B$1,MonsterTable!$A$1:$B$1,0),0),
IF(OR(NOT(ISBLANK(X1389)),ISBLANK(Y1389)),#N/A,
IF(V1389="empty","empty",
VLOOKUP(V1389,MonsterGroupTable!$A:$A,1,0)))))))</f>
        <v>g101</v>
      </c>
      <c r="Y1389">
        <v>5</v>
      </c>
      <c r="Z1389" s="1" t="s">
        <v>83</v>
      </c>
      <c r="AA1389" s="2" t="str">
        <f>IF(AND(ISBLANK(Z1389),OR(NOT(ISBLANK(AB1389)),NOT(ISBLANK(AC1389)))),#N/A,
IF(ISBLANK(Z1389),"",
IF(AND(NOT(ISERROR(VLOOKUP(Z1389,MonsterTable!$A:$B,MATCH(MonsterTable!$B$1,MonsterTable!$A$1:$B$1,0),0))),OR(ISBLANK(AB1389),ISBLANK(AC1389))),#N/A,
IFERROR(VLOOKUP(Z1389,MonsterTable!$A:$B,MATCH(MonsterTable!$B$1,MonsterTable!$A$1:$B$1,0),0),
IF(OR(NOT(ISBLANK(AB1389)),ISBLANK(AC1389)),#N/A,
IF(Z1389="empty","empty",
VLOOKUP(Z1389,MonsterGroupTable!$A:$A,1,0)))))))</f>
        <v>empty</v>
      </c>
      <c r="AC1389">
        <v>5</v>
      </c>
      <c r="AD1389" s="1" t="s">
        <v>84</v>
      </c>
      <c r="AE1389" s="2">
        <f>IF(AND(ISBLANK(AD1389),OR(NOT(ISBLANK(AF1389)),NOT(ISBLANK(AG1389)))),#N/A,
IF(ISBLANK(AD1389),"",
IF(AND(NOT(ISERROR(VLOOKUP(AD1389,MonsterTable!$A:$B,MATCH(MonsterTable!$B$1,MonsterTable!$A$1:$B$1,0),0))),OR(ISBLANK(AF1389),ISBLANK(AG1389))),#N/A,
IFERROR(VLOOKUP(AD1389,MonsterTable!$A:$B,MATCH(MonsterTable!$B$1,MonsterTable!$A$1:$B$1,0),0),
IF(OR(NOT(ISBLANK(AF1389)),ISBLANK(AG1389)),#N/A,
IF(AD1389="empty","empty",
VLOOKUP(AD1389,MonsterGroupTable!$A:$A,1,0)))))))</f>
        <v>12</v>
      </c>
      <c r="AF1389">
        <v>1</v>
      </c>
      <c r="AG1389">
        <v>1</v>
      </c>
      <c r="AI1389" s="2" t="str">
        <f>IF(AND(ISBLANK(AH1389),OR(NOT(ISBLANK(AJ1389)),NOT(ISBLANK(AK1389)))),#N/A,
IF(ISBLANK(AH1389),"",
IF(AND(NOT(ISERROR(VLOOKUP(AH1389,MonsterTable!$A:$B,MATCH(MonsterTable!$B$1,MonsterTable!$A$1:$B$1,0),0))),OR(ISBLANK(AJ1389),ISBLANK(AK1389))),#N/A,
IFERROR(VLOOKUP(AH1389,MonsterTable!$A:$B,MATCH(MonsterTable!$B$1,MonsterTable!$A$1:$B$1,0),0),
IF(OR(NOT(ISBLANK(AJ1389)),ISBLANK(AK1389)),#N/A,
IF(AH1389="empty","empty",
VLOOKUP(AH1389,MonsterGroupTable!$A:$A,1,0)))))))</f>
        <v/>
      </c>
      <c r="AM1389" s="2" t="str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/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U1389" s="2" t="str">
        <f>IF(AND(ISBLANK(AT1389),OR(NOT(ISBLANK(AV1389)),NOT(ISBLANK(AW1389)))),#N/A,
IF(ISBLANK(AT1389),"",
IF(AND(NOT(ISERROR(VLOOKUP(AT1389,MonsterTable!$A:$B,MATCH(MonsterTable!$B$1,MonsterTable!$A$1:$B$1,0),0))),OR(ISBLANK(AV1389),ISBLANK(AW1389))),#N/A,
IFERROR(VLOOKUP(AT1389,MonsterTable!$A:$B,MATCH(MonsterTable!$B$1,MonsterTable!$A$1:$B$1,0),0),
IF(OR(NOT(ISBLANK(AV1389)),ISBLANK(AW1389)),#N/A,
IF(AT1389="empty","empty",
VLOOKUP(AT1389,MonsterGroupTable!$A:$A,1,0)))))))</f>
        <v/>
      </c>
      <c r="AY1389" s="2" t="str">
        <f>IF(AND(ISBLANK(AX1389),OR(NOT(ISBLANK(AZ1389)),NOT(ISBLANK(BA1389)))),#N/A,
IF(ISBLANK(AX1389),"",
IF(AND(NOT(ISERROR(VLOOKUP(AX1389,MonsterTable!$A:$B,MATCH(MonsterTable!$B$1,MonsterTable!$A$1:$B$1,0),0))),OR(ISBLANK(AZ1389),ISBLANK(BA1389))),#N/A,
IFERROR(VLOOKUP(AX1389,MonsterTable!$A:$B,MATCH(MonsterTable!$B$1,MonsterTable!$A$1:$B$1,0),0),
IF(OR(NOT(ISBLANK(AZ1389)),ISBLANK(BA1389)),#N/A,
IF(AX1389="empty","empty",
VLOOKUP(AX1389,MonsterGroupTable!$A:$A,1,0)))))))</f>
        <v/>
      </c>
      <c r="BC1389" s="2" t="str">
        <f>IF(AND(ISBLANK(BB1389),OR(NOT(ISBLANK(BD1389)),NOT(ISBLANK(BE1389)))),#N/A,
IF(ISBLANK(BB1389),"",
IF(AND(NOT(ISERROR(VLOOKUP(BB1389,MonsterTable!$A:$B,MATCH(MonsterTable!$B$1,MonsterTable!$A$1:$B$1,0),0))),OR(ISBLANK(BD1389),ISBLANK(BE1389))),#N/A,
IFERROR(VLOOKUP(BB1389,MonsterTable!$A:$B,MATCH(MonsterTable!$B$1,MonsterTable!$A$1:$B$1,0),0),
IF(OR(NOT(ISBLANK(BD1389)),ISBLANK(BE1389)),#N/A,
IF(BB1389="empty","empty",
VLOOKUP(BB1389,MonsterGroupTable!$A:$A,1,0)))))))</f>
        <v/>
      </c>
      <c r="BG1389" s="2" t="str">
        <f>IF(AND(ISBLANK(BF1389),OR(NOT(ISBLANK(BH1389)),NOT(ISBLANK(BI1389)))),#N/A,
IF(ISBLANK(BF1389),"",
IF(AND(NOT(ISERROR(VLOOKUP(BF1389,MonsterTable!$A:$B,MATCH(MonsterTable!$B$1,MonsterTable!$A$1:$B$1,0),0))),OR(ISBLANK(BH1389),ISBLANK(BI1389))),#N/A,
IFERROR(VLOOKUP(BF1389,MonsterTable!$A:$B,MATCH(MonsterTable!$B$1,MonsterTable!$A$1:$B$1,0),0),
IF(OR(NOT(ISBLANK(BH1389)),ISBLANK(BI1389)),#N/A,
IF(BF1389="empty","empty",
VLOOKUP(BF1389,MonsterGroupTable!$A:$A,1,0)))))))</f>
        <v/>
      </c>
    </row>
    <row r="1390" spans="1:59" x14ac:dyDescent="0.3">
      <c r="A1390">
        <v>2</v>
      </c>
      <c r="B1390">
        <v>20691</v>
      </c>
      <c r="C1390">
        <f t="shared" si="76"/>
        <v>1.1000000000000001</v>
      </c>
      <c r="D1390">
        <f t="shared" si="76"/>
        <v>1.1000000000000001</v>
      </c>
      <c r="G1390">
        <f t="shared" si="73"/>
        <v>4.0187596221578157E+33</v>
      </c>
      <c r="H1390">
        <f t="shared" si="74"/>
        <v>2.4809689980770815E+30</v>
      </c>
      <c r="I1390" t="s">
        <v>30</v>
      </c>
      <c r="J1390" t="s">
        <v>31</v>
      </c>
      <c r="K1390" t="s">
        <v>32</v>
      </c>
      <c r="L1390" t="s">
        <v>33</v>
      </c>
      <c r="M1390">
        <v>0</v>
      </c>
      <c r="N1390">
        <v>-6</v>
      </c>
      <c r="O1390">
        <v>-3.5</v>
      </c>
      <c r="P1390">
        <v>6.35</v>
      </c>
      <c r="Q1390">
        <v>3</v>
      </c>
      <c r="R1390">
        <v>-11</v>
      </c>
      <c r="S1390">
        <v>2.5</v>
      </c>
      <c r="T1390">
        <v>-8.1999999999999993</v>
      </c>
      <c r="U1390" t="str">
        <f t="shared" si="75"/>
        <v>g101,5,empty,5,12,1,1</v>
      </c>
      <c r="V1390" s="1" t="s">
        <v>82</v>
      </c>
      <c r="W1390" s="2" t="str">
        <f>IF(AND(ISBLANK(V1390),OR(NOT(ISBLANK(X1390)),NOT(ISBLANK(Y1390)))),#N/A,
IF(ISBLANK(V1390),"",
IF(AND(NOT(ISERROR(VLOOKUP(V1390,MonsterTable!$A:$B,MATCH(MonsterTable!$B$1,MonsterTable!$A$1:$B$1,0),0))),OR(ISBLANK(X1390),ISBLANK(Y1390))),#N/A,
IFERROR(VLOOKUP(V1390,MonsterTable!$A:$B,MATCH(MonsterTable!$B$1,MonsterTable!$A$1:$B$1,0),0),
IF(OR(NOT(ISBLANK(X1390)),ISBLANK(Y1390)),#N/A,
IF(V1390="empty","empty",
VLOOKUP(V1390,MonsterGroupTable!$A:$A,1,0)))))))</f>
        <v>g101</v>
      </c>
      <c r="Y1390">
        <v>5</v>
      </c>
      <c r="Z1390" s="1" t="s">
        <v>83</v>
      </c>
      <c r="AA1390" s="2" t="str">
        <f>IF(AND(ISBLANK(Z1390),OR(NOT(ISBLANK(AB1390)),NOT(ISBLANK(AC1390)))),#N/A,
IF(ISBLANK(Z1390),"",
IF(AND(NOT(ISERROR(VLOOKUP(Z1390,MonsterTable!$A:$B,MATCH(MonsterTable!$B$1,MonsterTable!$A$1:$B$1,0),0))),OR(ISBLANK(AB1390),ISBLANK(AC1390))),#N/A,
IFERROR(VLOOKUP(Z1390,MonsterTable!$A:$B,MATCH(MonsterTable!$B$1,MonsterTable!$A$1:$B$1,0),0),
IF(OR(NOT(ISBLANK(AB1390)),ISBLANK(AC1390)),#N/A,
IF(Z1390="empty","empty",
VLOOKUP(Z1390,MonsterGroupTable!$A:$A,1,0)))))))</f>
        <v>empty</v>
      </c>
      <c r="AC1390">
        <v>5</v>
      </c>
      <c r="AD1390" s="1" t="s">
        <v>84</v>
      </c>
      <c r="AE1390" s="2">
        <f>IF(AND(ISBLANK(AD1390),OR(NOT(ISBLANK(AF1390)),NOT(ISBLANK(AG1390)))),#N/A,
IF(ISBLANK(AD1390),"",
IF(AND(NOT(ISERROR(VLOOKUP(AD1390,MonsterTable!$A:$B,MATCH(MonsterTable!$B$1,MonsterTable!$A$1:$B$1,0),0))),OR(ISBLANK(AF1390),ISBLANK(AG1390))),#N/A,
IFERROR(VLOOKUP(AD1390,MonsterTable!$A:$B,MATCH(MonsterTable!$B$1,MonsterTable!$A$1:$B$1,0),0),
IF(OR(NOT(ISBLANK(AF1390)),ISBLANK(AG1390)),#N/A,
IF(AD1390="empty","empty",
VLOOKUP(AD1390,MonsterGroupTable!$A:$A,1,0)))))))</f>
        <v>12</v>
      </c>
      <c r="AF1390">
        <v>1</v>
      </c>
      <c r="AG1390">
        <v>1</v>
      </c>
      <c r="AI1390" s="2" t="str">
        <f>IF(AND(ISBLANK(AH1390),OR(NOT(ISBLANK(AJ1390)),NOT(ISBLANK(AK1390)))),#N/A,
IF(ISBLANK(AH1390),"",
IF(AND(NOT(ISERROR(VLOOKUP(AH1390,MonsterTable!$A:$B,MATCH(MonsterTable!$B$1,MonsterTable!$A$1:$B$1,0),0))),OR(ISBLANK(AJ1390),ISBLANK(AK1390))),#N/A,
IFERROR(VLOOKUP(AH1390,MonsterTable!$A:$B,MATCH(MonsterTable!$B$1,MonsterTable!$A$1:$B$1,0),0),
IF(OR(NOT(ISBLANK(AJ1390)),ISBLANK(AK1390)),#N/A,
IF(AH1390="empty","empty",
VLOOKUP(AH1390,MonsterGroupTable!$A:$A,1,0)))))))</f>
        <v/>
      </c>
      <c r="AM1390" s="2" t="str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/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U1390" s="2" t="str">
        <f>IF(AND(ISBLANK(AT1390),OR(NOT(ISBLANK(AV1390)),NOT(ISBLANK(AW1390)))),#N/A,
IF(ISBLANK(AT1390),"",
IF(AND(NOT(ISERROR(VLOOKUP(AT1390,MonsterTable!$A:$B,MATCH(MonsterTable!$B$1,MonsterTable!$A$1:$B$1,0),0))),OR(ISBLANK(AV1390),ISBLANK(AW1390))),#N/A,
IFERROR(VLOOKUP(AT1390,MonsterTable!$A:$B,MATCH(MonsterTable!$B$1,MonsterTable!$A$1:$B$1,0),0),
IF(OR(NOT(ISBLANK(AV1390)),ISBLANK(AW1390)),#N/A,
IF(AT1390="empty","empty",
VLOOKUP(AT1390,MonsterGroupTable!$A:$A,1,0)))))))</f>
        <v/>
      </c>
      <c r="AY1390" s="2" t="str">
        <f>IF(AND(ISBLANK(AX1390),OR(NOT(ISBLANK(AZ1390)),NOT(ISBLANK(BA1390)))),#N/A,
IF(ISBLANK(AX1390),"",
IF(AND(NOT(ISERROR(VLOOKUP(AX1390,MonsterTable!$A:$B,MATCH(MonsterTable!$B$1,MonsterTable!$A$1:$B$1,0),0))),OR(ISBLANK(AZ1390),ISBLANK(BA1390))),#N/A,
IFERROR(VLOOKUP(AX1390,MonsterTable!$A:$B,MATCH(MonsterTable!$B$1,MonsterTable!$A$1:$B$1,0),0),
IF(OR(NOT(ISBLANK(AZ1390)),ISBLANK(BA1390)),#N/A,
IF(AX1390="empty","empty",
VLOOKUP(AX1390,MonsterGroupTable!$A:$A,1,0)))))))</f>
        <v/>
      </c>
      <c r="BC1390" s="2" t="str">
        <f>IF(AND(ISBLANK(BB1390),OR(NOT(ISBLANK(BD1390)),NOT(ISBLANK(BE1390)))),#N/A,
IF(ISBLANK(BB1390),"",
IF(AND(NOT(ISERROR(VLOOKUP(BB1390,MonsterTable!$A:$B,MATCH(MonsterTable!$B$1,MonsterTable!$A$1:$B$1,0),0))),OR(ISBLANK(BD1390),ISBLANK(BE1390))),#N/A,
IFERROR(VLOOKUP(BB1390,MonsterTable!$A:$B,MATCH(MonsterTable!$B$1,MonsterTable!$A$1:$B$1,0),0),
IF(OR(NOT(ISBLANK(BD1390)),ISBLANK(BE1390)),#N/A,
IF(BB1390="empty","empty",
VLOOKUP(BB1390,MonsterGroupTable!$A:$A,1,0)))))))</f>
        <v/>
      </c>
      <c r="BG1390" s="2" t="str">
        <f>IF(AND(ISBLANK(BF1390),OR(NOT(ISBLANK(BH1390)),NOT(ISBLANK(BI1390)))),#N/A,
IF(ISBLANK(BF1390),"",
IF(AND(NOT(ISERROR(VLOOKUP(BF1390,MonsterTable!$A:$B,MATCH(MonsterTable!$B$1,MonsterTable!$A$1:$B$1,0),0))),OR(ISBLANK(BH1390),ISBLANK(BI1390))),#N/A,
IFERROR(VLOOKUP(BF1390,MonsterTable!$A:$B,MATCH(MonsterTable!$B$1,MonsterTable!$A$1:$B$1,0),0),
IF(OR(NOT(ISBLANK(BH1390)),ISBLANK(BI1390)),#N/A,
IF(BF1390="empty","empty",
VLOOKUP(BF1390,MonsterGroupTable!$A:$A,1,0)))))))</f>
        <v/>
      </c>
    </row>
    <row r="1391" spans="1:59" x14ac:dyDescent="0.3">
      <c r="A1391">
        <v>2</v>
      </c>
      <c r="B1391">
        <v>20692</v>
      </c>
      <c r="C1391">
        <f t="shared" si="76"/>
        <v>1.1000000000000001</v>
      </c>
      <c r="D1391">
        <f t="shared" si="76"/>
        <v>1.1000000000000001</v>
      </c>
      <c r="G1391">
        <f t="shared" si="73"/>
        <v>4.4206355843735975E+33</v>
      </c>
      <c r="H1391">
        <f t="shared" si="74"/>
        <v>2.7290658978847899E+30</v>
      </c>
      <c r="I1391" t="s">
        <v>30</v>
      </c>
      <c r="J1391" t="s">
        <v>31</v>
      </c>
      <c r="K1391" t="s">
        <v>32</v>
      </c>
      <c r="L1391" t="s">
        <v>33</v>
      </c>
      <c r="M1391">
        <v>0</v>
      </c>
      <c r="N1391">
        <v>-6</v>
      </c>
      <c r="O1391">
        <v>-3.5</v>
      </c>
      <c r="P1391">
        <v>6.35</v>
      </c>
      <c r="Q1391">
        <v>3</v>
      </c>
      <c r="R1391">
        <v>-11</v>
      </c>
      <c r="S1391">
        <v>2.5</v>
      </c>
      <c r="T1391">
        <v>-8.1999999999999993</v>
      </c>
      <c r="U1391" t="str">
        <f t="shared" si="75"/>
        <v>g101,5,empty,5,12,1,1</v>
      </c>
      <c r="V1391" s="1" t="s">
        <v>82</v>
      </c>
      <c r="W1391" s="2" t="str">
        <f>IF(AND(ISBLANK(V1391),OR(NOT(ISBLANK(X1391)),NOT(ISBLANK(Y1391)))),#N/A,
IF(ISBLANK(V1391),"",
IF(AND(NOT(ISERROR(VLOOKUP(V1391,MonsterTable!$A:$B,MATCH(MonsterTable!$B$1,MonsterTable!$A$1:$B$1,0),0))),OR(ISBLANK(X1391),ISBLANK(Y1391))),#N/A,
IFERROR(VLOOKUP(V1391,MonsterTable!$A:$B,MATCH(MonsterTable!$B$1,MonsterTable!$A$1:$B$1,0),0),
IF(OR(NOT(ISBLANK(X1391)),ISBLANK(Y1391)),#N/A,
IF(V1391="empty","empty",
VLOOKUP(V1391,MonsterGroupTable!$A:$A,1,0)))))))</f>
        <v>g101</v>
      </c>
      <c r="Y1391">
        <v>5</v>
      </c>
      <c r="Z1391" s="1" t="s">
        <v>83</v>
      </c>
      <c r="AA1391" s="2" t="str">
        <f>IF(AND(ISBLANK(Z1391),OR(NOT(ISBLANK(AB1391)),NOT(ISBLANK(AC1391)))),#N/A,
IF(ISBLANK(Z1391),"",
IF(AND(NOT(ISERROR(VLOOKUP(Z1391,MonsterTable!$A:$B,MATCH(MonsterTable!$B$1,MonsterTable!$A$1:$B$1,0),0))),OR(ISBLANK(AB1391),ISBLANK(AC1391))),#N/A,
IFERROR(VLOOKUP(Z1391,MonsterTable!$A:$B,MATCH(MonsterTable!$B$1,MonsterTable!$A$1:$B$1,0),0),
IF(OR(NOT(ISBLANK(AB1391)),ISBLANK(AC1391)),#N/A,
IF(Z1391="empty","empty",
VLOOKUP(Z1391,MonsterGroupTable!$A:$A,1,0)))))))</f>
        <v>empty</v>
      </c>
      <c r="AC1391">
        <v>5</v>
      </c>
      <c r="AD1391" s="1" t="s">
        <v>84</v>
      </c>
      <c r="AE1391" s="2">
        <f>IF(AND(ISBLANK(AD1391),OR(NOT(ISBLANK(AF1391)),NOT(ISBLANK(AG1391)))),#N/A,
IF(ISBLANK(AD1391),"",
IF(AND(NOT(ISERROR(VLOOKUP(AD1391,MonsterTable!$A:$B,MATCH(MonsterTable!$B$1,MonsterTable!$A$1:$B$1,0),0))),OR(ISBLANK(AF1391),ISBLANK(AG1391))),#N/A,
IFERROR(VLOOKUP(AD1391,MonsterTable!$A:$B,MATCH(MonsterTable!$B$1,MonsterTable!$A$1:$B$1,0),0),
IF(OR(NOT(ISBLANK(AF1391)),ISBLANK(AG1391)),#N/A,
IF(AD1391="empty","empty",
VLOOKUP(AD1391,MonsterGroupTable!$A:$A,1,0)))))))</f>
        <v>12</v>
      </c>
      <c r="AF1391">
        <v>1</v>
      </c>
      <c r="AG1391">
        <v>1</v>
      </c>
      <c r="AI1391" s="2" t="str">
        <f>IF(AND(ISBLANK(AH1391),OR(NOT(ISBLANK(AJ1391)),NOT(ISBLANK(AK1391)))),#N/A,
IF(ISBLANK(AH1391),"",
IF(AND(NOT(ISERROR(VLOOKUP(AH1391,MonsterTable!$A:$B,MATCH(MonsterTable!$B$1,MonsterTable!$A$1:$B$1,0),0))),OR(ISBLANK(AJ1391),ISBLANK(AK1391))),#N/A,
IFERROR(VLOOKUP(AH1391,MonsterTable!$A:$B,MATCH(MonsterTable!$B$1,MonsterTable!$A$1:$B$1,0),0),
IF(OR(NOT(ISBLANK(AJ1391)),ISBLANK(AK1391)),#N/A,
IF(AH1391="empty","empty",
VLOOKUP(AH1391,MonsterGroupTable!$A:$A,1,0)))))))</f>
        <v/>
      </c>
      <c r="AM1391" s="2" t="str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/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U1391" s="2" t="str">
        <f>IF(AND(ISBLANK(AT1391),OR(NOT(ISBLANK(AV1391)),NOT(ISBLANK(AW1391)))),#N/A,
IF(ISBLANK(AT1391),"",
IF(AND(NOT(ISERROR(VLOOKUP(AT1391,MonsterTable!$A:$B,MATCH(MonsterTable!$B$1,MonsterTable!$A$1:$B$1,0),0))),OR(ISBLANK(AV1391),ISBLANK(AW1391))),#N/A,
IFERROR(VLOOKUP(AT1391,MonsterTable!$A:$B,MATCH(MonsterTable!$B$1,MonsterTable!$A$1:$B$1,0),0),
IF(OR(NOT(ISBLANK(AV1391)),ISBLANK(AW1391)),#N/A,
IF(AT1391="empty","empty",
VLOOKUP(AT1391,MonsterGroupTable!$A:$A,1,0)))))))</f>
        <v/>
      </c>
      <c r="AY1391" s="2" t="str">
        <f>IF(AND(ISBLANK(AX1391),OR(NOT(ISBLANK(AZ1391)),NOT(ISBLANK(BA1391)))),#N/A,
IF(ISBLANK(AX1391),"",
IF(AND(NOT(ISERROR(VLOOKUP(AX1391,MonsterTable!$A:$B,MATCH(MonsterTable!$B$1,MonsterTable!$A$1:$B$1,0),0))),OR(ISBLANK(AZ1391),ISBLANK(BA1391))),#N/A,
IFERROR(VLOOKUP(AX1391,MonsterTable!$A:$B,MATCH(MonsterTable!$B$1,MonsterTable!$A$1:$B$1,0),0),
IF(OR(NOT(ISBLANK(AZ1391)),ISBLANK(BA1391)),#N/A,
IF(AX1391="empty","empty",
VLOOKUP(AX1391,MonsterGroupTable!$A:$A,1,0)))))))</f>
        <v/>
      </c>
      <c r="BC1391" s="2" t="str">
        <f>IF(AND(ISBLANK(BB1391),OR(NOT(ISBLANK(BD1391)),NOT(ISBLANK(BE1391)))),#N/A,
IF(ISBLANK(BB1391),"",
IF(AND(NOT(ISERROR(VLOOKUP(BB1391,MonsterTable!$A:$B,MATCH(MonsterTable!$B$1,MonsterTable!$A$1:$B$1,0),0))),OR(ISBLANK(BD1391),ISBLANK(BE1391))),#N/A,
IFERROR(VLOOKUP(BB1391,MonsterTable!$A:$B,MATCH(MonsterTable!$B$1,MonsterTable!$A$1:$B$1,0),0),
IF(OR(NOT(ISBLANK(BD1391)),ISBLANK(BE1391)),#N/A,
IF(BB1391="empty","empty",
VLOOKUP(BB1391,MonsterGroupTable!$A:$A,1,0)))))))</f>
        <v/>
      </c>
      <c r="BG1391" s="2" t="str">
        <f>IF(AND(ISBLANK(BF1391),OR(NOT(ISBLANK(BH1391)),NOT(ISBLANK(BI1391)))),#N/A,
IF(ISBLANK(BF1391),"",
IF(AND(NOT(ISERROR(VLOOKUP(BF1391,MonsterTable!$A:$B,MATCH(MonsterTable!$B$1,MonsterTable!$A$1:$B$1,0),0))),OR(ISBLANK(BH1391),ISBLANK(BI1391))),#N/A,
IFERROR(VLOOKUP(BF1391,MonsterTable!$A:$B,MATCH(MonsterTable!$B$1,MonsterTable!$A$1:$B$1,0),0),
IF(OR(NOT(ISBLANK(BH1391)),ISBLANK(BI1391)),#N/A,
IF(BF1391="empty","empty",
VLOOKUP(BF1391,MonsterGroupTable!$A:$A,1,0)))))))</f>
        <v/>
      </c>
    </row>
    <row r="1392" spans="1:59" x14ac:dyDescent="0.3">
      <c r="A1392">
        <v>2</v>
      </c>
      <c r="B1392">
        <v>20693</v>
      </c>
      <c r="C1392">
        <f t="shared" si="76"/>
        <v>1.1000000000000001</v>
      </c>
      <c r="D1392">
        <f t="shared" si="76"/>
        <v>1.1000000000000001</v>
      </c>
      <c r="G1392">
        <f t="shared" si="73"/>
        <v>4.8626991428109578E+33</v>
      </c>
      <c r="H1392">
        <f t="shared" si="74"/>
        <v>3.0019724876732693E+30</v>
      </c>
      <c r="I1392" t="s">
        <v>30</v>
      </c>
      <c r="J1392" t="s">
        <v>31</v>
      </c>
      <c r="K1392" t="s">
        <v>32</v>
      </c>
      <c r="L1392" t="s">
        <v>33</v>
      </c>
      <c r="M1392">
        <v>0</v>
      </c>
      <c r="N1392">
        <v>-6</v>
      </c>
      <c r="O1392">
        <v>-3.5</v>
      </c>
      <c r="P1392">
        <v>6.35</v>
      </c>
      <c r="Q1392">
        <v>3</v>
      </c>
      <c r="R1392">
        <v>-11</v>
      </c>
      <c r="S1392">
        <v>2.5</v>
      </c>
      <c r="T1392">
        <v>-8.1999999999999993</v>
      </c>
      <c r="U1392" t="str">
        <f t="shared" si="75"/>
        <v>g101,5,empty,5,12,1,1</v>
      </c>
      <c r="V1392" s="1" t="s">
        <v>82</v>
      </c>
      <c r="W1392" s="2" t="str">
        <f>IF(AND(ISBLANK(V1392),OR(NOT(ISBLANK(X1392)),NOT(ISBLANK(Y1392)))),#N/A,
IF(ISBLANK(V1392),"",
IF(AND(NOT(ISERROR(VLOOKUP(V1392,MonsterTable!$A:$B,MATCH(MonsterTable!$B$1,MonsterTable!$A$1:$B$1,0),0))),OR(ISBLANK(X1392),ISBLANK(Y1392))),#N/A,
IFERROR(VLOOKUP(V1392,MonsterTable!$A:$B,MATCH(MonsterTable!$B$1,MonsterTable!$A$1:$B$1,0),0),
IF(OR(NOT(ISBLANK(X1392)),ISBLANK(Y1392)),#N/A,
IF(V1392="empty","empty",
VLOOKUP(V1392,MonsterGroupTable!$A:$A,1,0)))))))</f>
        <v>g101</v>
      </c>
      <c r="Y1392">
        <v>5</v>
      </c>
      <c r="Z1392" s="1" t="s">
        <v>83</v>
      </c>
      <c r="AA1392" s="2" t="str">
        <f>IF(AND(ISBLANK(Z1392),OR(NOT(ISBLANK(AB1392)),NOT(ISBLANK(AC1392)))),#N/A,
IF(ISBLANK(Z1392),"",
IF(AND(NOT(ISERROR(VLOOKUP(Z1392,MonsterTable!$A:$B,MATCH(MonsterTable!$B$1,MonsterTable!$A$1:$B$1,0),0))),OR(ISBLANK(AB1392),ISBLANK(AC1392))),#N/A,
IFERROR(VLOOKUP(Z1392,MonsterTable!$A:$B,MATCH(MonsterTable!$B$1,MonsterTable!$A$1:$B$1,0),0),
IF(OR(NOT(ISBLANK(AB1392)),ISBLANK(AC1392)),#N/A,
IF(Z1392="empty","empty",
VLOOKUP(Z1392,MonsterGroupTable!$A:$A,1,0)))))))</f>
        <v>empty</v>
      </c>
      <c r="AC1392">
        <v>5</v>
      </c>
      <c r="AD1392" s="1" t="s">
        <v>84</v>
      </c>
      <c r="AE1392" s="2">
        <f>IF(AND(ISBLANK(AD1392),OR(NOT(ISBLANK(AF1392)),NOT(ISBLANK(AG1392)))),#N/A,
IF(ISBLANK(AD1392),"",
IF(AND(NOT(ISERROR(VLOOKUP(AD1392,MonsterTable!$A:$B,MATCH(MonsterTable!$B$1,MonsterTable!$A$1:$B$1,0),0))),OR(ISBLANK(AF1392),ISBLANK(AG1392))),#N/A,
IFERROR(VLOOKUP(AD1392,MonsterTable!$A:$B,MATCH(MonsterTable!$B$1,MonsterTable!$A$1:$B$1,0),0),
IF(OR(NOT(ISBLANK(AF1392)),ISBLANK(AG1392)),#N/A,
IF(AD1392="empty","empty",
VLOOKUP(AD1392,MonsterGroupTable!$A:$A,1,0)))))))</f>
        <v>12</v>
      </c>
      <c r="AF1392">
        <v>1</v>
      </c>
      <c r="AG1392">
        <v>1</v>
      </c>
      <c r="AI1392" s="2" t="str">
        <f>IF(AND(ISBLANK(AH1392),OR(NOT(ISBLANK(AJ1392)),NOT(ISBLANK(AK1392)))),#N/A,
IF(ISBLANK(AH1392),"",
IF(AND(NOT(ISERROR(VLOOKUP(AH1392,MonsterTable!$A:$B,MATCH(MonsterTable!$B$1,MonsterTable!$A$1:$B$1,0),0))),OR(ISBLANK(AJ1392),ISBLANK(AK1392))),#N/A,
IFERROR(VLOOKUP(AH1392,MonsterTable!$A:$B,MATCH(MonsterTable!$B$1,MonsterTable!$A$1:$B$1,0),0),
IF(OR(NOT(ISBLANK(AJ1392)),ISBLANK(AK1392)),#N/A,
IF(AH1392="empty","empty",
VLOOKUP(AH1392,MonsterGroupTable!$A:$A,1,0)))))))</f>
        <v/>
      </c>
      <c r="AM1392" s="2" t="str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/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U1392" s="2" t="str">
        <f>IF(AND(ISBLANK(AT1392),OR(NOT(ISBLANK(AV1392)),NOT(ISBLANK(AW1392)))),#N/A,
IF(ISBLANK(AT1392),"",
IF(AND(NOT(ISERROR(VLOOKUP(AT1392,MonsterTable!$A:$B,MATCH(MonsterTable!$B$1,MonsterTable!$A$1:$B$1,0),0))),OR(ISBLANK(AV1392),ISBLANK(AW1392))),#N/A,
IFERROR(VLOOKUP(AT1392,MonsterTable!$A:$B,MATCH(MonsterTable!$B$1,MonsterTable!$A$1:$B$1,0),0),
IF(OR(NOT(ISBLANK(AV1392)),ISBLANK(AW1392)),#N/A,
IF(AT1392="empty","empty",
VLOOKUP(AT1392,MonsterGroupTable!$A:$A,1,0)))))))</f>
        <v/>
      </c>
      <c r="AY1392" s="2" t="str">
        <f>IF(AND(ISBLANK(AX1392),OR(NOT(ISBLANK(AZ1392)),NOT(ISBLANK(BA1392)))),#N/A,
IF(ISBLANK(AX1392),"",
IF(AND(NOT(ISERROR(VLOOKUP(AX1392,MonsterTable!$A:$B,MATCH(MonsterTable!$B$1,MonsterTable!$A$1:$B$1,0),0))),OR(ISBLANK(AZ1392),ISBLANK(BA1392))),#N/A,
IFERROR(VLOOKUP(AX1392,MonsterTable!$A:$B,MATCH(MonsterTable!$B$1,MonsterTable!$A$1:$B$1,0),0),
IF(OR(NOT(ISBLANK(AZ1392)),ISBLANK(BA1392)),#N/A,
IF(AX1392="empty","empty",
VLOOKUP(AX1392,MonsterGroupTable!$A:$A,1,0)))))))</f>
        <v/>
      </c>
      <c r="BC1392" s="2" t="str">
        <f>IF(AND(ISBLANK(BB1392),OR(NOT(ISBLANK(BD1392)),NOT(ISBLANK(BE1392)))),#N/A,
IF(ISBLANK(BB1392),"",
IF(AND(NOT(ISERROR(VLOOKUP(BB1392,MonsterTable!$A:$B,MATCH(MonsterTable!$B$1,MonsterTable!$A$1:$B$1,0),0))),OR(ISBLANK(BD1392),ISBLANK(BE1392))),#N/A,
IFERROR(VLOOKUP(BB1392,MonsterTable!$A:$B,MATCH(MonsterTable!$B$1,MonsterTable!$A$1:$B$1,0),0),
IF(OR(NOT(ISBLANK(BD1392)),ISBLANK(BE1392)),#N/A,
IF(BB1392="empty","empty",
VLOOKUP(BB1392,MonsterGroupTable!$A:$A,1,0)))))))</f>
        <v/>
      </c>
      <c r="BG1392" s="2" t="str">
        <f>IF(AND(ISBLANK(BF1392),OR(NOT(ISBLANK(BH1392)),NOT(ISBLANK(BI1392)))),#N/A,
IF(ISBLANK(BF1392),"",
IF(AND(NOT(ISERROR(VLOOKUP(BF1392,MonsterTable!$A:$B,MATCH(MonsterTable!$B$1,MonsterTable!$A$1:$B$1,0),0))),OR(ISBLANK(BH1392),ISBLANK(BI1392))),#N/A,
IFERROR(VLOOKUP(BF1392,MonsterTable!$A:$B,MATCH(MonsterTable!$B$1,MonsterTable!$A$1:$B$1,0),0),
IF(OR(NOT(ISBLANK(BH1392)),ISBLANK(BI1392)),#N/A,
IF(BF1392="empty","empty",
VLOOKUP(BF1392,MonsterGroupTable!$A:$A,1,0)))))))</f>
        <v/>
      </c>
    </row>
    <row r="1393" spans="1:59" x14ac:dyDescent="0.3">
      <c r="A1393">
        <v>2</v>
      </c>
      <c r="B1393">
        <v>20694</v>
      </c>
      <c r="C1393">
        <f t="shared" si="76"/>
        <v>1.1000000000000001</v>
      </c>
      <c r="D1393">
        <f t="shared" si="76"/>
        <v>1.1000000000000001</v>
      </c>
      <c r="G1393">
        <f t="shared" si="73"/>
        <v>5.3489690570920539E+33</v>
      </c>
      <c r="H1393">
        <f t="shared" si="74"/>
        <v>3.3021697364405965E+30</v>
      </c>
      <c r="I1393" t="s">
        <v>30</v>
      </c>
      <c r="J1393" t="s">
        <v>31</v>
      </c>
      <c r="K1393" t="s">
        <v>32</v>
      </c>
      <c r="L1393" t="s">
        <v>33</v>
      </c>
      <c r="M1393">
        <v>0</v>
      </c>
      <c r="N1393">
        <v>-6</v>
      </c>
      <c r="O1393">
        <v>-3.5</v>
      </c>
      <c r="P1393">
        <v>6.35</v>
      </c>
      <c r="Q1393">
        <v>3</v>
      </c>
      <c r="R1393">
        <v>-11</v>
      </c>
      <c r="S1393">
        <v>2.5</v>
      </c>
      <c r="T1393">
        <v>-8.1999999999999993</v>
      </c>
      <c r="U1393" t="str">
        <f t="shared" si="75"/>
        <v>g101,5,empty,5,12,1,1</v>
      </c>
      <c r="V1393" s="1" t="s">
        <v>82</v>
      </c>
      <c r="W1393" s="2" t="str">
        <f>IF(AND(ISBLANK(V1393),OR(NOT(ISBLANK(X1393)),NOT(ISBLANK(Y1393)))),#N/A,
IF(ISBLANK(V1393),"",
IF(AND(NOT(ISERROR(VLOOKUP(V1393,MonsterTable!$A:$B,MATCH(MonsterTable!$B$1,MonsterTable!$A$1:$B$1,0),0))),OR(ISBLANK(X1393),ISBLANK(Y1393))),#N/A,
IFERROR(VLOOKUP(V1393,MonsterTable!$A:$B,MATCH(MonsterTable!$B$1,MonsterTable!$A$1:$B$1,0),0),
IF(OR(NOT(ISBLANK(X1393)),ISBLANK(Y1393)),#N/A,
IF(V1393="empty","empty",
VLOOKUP(V1393,MonsterGroupTable!$A:$A,1,0)))))))</f>
        <v>g101</v>
      </c>
      <c r="Y1393">
        <v>5</v>
      </c>
      <c r="Z1393" s="1" t="s">
        <v>83</v>
      </c>
      <c r="AA1393" s="2" t="str">
        <f>IF(AND(ISBLANK(Z1393),OR(NOT(ISBLANK(AB1393)),NOT(ISBLANK(AC1393)))),#N/A,
IF(ISBLANK(Z1393),"",
IF(AND(NOT(ISERROR(VLOOKUP(Z1393,MonsterTable!$A:$B,MATCH(MonsterTable!$B$1,MonsterTable!$A$1:$B$1,0),0))),OR(ISBLANK(AB1393),ISBLANK(AC1393))),#N/A,
IFERROR(VLOOKUP(Z1393,MonsterTable!$A:$B,MATCH(MonsterTable!$B$1,MonsterTable!$A$1:$B$1,0),0),
IF(OR(NOT(ISBLANK(AB1393)),ISBLANK(AC1393)),#N/A,
IF(Z1393="empty","empty",
VLOOKUP(Z1393,MonsterGroupTable!$A:$A,1,0)))))))</f>
        <v>empty</v>
      </c>
      <c r="AC1393">
        <v>5</v>
      </c>
      <c r="AD1393" s="1" t="s">
        <v>84</v>
      </c>
      <c r="AE1393" s="2">
        <f>IF(AND(ISBLANK(AD1393),OR(NOT(ISBLANK(AF1393)),NOT(ISBLANK(AG1393)))),#N/A,
IF(ISBLANK(AD1393),"",
IF(AND(NOT(ISERROR(VLOOKUP(AD1393,MonsterTable!$A:$B,MATCH(MonsterTable!$B$1,MonsterTable!$A$1:$B$1,0),0))),OR(ISBLANK(AF1393),ISBLANK(AG1393))),#N/A,
IFERROR(VLOOKUP(AD1393,MonsterTable!$A:$B,MATCH(MonsterTable!$B$1,MonsterTable!$A$1:$B$1,0),0),
IF(OR(NOT(ISBLANK(AF1393)),ISBLANK(AG1393)),#N/A,
IF(AD1393="empty","empty",
VLOOKUP(AD1393,MonsterGroupTable!$A:$A,1,0)))))))</f>
        <v>12</v>
      </c>
      <c r="AF1393">
        <v>1</v>
      </c>
      <c r="AG1393">
        <v>1</v>
      </c>
      <c r="AI1393" s="2" t="str">
        <f>IF(AND(ISBLANK(AH1393),OR(NOT(ISBLANK(AJ1393)),NOT(ISBLANK(AK1393)))),#N/A,
IF(ISBLANK(AH1393),"",
IF(AND(NOT(ISERROR(VLOOKUP(AH1393,MonsterTable!$A:$B,MATCH(MonsterTable!$B$1,MonsterTable!$A$1:$B$1,0),0))),OR(ISBLANK(AJ1393),ISBLANK(AK1393))),#N/A,
IFERROR(VLOOKUP(AH1393,MonsterTable!$A:$B,MATCH(MonsterTable!$B$1,MonsterTable!$A$1:$B$1,0),0),
IF(OR(NOT(ISBLANK(AJ1393)),ISBLANK(AK1393)),#N/A,
IF(AH1393="empty","empty",
VLOOKUP(AH1393,MonsterGroupTable!$A:$A,1,0)))))))</f>
        <v/>
      </c>
      <c r="AM1393" s="2" t="str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/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U1393" s="2" t="str">
        <f>IF(AND(ISBLANK(AT1393),OR(NOT(ISBLANK(AV1393)),NOT(ISBLANK(AW1393)))),#N/A,
IF(ISBLANK(AT1393),"",
IF(AND(NOT(ISERROR(VLOOKUP(AT1393,MonsterTable!$A:$B,MATCH(MonsterTable!$B$1,MonsterTable!$A$1:$B$1,0),0))),OR(ISBLANK(AV1393),ISBLANK(AW1393))),#N/A,
IFERROR(VLOOKUP(AT1393,MonsterTable!$A:$B,MATCH(MonsterTable!$B$1,MonsterTable!$A$1:$B$1,0),0),
IF(OR(NOT(ISBLANK(AV1393)),ISBLANK(AW1393)),#N/A,
IF(AT1393="empty","empty",
VLOOKUP(AT1393,MonsterGroupTable!$A:$A,1,0)))))))</f>
        <v/>
      </c>
      <c r="AY1393" s="2" t="str">
        <f>IF(AND(ISBLANK(AX1393),OR(NOT(ISBLANK(AZ1393)),NOT(ISBLANK(BA1393)))),#N/A,
IF(ISBLANK(AX1393),"",
IF(AND(NOT(ISERROR(VLOOKUP(AX1393,MonsterTable!$A:$B,MATCH(MonsterTable!$B$1,MonsterTable!$A$1:$B$1,0),0))),OR(ISBLANK(AZ1393),ISBLANK(BA1393))),#N/A,
IFERROR(VLOOKUP(AX1393,MonsterTable!$A:$B,MATCH(MonsterTable!$B$1,MonsterTable!$A$1:$B$1,0),0),
IF(OR(NOT(ISBLANK(AZ1393)),ISBLANK(BA1393)),#N/A,
IF(AX1393="empty","empty",
VLOOKUP(AX1393,MonsterGroupTable!$A:$A,1,0)))))))</f>
        <v/>
      </c>
      <c r="BC1393" s="2" t="str">
        <f>IF(AND(ISBLANK(BB1393),OR(NOT(ISBLANK(BD1393)),NOT(ISBLANK(BE1393)))),#N/A,
IF(ISBLANK(BB1393),"",
IF(AND(NOT(ISERROR(VLOOKUP(BB1393,MonsterTable!$A:$B,MATCH(MonsterTable!$B$1,MonsterTable!$A$1:$B$1,0),0))),OR(ISBLANK(BD1393),ISBLANK(BE1393))),#N/A,
IFERROR(VLOOKUP(BB1393,MonsterTable!$A:$B,MATCH(MonsterTable!$B$1,MonsterTable!$A$1:$B$1,0),0),
IF(OR(NOT(ISBLANK(BD1393)),ISBLANK(BE1393)),#N/A,
IF(BB1393="empty","empty",
VLOOKUP(BB1393,MonsterGroupTable!$A:$A,1,0)))))))</f>
        <v/>
      </c>
      <c r="BG1393" s="2" t="str">
        <f>IF(AND(ISBLANK(BF1393),OR(NOT(ISBLANK(BH1393)),NOT(ISBLANK(BI1393)))),#N/A,
IF(ISBLANK(BF1393),"",
IF(AND(NOT(ISERROR(VLOOKUP(BF1393,MonsterTable!$A:$B,MATCH(MonsterTable!$B$1,MonsterTable!$A$1:$B$1,0),0))),OR(ISBLANK(BH1393),ISBLANK(BI1393))),#N/A,
IFERROR(VLOOKUP(BF1393,MonsterTable!$A:$B,MATCH(MonsterTable!$B$1,MonsterTable!$A$1:$B$1,0),0),
IF(OR(NOT(ISBLANK(BH1393)),ISBLANK(BI1393)),#N/A,
IF(BF1393="empty","empty",
VLOOKUP(BF1393,MonsterGroupTable!$A:$A,1,0)))))))</f>
        <v/>
      </c>
    </row>
    <row r="1394" spans="1:59" x14ac:dyDescent="0.3">
      <c r="A1394">
        <v>2</v>
      </c>
      <c r="B1394">
        <v>20695</v>
      </c>
      <c r="C1394">
        <f t="shared" si="76"/>
        <v>1.1000000000000001</v>
      </c>
      <c r="D1394">
        <f t="shared" si="76"/>
        <v>1.1000000000000001</v>
      </c>
      <c r="G1394">
        <f t="shared" si="73"/>
        <v>5.8838659628012597E+33</v>
      </c>
      <c r="H1394">
        <f t="shared" si="74"/>
        <v>3.6323867100846563E+30</v>
      </c>
      <c r="I1394" t="s">
        <v>30</v>
      </c>
      <c r="J1394" t="s">
        <v>31</v>
      </c>
      <c r="K1394" t="s">
        <v>32</v>
      </c>
      <c r="L1394" t="s">
        <v>33</v>
      </c>
      <c r="M1394">
        <v>0</v>
      </c>
      <c r="N1394">
        <v>-6</v>
      </c>
      <c r="O1394">
        <v>-3.5</v>
      </c>
      <c r="P1394">
        <v>6.35</v>
      </c>
      <c r="Q1394">
        <v>3</v>
      </c>
      <c r="R1394">
        <v>-11</v>
      </c>
      <c r="S1394">
        <v>2.5</v>
      </c>
      <c r="T1394">
        <v>-8.1999999999999993</v>
      </c>
      <c r="U1394" t="str">
        <f t="shared" si="75"/>
        <v>g101,5,empty,5,12,1,1</v>
      </c>
      <c r="V1394" s="1" t="s">
        <v>82</v>
      </c>
      <c r="W1394" s="2" t="str">
        <f>IF(AND(ISBLANK(V1394),OR(NOT(ISBLANK(X1394)),NOT(ISBLANK(Y1394)))),#N/A,
IF(ISBLANK(V1394),"",
IF(AND(NOT(ISERROR(VLOOKUP(V1394,MonsterTable!$A:$B,MATCH(MonsterTable!$B$1,MonsterTable!$A$1:$B$1,0),0))),OR(ISBLANK(X1394),ISBLANK(Y1394))),#N/A,
IFERROR(VLOOKUP(V1394,MonsterTable!$A:$B,MATCH(MonsterTable!$B$1,MonsterTable!$A$1:$B$1,0),0),
IF(OR(NOT(ISBLANK(X1394)),ISBLANK(Y1394)),#N/A,
IF(V1394="empty","empty",
VLOOKUP(V1394,MonsterGroupTable!$A:$A,1,0)))))))</f>
        <v>g101</v>
      </c>
      <c r="Y1394">
        <v>5</v>
      </c>
      <c r="Z1394" s="1" t="s">
        <v>83</v>
      </c>
      <c r="AA1394" s="2" t="str">
        <f>IF(AND(ISBLANK(Z1394),OR(NOT(ISBLANK(AB1394)),NOT(ISBLANK(AC1394)))),#N/A,
IF(ISBLANK(Z1394),"",
IF(AND(NOT(ISERROR(VLOOKUP(Z1394,MonsterTable!$A:$B,MATCH(MonsterTable!$B$1,MonsterTable!$A$1:$B$1,0),0))),OR(ISBLANK(AB1394),ISBLANK(AC1394))),#N/A,
IFERROR(VLOOKUP(Z1394,MonsterTable!$A:$B,MATCH(MonsterTable!$B$1,MonsterTable!$A$1:$B$1,0),0),
IF(OR(NOT(ISBLANK(AB1394)),ISBLANK(AC1394)),#N/A,
IF(Z1394="empty","empty",
VLOOKUP(Z1394,MonsterGroupTable!$A:$A,1,0)))))))</f>
        <v>empty</v>
      </c>
      <c r="AC1394">
        <v>5</v>
      </c>
      <c r="AD1394" s="1" t="s">
        <v>84</v>
      </c>
      <c r="AE1394" s="2">
        <f>IF(AND(ISBLANK(AD1394),OR(NOT(ISBLANK(AF1394)),NOT(ISBLANK(AG1394)))),#N/A,
IF(ISBLANK(AD1394),"",
IF(AND(NOT(ISERROR(VLOOKUP(AD1394,MonsterTable!$A:$B,MATCH(MonsterTable!$B$1,MonsterTable!$A$1:$B$1,0),0))),OR(ISBLANK(AF1394),ISBLANK(AG1394))),#N/A,
IFERROR(VLOOKUP(AD1394,MonsterTable!$A:$B,MATCH(MonsterTable!$B$1,MonsterTable!$A$1:$B$1,0),0),
IF(OR(NOT(ISBLANK(AF1394)),ISBLANK(AG1394)),#N/A,
IF(AD1394="empty","empty",
VLOOKUP(AD1394,MonsterGroupTable!$A:$A,1,0)))))))</f>
        <v>12</v>
      </c>
      <c r="AF1394">
        <v>1</v>
      </c>
      <c r="AG1394">
        <v>1</v>
      </c>
      <c r="AI1394" s="2" t="str">
        <f>IF(AND(ISBLANK(AH1394),OR(NOT(ISBLANK(AJ1394)),NOT(ISBLANK(AK1394)))),#N/A,
IF(ISBLANK(AH1394),"",
IF(AND(NOT(ISERROR(VLOOKUP(AH1394,MonsterTable!$A:$B,MATCH(MonsterTable!$B$1,MonsterTable!$A$1:$B$1,0),0))),OR(ISBLANK(AJ1394),ISBLANK(AK1394))),#N/A,
IFERROR(VLOOKUP(AH1394,MonsterTable!$A:$B,MATCH(MonsterTable!$B$1,MonsterTable!$A$1:$B$1,0),0),
IF(OR(NOT(ISBLANK(AJ1394)),ISBLANK(AK1394)),#N/A,
IF(AH1394="empty","empty",
VLOOKUP(AH1394,MonsterGroupTable!$A:$A,1,0)))))))</f>
        <v/>
      </c>
      <c r="AM1394" s="2" t="str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/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U1394" s="2" t="str">
        <f>IF(AND(ISBLANK(AT1394),OR(NOT(ISBLANK(AV1394)),NOT(ISBLANK(AW1394)))),#N/A,
IF(ISBLANK(AT1394),"",
IF(AND(NOT(ISERROR(VLOOKUP(AT1394,MonsterTable!$A:$B,MATCH(MonsterTable!$B$1,MonsterTable!$A$1:$B$1,0),0))),OR(ISBLANK(AV1394),ISBLANK(AW1394))),#N/A,
IFERROR(VLOOKUP(AT1394,MonsterTable!$A:$B,MATCH(MonsterTable!$B$1,MonsterTable!$A$1:$B$1,0),0),
IF(OR(NOT(ISBLANK(AV1394)),ISBLANK(AW1394)),#N/A,
IF(AT1394="empty","empty",
VLOOKUP(AT1394,MonsterGroupTable!$A:$A,1,0)))))))</f>
        <v/>
      </c>
      <c r="AY1394" s="2" t="str">
        <f>IF(AND(ISBLANK(AX1394),OR(NOT(ISBLANK(AZ1394)),NOT(ISBLANK(BA1394)))),#N/A,
IF(ISBLANK(AX1394),"",
IF(AND(NOT(ISERROR(VLOOKUP(AX1394,MonsterTable!$A:$B,MATCH(MonsterTable!$B$1,MonsterTable!$A$1:$B$1,0),0))),OR(ISBLANK(AZ1394),ISBLANK(BA1394))),#N/A,
IFERROR(VLOOKUP(AX1394,MonsterTable!$A:$B,MATCH(MonsterTable!$B$1,MonsterTable!$A$1:$B$1,0),0),
IF(OR(NOT(ISBLANK(AZ1394)),ISBLANK(BA1394)),#N/A,
IF(AX1394="empty","empty",
VLOOKUP(AX1394,MonsterGroupTable!$A:$A,1,0)))))))</f>
        <v/>
      </c>
      <c r="BC1394" s="2" t="str">
        <f>IF(AND(ISBLANK(BB1394),OR(NOT(ISBLANK(BD1394)),NOT(ISBLANK(BE1394)))),#N/A,
IF(ISBLANK(BB1394),"",
IF(AND(NOT(ISERROR(VLOOKUP(BB1394,MonsterTable!$A:$B,MATCH(MonsterTable!$B$1,MonsterTable!$A$1:$B$1,0),0))),OR(ISBLANK(BD1394),ISBLANK(BE1394))),#N/A,
IFERROR(VLOOKUP(BB1394,MonsterTable!$A:$B,MATCH(MonsterTable!$B$1,MonsterTable!$A$1:$B$1,0),0),
IF(OR(NOT(ISBLANK(BD1394)),ISBLANK(BE1394)),#N/A,
IF(BB1394="empty","empty",
VLOOKUP(BB1394,MonsterGroupTable!$A:$A,1,0)))))))</f>
        <v/>
      </c>
      <c r="BG1394" s="2" t="str">
        <f>IF(AND(ISBLANK(BF1394),OR(NOT(ISBLANK(BH1394)),NOT(ISBLANK(BI1394)))),#N/A,
IF(ISBLANK(BF1394),"",
IF(AND(NOT(ISERROR(VLOOKUP(BF1394,MonsterTable!$A:$B,MATCH(MonsterTable!$B$1,MonsterTable!$A$1:$B$1,0),0))),OR(ISBLANK(BH1394),ISBLANK(BI1394))),#N/A,
IFERROR(VLOOKUP(BF1394,MonsterTable!$A:$B,MATCH(MonsterTable!$B$1,MonsterTable!$A$1:$B$1,0),0),
IF(OR(NOT(ISBLANK(BH1394)),ISBLANK(BI1394)),#N/A,
IF(BF1394="empty","empty",
VLOOKUP(BF1394,MonsterGroupTable!$A:$A,1,0)))))))</f>
        <v/>
      </c>
    </row>
    <row r="1395" spans="1:59" x14ac:dyDescent="0.3">
      <c r="A1395">
        <v>2</v>
      </c>
      <c r="B1395">
        <v>20696</v>
      </c>
      <c r="C1395">
        <f t="shared" si="76"/>
        <v>1.1000000000000001</v>
      </c>
      <c r="D1395">
        <f t="shared" si="76"/>
        <v>1.1000000000000001</v>
      </c>
      <c r="G1395">
        <f t="shared" si="73"/>
        <v>6.4722525590813866E+33</v>
      </c>
      <c r="H1395">
        <f t="shared" si="74"/>
        <v>3.9956253810931223E+30</v>
      </c>
      <c r="I1395" t="s">
        <v>30</v>
      </c>
      <c r="J1395" t="s">
        <v>31</v>
      </c>
      <c r="K1395" t="s">
        <v>32</v>
      </c>
      <c r="L1395" t="s">
        <v>33</v>
      </c>
      <c r="M1395">
        <v>0</v>
      </c>
      <c r="N1395">
        <v>-6</v>
      </c>
      <c r="O1395">
        <v>-3.5</v>
      </c>
      <c r="P1395">
        <v>6.35</v>
      </c>
      <c r="Q1395">
        <v>3</v>
      </c>
      <c r="R1395">
        <v>-11</v>
      </c>
      <c r="S1395">
        <v>2.5</v>
      </c>
      <c r="T1395">
        <v>-8.1999999999999993</v>
      </c>
      <c r="U1395" t="str">
        <f t="shared" si="75"/>
        <v>g101,5,empty,5,12,1,1</v>
      </c>
      <c r="V1395" s="1" t="s">
        <v>82</v>
      </c>
      <c r="W1395" s="2" t="str">
        <f>IF(AND(ISBLANK(V1395),OR(NOT(ISBLANK(X1395)),NOT(ISBLANK(Y1395)))),#N/A,
IF(ISBLANK(V1395),"",
IF(AND(NOT(ISERROR(VLOOKUP(V1395,MonsterTable!$A:$B,MATCH(MonsterTable!$B$1,MonsterTable!$A$1:$B$1,0),0))),OR(ISBLANK(X1395),ISBLANK(Y1395))),#N/A,
IFERROR(VLOOKUP(V1395,MonsterTable!$A:$B,MATCH(MonsterTable!$B$1,MonsterTable!$A$1:$B$1,0),0),
IF(OR(NOT(ISBLANK(X1395)),ISBLANK(Y1395)),#N/A,
IF(V1395="empty","empty",
VLOOKUP(V1395,MonsterGroupTable!$A:$A,1,0)))))))</f>
        <v>g101</v>
      </c>
      <c r="Y1395">
        <v>5</v>
      </c>
      <c r="Z1395" s="1" t="s">
        <v>83</v>
      </c>
      <c r="AA1395" s="2" t="str">
        <f>IF(AND(ISBLANK(Z1395),OR(NOT(ISBLANK(AB1395)),NOT(ISBLANK(AC1395)))),#N/A,
IF(ISBLANK(Z1395),"",
IF(AND(NOT(ISERROR(VLOOKUP(Z1395,MonsterTable!$A:$B,MATCH(MonsterTable!$B$1,MonsterTable!$A$1:$B$1,0),0))),OR(ISBLANK(AB1395),ISBLANK(AC1395))),#N/A,
IFERROR(VLOOKUP(Z1395,MonsterTable!$A:$B,MATCH(MonsterTable!$B$1,MonsterTable!$A$1:$B$1,0),0),
IF(OR(NOT(ISBLANK(AB1395)),ISBLANK(AC1395)),#N/A,
IF(Z1395="empty","empty",
VLOOKUP(Z1395,MonsterGroupTable!$A:$A,1,0)))))))</f>
        <v>empty</v>
      </c>
      <c r="AC1395">
        <v>5</v>
      </c>
      <c r="AD1395" s="1" t="s">
        <v>84</v>
      </c>
      <c r="AE1395" s="2">
        <f>IF(AND(ISBLANK(AD1395),OR(NOT(ISBLANK(AF1395)),NOT(ISBLANK(AG1395)))),#N/A,
IF(ISBLANK(AD1395),"",
IF(AND(NOT(ISERROR(VLOOKUP(AD1395,MonsterTable!$A:$B,MATCH(MonsterTable!$B$1,MonsterTable!$A$1:$B$1,0),0))),OR(ISBLANK(AF1395),ISBLANK(AG1395))),#N/A,
IFERROR(VLOOKUP(AD1395,MonsterTable!$A:$B,MATCH(MonsterTable!$B$1,MonsterTable!$A$1:$B$1,0),0),
IF(OR(NOT(ISBLANK(AF1395)),ISBLANK(AG1395)),#N/A,
IF(AD1395="empty","empty",
VLOOKUP(AD1395,MonsterGroupTable!$A:$A,1,0)))))))</f>
        <v>12</v>
      </c>
      <c r="AF1395">
        <v>1</v>
      </c>
      <c r="AG1395">
        <v>1</v>
      </c>
      <c r="AI1395" s="2" t="str">
        <f>IF(AND(ISBLANK(AH1395),OR(NOT(ISBLANK(AJ1395)),NOT(ISBLANK(AK1395)))),#N/A,
IF(ISBLANK(AH1395),"",
IF(AND(NOT(ISERROR(VLOOKUP(AH1395,MonsterTable!$A:$B,MATCH(MonsterTable!$B$1,MonsterTable!$A$1:$B$1,0),0))),OR(ISBLANK(AJ1395),ISBLANK(AK1395))),#N/A,
IFERROR(VLOOKUP(AH1395,MonsterTable!$A:$B,MATCH(MonsterTable!$B$1,MonsterTable!$A$1:$B$1,0),0),
IF(OR(NOT(ISBLANK(AJ1395)),ISBLANK(AK1395)),#N/A,
IF(AH1395="empty","empty",
VLOOKUP(AH1395,MonsterGroupTable!$A:$A,1,0)))))))</f>
        <v/>
      </c>
      <c r="AM1395" s="2" t="str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/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U1395" s="2" t="str">
        <f>IF(AND(ISBLANK(AT1395),OR(NOT(ISBLANK(AV1395)),NOT(ISBLANK(AW1395)))),#N/A,
IF(ISBLANK(AT1395),"",
IF(AND(NOT(ISERROR(VLOOKUP(AT1395,MonsterTable!$A:$B,MATCH(MonsterTable!$B$1,MonsterTable!$A$1:$B$1,0),0))),OR(ISBLANK(AV1395),ISBLANK(AW1395))),#N/A,
IFERROR(VLOOKUP(AT1395,MonsterTable!$A:$B,MATCH(MonsterTable!$B$1,MonsterTable!$A$1:$B$1,0),0),
IF(OR(NOT(ISBLANK(AV1395)),ISBLANK(AW1395)),#N/A,
IF(AT1395="empty","empty",
VLOOKUP(AT1395,MonsterGroupTable!$A:$A,1,0)))))))</f>
        <v/>
      </c>
      <c r="AY1395" s="2" t="str">
        <f>IF(AND(ISBLANK(AX1395),OR(NOT(ISBLANK(AZ1395)),NOT(ISBLANK(BA1395)))),#N/A,
IF(ISBLANK(AX1395),"",
IF(AND(NOT(ISERROR(VLOOKUP(AX1395,MonsterTable!$A:$B,MATCH(MonsterTable!$B$1,MonsterTable!$A$1:$B$1,0),0))),OR(ISBLANK(AZ1395),ISBLANK(BA1395))),#N/A,
IFERROR(VLOOKUP(AX1395,MonsterTable!$A:$B,MATCH(MonsterTable!$B$1,MonsterTable!$A$1:$B$1,0),0),
IF(OR(NOT(ISBLANK(AZ1395)),ISBLANK(BA1395)),#N/A,
IF(AX1395="empty","empty",
VLOOKUP(AX1395,MonsterGroupTable!$A:$A,1,0)))))))</f>
        <v/>
      </c>
      <c r="BC1395" s="2" t="str">
        <f>IF(AND(ISBLANK(BB1395),OR(NOT(ISBLANK(BD1395)),NOT(ISBLANK(BE1395)))),#N/A,
IF(ISBLANK(BB1395),"",
IF(AND(NOT(ISERROR(VLOOKUP(BB1395,MonsterTable!$A:$B,MATCH(MonsterTable!$B$1,MonsterTable!$A$1:$B$1,0),0))),OR(ISBLANK(BD1395),ISBLANK(BE1395))),#N/A,
IFERROR(VLOOKUP(BB1395,MonsterTable!$A:$B,MATCH(MonsterTable!$B$1,MonsterTable!$A$1:$B$1,0),0),
IF(OR(NOT(ISBLANK(BD1395)),ISBLANK(BE1395)),#N/A,
IF(BB1395="empty","empty",
VLOOKUP(BB1395,MonsterGroupTable!$A:$A,1,0)))))))</f>
        <v/>
      </c>
      <c r="BG1395" s="2" t="str">
        <f>IF(AND(ISBLANK(BF1395),OR(NOT(ISBLANK(BH1395)),NOT(ISBLANK(BI1395)))),#N/A,
IF(ISBLANK(BF1395),"",
IF(AND(NOT(ISERROR(VLOOKUP(BF1395,MonsterTable!$A:$B,MATCH(MonsterTable!$B$1,MonsterTable!$A$1:$B$1,0),0))),OR(ISBLANK(BH1395),ISBLANK(BI1395))),#N/A,
IFERROR(VLOOKUP(BF1395,MonsterTable!$A:$B,MATCH(MonsterTable!$B$1,MonsterTable!$A$1:$B$1,0),0),
IF(OR(NOT(ISBLANK(BH1395)),ISBLANK(BI1395)),#N/A,
IF(BF1395="empty","empty",
VLOOKUP(BF1395,MonsterGroupTable!$A:$A,1,0)))))))</f>
        <v/>
      </c>
    </row>
    <row r="1396" spans="1:59" x14ac:dyDescent="0.3">
      <c r="A1396">
        <v>2</v>
      </c>
      <c r="B1396">
        <v>20697</v>
      </c>
      <c r="C1396">
        <f t="shared" si="76"/>
        <v>1.1000000000000001</v>
      </c>
      <c r="D1396">
        <f t="shared" si="76"/>
        <v>1.1000000000000001</v>
      </c>
      <c r="G1396">
        <f t="shared" si="73"/>
        <v>7.119477814989526E+33</v>
      </c>
      <c r="H1396">
        <f t="shared" si="74"/>
        <v>4.3951879192024351E+30</v>
      </c>
      <c r="I1396" t="s">
        <v>30</v>
      </c>
      <c r="J1396" t="s">
        <v>31</v>
      </c>
      <c r="K1396" t="s">
        <v>32</v>
      </c>
      <c r="L1396" t="s">
        <v>33</v>
      </c>
      <c r="M1396">
        <v>0</v>
      </c>
      <c r="N1396">
        <v>-6</v>
      </c>
      <c r="O1396">
        <v>-3.5</v>
      </c>
      <c r="P1396">
        <v>6.35</v>
      </c>
      <c r="Q1396">
        <v>3</v>
      </c>
      <c r="R1396">
        <v>-11</v>
      </c>
      <c r="S1396">
        <v>2.5</v>
      </c>
      <c r="T1396">
        <v>-8.1999999999999993</v>
      </c>
      <c r="U1396" t="str">
        <f t="shared" si="75"/>
        <v>g101,5,empty,5,12,1,1</v>
      </c>
      <c r="V1396" s="1" t="s">
        <v>82</v>
      </c>
      <c r="W1396" s="2" t="str">
        <f>IF(AND(ISBLANK(V1396),OR(NOT(ISBLANK(X1396)),NOT(ISBLANK(Y1396)))),#N/A,
IF(ISBLANK(V1396),"",
IF(AND(NOT(ISERROR(VLOOKUP(V1396,MonsterTable!$A:$B,MATCH(MonsterTable!$B$1,MonsterTable!$A$1:$B$1,0),0))),OR(ISBLANK(X1396),ISBLANK(Y1396))),#N/A,
IFERROR(VLOOKUP(V1396,MonsterTable!$A:$B,MATCH(MonsterTable!$B$1,MonsterTable!$A$1:$B$1,0),0),
IF(OR(NOT(ISBLANK(X1396)),ISBLANK(Y1396)),#N/A,
IF(V1396="empty","empty",
VLOOKUP(V1396,MonsterGroupTable!$A:$A,1,0)))))))</f>
        <v>g101</v>
      </c>
      <c r="Y1396">
        <v>5</v>
      </c>
      <c r="Z1396" s="1" t="s">
        <v>83</v>
      </c>
      <c r="AA1396" s="2" t="str">
        <f>IF(AND(ISBLANK(Z1396),OR(NOT(ISBLANK(AB1396)),NOT(ISBLANK(AC1396)))),#N/A,
IF(ISBLANK(Z1396),"",
IF(AND(NOT(ISERROR(VLOOKUP(Z1396,MonsterTable!$A:$B,MATCH(MonsterTable!$B$1,MonsterTable!$A$1:$B$1,0),0))),OR(ISBLANK(AB1396),ISBLANK(AC1396))),#N/A,
IFERROR(VLOOKUP(Z1396,MonsterTable!$A:$B,MATCH(MonsterTable!$B$1,MonsterTable!$A$1:$B$1,0),0),
IF(OR(NOT(ISBLANK(AB1396)),ISBLANK(AC1396)),#N/A,
IF(Z1396="empty","empty",
VLOOKUP(Z1396,MonsterGroupTable!$A:$A,1,0)))))))</f>
        <v>empty</v>
      </c>
      <c r="AC1396">
        <v>5</v>
      </c>
      <c r="AD1396" s="1" t="s">
        <v>84</v>
      </c>
      <c r="AE1396" s="2">
        <f>IF(AND(ISBLANK(AD1396),OR(NOT(ISBLANK(AF1396)),NOT(ISBLANK(AG1396)))),#N/A,
IF(ISBLANK(AD1396),"",
IF(AND(NOT(ISERROR(VLOOKUP(AD1396,MonsterTable!$A:$B,MATCH(MonsterTable!$B$1,MonsterTable!$A$1:$B$1,0),0))),OR(ISBLANK(AF1396),ISBLANK(AG1396))),#N/A,
IFERROR(VLOOKUP(AD1396,MonsterTable!$A:$B,MATCH(MonsterTable!$B$1,MonsterTable!$A$1:$B$1,0),0),
IF(OR(NOT(ISBLANK(AF1396)),ISBLANK(AG1396)),#N/A,
IF(AD1396="empty","empty",
VLOOKUP(AD1396,MonsterGroupTable!$A:$A,1,0)))))))</f>
        <v>12</v>
      </c>
      <c r="AF1396">
        <v>1</v>
      </c>
      <c r="AG1396">
        <v>1</v>
      </c>
      <c r="AI1396" s="2" t="str">
        <f>IF(AND(ISBLANK(AH1396),OR(NOT(ISBLANK(AJ1396)),NOT(ISBLANK(AK1396)))),#N/A,
IF(ISBLANK(AH1396),"",
IF(AND(NOT(ISERROR(VLOOKUP(AH1396,MonsterTable!$A:$B,MATCH(MonsterTable!$B$1,MonsterTable!$A$1:$B$1,0),0))),OR(ISBLANK(AJ1396),ISBLANK(AK1396))),#N/A,
IFERROR(VLOOKUP(AH1396,MonsterTable!$A:$B,MATCH(MonsterTable!$B$1,MonsterTable!$A$1:$B$1,0),0),
IF(OR(NOT(ISBLANK(AJ1396)),ISBLANK(AK1396)),#N/A,
IF(AH1396="empty","empty",
VLOOKUP(AH1396,MonsterGroupTable!$A:$A,1,0)))))))</f>
        <v/>
      </c>
      <c r="AM1396" s="2" t="str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/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U1396" s="2" t="str">
        <f>IF(AND(ISBLANK(AT1396),OR(NOT(ISBLANK(AV1396)),NOT(ISBLANK(AW1396)))),#N/A,
IF(ISBLANK(AT1396),"",
IF(AND(NOT(ISERROR(VLOOKUP(AT1396,MonsterTable!$A:$B,MATCH(MonsterTable!$B$1,MonsterTable!$A$1:$B$1,0),0))),OR(ISBLANK(AV1396),ISBLANK(AW1396))),#N/A,
IFERROR(VLOOKUP(AT1396,MonsterTable!$A:$B,MATCH(MonsterTable!$B$1,MonsterTable!$A$1:$B$1,0),0),
IF(OR(NOT(ISBLANK(AV1396)),ISBLANK(AW1396)),#N/A,
IF(AT1396="empty","empty",
VLOOKUP(AT1396,MonsterGroupTable!$A:$A,1,0)))))))</f>
        <v/>
      </c>
      <c r="AY1396" s="2" t="str">
        <f>IF(AND(ISBLANK(AX1396),OR(NOT(ISBLANK(AZ1396)),NOT(ISBLANK(BA1396)))),#N/A,
IF(ISBLANK(AX1396),"",
IF(AND(NOT(ISERROR(VLOOKUP(AX1396,MonsterTable!$A:$B,MATCH(MonsterTable!$B$1,MonsterTable!$A$1:$B$1,0),0))),OR(ISBLANK(AZ1396),ISBLANK(BA1396))),#N/A,
IFERROR(VLOOKUP(AX1396,MonsterTable!$A:$B,MATCH(MonsterTable!$B$1,MonsterTable!$A$1:$B$1,0),0),
IF(OR(NOT(ISBLANK(AZ1396)),ISBLANK(BA1396)),#N/A,
IF(AX1396="empty","empty",
VLOOKUP(AX1396,MonsterGroupTable!$A:$A,1,0)))))))</f>
        <v/>
      </c>
      <c r="BC1396" s="2" t="str">
        <f>IF(AND(ISBLANK(BB1396),OR(NOT(ISBLANK(BD1396)),NOT(ISBLANK(BE1396)))),#N/A,
IF(ISBLANK(BB1396),"",
IF(AND(NOT(ISERROR(VLOOKUP(BB1396,MonsterTable!$A:$B,MATCH(MonsterTable!$B$1,MonsterTable!$A$1:$B$1,0),0))),OR(ISBLANK(BD1396),ISBLANK(BE1396))),#N/A,
IFERROR(VLOOKUP(BB1396,MonsterTable!$A:$B,MATCH(MonsterTable!$B$1,MonsterTable!$A$1:$B$1,0),0),
IF(OR(NOT(ISBLANK(BD1396)),ISBLANK(BE1396)),#N/A,
IF(BB1396="empty","empty",
VLOOKUP(BB1396,MonsterGroupTable!$A:$A,1,0)))))))</f>
        <v/>
      </c>
      <c r="BG1396" s="2" t="str">
        <f>IF(AND(ISBLANK(BF1396),OR(NOT(ISBLANK(BH1396)),NOT(ISBLANK(BI1396)))),#N/A,
IF(ISBLANK(BF1396),"",
IF(AND(NOT(ISERROR(VLOOKUP(BF1396,MonsterTable!$A:$B,MATCH(MonsterTable!$B$1,MonsterTable!$A$1:$B$1,0),0))),OR(ISBLANK(BH1396),ISBLANK(BI1396))),#N/A,
IFERROR(VLOOKUP(BF1396,MonsterTable!$A:$B,MATCH(MonsterTable!$B$1,MonsterTable!$A$1:$B$1,0),0),
IF(OR(NOT(ISBLANK(BH1396)),ISBLANK(BI1396)),#N/A,
IF(BF1396="empty","empty",
VLOOKUP(BF1396,MonsterGroupTable!$A:$A,1,0)))))))</f>
        <v/>
      </c>
    </row>
    <row r="1397" spans="1:59" x14ac:dyDescent="0.3">
      <c r="A1397">
        <v>2</v>
      </c>
      <c r="B1397">
        <v>20698</v>
      </c>
      <c r="C1397">
        <f t="shared" si="76"/>
        <v>1.1000000000000001</v>
      </c>
      <c r="D1397">
        <f t="shared" si="76"/>
        <v>1.1000000000000001</v>
      </c>
      <c r="G1397">
        <f t="shared" si="73"/>
        <v>7.8314255964884789E+33</v>
      </c>
      <c r="H1397">
        <f t="shared" si="74"/>
        <v>4.8347067111226791E+30</v>
      </c>
      <c r="I1397" t="s">
        <v>30</v>
      </c>
      <c r="J1397" t="s">
        <v>31</v>
      </c>
      <c r="K1397" t="s">
        <v>32</v>
      </c>
      <c r="L1397" t="s">
        <v>33</v>
      </c>
      <c r="M1397">
        <v>0</v>
      </c>
      <c r="N1397">
        <v>-6</v>
      </c>
      <c r="O1397">
        <v>-3.5</v>
      </c>
      <c r="P1397">
        <v>6.35</v>
      </c>
      <c r="Q1397">
        <v>3</v>
      </c>
      <c r="R1397">
        <v>-11</v>
      </c>
      <c r="S1397">
        <v>2.5</v>
      </c>
      <c r="T1397">
        <v>-8.1999999999999993</v>
      </c>
      <c r="U1397" t="str">
        <f t="shared" si="75"/>
        <v>g101,5,empty,5,12,1,1</v>
      </c>
      <c r="V1397" s="1" t="s">
        <v>82</v>
      </c>
      <c r="W1397" s="2" t="str">
        <f>IF(AND(ISBLANK(V1397),OR(NOT(ISBLANK(X1397)),NOT(ISBLANK(Y1397)))),#N/A,
IF(ISBLANK(V1397),"",
IF(AND(NOT(ISERROR(VLOOKUP(V1397,MonsterTable!$A:$B,MATCH(MonsterTable!$B$1,MonsterTable!$A$1:$B$1,0),0))),OR(ISBLANK(X1397),ISBLANK(Y1397))),#N/A,
IFERROR(VLOOKUP(V1397,MonsterTable!$A:$B,MATCH(MonsterTable!$B$1,MonsterTable!$A$1:$B$1,0),0),
IF(OR(NOT(ISBLANK(X1397)),ISBLANK(Y1397)),#N/A,
IF(V1397="empty","empty",
VLOOKUP(V1397,MonsterGroupTable!$A:$A,1,0)))))))</f>
        <v>g101</v>
      </c>
      <c r="Y1397">
        <v>5</v>
      </c>
      <c r="Z1397" s="1" t="s">
        <v>83</v>
      </c>
      <c r="AA1397" s="2" t="str">
        <f>IF(AND(ISBLANK(Z1397),OR(NOT(ISBLANK(AB1397)),NOT(ISBLANK(AC1397)))),#N/A,
IF(ISBLANK(Z1397),"",
IF(AND(NOT(ISERROR(VLOOKUP(Z1397,MonsterTable!$A:$B,MATCH(MonsterTable!$B$1,MonsterTable!$A$1:$B$1,0),0))),OR(ISBLANK(AB1397),ISBLANK(AC1397))),#N/A,
IFERROR(VLOOKUP(Z1397,MonsterTable!$A:$B,MATCH(MonsterTable!$B$1,MonsterTable!$A$1:$B$1,0),0),
IF(OR(NOT(ISBLANK(AB1397)),ISBLANK(AC1397)),#N/A,
IF(Z1397="empty","empty",
VLOOKUP(Z1397,MonsterGroupTable!$A:$A,1,0)))))))</f>
        <v>empty</v>
      </c>
      <c r="AC1397">
        <v>5</v>
      </c>
      <c r="AD1397" s="1" t="s">
        <v>84</v>
      </c>
      <c r="AE1397" s="2">
        <f>IF(AND(ISBLANK(AD1397),OR(NOT(ISBLANK(AF1397)),NOT(ISBLANK(AG1397)))),#N/A,
IF(ISBLANK(AD1397),"",
IF(AND(NOT(ISERROR(VLOOKUP(AD1397,MonsterTable!$A:$B,MATCH(MonsterTable!$B$1,MonsterTable!$A$1:$B$1,0),0))),OR(ISBLANK(AF1397),ISBLANK(AG1397))),#N/A,
IFERROR(VLOOKUP(AD1397,MonsterTable!$A:$B,MATCH(MonsterTable!$B$1,MonsterTable!$A$1:$B$1,0),0),
IF(OR(NOT(ISBLANK(AF1397)),ISBLANK(AG1397)),#N/A,
IF(AD1397="empty","empty",
VLOOKUP(AD1397,MonsterGroupTable!$A:$A,1,0)))))))</f>
        <v>12</v>
      </c>
      <c r="AF1397">
        <v>1</v>
      </c>
      <c r="AG1397">
        <v>1</v>
      </c>
      <c r="AI1397" s="2" t="str">
        <f>IF(AND(ISBLANK(AH1397),OR(NOT(ISBLANK(AJ1397)),NOT(ISBLANK(AK1397)))),#N/A,
IF(ISBLANK(AH1397),"",
IF(AND(NOT(ISERROR(VLOOKUP(AH1397,MonsterTable!$A:$B,MATCH(MonsterTable!$B$1,MonsterTable!$A$1:$B$1,0),0))),OR(ISBLANK(AJ1397),ISBLANK(AK1397))),#N/A,
IFERROR(VLOOKUP(AH1397,MonsterTable!$A:$B,MATCH(MonsterTable!$B$1,MonsterTable!$A$1:$B$1,0),0),
IF(OR(NOT(ISBLANK(AJ1397)),ISBLANK(AK1397)),#N/A,
IF(AH1397="empty","empty",
VLOOKUP(AH1397,MonsterGroupTable!$A:$A,1,0)))))))</f>
        <v/>
      </c>
      <c r="AM1397" s="2" t="str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/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U1397" s="2" t="str">
        <f>IF(AND(ISBLANK(AT1397),OR(NOT(ISBLANK(AV1397)),NOT(ISBLANK(AW1397)))),#N/A,
IF(ISBLANK(AT1397),"",
IF(AND(NOT(ISERROR(VLOOKUP(AT1397,MonsterTable!$A:$B,MATCH(MonsterTable!$B$1,MonsterTable!$A$1:$B$1,0),0))),OR(ISBLANK(AV1397),ISBLANK(AW1397))),#N/A,
IFERROR(VLOOKUP(AT1397,MonsterTable!$A:$B,MATCH(MonsterTable!$B$1,MonsterTable!$A$1:$B$1,0),0),
IF(OR(NOT(ISBLANK(AV1397)),ISBLANK(AW1397)),#N/A,
IF(AT1397="empty","empty",
VLOOKUP(AT1397,MonsterGroupTable!$A:$A,1,0)))))))</f>
        <v/>
      </c>
      <c r="AY1397" s="2" t="str">
        <f>IF(AND(ISBLANK(AX1397),OR(NOT(ISBLANK(AZ1397)),NOT(ISBLANK(BA1397)))),#N/A,
IF(ISBLANK(AX1397),"",
IF(AND(NOT(ISERROR(VLOOKUP(AX1397,MonsterTable!$A:$B,MATCH(MonsterTable!$B$1,MonsterTable!$A$1:$B$1,0),0))),OR(ISBLANK(AZ1397),ISBLANK(BA1397))),#N/A,
IFERROR(VLOOKUP(AX1397,MonsterTable!$A:$B,MATCH(MonsterTable!$B$1,MonsterTable!$A$1:$B$1,0),0),
IF(OR(NOT(ISBLANK(AZ1397)),ISBLANK(BA1397)),#N/A,
IF(AX1397="empty","empty",
VLOOKUP(AX1397,MonsterGroupTable!$A:$A,1,0)))))))</f>
        <v/>
      </c>
      <c r="BC1397" s="2" t="str">
        <f>IF(AND(ISBLANK(BB1397),OR(NOT(ISBLANK(BD1397)),NOT(ISBLANK(BE1397)))),#N/A,
IF(ISBLANK(BB1397),"",
IF(AND(NOT(ISERROR(VLOOKUP(BB1397,MonsterTable!$A:$B,MATCH(MonsterTable!$B$1,MonsterTable!$A$1:$B$1,0),0))),OR(ISBLANK(BD1397),ISBLANK(BE1397))),#N/A,
IFERROR(VLOOKUP(BB1397,MonsterTable!$A:$B,MATCH(MonsterTable!$B$1,MonsterTable!$A$1:$B$1,0),0),
IF(OR(NOT(ISBLANK(BD1397)),ISBLANK(BE1397)),#N/A,
IF(BB1397="empty","empty",
VLOOKUP(BB1397,MonsterGroupTable!$A:$A,1,0)))))))</f>
        <v/>
      </c>
      <c r="BG1397" s="2" t="str">
        <f>IF(AND(ISBLANK(BF1397),OR(NOT(ISBLANK(BH1397)),NOT(ISBLANK(BI1397)))),#N/A,
IF(ISBLANK(BF1397),"",
IF(AND(NOT(ISERROR(VLOOKUP(BF1397,MonsterTable!$A:$B,MATCH(MonsterTable!$B$1,MonsterTable!$A$1:$B$1,0),0))),OR(ISBLANK(BH1397),ISBLANK(BI1397))),#N/A,
IFERROR(VLOOKUP(BF1397,MonsterTable!$A:$B,MATCH(MonsterTable!$B$1,MonsterTable!$A$1:$B$1,0),0),
IF(OR(NOT(ISBLANK(BH1397)),ISBLANK(BI1397)),#N/A,
IF(BF1397="empty","empty",
VLOOKUP(BF1397,MonsterGroupTable!$A:$A,1,0)))))))</f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15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36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37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63</v>
      </c>
      <c r="D1" s="2" t="s">
        <v>42</v>
      </c>
      <c r="E1" t="s">
        <v>44</v>
      </c>
      <c r="F1" t="s">
        <v>43</v>
      </c>
      <c r="G1" s="1" t="s">
        <v>64</v>
      </c>
      <c r="H1" s="2" t="s">
        <v>65</v>
      </c>
      <c r="I1" t="s">
        <v>45</v>
      </c>
      <c r="J1" t="s">
        <v>46</v>
      </c>
      <c r="K1" s="1" t="s">
        <v>66</v>
      </c>
      <c r="L1" s="2" t="s">
        <v>67</v>
      </c>
      <c r="M1" t="s">
        <v>47</v>
      </c>
      <c r="N1" t="s">
        <v>48</v>
      </c>
      <c r="O1" s="1" t="s">
        <v>68</v>
      </c>
      <c r="P1" s="2" t="s">
        <v>69</v>
      </c>
      <c r="Q1" t="s">
        <v>49</v>
      </c>
      <c r="R1" t="s">
        <v>50</v>
      </c>
      <c r="S1" s="1" t="s">
        <v>70</v>
      </c>
      <c r="T1" s="2" t="s">
        <v>71</v>
      </c>
      <c r="U1" t="s">
        <v>51</v>
      </c>
      <c r="V1" t="s">
        <v>52</v>
      </c>
      <c r="W1" s="1" t="s">
        <v>72</v>
      </c>
      <c r="X1" s="2" t="s">
        <v>73</v>
      </c>
      <c r="Y1" t="s">
        <v>53</v>
      </c>
      <c r="Z1" t="s">
        <v>54</v>
      </c>
      <c r="AA1" s="1" t="s">
        <v>74</v>
      </c>
      <c r="AB1" s="2" t="s">
        <v>75</v>
      </c>
      <c r="AC1" t="s">
        <v>55</v>
      </c>
      <c r="AD1" t="s">
        <v>56</v>
      </c>
      <c r="AE1" s="1" t="s">
        <v>76</v>
      </c>
      <c r="AF1" s="2" t="s">
        <v>77</v>
      </c>
      <c r="AG1" t="s">
        <v>57</v>
      </c>
      <c r="AH1" t="s">
        <v>58</v>
      </c>
      <c r="AI1" s="1" t="s">
        <v>78</v>
      </c>
      <c r="AJ1" s="2" t="s">
        <v>79</v>
      </c>
      <c r="AK1" t="s">
        <v>59</v>
      </c>
      <c r="AL1" t="s">
        <v>60</v>
      </c>
      <c r="AM1" s="1" t="s">
        <v>80</v>
      </c>
      <c r="AN1" s="2" t="s">
        <v>81</v>
      </c>
      <c r="AO1" t="s">
        <v>61</v>
      </c>
      <c r="AP1" t="s">
        <v>62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36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37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2022-02-13T15:44:04Z</dcterms:modified>
</cp:coreProperties>
</file>