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292F2CD-9E04-47EF-9361-AF34FFA17D6D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" i="1" l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F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F11" i="1"/>
  <c r="Z11" i="1"/>
  <c r="AB10" i="1"/>
  <c r="Z10" i="1"/>
  <c r="AB11" i="1"/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AB8" i="1"/>
  <c r="E4" i="2"/>
  <c r="AB6" i="1"/>
  <c r="Z9" i="1"/>
  <c r="AB9" i="1"/>
  <c r="Z8" i="1"/>
  <c r="Z6" i="1"/>
  <c r="O60" i="2" l="1"/>
  <c r="R60" i="2" s="1"/>
  <c r="P60" i="2"/>
  <c r="S60" i="2" s="1"/>
  <c r="N60" i="2"/>
  <c r="P48" i="2"/>
  <c r="S48" i="2" s="1"/>
  <c r="N48" i="2"/>
  <c r="O48" i="2"/>
  <c r="R48" i="2" s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48" i="2"/>
  <c r="M36" i="2"/>
  <c r="M60" i="2"/>
  <c r="M25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J2" i="2"/>
  <c r="P2" i="2" s="1"/>
  <c r="J5" i="2"/>
  <c r="P5" i="2" s="1"/>
  <c r="J15" i="2"/>
  <c r="P15" i="2" s="1"/>
  <c r="AB5" i="1"/>
  <c r="AB2" i="1"/>
  <c r="AB3" i="1"/>
  <c r="AB4" i="1"/>
  <c r="O15" i="2" l="1"/>
  <c r="N15" i="2"/>
  <c r="O5" i="2"/>
  <c r="N5" i="2"/>
  <c r="O2" i="2"/>
  <c r="N2" i="2"/>
  <c r="Z3" i="1"/>
  <c r="Z2" i="1"/>
  <c r="Z4" i="1"/>
  <c r="Z5" i="1"/>
  <c r="M5" i="2"/>
  <c r="M15" i="2"/>
  <c r="M2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25" i="2" l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2" i="2"/>
  <c r="D3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4" i="2"/>
  <c r="F14" i="1"/>
  <c r="F4" i="1"/>
  <c r="F9" i="1"/>
  <c r="F10" i="1"/>
  <c r="F6" i="1"/>
  <c r="F5" i="1"/>
  <c r="F8" i="1"/>
  <c r="F13" i="1"/>
  <c r="F3" i="1"/>
  <c r="F7" i="1"/>
  <c r="F2" i="1"/>
  <c r="L36" i="2" l="1"/>
  <c r="L60" i="2"/>
  <c r="L48" i="2"/>
  <c r="K49" i="2" l="1"/>
  <c r="J49" i="2"/>
  <c r="J61" i="2"/>
  <c r="K61" i="2"/>
  <c r="K37" i="2"/>
  <c r="J37" i="2"/>
  <c r="L61" i="2" l="1"/>
  <c r="K62" i="2" s="1"/>
  <c r="L37" i="2"/>
  <c r="K38" i="2" s="1"/>
  <c r="P37" i="2"/>
  <c r="S37" i="2" s="1"/>
  <c r="N37" i="2"/>
  <c r="O37" i="2"/>
  <c r="R37" i="2" s="1"/>
  <c r="O61" i="2"/>
  <c r="R61" i="2" s="1"/>
  <c r="P61" i="2"/>
  <c r="S61" i="2" s="1"/>
  <c r="N61" i="2"/>
  <c r="P49" i="2"/>
  <c r="S49" i="2" s="1"/>
  <c r="O49" i="2"/>
  <c r="R49" i="2" s="1"/>
  <c r="N49" i="2"/>
  <c r="L49" i="2"/>
  <c r="K50" i="2" s="1"/>
  <c r="M37" i="2"/>
  <c r="M61" i="2"/>
  <c r="M49" i="2"/>
  <c r="J62" i="2" l="1"/>
  <c r="P62" i="2" s="1"/>
  <c r="S62" i="2" s="1"/>
  <c r="J38" i="2"/>
  <c r="N38" i="2" s="1"/>
  <c r="Q49" i="2"/>
  <c r="Q37" i="2"/>
  <c r="Q61" i="2"/>
  <c r="J50" i="2"/>
  <c r="M38" i="2"/>
  <c r="N62" i="2" l="1"/>
  <c r="O62" i="2"/>
  <c r="R62" i="2" s="1"/>
  <c r="L62" i="2"/>
  <c r="K63" i="2" s="1"/>
  <c r="L38" i="2"/>
  <c r="K39" i="2" s="1"/>
  <c r="P38" i="2"/>
  <c r="S38" i="2" s="1"/>
  <c r="O38" i="2"/>
  <c r="R38" i="2" s="1"/>
  <c r="Q38" i="2"/>
  <c r="N50" i="2"/>
  <c r="P50" i="2"/>
  <c r="S50" i="2" s="1"/>
  <c r="O50" i="2"/>
  <c r="R50" i="2" s="1"/>
  <c r="L50" i="2"/>
  <c r="K51" i="2" s="1"/>
  <c r="M62" i="2"/>
  <c r="M50" i="2"/>
  <c r="J63" i="2" l="1"/>
  <c r="O63" i="2" s="1"/>
  <c r="R63" i="2" s="1"/>
  <c r="Q62" i="2"/>
  <c r="J39" i="2"/>
  <c r="L39" i="2" s="1"/>
  <c r="K40" i="2" s="1"/>
  <c r="J51" i="2"/>
  <c r="O51" i="2" s="1"/>
  <c r="R51" i="2" s="1"/>
  <c r="Q50" i="2"/>
  <c r="N63" i="2" l="1"/>
  <c r="L63" i="2"/>
  <c r="K64" i="2" s="1"/>
  <c r="P63" i="2"/>
  <c r="S63" i="2" s="1"/>
  <c r="N39" i="2"/>
  <c r="O39" i="2"/>
  <c r="R39" i="2" s="1"/>
  <c r="P39" i="2"/>
  <c r="S39" i="2" s="1"/>
  <c r="J40" i="2"/>
  <c r="L40" i="2" s="1"/>
  <c r="K41" i="2" s="1"/>
  <c r="L51" i="2"/>
  <c r="K52" i="2" s="1"/>
  <c r="P51" i="2"/>
  <c r="S51" i="2" s="1"/>
  <c r="N51" i="2"/>
  <c r="L25" i="2"/>
  <c r="L15" i="2"/>
  <c r="L2" i="2"/>
  <c r="L5" i="2"/>
  <c r="M63" i="2"/>
  <c r="M39" i="2"/>
  <c r="M51" i="2"/>
  <c r="J64" i="2" l="1"/>
  <c r="N64" i="2" s="1"/>
  <c r="Q63" i="2"/>
  <c r="Q39" i="2"/>
  <c r="J52" i="2"/>
  <c r="L52" i="2" s="1"/>
  <c r="K53" i="2" s="1"/>
  <c r="P40" i="2"/>
  <c r="S40" i="2" s="1"/>
  <c r="O40" i="2"/>
  <c r="R40" i="2" s="1"/>
  <c r="N40" i="2"/>
  <c r="J41" i="2"/>
  <c r="P41" i="2" s="1"/>
  <c r="S41" i="2" s="1"/>
  <c r="Q51" i="2"/>
  <c r="J6" i="2"/>
  <c r="K6" i="2"/>
  <c r="J3" i="2"/>
  <c r="K3" i="2"/>
  <c r="K16" i="2"/>
  <c r="J16" i="2"/>
  <c r="K26" i="2"/>
  <c r="J26" i="2"/>
  <c r="M64" i="2"/>
  <c r="M40" i="2"/>
  <c r="L64" i="2" l="1"/>
  <c r="K65" i="2" s="1"/>
  <c r="O64" i="2"/>
  <c r="R64" i="2" s="1"/>
  <c r="P64" i="2"/>
  <c r="S64" i="2" s="1"/>
  <c r="Q64" i="2"/>
  <c r="N52" i="2"/>
  <c r="O52" i="2"/>
  <c r="R52" i="2" s="1"/>
  <c r="O41" i="2"/>
  <c r="R41" i="2" s="1"/>
  <c r="P52" i="2"/>
  <c r="S52" i="2" s="1"/>
  <c r="L41" i="2"/>
  <c r="K42" i="2" s="1"/>
  <c r="N41" i="2"/>
  <c r="Q40" i="2"/>
  <c r="L6" i="2"/>
  <c r="K7" i="2" s="1"/>
  <c r="L3" i="2"/>
  <c r="L26" i="2"/>
  <c r="K27" i="2" s="1"/>
  <c r="N16" i="2"/>
  <c r="O16" i="2"/>
  <c r="R16" i="2" s="1"/>
  <c r="P16" i="2"/>
  <c r="S16" i="2" s="1"/>
  <c r="L16" i="2"/>
  <c r="K17" i="2" s="1"/>
  <c r="P3" i="2"/>
  <c r="S3" i="2" s="1"/>
  <c r="O3" i="2"/>
  <c r="R3" i="2" s="1"/>
  <c r="N3" i="2"/>
  <c r="J53" i="2"/>
  <c r="N6" i="2"/>
  <c r="O6" i="2"/>
  <c r="R6" i="2" s="1"/>
  <c r="P6" i="2"/>
  <c r="S6" i="2" s="1"/>
  <c r="P26" i="2"/>
  <c r="S26" i="2" s="1"/>
  <c r="N26" i="2"/>
  <c r="O26" i="2"/>
  <c r="R26" i="2" s="1"/>
  <c r="M6" i="2"/>
  <c r="M26" i="2"/>
  <c r="M41" i="2"/>
  <c r="M3" i="2"/>
  <c r="M16" i="2"/>
  <c r="M52" i="2"/>
  <c r="J65" i="2" l="1"/>
  <c r="O65" i="2" s="1"/>
  <c r="R65" i="2" s="1"/>
  <c r="Q52" i="2"/>
  <c r="J42" i="2"/>
  <c r="N42" i="2" s="1"/>
  <c r="Q41" i="2"/>
  <c r="J7" i="2"/>
  <c r="O7" i="2" s="1"/>
  <c r="R7" i="2" s="1"/>
  <c r="J27" i="2"/>
  <c r="O27" i="2" s="1"/>
  <c r="R27" i="2" s="1"/>
  <c r="Q16" i="2"/>
  <c r="Q6" i="2"/>
  <c r="Q26" i="2"/>
  <c r="Q3" i="2"/>
  <c r="L53" i="2"/>
  <c r="K54" i="2" s="1"/>
  <c r="P53" i="2"/>
  <c r="S53" i="2" s="1"/>
  <c r="N53" i="2"/>
  <c r="O53" i="2"/>
  <c r="R53" i="2" s="1"/>
  <c r="J17" i="2"/>
  <c r="L17" i="2" s="1"/>
  <c r="K18" i="2" s="1"/>
  <c r="M42" i="2"/>
  <c r="M53" i="2"/>
  <c r="P65" i="2" l="1"/>
  <c r="S65" i="2" s="1"/>
  <c r="N65" i="2"/>
  <c r="L65" i="2"/>
  <c r="K66" i="2" s="1"/>
  <c r="O42" i="2"/>
  <c r="R42" i="2" s="1"/>
  <c r="P42" i="2"/>
  <c r="S42" i="2" s="1"/>
  <c r="L42" i="2"/>
  <c r="K43" i="2" s="1"/>
  <c r="L7" i="2"/>
  <c r="K8" i="2" s="1"/>
  <c r="P7" i="2"/>
  <c r="S7" i="2" s="1"/>
  <c r="N7" i="2"/>
  <c r="N27" i="2"/>
  <c r="L27" i="2"/>
  <c r="P27" i="2"/>
  <c r="S27" i="2" s="1"/>
  <c r="Q53" i="2"/>
  <c r="Q42" i="2"/>
  <c r="J54" i="2"/>
  <c r="L54" i="2" s="1"/>
  <c r="K55" i="2" s="1"/>
  <c r="P17" i="2"/>
  <c r="S17" i="2" s="1"/>
  <c r="O17" i="2"/>
  <c r="R17" i="2" s="1"/>
  <c r="N17" i="2"/>
  <c r="J18" i="2"/>
  <c r="M7" i="2"/>
  <c r="M27" i="2"/>
  <c r="M17" i="2"/>
  <c r="M65" i="2"/>
  <c r="J43" i="2" l="1"/>
  <c r="L43" i="2" s="1"/>
  <c r="K44" i="2" s="1"/>
  <c r="Q65" i="2"/>
  <c r="J66" i="2"/>
  <c r="O66" i="2" s="1"/>
  <c r="R66" i="2" s="1"/>
  <c r="J8" i="2"/>
  <c r="O8" i="2" s="1"/>
  <c r="R8" i="2" s="1"/>
  <c r="Q7" i="2"/>
  <c r="Q27" i="2"/>
  <c r="K28" i="2"/>
  <c r="L28" i="2" s="1"/>
  <c r="K29" i="2" s="1"/>
  <c r="J28" i="2"/>
  <c r="Q17" i="2"/>
  <c r="P18" i="2"/>
  <c r="S18" i="2" s="1"/>
  <c r="N18" i="2"/>
  <c r="O18" i="2"/>
  <c r="R18" i="2" s="1"/>
  <c r="L18" i="2"/>
  <c r="K19" i="2" s="1"/>
  <c r="N54" i="2"/>
  <c r="P54" i="2"/>
  <c r="S54" i="2" s="1"/>
  <c r="O54" i="2"/>
  <c r="R54" i="2" s="1"/>
  <c r="J55" i="2"/>
  <c r="L55" i="2" s="1"/>
  <c r="K56" i="2" s="1"/>
  <c r="M18" i="2"/>
  <c r="M54" i="2"/>
  <c r="N43" i="2" l="1"/>
  <c r="P43" i="2"/>
  <c r="S43" i="2" s="1"/>
  <c r="O43" i="2"/>
  <c r="R43" i="2" s="1"/>
  <c r="L66" i="2"/>
  <c r="K67" i="2" s="1"/>
  <c r="N66" i="2"/>
  <c r="P66" i="2"/>
  <c r="S66" i="2" s="1"/>
  <c r="P8" i="2"/>
  <c r="S8" i="2" s="1"/>
  <c r="L8" i="2"/>
  <c r="K9" i="2" s="1"/>
  <c r="N8" i="2"/>
  <c r="O28" i="2"/>
  <c r="R28" i="2" s="1"/>
  <c r="N28" i="2"/>
  <c r="J29" i="2"/>
  <c r="P28" i="2"/>
  <c r="S28" i="2" s="1"/>
  <c r="J44" i="2"/>
  <c r="N44" i="2" s="1"/>
  <c r="Q18" i="2"/>
  <c r="Q54" i="2"/>
  <c r="N55" i="2"/>
  <c r="O55" i="2"/>
  <c r="R55" i="2" s="1"/>
  <c r="P55" i="2"/>
  <c r="S55" i="2" s="1"/>
  <c r="J56" i="2"/>
  <c r="L56" i="2" s="1"/>
  <c r="K57" i="2" s="1"/>
  <c r="J19" i="2"/>
  <c r="M43" i="2"/>
  <c r="M8" i="2"/>
  <c r="M44" i="2"/>
  <c r="M66" i="2"/>
  <c r="M28" i="2"/>
  <c r="M55" i="2"/>
  <c r="Q43" i="2" l="1"/>
  <c r="J67" i="2"/>
  <c r="N67" i="2" s="1"/>
  <c r="Q66" i="2"/>
  <c r="J9" i="2"/>
  <c r="Q8" i="2"/>
  <c r="L44" i="2"/>
  <c r="K45" i="2" s="1"/>
  <c r="Q28" i="2"/>
  <c r="L29" i="2"/>
  <c r="P29" i="2"/>
  <c r="S29" i="2" s="1"/>
  <c r="N29" i="2"/>
  <c r="O29" i="2"/>
  <c r="R29" i="2" s="1"/>
  <c r="P44" i="2"/>
  <c r="S44" i="2" s="1"/>
  <c r="O44" i="2"/>
  <c r="R44" i="2" s="1"/>
  <c r="Q55" i="2"/>
  <c r="Q44" i="2"/>
  <c r="L19" i="2"/>
  <c r="K20" i="2" s="1"/>
  <c r="P19" i="2"/>
  <c r="S19" i="2" s="1"/>
  <c r="N19" i="2"/>
  <c r="O19" i="2"/>
  <c r="R19" i="2" s="1"/>
  <c r="P56" i="2"/>
  <c r="S56" i="2" s="1"/>
  <c r="N56" i="2"/>
  <c r="O56" i="2"/>
  <c r="R56" i="2" s="1"/>
  <c r="J57" i="2"/>
  <c r="M67" i="2"/>
  <c r="M29" i="2"/>
  <c r="M56" i="2"/>
  <c r="M19" i="2"/>
  <c r="L67" i="2" l="1"/>
  <c r="K68" i="2" s="1"/>
  <c r="P67" i="2"/>
  <c r="S67" i="2" s="1"/>
  <c r="O67" i="2"/>
  <c r="R67" i="2" s="1"/>
  <c r="Q67" i="2"/>
  <c r="L9" i="2"/>
  <c r="O9" i="2"/>
  <c r="R9" i="2" s="1"/>
  <c r="P9" i="2"/>
  <c r="S9" i="2" s="1"/>
  <c r="N9" i="2"/>
  <c r="J45" i="2"/>
  <c r="L45" i="2" s="1"/>
  <c r="K46" i="2" s="1"/>
  <c r="Q29" i="2"/>
  <c r="K30" i="2"/>
  <c r="J30" i="2"/>
  <c r="Q19" i="2"/>
  <c r="Q56" i="2"/>
  <c r="N57" i="2"/>
  <c r="O57" i="2"/>
  <c r="R57" i="2" s="1"/>
  <c r="P57" i="2"/>
  <c r="S57" i="2" s="1"/>
  <c r="L57" i="2"/>
  <c r="K58" i="2" s="1"/>
  <c r="J20" i="2"/>
  <c r="M9" i="2"/>
  <c r="M57" i="2"/>
  <c r="J68" i="2" l="1"/>
  <c r="O68" i="2" s="1"/>
  <c r="R68" i="2" s="1"/>
  <c r="Q9" i="2"/>
  <c r="K10" i="2"/>
  <c r="J10" i="2"/>
  <c r="O45" i="2"/>
  <c r="R45" i="2" s="1"/>
  <c r="J46" i="2"/>
  <c r="L46" i="2" s="1"/>
  <c r="K47" i="2" s="1"/>
  <c r="N45" i="2"/>
  <c r="P45" i="2"/>
  <c r="S45" i="2" s="1"/>
  <c r="O30" i="2"/>
  <c r="R30" i="2" s="1"/>
  <c r="P30" i="2"/>
  <c r="S30" i="2" s="1"/>
  <c r="N30" i="2"/>
  <c r="L30" i="2"/>
  <c r="K31" i="2" s="1"/>
  <c r="Q57" i="2"/>
  <c r="J58" i="2"/>
  <c r="L20" i="2"/>
  <c r="K21" i="2" s="1"/>
  <c r="P20" i="2"/>
  <c r="S20" i="2" s="1"/>
  <c r="O20" i="2"/>
  <c r="R20" i="2" s="1"/>
  <c r="N20" i="2"/>
  <c r="M45" i="2"/>
  <c r="M20" i="2"/>
  <c r="M30" i="2"/>
  <c r="L68" i="2" l="1"/>
  <c r="J69" i="2" s="1"/>
  <c r="P68" i="2"/>
  <c r="S68" i="2" s="1"/>
  <c r="N68" i="2"/>
  <c r="P46" i="2"/>
  <c r="S46" i="2" s="1"/>
  <c r="L10" i="2"/>
  <c r="K11" i="2" s="1"/>
  <c r="P10" i="2"/>
  <c r="S10" i="2" s="1"/>
  <c r="O10" i="2"/>
  <c r="R10" i="2" s="1"/>
  <c r="N10" i="2"/>
  <c r="N46" i="2"/>
  <c r="O46" i="2"/>
  <c r="R46" i="2" s="1"/>
  <c r="Q45" i="2"/>
  <c r="J47" i="2"/>
  <c r="L47" i="2" s="1"/>
  <c r="Q30" i="2"/>
  <c r="J31" i="2"/>
  <c r="J21" i="2"/>
  <c r="O21" i="2" s="1"/>
  <c r="R21" i="2" s="1"/>
  <c r="Q20" i="2"/>
  <c r="N58" i="2"/>
  <c r="P58" i="2"/>
  <c r="S58" i="2" s="1"/>
  <c r="O58" i="2"/>
  <c r="R58" i="2" s="1"/>
  <c r="L58" i="2"/>
  <c r="K59" i="2" s="1"/>
  <c r="M10" i="2"/>
  <c r="M46" i="2"/>
  <c r="M68" i="2"/>
  <c r="M58" i="2"/>
  <c r="K69" i="2" l="1"/>
  <c r="L69" i="2" s="1"/>
  <c r="K70" i="2" s="1"/>
  <c r="Q68" i="2"/>
  <c r="Q46" i="2"/>
  <c r="Q10" i="2"/>
  <c r="J11" i="2"/>
  <c r="L11" i="2" s="1"/>
  <c r="K12" i="2" s="1"/>
  <c r="O47" i="2"/>
  <c r="R47" i="2" s="1"/>
  <c r="P47" i="2"/>
  <c r="S47" i="2" s="1"/>
  <c r="L21" i="2"/>
  <c r="K22" i="2" s="1"/>
  <c r="L22" i="2" s="1"/>
  <c r="K23" i="2" s="1"/>
  <c r="P21" i="2"/>
  <c r="S21" i="2" s="1"/>
  <c r="N47" i="2"/>
  <c r="O31" i="2"/>
  <c r="R31" i="2" s="1"/>
  <c r="N31" i="2"/>
  <c r="P31" i="2"/>
  <c r="S31" i="2" s="1"/>
  <c r="L31" i="2"/>
  <c r="K32" i="2" s="1"/>
  <c r="N21" i="2"/>
  <c r="Q58" i="2"/>
  <c r="J59" i="2"/>
  <c r="M31" i="2"/>
  <c r="M21" i="2"/>
  <c r="M47" i="2"/>
  <c r="O69" i="2" l="1"/>
  <c r="R69" i="2" s="1"/>
  <c r="P69" i="2"/>
  <c r="S69" i="2" s="1"/>
  <c r="N69" i="2"/>
  <c r="J70" i="2"/>
  <c r="L70" i="2" s="1"/>
  <c r="K71" i="2" s="1"/>
  <c r="N11" i="2"/>
  <c r="P11" i="2"/>
  <c r="S11" i="2" s="1"/>
  <c r="O11" i="2"/>
  <c r="R11" i="2" s="1"/>
  <c r="J12" i="2"/>
  <c r="J22" i="2"/>
  <c r="O22" i="2" s="1"/>
  <c r="R22" i="2" s="1"/>
  <c r="Q47" i="2"/>
  <c r="Q31" i="2"/>
  <c r="J32" i="2"/>
  <c r="L32" i="2" s="1"/>
  <c r="K33" i="2" s="1"/>
  <c r="Q21" i="2"/>
  <c r="L59" i="2"/>
  <c r="O59" i="2"/>
  <c r="R59" i="2" s="1"/>
  <c r="P59" i="2"/>
  <c r="S59" i="2" s="1"/>
  <c r="N59" i="2"/>
  <c r="M11" i="2"/>
  <c r="M69" i="2"/>
  <c r="M59" i="2"/>
  <c r="Q69" i="2" l="1"/>
  <c r="O70" i="2"/>
  <c r="R70" i="2" s="1"/>
  <c r="P70" i="2"/>
  <c r="S70" i="2" s="1"/>
  <c r="N70" i="2"/>
  <c r="J71" i="2"/>
  <c r="L71" i="2" s="1"/>
  <c r="J23" i="2"/>
  <c r="P23" i="2" s="1"/>
  <c r="S23" i="2" s="1"/>
  <c r="N22" i="2"/>
  <c r="P22" i="2"/>
  <c r="S22" i="2" s="1"/>
  <c r="Q11" i="2"/>
  <c r="P12" i="2"/>
  <c r="S12" i="2" s="1"/>
  <c r="O12" i="2"/>
  <c r="R12" i="2" s="1"/>
  <c r="N12" i="2"/>
  <c r="L12" i="2"/>
  <c r="K13" i="2" s="1"/>
  <c r="J33" i="2"/>
  <c r="O32" i="2"/>
  <c r="R32" i="2" s="1"/>
  <c r="P32" i="2"/>
  <c r="S32" i="2" s="1"/>
  <c r="N32" i="2"/>
  <c r="Q59" i="2"/>
  <c r="M12" i="2"/>
  <c r="M70" i="2"/>
  <c r="M32" i="2"/>
  <c r="M22" i="2"/>
  <c r="O23" i="2" l="1"/>
  <c r="R23" i="2" s="1"/>
  <c r="Q70" i="2"/>
  <c r="P71" i="2"/>
  <c r="S71" i="2" s="1"/>
  <c r="N71" i="2"/>
  <c r="O71" i="2"/>
  <c r="R71" i="2" s="1"/>
  <c r="Q22" i="2"/>
  <c r="L23" i="2"/>
  <c r="K24" i="2" s="1"/>
  <c r="N23" i="2"/>
  <c r="Q12" i="2"/>
  <c r="J13" i="2"/>
  <c r="Q32" i="2"/>
  <c r="P33" i="2"/>
  <c r="S33" i="2" s="1"/>
  <c r="O33" i="2"/>
  <c r="R33" i="2" s="1"/>
  <c r="N33" i="2"/>
  <c r="L33" i="2"/>
  <c r="K34" i="2" s="1"/>
  <c r="M71" i="2"/>
  <c r="M33" i="2"/>
  <c r="M23" i="2"/>
  <c r="Q71" i="2" l="1"/>
  <c r="J24" i="2"/>
  <c r="O24" i="2" s="1"/>
  <c r="R24" i="2" s="1"/>
  <c r="Q23" i="2"/>
  <c r="O13" i="2"/>
  <c r="R13" i="2" s="1"/>
  <c r="P13" i="2"/>
  <c r="S13" i="2" s="1"/>
  <c r="N13" i="2"/>
  <c r="L13" i="2"/>
  <c r="K14" i="2" s="1"/>
  <c r="L14" i="2" s="1"/>
  <c r="Q33" i="2"/>
  <c r="J34" i="2"/>
  <c r="M13" i="2"/>
  <c r="N24" i="2" l="1"/>
  <c r="P24" i="2"/>
  <c r="S24" i="2" s="1"/>
  <c r="L24" i="2"/>
  <c r="Q13" i="2"/>
  <c r="J14" i="2"/>
  <c r="P34" i="2"/>
  <c r="S34" i="2" s="1"/>
  <c r="N34" i="2"/>
  <c r="O34" i="2"/>
  <c r="R34" i="2" s="1"/>
  <c r="L34" i="2"/>
  <c r="K35" i="2" s="1"/>
  <c r="L35" i="2" s="1"/>
  <c r="M24" i="2"/>
  <c r="M34" i="2"/>
  <c r="Q24" i="2" l="1"/>
  <c r="N14" i="2"/>
  <c r="O14" i="2"/>
  <c r="R14" i="2" s="1"/>
  <c r="P14" i="2"/>
  <c r="S14" i="2" s="1"/>
  <c r="Q34" i="2"/>
  <c r="J35" i="2"/>
  <c r="M14" i="2"/>
  <c r="Q14" i="2" l="1"/>
  <c r="P35" i="2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<sst xmlns="http://schemas.openxmlformats.org/spreadsheetml/2006/main" count="218" uniqueCount="121">
  <si>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</si>
  <si>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</si>
  <si>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</si>
  <si>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</si>
  <si>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</si>
  <si>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</si>
  <si>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</si>
  <si>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</si>
  <si>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</si>
  <si>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</si>
  <si>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</si>
  <si>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</si>
  <si>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</si>
  <si>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</si>
  <si>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</si>
  <si>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</si>
  <si>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</si>
  <si>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</si>
  <si>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</si>
  <si>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</si>
  <si>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</si>
  <si>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</si>
  <si>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</si>
  <si>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</si>
  <si>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</si>
  <si>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</si>
  <si>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</si>
  <si>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</si>
  <si>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</si>
  <si>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</si>
  <si>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</si>
  <si>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</si>
  <si>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</si>
  <si>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</si>
  <si>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</si>
  <si>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</si>
  <si>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</si>
  <si>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</si>
  <si>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</si>
  <si>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</si>
  <si>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</si>
  <si>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</si>
  <si>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</si>
  <si>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</si>
  <si>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</si>
  <si>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</si>
  <si>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</si>
  <si>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</si>
  <si>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</si>
  <si>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</si>
  <si>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</si>
  <si>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</si>
  <si>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</si>
  <si>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</si>
  <si>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</si>
  <si>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</si>
  <si>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</si>
  <si>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</si>
  <si>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</si>
  <si>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</si>
  <si>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</si>
  <si>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</si>
  <si>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</si>
  <si>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</si>
  <si>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</si>
  <si>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</si>
  <si>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</si>
  <si>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</si>
  <si>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</si>
  <si>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</si>
  <si>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</si>
  <si>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</si>
  <si>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</si>
  <si>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</si>
  <si>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</si>
  <si>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</si>
  <si>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</si>
  <si>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</si>
  <si>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</si>
  <si>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</si>
  <si>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</si>
  <si>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</si>
  <si>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</si>
  <si>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</si>
  <si>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</si>
  <si>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</si>
  <si>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</si>
  <si>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</si>
  <si>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</si>
  <si>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</si>
  <si>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</si>
  <si>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</si>
  <si>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</si>
  <si>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</si>
  <si>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</si>
  <si>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</si>
  <si>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</si>
  <si>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</si>
  <si>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</si>
  <si>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</si>
  <si>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</si>
  <si>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</si>
  <si>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</si>
  <si>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</si>
  <si>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</si>
  <si>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</si>
  <si>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</si>
  <si>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</si>
  <si>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</si>
  <si>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</si>
  <si>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</si>
  <si>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</si>
  <si>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</si>
  <si>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</si>
  <si>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</si>
  <si>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</si>
  <si>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</si>
  <si>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</si>
  <si>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</si>
  <si>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온앱포즈 &amp; 홈 도착</t>
  </si>
  <si>
    <t>ev11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</si>
</sst>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ev3_oneofthree_1</v>
          </cell>
          <cell r="D4" t="str">
            <v>ev3</v>
          </cell>
          <cell r="E4">
            <v>3</v>
          </cell>
        </row>
        <row r="5">
          <cell r="A5" t="str">
            <v>ev3_oneofthree_2</v>
          </cell>
          <cell r="D5" t="str">
            <v>ev3</v>
          </cell>
          <cell r="E5">
            <v>3</v>
          </cell>
        </row>
        <row r="6">
          <cell r="A6" t="str">
            <v>ev3_oneofthree_3</v>
          </cell>
          <cell r="D6" t="str">
            <v>ev3</v>
          </cell>
          <cell r="E6">
            <v>4</v>
          </cell>
        </row>
        <row r="7">
          <cell r="A7" t="str">
            <v>ev4_conti_1</v>
          </cell>
          <cell r="D7" t="str">
            <v>ev4</v>
          </cell>
          <cell r="E7">
            <v>3</v>
          </cell>
        </row>
        <row r="8">
          <cell r="A8" t="str">
            <v>ev4_conti_2</v>
          </cell>
          <cell r="D8" t="str">
            <v>ev4</v>
          </cell>
          <cell r="E8">
            <v>1</v>
          </cell>
        </row>
        <row r="9">
          <cell r="A9" t="str">
            <v>ev4_conti_3</v>
          </cell>
          <cell r="D9" t="str">
            <v>ev4</v>
          </cell>
          <cell r="E9">
            <v>4</v>
          </cell>
        </row>
        <row r="10">
          <cell r="A10" t="str">
            <v>ev4_conti_4</v>
          </cell>
          <cell r="D10" t="str">
            <v>ev4</v>
          </cell>
          <cell r="E10">
            <v>2</v>
          </cell>
        </row>
        <row r="11">
          <cell r="A11" t="str">
            <v>ev5_oneplustwo_1</v>
          </cell>
          <cell r="D11" t="str">
            <v>ev5</v>
          </cell>
          <cell r="E11">
            <v>4</v>
          </cell>
        </row>
        <row r="12">
          <cell r="A12" t="str">
            <v>ev5_oneplustwo_2</v>
          </cell>
          <cell r="D12" t="str">
            <v>ev5</v>
          </cell>
          <cell r="E12">
            <v>3</v>
          </cell>
        </row>
        <row r="13">
          <cell r="A13" t="str">
            <v>ev5_oneplustwo_3</v>
          </cell>
          <cell r="D13" t="str">
            <v>ev5</v>
          </cell>
          <cell r="E13">
            <v>4</v>
          </cell>
        </row>
        <row r="14">
          <cell r="A14" t="str">
            <v>seventotalgroup1_1</v>
          </cell>
          <cell r="D14" t="str">
            <v>seventotalgroup1</v>
          </cell>
          <cell r="E14">
            <v>3</v>
          </cell>
        </row>
        <row r="15">
          <cell r="A15" t="str">
            <v>seventotalgroup1_2</v>
          </cell>
          <cell r="D15" t="str">
            <v>seventotalgroup1</v>
          </cell>
          <cell r="E15">
            <v>3</v>
          </cell>
        </row>
        <row r="16">
          <cell r="A16" t="str">
            <v>seventotalgroup1_3</v>
          </cell>
          <cell r="D16" t="str">
            <v>seventotalgroup1</v>
          </cell>
          <cell r="E16">
            <v>3</v>
          </cell>
        </row>
        <row r="17">
          <cell r="A17" t="str">
            <v>seventotalgroup1_4</v>
          </cell>
          <cell r="D17" t="str">
            <v>seventotalgroup1</v>
          </cell>
          <cell r="E17">
            <v>3</v>
          </cell>
        </row>
        <row r="18">
          <cell r="A18" t="str">
            <v>seventotalgroup2_1</v>
          </cell>
          <cell r="D18" t="str">
            <v>seventotalgroup2</v>
          </cell>
          <cell r="E18">
            <v>3</v>
          </cell>
        </row>
        <row r="19">
          <cell r="A19" t="str">
            <v>seventotalgroup2_2</v>
          </cell>
          <cell r="D19" t="str">
            <v>seventotalgroup2</v>
          </cell>
          <cell r="E19">
            <v>3</v>
          </cell>
        </row>
        <row r="20">
          <cell r="A20" t="str">
            <v>seventotalgroup2_3</v>
          </cell>
          <cell r="D20" t="str">
            <v>seventotalgroup2</v>
          </cell>
          <cell r="E20">
            <v>3</v>
          </cell>
        </row>
        <row r="21">
          <cell r="A21" t="str">
            <v>seventotalgroup2_4</v>
          </cell>
          <cell r="D21" t="str">
            <v>seventotalgroup2</v>
          </cell>
          <cell r="E21">
            <v>3</v>
          </cell>
        </row>
        <row r="22">
          <cell r="A22" t="str">
            <v>seventotalgroup3_1</v>
          </cell>
          <cell r="D22" t="str">
            <v>seventotalgroup3</v>
          </cell>
          <cell r="E22">
            <v>3</v>
          </cell>
        </row>
        <row r="23">
          <cell r="A23" t="str">
            <v>seventotalgroup3_2</v>
          </cell>
          <cell r="D23" t="str">
            <v>seventotalgroup3</v>
          </cell>
          <cell r="E23">
            <v>3</v>
          </cell>
        </row>
        <row r="24">
          <cell r="A24" t="str">
            <v>seventotalgroup3_3</v>
          </cell>
          <cell r="D24" t="str">
            <v>seventotalgroup3</v>
          </cell>
          <cell r="E24">
            <v>3</v>
          </cell>
        </row>
        <row r="25">
          <cell r="A25" t="str">
            <v>seventotalgroup3_4</v>
          </cell>
          <cell r="D25" t="str">
            <v>seventotalgroup3</v>
          </cell>
          <cell r="E25">
            <v>3</v>
          </cell>
        </row>
        <row r="26">
          <cell r="A26" t="str">
            <v>cashshopenergy_1</v>
          </cell>
          <cell r="D26" t="str">
            <v>cashshopenergy</v>
          </cell>
          <cell r="E26">
            <v>1</v>
          </cell>
        </row>
        <row r="27">
          <cell r="A27" t="str">
            <v>cashshopenergy_2</v>
          </cell>
          <cell r="D27" t="str">
            <v>cashshopenergy</v>
          </cell>
          <cell r="E27">
            <v>1</v>
          </cell>
        </row>
        <row r="28">
          <cell r="A28" t="str">
            <v>cashshopenergy_3</v>
          </cell>
          <cell r="D28" t="str">
            <v>cashshopenergy</v>
          </cell>
          <cell r="E28">
            <v>1</v>
          </cell>
        </row>
        <row r="29">
          <cell r="A29" t="str">
            <v>cashshopenergy_4</v>
          </cell>
          <cell r="D29" t="str">
            <v>cashshopenergy</v>
          </cell>
          <cell r="E29">
            <v>1</v>
          </cell>
        </row>
        <row r="30">
          <cell r="A30" t="str">
            <v>cashshopenergy_5</v>
          </cell>
          <cell r="D30" t="str">
            <v>cashshopenergy</v>
          </cell>
          <cell r="E30">
            <v>1</v>
          </cell>
        </row>
        <row r="31">
          <cell r="A31" t="str">
            <v>cashshopenergy_6</v>
          </cell>
          <cell r="D31" t="str">
            <v>cashshopenergy</v>
          </cell>
          <cell r="E31">
            <v>1</v>
          </cell>
        </row>
        <row r="32">
          <cell r="A32" t="str">
            <v>cashshopenergy_1_more</v>
          </cell>
          <cell r="D32" t="str">
            <v>cashshopenergy</v>
          </cell>
          <cell r="E32">
            <v>1</v>
          </cell>
        </row>
        <row r="33">
          <cell r="A33" t="str">
            <v>cashshopenergy_2_more</v>
          </cell>
          <cell r="D33" t="str">
            <v>cashshopenergy</v>
          </cell>
          <cell r="E33">
            <v>1</v>
          </cell>
        </row>
        <row r="34">
          <cell r="A34" t="str">
            <v>cashshopenergy_3_more</v>
          </cell>
          <cell r="D34" t="str">
            <v>cashshopenergy</v>
          </cell>
          <cell r="E34">
            <v>1</v>
          </cell>
        </row>
        <row r="35">
          <cell r="A35" t="str">
            <v>cashshopenergy_4_more</v>
          </cell>
          <cell r="D35" t="str">
            <v>cashshopenergy</v>
          </cell>
          <cell r="E35">
            <v>1</v>
          </cell>
        </row>
        <row r="36">
          <cell r="A36" t="str">
            <v>cashshopenergy_5_more</v>
          </cell>
          <cell r="D36" t="str">
            <v>cashshopenergy</v>
          </cell>
          <cell r="E36">
            <v>1</v>
          </cell>
        </row>
        <row r="37">
          <cell r="A37" t="str">
            <v>cashshopenergy_6_more</v>
          </cell>
          <cell r="D37" t="str">
            <v>cashshopenergy</v>
          </cell>
          <cell r="E37">
            <v>1</v>
          </cell>
        </row>
        <row r="38">
          <cell r="A38" t="str">
            <v>cashshopgold_1</v>
          </cell>
          <cell r="D38" t="str">
            <v>cashshopgold</v>
          </cell>
          <cell r="E38">
            <v>1</v>
          </cell>
        </row>
        <row r="39">
          <cell r="A39" t="str">
            <v>cashshopgold_2</v>
          </cell>
          <cell r="D39" t="str">
            <v>cashshopgold</v>
          </cell>
          <cell r="E39">
            <v>1</v>
          </cell>
        </row>
        <row r="40">
          <cell r="A40" t="str">
            <v>cashshopgold_3</v>
          </cell>
          <cell r="D40" t="str">
            <v>cashshopgold</v>
          </cell>
          <cell r="E40">
            <v>1</v>
          </cell>
        </row>
        <row r="41">
          <cell r="A41" t="str">
            <v>cashshopgold_4</v>
          </cell>
          <cell r="D41" t="str">
            <v>cashshopgold</v>
          </cell>
          <cell r="E41">
            <v>1</v>
          </cell>
        </row>
        <row r="42">
          <cell r="A42" t="str">
            <v>cashshopgold_5</v>
          </cell>
          <cell r="D42" t="str">
            <v>cashshopgold</v>
          </cell>
          <cell r="E42">
            <v>1</v>
          </cell>
        </row>
        <row r="43">
          <cell r="A43" t="str">
            <v>cashshopgold_6</v>
          </cell>
          <cell r="D43" t="str">
            <v>cashshopgold</v>
          </cell>
          <cell r="E43">
            <v>1</v>
          </cell>
        </row>
        <row r="44">
          <cell r="A44" t="str">
            <v>cashshopgold_1_more</v>
          </cell>
          <cell r="D44" t="str">
            <v>cashshopgold</v>
          </cell>
          <cell r="E44">
            <v>1</v>
          </cell>
        </row>
        <row r="45">
          <cell r="A45" t="str">
            <v>cashshopgold_2_more</v>
          </cell>
          <cell r="D45" t="str">
            <v>cashshopgold</v>
          </cell>
          <cell r="E45">
            <v>1</v>
          </cell>
        </row>
        <row r="46">
          <cell r="A46" t="str">
            <v>cashshopgold_3_more</v>
          </cell>
          <cell r="D46" t="str">
            <v>cashshopgold</v>
          </cell>
          <cell r="E46">
            <v>1</v>
          </cell>
        </row>
        <row r="47">
          <cell r="A47" t="str">
            <v>cashshopgold_4_more</v>
          </cell>
          <cell r="D47" t="str">
            <v>cashshopgold</v>
          </cell>
          <cell r="E47">
            <v>1</v>
          </cell>
        </row>
        <row r="48">
          <cell r="A48" t="str">
            <v>cashshopgold_5_more</v>
          </cell>
          <cell r="D48" t="str">
            <v>cashshopgold</v>
          </cell>
          <cell r="E48">
            <v>1</v>
          </cell>
        </row>
        <row r="49">
          <cell r="A49" t="str">
            <v>cashshopgold_6_more</v>
          </cell>
          <cell r="D49" t="str">
            <v>cashshopgold</v>
          </cell>
          <cell r="E49">
            <v>1</v>
          </cell>
        </row>
        <row r="50">
          <cell r="A50" t="str">
            <v>petsale_1</v>
          </cell>
          <cell r="D50" t="str">
            <v>petsale</v>
          </cell>
          <cell r="E50">
            <v>0</v>
          </cell>
        </row>
        <row r="51">
          <cell r="A51" t="str">
            <v>petsale_2</v>
          </cell>
          <cell r="D51" t="str">
            <v>petsale</v>
          </cell>
          <cell r="E51">
            <v>0</v>
          </cell>
        </row>
        <row r="52">
          <cell r="A52" t="str">
            <v>petsale_3</v>
          </cell>
          <cell r="D52" t="str">
            <v>petsale</v>
          </cell>
          <cell r="E52">
            <v>0</v>
          </cell>
        </row>
        <row r="53">
          <cell r="A53" t="str">
            <v>petsale_4</v>
          </cell>
          <cell r="D53" t="str">
            <v>petsale</v>
          </cell>
          <cell r="E53">
            <v>0</v>
          </cell>
        </row>
        <row r="54">
          <cell r="A54" t="str">
            <v>petsale_5</v>
          </cell>
          <cell r="D54" t="str">
            <v>petsale</v>
          </cell>
          <cell r="E54">
            <v>0</v>
          </cell>
        </row>
        <row r="55">
          <cell r="A55" t="str">
            <v>petcapture_better</v>
          </cell>
          <cell r="D55" t="str">
            <v>petcapture</v>
          </cell>
          <cell r="E55">
            <v>0</v>
          </cell>
        </row>
        <row r="56">
          <cell r="A56" t="str">
            <v>petcapture_best</v>
          </cell>
          <cell r="D56" t="str">
            <v>petcapture</v>
          </cell>
          <cell r="E5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17</v>
      </c>
      <c r="B1" t="s">
        <v>11</v>
      </c>
      <c r="C1" t="s">
        <v>14</v>
      </c>
      <c r="D1" t="s">
        <v>87</v>
      </c>
      <c r="E1" t="s">
        <v>92</v>
      </c>
      <c r="F1" t="s">
        <v>91</v>
      </c>
      <c r="G1" t="s">
        <v>18</v>
      </c>
      <c r="H1" t="s">
        <v>19</v>
      </c>
      <c r="I1" s="2" t="s">
        <v>72</v>
      </c>
      <c r="J1" t="s">
        <v>19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69</v>
      </c>
      <c r="AB1" t="s">
        <v>79</v>
      </c>
      <c r="AC1" t="s">
        <v>78</v>
      </c>
      <c r="AD1" t="s">
        <v>83</v>
      </c>
      <c r="AE1" t="s">
        <v>82</v>
      </c>
      <c r="AG1" t="s">
        <v>35</v>
      </c>
      <c r="AI1" t="s">
        <v>71</v>
      </c>
      <c r="AJ1" t="s">
        <v>24</v>
      </c>
      <c r="AL1" t="s">
        <v>44</v>
      </c>
      <c r="AN1" t="s">
        <v>81</v>
      </c>
    </row>
    <row r="2" spans="1:40">
      <c r="A2" t="s">
        <v>0</v>
      </c>
      <c r="B2" t="s">
        <v>48</v>
      </c>
      <c r="C2" t="s">
        <v>36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12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1</v>
      </c>
      <c r="P2">
        <f t="shared" ref="P2:P14" si="6">IF(ISBLANK($R2),"",DAY($R2+1))</f>
        <v>1</v>
      </c>
      <c r="Q2" s="3">
        <v>44896</v>
      </c>
      <c r="R2" s="3">
        <v>44926</v>
      </c>
      <c r="S2">
        <f>K2</f>
        <v>2022</v>
      </c>
      <c r="T2">
        <f t="shared" ref="T2:X14" si="7">L2</f>
        <v>12</v>
      </c>
      <c r="U2">
        <f t="shared" si="7"/>
        <v>1</v>
      </c>
      <c r="V2">
        <f t="shared" si="7"/>
        <v>2023</v>
      </c>
      <c r="W2">
        <f t="shared" si="7"/>
        <v>1</v>
      </c>
      <c r="X2">
        <f t="shared" si="7"/>
        <v>1</v>
      </c>
      <c r="Y2" t="s">
        <v>54</v>
      </c>
      <c r="Z2" s="4">
        <f t="shared" ref="Z2:AB5" ca="1" si="8">VLOOKUP(Y2,OFFSET(INDIRECT("$A:$B"),0,MATCH(Y$1&amp;"_Verify",INDIRECT("$1:$1"),0)-1),2,0)</f>
        <v>3</v>
      </c>
      <c r="AA2" t="s">
        <v>51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51</v>
      </c>
      <c r="AJ2">
        <v>0</v>
      </c>
      <c r="AL2" t="s">
        <v>42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40">
      <c r="A3" t="s">
        <v>1</v>
      </c>
      <c r="B3" t="s">
        <v>49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12</v>
      </c>
      <c r="M3">
        <f t="shared" si="3"/>
        <v>1</v>
      </c>
      <c r="N3">
        <f t="shared" si="4"/>
        <v>2023</v>
      </c>
      <c r="O3">
        <f t="shared" si="5"/>
        <v>1</v>
      </c>
      <c r="P3">
        <f t="shared" si="6"/>
        <v>1</v>
      </c>
      <c r="Q3" s="3">
        <v>44896</v>
      </c>
      <c r="R3" s="3">
        <v>44926</v>
      </c>
      <c r="S3">
        <f t="shared" ref="S3:S14" si="9">K3</f>
        <v>2022</v>
      </c>
      <c r="T3">
        <f t="shared" si="7"/>
        <v>12</v>
      </c>
      <c r="U3">
        <f t="shared" si="7"/>
        <v>1</v>
      </c>
      <c r="V3">
        <f t="shared" si="7"/>
        <v>2023</v>
      </c>
      <c r="W3">
        <f t="shared" si="7"/>
        <v>1</v>
      </c>
      <c r="X3">
        <f t="shared" si="7"/>
        <v>1</v>
      </c>
      <c r="Y3" t="s">
        <v>51</v>
      </c>
      <c r="Z3" s="4">
        <f t="shared" ca="1" si="8"/>
        <v>0</v>
      </c>
      <c r="AA3" t="s">
        <v>51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52</v>
      </c>
      <c r="AJ3">
        <v>1</v>
      </c>
      <c r="AL3" t="s">
        <v>43</v>
      </c>
    </row>
    <row r="4" spans="1:40">
      <c r="A4" t="s">
        <v>2</v>
      </c>
      <c r="B4" t="s">
        <v>47</v>
      </c>
      <c r="C4" t="s">
        <v>40</v>
      </c>
      <c r="D4" t="s">
        <v>84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12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31</v>
      </c>
      <c r="Q4" s="3">
        <v>44896</v>
      </c>
      <c r="R4" s="3">
        <v>44925</v>
      </c>
      <c r="S4">
        <f t="shared" si="9"/>
        <v>2022</v>
      </c>
      <c r="T4">
        <f t="shared" si="7"/>
        <v>12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31</v>
      </c>
      <c r="Y4" t="s">
        <v>52</v>
      </c>
      <c r="Z4" s="4">
        <f t="shared" ca="1" si="8"/>
        <v>1</v>
      </c>
      <c r="AA4" t="s">
        <v>80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53</v>
      </c>
      <c r="AJ4">
        <v>2</v>
      </c>
    </row>
    <row r="5" spans="1:40">
      <c r="A5" t="s">
        <v>3</v>
      </c>
      <c r="B5" t="s">
        <v>12</v>
      </c>
      <c r="C5" t="s">
        <v>38</v>
      </c>
      <c r="D5" t="s">
        <v>85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12</v>
      </c>
      <c r="M5">
        <f t="shared" si="3"/>
        <v>12</v>
      </c>
      <c r="N5">
        <f t="shared" si="4"/>
        <v>2022</v>
      </c>
      <c r="O5">
        <f t="shared" si="5"/>
        <v>12</v>
      </c>
      <c r="P5">
        <f t="shared" si="6"/>
        <v>28</v>
      </c>
      <c r="Q5" s="3">
        <v>44907</v>
      </c>
      <c r="R5" s="3">
        <v>44922</v>
      </c>
      <c r="S5">
        <f t="shared" si="9"/>
        <v>2022</v>
      </c>
      <c r="T5">
        <f t="shared" si="7"/>
        <v>12</v>
      </c>
      <c r="U5">
        <f t="shared" si="7"/>
        <v>12</v>
      </c>
      <c r="V5">
        <f t="shared" si="7"/>
        <v>2022</v>
      </c>
      <c r="W5">
        <f t="shared" si="7"/>
        <v>12</v>
      </c>
      <c r="X5">
        <f t="shared" si="7"/>
        <v>28</v>
      </c>
      <c r="Y5" t="s">
        <v>52</v>
      </c>
      <c r="Z5" s="4">
        <f t="shared" ca="1" si="8"/>
        <v>1</v>
      </c>
      <c r="AA5" t="s">
        <v>80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46</v>
      </c>
      <c r="AI5" t="s">
        <v>54</v>
      </c>
      <c r="AJ5">
        <v>3</v>
      </c>
    </row>
    <row r="6" spans="1:40">
      <c r="A6" t="s">
        <v>4</v>
      </c>
      <c r="B6" t="s">
        <v>102</v>
      </c>
      <c r="C6" t="s">
        <v>45</v>
      </c>
      <c r="D6" t="s">
        <v>86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10</v>
      </c>
      <c r="M6">
        <f t="shared" si="3"/>
        <v>25</v>
      </c>
      <c r="N6">
        <f t="shared" si="4"/>
        <v>2022</v>
      </c>
      <c r="O6">
        <f t="shared" si="5"/>
        <v>12</v>
      </c>
      <c r="P6">
        <f t="shared" si="6"/>
        <v>16</v>
      </c>
      <c r="Q6" s="3">
        <v>44859</v>
      </c>
      <c r="R6" s="3">
        <v>44910</v>
      </c>
      <c r="S6">
        <f t="shared" si="9"/>
        <v>2022</v>
      </c>
      <c r="T6">
        <f t="shared" si="7"/>
        <v>10</v>
      </c>
      <c r="U6">
        <f t="shared" si="7"/>
        <v>25</v>
      </c>
      <c r="V6">
        <f t="shared" si="7"/>
        <v>2022</v>
      </c>
      <c r="W6">
        <f t="shared" si="7"/>
        <v>12</v>
      </c>
      <c r="X6">
        <f t="shared" si="7"/>
        <v>16</v>
      </c>
      <c r="Y6" t="s">
        <v>52</v>
      </c>
      <c r="Z6" s="4">
        <f t="shared" ref="Z6" ca="1" si="12">VLOOKUP(Y6,OFFSET(INDIRECT("$A:$B"),0,MATCH(Y$1&amp;"_Verify",INDIRECT("$1:$1"),0)-1),2,0)</f>
        <v>1</v>
      </c>
      <c r="AA6" t="s">
        <v>80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104</v>
      </c>
      <c r="AI6" t="s">
        <v>80</v>
      </c>
      <c r="AJ6">
        <v>4</v>
      </c>
    </row>
    <row r="7" spans="1:40">
      <c r="A7" t="s">
        <v>5</v>
      </c>
      <c r="B7" t="s">
        <v>95</v>
      </c>
      <c r="C7" t="s">
        <v>93</v>
      </c>
      <c r="D7" t="s">
        <v>99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10</v>
      </c>
      <c r="M7">
        <f t="shared" si="3"/>
        <v>12</v>
      </c>
      <c r="N7">
        <f t="shared" si="4"/>
        <v>2022</v>
      </c>
      <c r="O7">
        <f t="shared" si="5"/>
        <v>12</v>
      </c>
      <c r="P7">
        <f t="shared" si="6"/>
        <v>28</v>
      </c>
      <c r="Q7" s="3">
        <v>44846</v>
      </c>
      <c r="R7" s="3">
        <v>44922</v>
      </c>
      <c r="S7">
        <f t="shared" si="9"/>
        <v>2022</v>
      </c>
      <c r="T7">
        <f t="shared" si="7"/>
        <v>10</v>
      </c>
      <c r="U7">
        <f t="shared" si="7"/>
        <v>12</v>
      </c>
      <c r="V7">
        <f t="shared" si="7"/>
        <v>2022</v>
      </c>
      <c r="W7">
        <f t="shared" si="7"/>
        <v>12</v>
      </c>
      <c r="X7">
        <f t="shared" si="7"/>
        <v>28</v>
      </c>
      <c r="Y7" t="s">
        <v>52</v>
      </c>
      <c r="Z7" s="4">
        <f t="shared" ref="Z7" ca="1" si="14">VLOOKUP(Y7,OFFSET(INDIRECT("$A:$B"),0,MATCH(Y$1&amp;"_Verify",INDIRECT("$1:$1"),0)-1),2,0)</f>
        <v>1</v>
      </c>
      <c r="AA7" t="s">
        <v>80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105</v>
      </c>
    </row>
    <row r="8" spans="1:40">
      <c r="A8" t="s">
        <v>6</v>
      </c>
      <c r="B8" t="s">
        <v>116</v>
      </c>
      <c r="C8" t="s">
        <v>104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2022</v>
      </c>
      <c r="L8">
        <f t="shared" si="2"/>
        <v>12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31</v>
      </c>
      <c r="Q8" s="3">
        <v>44896</v>
      </c>
      <c r="R8" s="3">
        <v>44925</v>
      </c>
      <c r="S8">
        <f t="shared" si="9"/>
        <v>2022</v>
      </c>
      <c r="T8">
        <f t="shared" si="7"/>
        <v>12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31</v>
      </c>
      <c r="Y8" t="s">
        <v>52</v>
      </c>
      <c r="Z8" s="4">
        <f t="shared" ref="Z8:Z9" ca="1" si="16">VLOOKUP(Y8,OFFSET(INDIRECT("$A:$B"),0,MATCH(Y$1&amp;"_Verify",INDIRECT("$1:$1"),0)-1),2,0)</f>
        <v>1</v>
      </c>
      <c r="AA8" t="s">
        <v>80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106</v>
      </c>
    </row>
    <row r="9" spans="1:40">
      <c r="A9" t="s">
        <v>7</v>
      </c>
      <c r="B9" t="s">
        <v>117</v>
      </c>
      <c r="C9" t="s">
        <v>106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2022</v>
      </c>
      <c r="L9">
        <f t="shared" si="2"/>
        <v>12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31</v>
      </c>
      <c r="Q9" s="3">
        <v>44896</v>
      </c>
      <c r="R9" s="3">
        <v>44925</v>
      </c>
      <c r="S9">
        <f t="shared" si="9"/>
        <v>2022</v>
      </c>
      <c r="T9">
        <f t="shared" si="7"/>
        <v>12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31</v>
      </c>
      <c r="Y9" t="s">
        <v>52</v>
      </c>
      <c r="Z9" s="4">
        <f t="shared" ca="1" si="16"/>
        <v>1</v>
      </c>
      <c r="AA9" t="s">
        <v>80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93</v>
      </c>
    </row>
    <row r="10" spans="1:40">
      <c r="A10" t="s">
        <v>8</v>
      </c>
      <c r="B10" t="s">
        <v>113</v>
      </c>
      <c r="C10" t="s">
        <v>105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12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31</v>
      </c>
      <c r="Q10" s="3">
        <v>44896</v>
      </c>
      <c r="R10" s="3">
        <v>44925</v>
      </c>
      <c r="S10">
        <f t="shared" si="9"/>
        <v>2022</v>
      </c>
      <c r="T10">
        <f t="shared" si="7"/>
        <v>12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31</v>
      </c>
      <c r="Y10" t="s">
        <v>52</v>
      </c>
      <c r="Z10" s="4">
        <f t="shared" ref="Z10" ca="1" si="18">VLOOKUP(Y10,OFFSET(INDIRECT("$A:$B"),0,MATCH(Y$1&amp;"_Verify",INDIRECT("$1:$1"),0)-1),2,0)</f>
        <v>1</v>
      </c>
      <c r="AA10" t="s">
        <v>80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115</v>
      </c>
    </row>
    <row r="11" spans="1:40">
      <c r="A11" t="s">
        <v>9</v>
      </c>
      <c r="B11" t="s">
        <v>118</v>
      </c>
      <c r="C11" t="s">
        <v>114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12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31</v>
      </c>
      <c r="Q11" s="3">
        <v>44896</v>
      </c>
      <c r="R11" s="3">
        <v>44925</v>
      </c>
      <c r="S11">
        <f t="shared" ref="S11" si="22">K11</f>
        <v>2022</v>
      </c>
      <c r="T11">
        <f t="shared" ref="T11" si="23">L11</f>
        <v>12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31</v>
      </c>
      <c r="Y11" t="s">
        <v>52</v>
      </c>
      <c r="Z11">
        <f t="shared" ref="Z11" ca="1" si="28">VLOOKUP(Y11,OFFSET(INDIRECT("$A:$B"),0,MATCH(Y$1&amp;"_Verify",INDIRECT("$1:$1"),0)-1),2,0)</f>
        <v>1</v>
      </c>
      <c r="AA11" t="s">
        <v>119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40">
      <c r="A12" t="s">
        <v>120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40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40">
      <c r="A14" t="s">
        <v>50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7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" sqref="O4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100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73</v>
      </c>
      <c r="J1" s="1" t="s">
        <v>74</v>
      </c>
      <c r="K1" s="1" t="s">
        <v>75</v>
      </c>
      <c r="L1" s="1" t="s">
        <v>76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65" ca="1" si="0">IF(ISBLANK(F2),"",
VLOOKUP(F2,OFFSET(INDIRECT("$A:$B"),0,MATCH(F$1&amp;"_Verify",INDIRECT("$1:$1"),0)-1),2,0)
)</f>
        <v/>
      </c>
      <c r="I2" t="s">
        <v>90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77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89</v>
      </c>
      <c r="J5">
        <f ca="1">IF(ISBLANK(OFFSET($I5,-($C5-1),0)),"",
IF($C5=1,MATCH(OFFSET($I5,-($C5-1),0),[1]ShopProductTable!$A:$A,0),
OFFSET(J5,-1,0)+OFFSET(L5,-1,0)
))</f>
        <v>4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4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4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5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5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5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6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6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6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6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88</v>
      </c>
      <c r="J15">
        <f ca="1">IF(ISBLANK(OFFSET($I15,-($C15-1),0)),"",
IF($C15=1,MATCH(OFFSET($I15,-($C15-1),0),[1]ShopProductTable!$A:$A,0),
OFFSET(J15,-1,0)+OFFSET(L15,-1,0)
))</f>
        <v>7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7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7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8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9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10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10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101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103</v>
      </c>
      <c r="J25">
        <f ca="1">IF(ISBLANK(OFFSET($I25,-($C25-1),0)),"",
IF($C25=1,MATCH(OFFSET($I25,-($C25-1),0),[1]ShopProductTable!$A:$A,0),
OFFSET(J25,-1,0)+OFFSET(L25,-1,0)
))</f>
        <v>11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101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11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101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11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101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11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101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12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101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12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101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12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101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13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101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13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101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13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101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13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107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108</v>
      </c>
      <c r="J36">
        <f ca="1">IF(ISBLANK(OFFSET($I36,-($C36-1),0)),"",
IF($C36=1,MATCH(OFFSET($I36,-($C36-1),0),[1]ShopProductTable!$A:$A,0),
OFFSET(J36,-1,0)+OFFSET(L36,-1,0)
))</f>
        <v>14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107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14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107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14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107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15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500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500</v>
      </c>
    </row>
    <row r="40" spans="1:19">
      <c r="A40" t="s">
        <v>107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15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107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15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107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16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107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16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107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16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107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17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1500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1500</v>
      </c>
    </row>
    <row r="46" spans="1:19">
      <c r="A46" t="s">
        <v>107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17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107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17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111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109</v>
      </c>
      <c r="J48">
        <f ca="1">IF(ISBLANK(OFFSET($I48,-($C48-1),0)),"",
IF($C48=1,MATCH(OFFSET($I48,-($C48-1),0),[1]ShopProductTable!$A:$A,0),
OFFSET(J48,-1,0)+OFFSET(L48,-1,0)
))</f>
        <v>18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111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18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111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18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111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19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111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19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111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19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111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20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111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20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111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20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111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21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111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21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111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21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112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110</v>
      </c>
      <c r="J60">
        <f ca="1">IF(ISBLANK(OFFSET($I60,-($C60-1),0)),"",
IF($C60=1,MATCH(OFFSET($I60,-($C60-1),0),[1]ShopProductTable!$A:$A,0),
OFFSET(J60,-1,0)+OFFSET(L60,-1,0)
))</f>
        <v>22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112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22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112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22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112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23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112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23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112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23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112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24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112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24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112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24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112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25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112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25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112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25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</sheetData>
  <phoneticPr fontId="1" type="noConversion"/>
  <dataValidations count="1">
    <dataValidation type="list" allowBlank="1" showInputMessage="1" showErrorMessage="1" sqref="F2:F7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96</v>
      </c>
      <c r="B1" t="s">
        <v>97</v>
      </c>
      <c r="C1" t="s">
        <v>94</v>
      </c>
      <c r="D1" t="s">
        <v>82</v>
      </c>
      <c r="F1" t="s">
        <v>98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2022-12-12T14:22:03Z</dcterms:modified>
</cp:coreProperties>
</file>