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EB74A12-AA0C-46B9-93F2-51588019C59F}" xr6:coauthVersionLast="47" xr6:coauthVersionMax="47" xr10:uidLastSave="{00000000-0000-0000-0000-000000000000}"/>
  <bookViews>
    <workbookView xWindow="28680" yWindow="267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106" i="1" l="1"/>
  <c r="E105" i="1" l="1"/>
  <c r="E104" i="1"/>
  <c r="E56" i="1"/>
  <c r="E55" i="1"/>
  <c r="E54" i="1"/>
  <c r="E103" i="1"/>
  <c r="E102" i="1"/>
  <c r="E101" i="1"/>
  <c r="E100" i="1"/>
  <c r="E99" i="1"/>
  <c r="E98" i="1"/>
  <c r="E97" i="1"/>
  <c r="E53" i="1"/>
  <c r="E52" i="1"/>
  <c r="E51" i="1"/>
  <c r="E50" i="1"/>
  <c r="E49" i="1"/>
  <c r="E48" i="1"/>
  <c r="E47" i="1"/>
  <c r="E46" i="1"/>
  <c r="E31" i="1"/>
  <c r="E96" i="1"/>
  <c r="E71" i="1"/>
  <c r="E68" i="1"/>
  <c r="E64" i="1"/>
  <c r="E17" i="1"/>
  <c r="E95" i="1"/>
  <c r="E94" i="1" l="1"/>
  <c r="E93" i="1"/>
  <c r="E92" i="1" l="1"/>
  <c r="E79" i="1" l="1"/>
  <c r="E80" i="1"/>
  <c r="E78" i="1"/>
  <c r="E77" i="1"/>
  <c r="E76" i="1"/>
  <c r="E75" i="1"/>
  <c r="E74" i="1"/>
  <c r="E72" i="1"/>
  <c r="E73" i="1"/>
  <c r="E6" i="1"/>
  <c r="E70" i="1"/>
  <c r="E69" i="1"/>
  <c r="E65" i="1"/>
  <c r="E91" i="1" l="1"/>
  <c r="E90" i="1"/>
  <c r="E89" i="1"/>
  <c r="E88" i="1"/>
  <c r="E87" i="1"/>
  <c r="E86" i="1"/>
  <c r="E85" i="1"/>
  <c r="E84" i="1"/>
  <c r="E83" i="1"/>
  <c r="E82" i="1"/>
  <c r="E81" i="1"/>
  <c r="E67" i="1"/>
  <c r="E66" i="1"/>
  <c r="E63" i="1"/>
  <c r="E62" i="1"/>
  <c r="E61" i="1"/>
  <c r="E60" i="1"/>
  <c r="E59" i="1"/>
  <c r="E58" i="1"/>
  <c r="E5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<sst xmlns="http://schemas.openxmlformats.org/spreadsheetml/2006/main" count="205" uniqueCount="156">
  <si>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</si>
  <si>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</si>
  <si>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</si>
  <si>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</si>
  <si>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</si>
  <si>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</si>
  <si>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</si>
  <si>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</si>
  <si>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</si>
  <si>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</si>
  <si>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</si>
  <si>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</si>
  <si>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</si>
  <si>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</si>
  <si>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</si>
  <si>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</si>
  <si>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</si>
  <si>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</si>
  <si>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</si>
  <si>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</si>
  <si>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</si>
  <si>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</si>
  <si>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</si>
  <si>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</si>
  <si>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</si>
  <si>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</si>
  <si>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</si>
  <si>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</si>
  <si>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</si>
  <si>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</si>
  <si>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</si>
  <si>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GachaActorMaxTrp</t>
    <phoneticPr fontId="1" type="noConversion"/>
  </si>
  <si>
    <t>MaxActorLevel</t>
    <phoneticPr fontId="1" type="noConversion"/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</si>
  <si>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</si>
  <si>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</si>
  <si>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</si>
  <si>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</si>
  <si>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</si>
  <si>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</si>
  <si>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</si>
  <si>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</si>
  <si>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</si>
  <si>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</si>
  <si>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</si>
  <si>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</si>
  <si>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</si>
  <si>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</si>
  <si>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</si>
  <si>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</si>
  <si>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</si>
  <si>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</si>
  <si>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</si>
  <si>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</si>
  <si>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</si>
  <si>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</si>
  <si>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</si>
  <si>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</si>
  <si>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</si>
  <si>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</si>
  <si>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</si>
  <si>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</si>
  <si>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</si>
  <si>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</si>
  <si>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</si>
  <si>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</si>
  <si>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</si>
  <si>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</si>
  <si>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</si>
  <si>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</si>
  <si>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</si>
  <si>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</si>
  <si>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</si>
  <si>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</si>
  <si>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</si>
  <si>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</si>
  <si>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</si>
  <si>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</si>
  <si>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</si>
  <si>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</si>
  <si>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</si>
  <si>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</si>
  <si>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</si>
  <si>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</si>
  <si>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</si>
  <si>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</si>
  <si>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</si>
  <si>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</si>
  <si>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</si>
  <si>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</si>
  <si>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</si>
  <si>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</si>
  <si>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</si>
  <si>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</si>
  <si>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</si>
  <si>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</si>
  <si>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</si>
  <si>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</si>
  <si>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</si>
  <si>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</si>
  <si>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</si>
  <si>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</si>
  <si>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</si>
  <si>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</si>
  <si>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</si>
  <si>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</si>
  <si>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</si>
  <si>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</si>
  <si>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</si>
  <si>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</si>
  <si>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</si>
  <si>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</si>
  <si>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</si>
  <si>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</si>
  <si>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</si>
  <si>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</si>
  <si>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</si>
  <si>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</si>
  <si>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</si>
  <si>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</si>
  <si>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</si>
  <si>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</si>
  <si>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</si>
  <si>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</si>
  <si>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</si>
  <si>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</si>
  <si>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</si>
  <si>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</si>
  <si>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</si>
  <si>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</si>
  <si>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</si>
  <si>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</si>
  <si>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</si>
  <si>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</si>
  <si>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</si>
  <si>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</si>
  <si>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</si>
  <si>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</si>
  <si>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</si>
  <si>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</si>
  <si>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</si>
  <si>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RepeatDamageMinValue10000</t>
    <phoneticPr fontId="1" type="noConversion"/>
  </si>
  <si>
    <t>GoldRewardIconLargeBase</t>
    <phoneticPr fontId="1" type="noConversion"/>
  </si>
  <si>
    <t>GoldRewardIconMediumBase</t>
    <phoneticPr fontId="1" type="noConversion"/>
  </si>
  <si>
    <t>DiaRewardIconLargeBase</t>
    <phoneticPr fontId="1" type="noConversion"/>
  </si>
  <si>
    <t>DiaRewardIconMediumBase</t>
    <phoneticPr fontId="1" type="noConversion"/>
  </si>
  <si>
    <t>EnergyRewardIconLargeBase</t>
    <phoneticPr fontId="1" type="noConversion"/>
  </si>
  <si>
    <t>EnergyRewardIconMediumBase</t>
    <phoneticPr fontId="1" type="noConversion"/>
  </si>
  <si>
    <t>https://discord.gg/GJ6TvcFB</t>
    <phoneticPr fontId="1" type="noConversion"/>
  </si>
  <si>
    <t>https://cafe.naver.com/daughteridle</t>
    <phoneticPr fontId="1" type="noConversion"/>
  </si>
  <si>
    <t>0, 25, 100, 400, 1600, 4200, 8500, 13500, 19000, 25500, 33000, 41500, 50500, 60000</t>
    <phoneticPr fontId="1" type="noConversion"/>
  </si>
  <si>
    <t>PetBattle01Time10</t>
  </si>
  <si>
    <t>PetBattle02Time10</t>
  </si>
  <si>
    <t>PetBattle03Time10</t>
  </si>
  <si>
    <t>RobotDefenseOn</t>
    <phoneticPr fontId="1" type="noConversion"/>
  </si>
  <si>
    <t>RobotDefenseDailyCount</t>
    <phoneticPr fontId="1" type="noConversion"/>
  </si>
  <si>
    <t>EventpointEnergy10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</si>
</sst>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106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93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A59&amp;""":"&amp;VLOOKUP(A59,$A:$D,MATCH($D$1,$A$1:$D$1,0),0)&amp;","""&amp;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A78&amp;""":"&amp;VLOOKUP(A78,$A:$D,MATCH($D$1,$A$1:$D$1,0),0)&amp;","""&amp;
A79&amp;""":"&amp;VLOOKUP(A79,$A:$D,MATCH($D$1,$A$1:$D$1,0),0)&amp;","""&amp;
A80&amp;""":"&amp;VLOOKUP(A80,$A:$D,MATCH($D$1,$A$1:$D$1,0),0)&amp;","""&amp;
A82&amp;""":"&amp;VLOOKUP(A82,$A:$D,MATCH($D$1,$A$1:$D$1,0),0)&amp;","""&amp;
A89&amp;""":"&amp;VLOOKUP(A89,$A:$D,MATCH($D$1,$A$1:$D$1,0),0)&amp;","""&amp;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A94&amp;""":"&amp;VLOOKUP(A94,$A:$D,MATCH($D$1,$A$1:$D$1,0),0)&amp;","""&amp;
A96&amp;""":"&amp;VLOOKUP(A96,$A:$D,MATCH($D$1,$A$1:$D$1,0),0)&amp;","""&amp;
A97&amp;""":"&amp;VLOOKUP(A97,$A:$D,MATCH($D$1,$A$1:$D$1,0),0)&amp;","""&amp;
A106&amp;""":"&amp;VLOOKUP(A106,$A:$D,MATCH($D$1,$A$1:$D$1,0),0)
&amp;"}"</f>
        <v>{"MaxPlayerLevel":600,"GachaEnergy":10,"Gacha1Event":1,"Gacha2Events":2,"Gacha3Events":5,"Gacha1BrokenEnergy":1,"Gacha2BrokenEnergys":2,"Gacha3BrokenEnergys":3,"FirstGoldBox":240,"FastClearJumpStep":10,"FastBossClearStartBase":17,"FastBossClearEndBase":30,"FastBossClearRateLimit10000":300,"MaxPetCountStep":9,"FortuneWheelGolden":10,"BossBattleDailyBonusTimes":5,"BossBattleRegenDelay100":500,"BossBattleRegenTickDelay100":120,"BossBattleRegenHpRatio100":8,"BossBattleXpLevelBonus100":7,"MaxBossBattleDifficulty":28,"AnalysisBoostRate":3,"AttendanceEarlyEnergy":30,"MinimumStrikeDamageRate10000":1200,"MaximumStrikeDamageRate10000":3330,"InvincibleTime10":6,"TrapDamage10":10,"SubQuestGoldDoubleDiamond":5,"RepeatDamageMinValue10000":1750,"EventpointEnergy10":15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32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99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120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</v>
      </c>
      <c r="E20">
        <f t="shared" si="0"/>
        <v>1</v>
      </c>
    </row>
    <row r="21" spans="1:5">
      <c r="A21" s="2" t="s">
        <v>15</v>
      </c>
      <c r="B21" t="s">
        <v>26</v>
      </c>
      <c r="D21">
        <v>1500</v>
      </c>
      <c r="E21">
        <f t="shared" si="0"/>
        <v>1</v>
      </c>
    </row>
    <row r="22" spans="1:5">
      <c r="A22" t="s">
        <v>16</v>
      </c>
      <c r="D22">
        <v>1750</v>
      </c>
      <c r="E22">
        <f t="shared" si="0"/>
        <v>1</v>
      </c>
    </row>
    <row r="23" spans="1:5">
      <c r="A23" s="5" t="s">
        <v>72</v>
      </c>
      <c r="D23">
        <f>3*24*60*60</f>
        <v>259200</v>
      </c>
      <c r="E23">
        <f t="shared" si="0"/>
        <v>1</v>
      </c>
    </row>
    <row r="24" spans="1:5">
      <c r="A24" s="5" t="s">
        <v>73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t="s">
        <v>31</v>
      </c>
      <c r="D26">
        <v>5</v>
      </c>
      <c r="E26">
        <f t="shared" si="0"/>
        <v>1</v>
      </c>
    </row>
    <row r="27" spans="1:5">
      <c r="A27" s="1" t="s">
        <v>33</v>
      </c>
      <c r="B27" t="s">
        <v>4</v>
      </c>
      <c r="D27">
        <v>10</v>
      </c>
      <c r="E27">
        <f t="shared" si="0"/>
        <v>1</v>
      </c>
    </row>
    <row r="28" spans="1:5">
      <c r="A28" s="1" t="s">
        <v>34</v>
      </c>
      <c r="B28" t="s">
        <v>4</v>
      </c>
      <c r="C28" t="s">
        <v>85</v>
      </c>
      <c r="D28">
        <v>17</v>
      </c>
      <c r="E28">
        <f t="shared" si="0"/>
        <v>1</v>
      </c>
    </row>
    <row r="29" spans="1:5">
      <c r="A29" s="1" t="s">
        <v>35</v>
      </c>
      <c r="B29" t="s">
        <v>4</v>
      </c>
      <c r="C29" t="s">
        <v>85</v>
      </c>
      <c r="D29">
        <v>30</v>
      </c>
      <c r="E29">
        <f t="shared" si="0"/>
        <v>1</v>
      </c>
    </row>
    <row r="30" spans="1:5">
      <c r="A30" s="1" t="s">
        <v>84</v>
      </c>
      <c r="B30" t="s">
        <v>4</v>
      </c>
      <c r="C30" t="s">
        <v>86</v>
      </c>
      <c r="D30">
        <v>300</v>
      </c>
      <c r="E30">
        <f t="shared" si="0"/>
        <v>1</v>
      </c>
    </row>
    <row r="31" spans="1:5">
      <c r="A31" s="4" t="s">
        <v>126</v>
      </c>
      <c r="B31" t="s">
        <v>4</v>
      </c>
      <c r="C31" t="s">
        <v>127</v>
      </c>
      <c r="D31">
        <v>50</v>
      </c>
      <c r="E31">
        <f t="shared" si="0"/>
        <v>1</v>
      </c>
    </row>
    <row r="32" spans="1:5">
      <c r="A32" s="1" t="s">
        <v>53</v>
      </c>
      <c r="B32" t="s">
        <v>4</v>
      </c>
      <c r="C32" t="s">
        <v>52</v>
      </c>
      <c r="D32">
        <v>9</v>
      </c>
      <c r="E32">
        <f t="shared" si="0"/>
        <v>1</v>
      </c>
    </row>
    <row r="33" spans="1:5">
      <c r="A33" s="4" t="s">
        <v>87</v>
      </c>
      <c r="B33" s="3"/>
      <c r="C33" s="3" t="s">
        <v>88</v>
      </c>
      <c r="D33" s="3">
        <f>14*24*60*60</f>
        <v>1209600</v>
      </c>
      <c r="E33">
        <f t="shared" si="0"/>
        <v>1</v>
      </c>
    </row>
    <row r="34" spans="1:5">
      <c r="A34" s="1" t="s">
        <v>36</v>
      </c>
      <c r="B34" t="s">
        <v>49</v>
      </c>
      <c r="C34" t="s">
        <v>43</v>
      </c>
      <c r="D34">
        <v>3</v>
      </c>
      <c r="E34">
        <f t="shared" ref="E34:E53" si="1">COUNTIF(A:A,A34)</f>
        <v>1</v>
      </c>
    </row>
    <row r="35" spans="1:5">
      <c r="A35" s="4" t="s">
        <v>83</v>
      </c>
      <c r="C35" t="s">
        <v>89</v>
      </c>
      <c r="D35">
        <f>28*24*60*60</f>
        <v>2419200</v>
      </c>
      <c r="E35">
        <f t="shared" si="1"/>
        <v>1</v>
      </c>
    </row>
    <row r="36" spans="1:5">
      <c r="A36" s="4" t="s">
        <v>37</v>
      </c>
      <c r="C36" t="s">
        <v>77</v>
      </c>
      <c r="D36">
        <v>25</v>
      </c>
      <c r="E36">
        <f t="shared" si="1"/>
        <v>1</v>
      </c>
    </row>
    <row r="37" spans="1:5">
      <c r="A37" s="4" t="s">
        <v>38</v>
      </c>
      <c r="C37" t="s">
        <v>81</v>
      </c>
      <c r="D37">
        <v>95</v>
      </c>
      <c r="E37">
        <f t="shared" si="1"/>
        <v>1</v>
      </c>
    </row>
    <row r="38" spans="1:5">
      <c r="A38" s="4" t="s">
        <v>80</v>
      </c>
      <c r="C38" t="s">
        <v>79</v>
      </c>
      <c r="D38">
        <v>0</v>
      </c>
      <c r="E38">
        <f t="shared" si="1"/>
        <v>1</v>
      </c>
    </row>
    <row r="39" spans="1:5">
      <c r="A39" s="4" t="s">
        <v>78</v>
      </c>
      <c r="C39" t="s">
        <v>82</v>
      </c>
      <c r="D39">
        <v>60</v>
      </c>
      <c r="E39">
        <f t="shared" si="1"/>
        <v>1</v>
      </c>
    </row>
    <row r="40" spans="1:5">
      <c r="A40" t="s">
        <v>39</v>
      </c>
      <c r="C40" t="s">
        <v>44</v>
      </c>
      <c r="D40">
        <v>1</v>
      </c>
      <c r="E40">
        <f t="shared" si="1"/>
        <v>1</v>
      </c>
    </row>
    <row r="41" spans="1:5">
      <c r="A41" t="s">
        <v>40</v>
      </c>
      <c r="D41">
        <v>3</v>
      </c>
      <c r="E41">
        <f t="shared" si="1"/>
        <v>1</v>
      </c>
    </row>
    <row r="42" spans="1:5">
      <c r="A42" s="1" t="s">
        <v>41</v>
      </c>
      <c r="B42" t="s">
        <v>49</v>
      </c>
      <c r="C42" t="s">
        <v>45</v>
      </c>
      <c r="D42">
        <v>3</v>
      </c>
      <c r="E42">
        <f t="shared" si="1"/>
        <v>1</v>
      </c>
    </row>
    <row r="43" spans="1:5">
      <c r="A43" s="1" t="s">
        <v>42</v>
      </c>
      <c r="B43" t="s">
        <v>49</v>
      </c>
      <c r="C43" t="s">
        <v>46</v>
      </c>
      <c r="D43">
        <v>10</v>
      </c>
      <c r="E43">
        <f t="shared" si="1"/>
        <v>1</v>
      </c>
    </row>
    <row r="44" spans="1:5">
      <c r="A44" t="s">
        <v>47</v>
      </c>
      <c r="C44" t="s">
        <v>50</v>
      </c>
      <c r="D44">
        <v>86400</v>
      </c>
      <c r="E44">
        <f t="shared" si="1"/>
        <v>1</v>
      </c>
    </row>
    <row r="45" spans="1:5">
      <c r="A45" t="s">
        <v>48</v>
      </c>
      <c r="C45" t="s">
        <v>51</v>
      </c>
      <c r="D45">
        <v>172800</v>
      </c>
      <c r="E45">
        <f t="shared" si="1"/>
        <v>1</v>
      </c>
    </row>
    <row r="46" spans="1:5">
      <c r="A46" t="s">
        <v>128</v>
      </c>
      <c r="C46" t="s">
        <v>133</v>
      </c>
      <c r="D46">
        <v>140</v>
      </c>
      <c r="E46">
        <f t="shared" si="1"/>
        <v>1</v>
      </c>
    </row>
    <row r="47" spans="1:5">
      <c r="A47" t="s">
        <v>129</v>
      </c>
      <c r="D47">
        <v>130</v>
      </c>
      <c r="E47">
        <f t="shared" si="1"/>
        <v>1</v>
      </c>
    </row>
    <row r="48" spans="1:5">
      <c r="A48" t="s">
        <v>130</v>
      </c>
      <c r="D48">
        <v>120</v>
      </c>
      <c r="E48">
        <f t="shared" si="1"/>
        <v>1</v>
      </c>
    </row>
    <row r="49" spans="1:5">
      <c r="A49" t="s">
        <v>131</v>
      </c>
      <c r="D49">
        <v>110</v>
      </c>
      <c r="E49">
        <f t="shared" si="1"/>
        <v>1</v>
      </c>
    </row>
    <row r="50" spans="1:5">
      <c r="A50" t="s">
        <v>132</v>
      </c>
      <c r="D50">
        <v>100</v>
      </c>
      <c r="E50">
        <f t="shared" si="1"/>
        <v>1</v>
      </c>
    </row>
    <row r="51" spans="1:5">
      <c r="A51" t="s">
        <v>134</v>
      </c>
      <c r="C51" t="s">
        <v>138</v>
      </c>
      <c r="D51">
        <v>70</v>
      </c>
      <c r="E51">
        <f t="shared" si="1"/>
        <v>1</v>
      </c>
    </row>
    <row r="52" spans="1:5">
      <c r="A52" t="s">
        <v>135</v>
      </c>
      <c r="D52">
        <v>130</v>
      </c>
      <c r="E52">
        <f t="shared" si="1"/>
        <v>1</v>
      </c>
    </row>
    <row r="53" spans="1:5">
      <c r="A53" t="s">
        <v>136</v>
      </c>
      <c r="C53" t="s">
        <v>137</v>
      </c>
      <c r="D53">
        <v>3</v>
      </c>
      <c r="E53">
        <f t="shared" si="1"/>
        <v>1</v>
      </c>
    </row>
    <row r="54" spans="1:5">
      <c r="A54" t="s">
        <v>150</v>
      </c>
      <c r="D54">
        <v>50</v>
      </c>
      <c r="E54">
        <f t="shared" ref="E54:E56" si="2">COUNTIF(A:A,A54)</f>
        <v>1</v>
      </c>
    </row>
    <row r="55" spans="1:5">
      <c r="A55" t="s">
        <v>151</v>
      </c>
      <c r="D55">
        <v>40</v>
      </c>
      <c r="E55">
        <f t="shared" si="2"/>
        <v>1</v>
      </c>
    </row>
    <row r="56" spans="1:5">
      <c r="A56" t="s">
        <v>152</v>
      </c>
      <c r="D56">
        <v>30</v>
      </c>
      <c r="E56">
        <f t="shared" si="2"/>
        <v>1</v>
      </c>
    </row>
    <row r="57" spans="1:5">
      <c r="A57" s="1" t="s">
        <v>54</v>
      </c>
      <c r="B57" t="s">
        <v>49</v>
      </c>
      <c r="D57">
        <v>200</v>
      </c>
      <c r="E57">
        <f t="shared" ref="E57:E106" si="3">COUNTIF(A:A,A57)</f>
        <v>1</v>
      </c>
    </row>
    <row r="58" spans="1:5">
      <c r="A58" s="1" t="s">
        <v>55</v>
      </c>
      <c r="B58" t="s">
        <v>49</v>
      </c>
      <c r="D58">
        <v>1</v>
      </c>
      <c r="E58">
        <f t="shared" si="3"/>
        <v>1</v>
      </c>
    </row>
    <row r="59" spans="1:5">
      <c r="A59" s="1" t="s">
        <v>56</v>
      </c>
      <c r="B59" t="s">
        <v>4</v>
      </c>
      <c r="D59">
        <v>10</v>
      </c>
      <c r="E59">
        <f t="shared" si="3"/>
        <v>1</v>
      </c>
    </row>
    <row r="60" spans="1:5">
      <c r="A60" s="1" t="s">
        <v>57</v>
      </c>
      <c r="B60" t="s">
        <v>49</v>
      </c>
      <c r="D60">
        <v>8</v>
      </c>
      <c r="E60">
        <f t="shared" si="3"/>
        <v>1</v>
      </c>
    </row>
    <row r="61" spans="1:5">
      <c r="A61" s="1" t="s">
        <v>58</v>
      </c>
      <c r="B61" t="s">
        <v>49</v>
      </c>
      <c r="D61">
        <v>3</v>
      </c>
      <c r="E61">
        <f t="shared" si="3"/>
        <v>1</v>
      </c>
    </row>
    <row r="62" spans="1:5">
      <c r="A62" s="1" t="s">
        <v>90</v>
      </c>
      <c r="B62" t="s">
        <v>92</v>
      </c>
      <c r="D62">
        <v>4</v>
      </c>
      <c r="E62">
        <f t="shared" si="3"/>
        <v>1</v>
      </c>
    </row>
    <row r="63" spans="1:5">
      <c r="A63" s="1" t="s">
        <v>91</v>
      </c>
      <c r="B63" t="s">
        <v>92</v>
      </c>
      <c r="D63">
        <v>4</v>
      </c>
      <c r="E63">
        <f t="shared" si="3"/>
        <v>1</v>
      </c>
    </row>
    <row r="64" spans="1:5">
      <c r="A64" s="1" t="s">
        <v>121</v>
      </c>
      <c r="B64" t="s">
        <v>92</v>
      </c>
      <c r="D64">
        <v>4</v>
      </c>
      <c r="E64">
        <f t="shared" si="3"/>
        <v>1</v>
      </c>
    </row>
    <row r="65" spans="1:5">
      <c r="A65" s="1" t="s">
        <v>96</v>
      </c>
      <c r="B65" t="s">
        <v>92</v>
      </c>
      <c r="D65">
        <v>2</v>
      </c>
      <c r="E65">
        <f t="shared" si="3"/>
        <v>1</v>
      </c>
    </row>
    <row r="66" spans="1:5">
      <c r="A66" s="1" t="s">
        <v>94</v>
      </c>
      <c r="B66" t="s">
        <v>49</v>
      </c>
      <c r="D66">
        <v>2</v>
      </c>
      <c r="E66">
        <f t="shared" si="3"/>
        <v>1</v>
      </c>
    </row>
    <row r="67" spans="1:5">
      <c r="A67" s="1" t="s">
        <v>95</v>
      </c>
      <c r="B67" t="s">
        <v>49</v>
      </c>
      <c r="D67">
        <v>2</v>
      </c>
      <c r="E67">
        <f t="shared" si="3"/>
        <v>1</v>
      </c>
    </row>
    <row r="68" spans="1:5">
      <c r="A68" s="1" t="s">
        <v>122</v>
      </c>
      <c r="B68" t="s">
        <v>92</v>
      </c>
      <c r="D68">
        <v>2</v>
      </c>
      <c r="E68">
        <f t="shared" si="3"/>
        <v>1</v>
      </c>
    </row>
    <row r="69" spans="1:5">
      <c r="A69" s="2" t="s">
        <v>97</v>
      </c>
      <c r="B69" t="s">
        <v>100</v>
      </c>
      <c r="D69">
        <v>16</v>
      </c>
      <c r="E69">
        <f t="shared" si="3"/>
        <v>1</v>
      </c>
    </row>
    <row r="70" spans="1:5">
      <c r="A70" s="2" t="s">
        <v>98</v>
      </c>
      <c r="B70" t="s">
        <v>101</v>
      </c>
      <c r="D70">
        <v>16</v>
      </c>
      <c r="E70">
        <f t="shared" si="3"/>
        <v>1</v>
      </c>
    </row>
    <row r="71" spans="1:5">
      <c r="A71" s="2" t="s">
        <v>123</v>
      </c>
      <c r="B71" t="s">
        <v>124</v>
      </c>
      <c r="D71">
        <v>16</v>
      </c>
      <c r="E71">
        <f t="shared" si="3"/>
        <v>1</v>
      </c>
    </row>
    <row r="72" spans="1:5">
      <c r="A72" s="2" t="s">
        <v>104</v>
      </c>
      <c r="B72" t="s">
        <v>114</v>
      </c>
      <c r="D72">
        <v>50</v>
      </c>
      <c r="E72">
        <f t="shared" si="3"/>
        <v>1</v>
      </c>
    </row>
    <row r="73" spans="1:5">
      <c r="A73" s="2" t="s">
        <v>102</v>
      </c>
      <c r="B73" t="s">
        <v>103</v>
      </c>
      <c r="D73">
        <v>15</v>
      </c>
      <c r="E73">
        <f t="shared" si="3"/>
        <v>1</v>
      </c>
    </row>
    <row r="74" spans="1:5">
      <c r="A74" s="2" t="s">
        <v>105</v>
      </c>
      <c r="B74" t="s">
        <v>49</v>
      </c>
      <c r="D74">
        <v>3</v>
      </c>
      <c r="E74">
        <f t="shared" si="3"/>
        <v>1</v>
      </c>
    </row>
    <row r="75" spans="1:5">
      <c r="A75" s="2" t="s">
        <v>106</v>
      </c>
      <c r="B75" t="s">
        <v>4</v>
      </c>
      <c r="D75">
        <v>5</v>
      </c>
      <c r="E75">
        <f t="shared" si="3"/>
        <v>1</v>
      </c>
    </row>
    <row r="76" spans="1:5">
      <c r="A76" s="2" t="s">
        <v>107</v>
      </c>
      <c r="B76" t="s">
        <v>4</v>
      </c>
      <c r="D76">
        <v>500</v>
      </c>
      <c r="E76">
        <f t="shared" si="3"/>
        <v>1</v>
      </c>
    </row>
    <row r="77" spans="1:5">
      <c r="A77" s="2" t="s">
        <v>108</v>
      </c>
      <c r="B77" t="s">
        <v>4</v>
      </c>
      <c r="D77">
        <v>120</v>
      </c>
      <c r="E77">
        <f t="shared" si="3"/>
        <v>1</v>
      </c>
    </row>
    <row r="78" spans="1:5">
      <c r="A78" s="2" t="s">
        <v>109</v>
      </c>
      <c r="B78" t="s">
        <v>4</v>
      </c>
      <c r="D78">
        <v>8</v>
      </c>
      <c r="E78">
        <f t="shared" si="3"/>
        <v>1</v>
      </c>
    </row>
    <row r="79" spans="1:5">
      <c r="A79" s="2" t="s">
        <v>111</v>
      </c>
      <c r="B79" t="s">
        <v>4</v>
      </c>
      <c r="C79" t="s">
        <v>112</v>
      </c>
      <c r="D79">
        <v>7</v>
      </c>
      <c r="E79">
        <f t="shared" si="3"/>
        <v>1</v>
      </c>
    </row>
    <row r="80" spans="1:5">
      <c r="A80" s="2" t="s">
        <v>110</v>
      </c>
      <c r="B80" t="s">
        <v>4</v>
      </c>
      <c r="D80">
        <v>28</v>
      </c>
      <c r="E80">
        <f t="shared" si="3"/>
        <v>1</v>
      </c>
    </row>
    <row r="81" spans="1:5">
      <c r="A81" s="1" t="s">
        <v>59</v>
      </c>
      <c r="B81" t="s">
        <v>49</v>
      </c>
      <c r="D81">
        <v>30</v>
      </c>
      <c r="E81">
        <f t="shared" si="3"/>
        <v>1</v>
      </c>
    </row>
    <row r="82" spans="1:5">
      <c r="A82" s="1" t="s">
        <v>60</v>
      </c>
      <c r="B82" t="s">
        <v>4</v>
      </c>
      <c r="D82">
        <v>3</v>
      </c>
      <c r="E82">
        <f t="shared" si="3"/>
        <v>1</v>
      </c>
    </row>
    <row r="83" spans="1:5">
      <c r="A83" s="4" t="s">
        <v>61</v>
      </c>
      <c r="C83" t="s">
        <v>67</v>
      </c>
      <c r="D83">
        <v>15</v>
      </c>
      <c r="E83">
        <f t="shared" si="3"/>
        <v>1</v>
      </c>
    </row>
    <row r="84" spans="1:5">
      <c r="A84" s="3" t="s">
        <v>62</v>
      </c>
      <c r="C84" t="s">
        <v>66</v>
      </c>
      <c r="D84">
        <v>9</v>
      </c>
      <c r="E84">
        <f t="shared" si="3"/>
        <v>1</v>
      </c>
    </row>
    <row r="85" spans="1:5">
      <c r="A85" s="3" t="s">
        <v>63</v>
      </c>
      <c r="C85" t="s">
        <v>70</v>
      </c>
      <c r="D85">
        <v>19</v>
      </c>
      <c r="E85">
        <f t="shared" si="3"/>
        <v>1</v>
      </c>
    </row>
    <row r="86" spans="1:5">
      <c r="A86" s="3" t="s">
        <v>64</v>
      </c>
      <c r="C86" t="s">
        <v>68</v>
      </c>
      <c r="D86">
        <v>15</v>
      </c>
      <c r="E86">
        <f t="shared" si="3"/>
        <v>1</v>
      </c>
    </row>
    <row r="87" spans="1:5">
      <c r="A87" s="3" t="s">
        <v>65</v>
      </c>
      <c r="C87" t="s">
        <v>69</v>
      </c>
      <c r="D87">
        <v>12</v>
      </c>
      <c r="E87">
        <f t="shared" si="3"/>
        <v>1</v>
      </c>
    </row>
    <row r="88" spans="1:5">
      <c r="A88" s="3" t="s">
        <v>71</v>
      </c>
      <c r="D88">
        <v>6</v>
      </c>
      <c r="E88">
        <f t="shared" si="3"/>
        <v>1</v>
      </c>
    </row>
    <row r="89" spans="1:5">
      <c r="A89" s="1" t="s">
        <v>74</v>
      </c>
      <c r="B89" t="s">
        <v>4</v>
      </c>
      <c r="D89">
        <v>30</v>
      </c>
      <c r="E89">
        <f t="shared" si="3"/>
        <v>1</v>
      </c>
    </row>
    <row r="90" spans="1:5">
      <c r="A90" s="1" t="s">
        <v>75</v>
      </c>
      <c r="B90" t="s">
        <v>4</v>
      </c>
      <c r="D90">
        <v>1200</v>
      </c>
      <c r="E90">
        <f t="shared" si="3"/>
        <v>1</v>
      </c>
    </row>
    <row r="91" spans="1:5">
      <c r="A91" s="1" t="s">
        <v>76</v>
      </c>
      <c r="B91" t="s">
        <v>4</v>
      </c>
      <c r="D91">
        <v>3330</v>
      </c>
      <c r="E91">
        <f t="shared" si="3"/>
        <v>1</v>
      </c>
    </row>
    <row r="92" spans="1:5">
      <c r="A92" s="1" t="s">
        <v>113</v>
      </c>
      <c r="B92" t="s">
        <v>49</v>
      </c>
      <c r="D92">
        <v>10000</v>
      </c>
      <c r="E92">
        <f t="shared" si="3"/>
        <v>1</v>
      </c>
    </row>
    <row r="93" spans="1:5">
      <c r="A93" s="1" t="s">
        <v>117</v>
      </c>
      <c r="B93" t="s">
        <v>4</v>
      </c>
      <c r="D93">
        <v>6</v>
      </c>
      <c r="E93">
        <f t="shared" si="3"/>
        <v>1</v>
      </c>
    </row>
    <row r="94" spans="1:5">
      <c r="A94" s="1" t="s">
        <v>118</v>
      </c>
      <c r="B94" t="s">
        <v>4</v>
      </c>
      <c r="D94">
        <v>10</v>
      </c>
      <c r="E94">
        <f t="shared" si="3"/>
        <v>1</v>
      </c>
    </row>
    <row r="95" spans="1:5">
      <c r="A95" s="4" t="s">
        <v>119</v>
      </c>
      <c r="D95">
        <v>300</v>
      </c>
      <c r="E95">
        <f t="shared" si="3"/>
        <v>1</v>
      </c>
    </row>
    <row r="96" spans="1:5">
      <c r="A96" s="1" t="s">
        <v>125</v>
      </c>
      <c r="B96" t="s">
        <v>4</v>
      </c>
      <c r="D96">
        <v>5</v>
      </c>
      <c r="E96">
        <f t="shared" si="3"/>
        <v>1</v>
      </c>
    </row>
    <row r="97" spans="1:5">
      <c r="A97" s="1" t="s">
        <v>140</v>
      </c>
      <c r="B97" t="s">
        <v>4</v>
      </c>
      <c r="D97">
        <v>1750</v>
      </c>
      <c r="E97">
        <f t="shared" si="3"/>
        <v>1</v>
      </c>
    </row>
    <row r="98" spans="1:5">
      <c r="A98" t="s">
        <v>141</v>
      </c>
      <c r="D98">
        <v>250000</v>
      </c>
      <c r="E98">
        <f t="shared" si="3"/>
        <v>1</v>
      </c>
    </row>
    <row r="99" spans="1:5">
      <c r="A99" t="s">
        <v>142</v>
      </c>
      <c r="D99">
        <v>105000</v>
      </c>
      <c r="E99">
        <f t="shared" si="3"/>
        <v>1</v>
      </c>
    </row>
    <row r="100" spans="1:5">
      <c r="A100" t="s">
        <v>143</v>
      </c>
      <c r="D100">
        <v>160</v>
      </c>
      <c r="E100">
        <f t="shared" si="3"/>
        <v>1</v>
      </c>
    </row>
    <row r="101" spans="1:5">
      <c r="A101" t="s">
        <v>144</v>
      </c>
      <c r="D101">
        <v>55</v>
      </c>
      <c r="E101">
        <f t="shared" si="3"/>
        <v>1</v>
      </c>
    </row>
    <row r="102" spans="1:5">
      <c r="A102" t="s">
        <v>145</v>
      </c>
      <c r="D102">
        <v>520</v>
      </c>
      <c r="E102">
        <f t="shared" si="3"/>
        <v>1</v>
      </c>
    </row>
    <row r="103" spans="1:5">
      <c r="A103" t="s">
        <v>146</v>
      </c>
      <c r="D103">
        <v>180</v>
      </c>
      <c r="E103">
        <f t="shared" si="3"/>
        <v>1</v>
      </c>
    </row>
    <row r="104" spans="1:5">
      <c r="A104" t="s">
        <v>153</v>
      </c>
      <c r="D104">
        <v>1</v>
      </c>
      <c r="E104">
        <f t="shared" si="3"/>
        <v>1</v>
      </c>
    </row>
    <row r="105" spans="1:5">
      <c r="A105" t="s">
        <v>154</v>
      </c>
      <c r="D105">
        <v>1</v>
      </c>
      <c r="E105">
        <f t="shared" si="3"/>
        <v>1</v>
      </c>
    </row>
    <row r="106" spans="1:5">
      <c r="A106" s="1" t="s">
        <v>155</v>
      </c>
      <c r="B106" t="s">
        <v>4</v>
      </c>
      <c r="D106">
        <v>15</v>
      </c>
      <c r="E106">
        <f t="shared" si="3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D3" sqref="D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139</v>
      </c>
      <c r="D3" t="s">
        <v>149</v>
      </c>
    </row>
    <row r="4" spans="1:4">
      <c r="A4" t="s">
        <v>115</v>
      </c>
      <c r="D4" t="s">
        <v>148</v>
      </c>
    </row>
    <row r="5" spans="1:4">
      <c r="A5" t="s">
        <v>116</v>
      </c>
      <c r="D5" t="s">
        <v>147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2023-07-10T15:02:14Z</dcterms:modified>
</cp:coreProperties>
</file>