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033DD5C-A685-4416-98B0-8D0FEFAA66A6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E115" i="1"/>
  <c r="G114" i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l="1"/>
  <c r="G6" i="1"/>
  <c r="G4" i="1"/>
  <c r="G3" i="1"/>
  <c r="G2" i="1"/>
  <c r="F2" i="1" s="1"/>
  <c r="I2" i="1"/>
  <c r="F3" i="1" l="1"/>
  <c r="F4" i="1" s="1"/>
  <c r="E106" i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G35" i="1" s="1"/>
  <c r="D33" i="1"/>
  <c r="G33" i="1" s="1"/>
  <c r="D23" i="1" l="1"/>
  <c r="G23" i="1" s="1"/>
  <c r="D5" i="1" l="1"/>
  <c r="G5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l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<sst xmlns="http://schemas.openxmlformats.org/spreadsheetml/2006/main" count="218" uniqueCount="168">
  <si>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</si>
  <si>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</si>
  <si>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</si>
  <si>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</si>
  <si>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</si>
  <si>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</si>
  <si>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</si>
  <si>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</si>
  <si>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</si>
  <si>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</si>
  <si>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</si>
  <si>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</si>
  <si>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</si>
  <si>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</si>
  <si>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</si>
  <si>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</si>
  <si>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</si>
  <si>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</si>
  <si>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</si>
  <si>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</si>
  <si>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</si>
  <si>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</si>
  <si>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</si>
  <si>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</si>
  <si>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</si>
  <si>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</si>
  <si>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</si>
  <si>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</si>
  <si>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</si>
  <si>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</si>
  <si>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</si>
  <si>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</si>
  <si>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</si>
  <si>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</si>
  <si>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</si>
  <si>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</si>
  <si>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</si>
  <si>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</si>
  <si>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</si>
  <si>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</si>
  <si>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</si>
  <si>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</si>
  <si>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</si>
  <si>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</si>
  <si>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</si>
  <si>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</si>
  <si>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</si>
  <si>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</si>
  <si>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</si>
  <si>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</si>
  <si>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</si>
  <si>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</si>
  <si>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</si>
  <si>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</si>
  <si>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</si>
  <si>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</si>
  <si>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</si>
  <si>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</si>
  <si>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</si>
  <si>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</si>
  <si>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</si>
  <si>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</si>
  <si>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</si>
  <si>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</si>
  <si>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</si>
  <si>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</si>
  <si>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</si>
  <si>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</si>
  <si>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</si>
  <si>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</si>
  <si>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</si>
  <si>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</si>
  <si>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</si>
  <si>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</si>
  <si>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</si>
  <si>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</si>
  <si>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</si>
  <si>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</si>
  <si>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</si>
  <si>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</si>
  <si>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</si>
  <si>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</si>
  <si>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</si>
  <si>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</si>
  <si>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</si>
  <si>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</si>
  <si>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</si>
  <si>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</si>
  <si>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</si>
  <si>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</si>
  <si>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</si>
  <si>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</si>
  <si>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</si>
  <si>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</si>
  <si>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</si>
  <si>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</si>
  <si>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</si>
  <si>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</si>
  <si>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</si>
  <si>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</si>
  <si>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</si>
  <si>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</si>
  <si>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</si>
  <si>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</si>
  <si>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</si>
  <si>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</si>
  <si>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</si>
  <si>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</si>
  <si>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</si>
  <si>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</si>
  <si>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</si>
  <si>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</si>
  <si>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</si>
  <si>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</si>
  <si>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</si>
  <si>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</si>
  <si>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</si>
  <si>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</si>
  <si>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</si>
  <si>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</si>
  <si>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</si>
  <si>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</si>
  <si>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</si>
  <si>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</si>
  <si>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</si>
  <si>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</si>
  <si>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</si>
  <si>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</si>
  <si>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</si>
  <si>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</si>
  <si>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</si>
  <si>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</si>
  <si>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</si>
  <si>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</si>
  <si>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</si>
  <si>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</si>
  <si>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</si>
  <si>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</si>
  <si>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</si>
  <si>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</si>
  <si>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</si>
  <si>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</si>
  <si>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</si>
  <si>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</si>
  <si>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</si>
  <si>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</si>
  <si>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</si>
  <si>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</si>
  <si>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</si>
  <si>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</si>
  <si>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</si>
  <si>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</si>
  <si>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</si>
  <si>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</si>
  <si>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</si>
  <si>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</si>
  <si>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</si>
  <si>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</si>
  <si>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</si>
  <si>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</si>
  <si>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</si>
  <si>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</si>
  <si>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</si>
  <si>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</si>
  <si>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</si>
  <si>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</si>
  <si>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</si>
  <si>
    <t>RobotDefenseCoolSec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</si>
</sst>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5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,"EventpointEnergy10":15}</v>
      </c>
    </row>
    <row r="3" spans="1:9">
      <c r="A3" s="1" t="s">
        <v>10</v>
      </c>
      <c r="B3" t="s">
        <v>14</v>
      </c>
      <c r="D3">
        <v>700</v>
      </c>
      <c r="E3">
        <f t="shared" si="0"/>
        <v>1</v>
      </c>
      <c r="F3" t="str">
        <f t="shared" ref="F3:F66" ca="1" si="1">IF(ROW()=2,G3,OFFSET(F3,-1,0)&amp;IF(LEN(G3)=0,"",","&amp;G3))</f>
        <v>"MaxPlayerLevel":600,"MaxStage":700</v>
      </c>
      <c r="G3" t="str">
        <f t="shared" ref="G3:G11" si="2">""""&amp;A3&amp;""":"&amp;D3</f>
        <v>"MaxStage":700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"MaxPlayerLevel":600,"MaxStage":700,"MaxActorLevel":20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,"RobotDefenseCountUpRequired":10,"MaxDroneAtkLevel":200,"RobotDefenseMoveSpeedRate100":80,"RobotDefenseCoolSec":3600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"MaxPlayerLevel":600,"MaxStage":700,"MaxActorLevel":20,"TimeSecToGetOneEnergy":192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"MaxPlayerLevel":600,"MaxStage":700,"MaxActorLevel":20,"TimeSecToGetOneEnergy":192,"TimeSecToGetOneTicket":960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"MaxPlayerLevel":600,"MaxStage":700,"MaxActorLevel":20,"TimeSecToGetOneEnergy":192,"TimeSecToGetOneTicket":960,"SubLevelFightValueLine1":1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"MaxPlayerLevel":600,"MaxStage":700,"MaxActorLevel":20,"TimeSecToGetOneEnergy":192,"TimeSecToGetOneTicket":960,"SubLevelFightValueLine1":1,"SubLevelFightValueLine2":2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"MaxPlayerLevel":600,"MaxStage":700,"MaxActorLevel":20,"TimeSecToGetOneEnergy":192,"TimeSecToGetOneTicket":960,"SubLevelFightValueLine1":1,"SubLevelFightValueLine2":2,"SubLevelFightValueLine3":3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"MaxPlayerLevel":600,"MaxStage":700,"MaxActorLevel":20,"TimeSecToGetOneEnergy":192,"TimeSecToGetOneTicket":960,"SubLevelFightValueLine1":1,"SubLevelFightValueLine2":2,"SubLevelFightValueLine3":3,"GachaEnergy":10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65" si="4">COUNTIF(A:A,A34)</f>
        <v>1</v>
      </c>
      <c r="F3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si="4"/>
        <v>1</v>
      </c>
      <c r="F5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4"/>
        <v>1</v>
      </c>
      <c r="F5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4"/>
        <v>1</v>
      </c>
      <c r="F5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si="4"/>
        <v>1</v>
      </c>
      <c r="F5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4"/>
        <v>1</v>
      </c>
      <c r="F5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4"/>
        <v>1</v>
      </c>
      <c r="F5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4"/>
        <v>1</v>
      </c>
      <c r="F6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4"/>
        <v>1</v>
      </c>
      <c r="F6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4"/>
        <v>1</v>
      </c>
      <c r="F6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4"/>
        <v>1</v>
      </c>
      <c r="F6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4"/>
        <v>1</v>
      </c>
      <c r="F6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4"/>
        <v>1</v>
      </c>
      <c r="F6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ref="E66:E97" si="5">COUNTIF(A:A,A66)</f>
        <v>1</v>
      </c>
      <c r="F6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5"/>
        <v>1</v>
      </c>
      <c r="F67" t="str">
        <f t="shared" ref="F67:F106" ca="1" si="6">IF(ROW()=2,G67,OFFSET(F67,-1,0)&amp;IF(LEN(G67)=0,"",","&amp;G67))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5"/>
        <v>1</v>
      </c>
      <c r="F68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5"/>
        <v>1</v>
      </c>
      <c r="F69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5"/>
        <v>1</v>
      </c>
      <c r="F70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5"/>
        <v>1</v>
      </c>
      <c r="F71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5"/>
        <v>1</v>
      </c>
      <c r="F72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5"/>
        <v>1</v>
      </c>
      <c r="F73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5"/>
        <v>1</v>
      </c>
      <c r="F74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5"/>
        <v>1</v>
      </c>
      <c r="F75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5"/>
        <v>1</v>
      </c>
      <c r="F76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5" si="7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5"/>
        <v>1</v>
      </c>
      <c r="F77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7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5"/>
        <v>1</v>
      </c>
      <c r="F78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7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5"/>
        <v>1</v>
      </c>
      <c r="F79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7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5"/>
        <v>1</v>
      </c>
      <c r="F80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7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5"/>
        <v>1</v>
      </c>
      <c r="F81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7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5"/>
        <v>1</v>
      </c>
      <c r="F82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7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5"/>
        <v>1</v>
      </c>
      <c r="F83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7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5"/>
        <v>1</v>
      </c>
      <c r="F84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7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5"/>
        <v>1</v>
      </c>
      <c r="F85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7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5"/>
        <v>1</v>
      </c>
      <c r="F86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7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5"/>
        <v>1</v>
      </c>
      <c r="F87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7"/>
        <v>"Ev17CountLimit":12</v>
      </c>
    </row>
    <row r="88" spans="1:7">
      <c r="A88" s="3" t="s">
        <v>71</v>
      </c>
      <c r="D88">
        <v>6</v>
      </c>
      <c r="E88">
        <f t="shared" si="5"/>
        <v>1</v>
      </c>
      <c r="F88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7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5"/>
        <v>1</v>
      </c>
      <c r="F89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7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5"/>
        <v>1</v>
      </c>
      <c r="F90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7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5"/>
        <v>1</v>
      </c>
      <c r="F91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7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5"/>
        <v>1</v>
      </c>
      <c r="F92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7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5"/>
        <v>1</v>
      </c>
      <c r="F93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7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5"/>
        <v>1</v>
      </c>
      <c r="F94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7"/>
        <v>"TrapDamage10":10</v>
      </c>
    </row>
    <row r="95" spans="1:7">
      <c r="A95" s="4" t="s">
        <v>119</v>
      </c>
      <c r="D95">
        <v>500</v>
      </c>
      <c r="E95">
        <f t="shared" si="5"/>
        <v>1</v>
      </c>
      <c r="F95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7"/>
        <v>"MaxPointShopAttackLevel":500</v>
      </c>
    </row>
    <row r="96" spans="1:7">
      <c r="A96" s="1" t="s">
        <v>125</v>
      </c>
      <c r="B96" t="s">
        <v>4</v>
      </c>
      <c r="D96">
        <v>5</v>
      </c>
      <c r="E96">
        <f t="shared" si="5"/>
        <v>1</v>
      </c>
      <c r="F96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</v>
      </c>
      <c r="G96" t="str">
        <f t="shared" si="7"/>
        <v>"SubQuestGoldDoubleDiamond":5</v>
      </c>
    </row>
    <row r="97" spans="1:7">
      <c r="A97" s="1" t="s">
        <v>140</v>
      </c>
      <c r="B97" t="s">
        <v>4</v>
      </c>
      <c r="D97">
        <v>1750</v>
      </c>
      <c r="E97">
        <f t="shared" si="5"/>
        <v>1</v>
      </c>
      <c r="F97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</v>
      </c>
      <c r="G97" t="str">
        <f t="shared" si="7"/>
        <v>"RepeatDamageMinValue10000":1750</v>
      </c>
    </row>
    <row r="98" spans="1:7">
      <c r="A98" t="s">
        <v>141</v>
      </c>
      <c r="D98">
        <v>250000</v>
      </c>
      <c r="E98">
        <f t="shared" ref="E98:E115" si="8">COUNTIF(A:A,A98)</f>
        <v>1</v>
      </c>
      <c r="F98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</v>
      </c>
      <c r="G98" t="str">
        <f t="shared" si="7"/>
        <v>"GoldRewardIconLargeBase":250000</v>
      </c>
    </row>
    <row r="99" spans="1:7">
      <c r="A99" t="s">
        <v>142</v>
      </c>
      <c r="D99">
        <v>105000</v>
      </c>
      <c r="E99">
        <f t="shared" si="8"/>
        <v>1</v>
      </c>
      <c r="F99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</v>
      </c>
      <c r="G99" t="str">
        <f t="shared" si="7"/>
        <v>"GoldRewardIconMediumBase":105000</v>
      </c>
    </row>
    <row r="100" spans="1:7">
      <c r="A100" t="s">
        <v>143</v>
      </c>
      <c r="D100">
        <v>160</v>
      </c>
      <c r="E100">
        <f t="shared" si="8"/>
        <v>1</v>
      </c>
      <c r="F100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</v>
      </c>
      <c r="G100" t="str">
        <f t="shared" si="7"/>
        <v>"DiaRewardIconLargeBase":160</v>
      </c>
    </row>
    <row r="101" spans="1:7">
      <c r="A101" t="s">
        <v>144</v>
      </c>
      <c r="D101">
        <v>55</v>
      </c>
      <c r="E101">
        <f t="shared" si="8"/>
        <v>1</v>
      </c>
      <c r="F101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</v>
      </c>
      <c r="G101" t="str">
        <f t="shared" si="7"/>
        <v>"DiaRewardIconMediumBase":55</v>
      </c>
    </row>
    <row r="102" spans="1:7">
      <c r="A102" t="s">
        <v>145</v>
      </c>
      <c r="D102">
        <v>520</v>
      </c>
      <c r="E102">
        <f t="shared" si="8"/>
        <v>1</v>
      </c>
      <c r="F102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</v>
      </c>
      <c r="G102" t="str">
        <f t="shared" si="7"/>
        <v>"EnergyRewardIconLargeBase":520</v>
      </c>
    </row>
    <row r="103" spans="1:7">
      <c r="A103" t="s">
        <v>146</v>
      </c>
      <c r="D103">
        <v>180</v>
      </c>
      <c r="E103">
        <f t="shared" si="8"/>
        <v>1</v>
      </c>
      <c r="F103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7"/>
        <v>"EnergyRewardIconMediumBase":180</v>
      </c>
    </row>
    <row r="104" spans="1:7">
      <c r="A104" t="s">
        <v>153</v>
      </c>
      <c r="D104">
        <v>1</v>
      </c>
      <c r="E104">
        <f t="shared" si="8"/>
        <v>1</v>
      </c>
      <c r="F104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7"/>
        <v>"RobotDefenseOn":1</v>
      </c>
    </row>
    <row r="105" spans="1:7">
      <c r="A105" t="s">
        <v>154</v>
      </c>
      <c r="D105">
        <v>3</v>
      </c>
      <c r="E105">
        <f t="shared" si="8"/>
        <v>1</v>
      </c>
      <c r="F105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</v>
      </c>
      <c r="G105" t="str">
        <f t="shared" si="7"/>
        <v>"RobotDefenseDailyCount":3</v>
      </c>
    </row>
    <row r="106" spans="1:7">
      <c r="A106" s="1" t="s">
        <v>155</v>
      </c>
      <c r="B106" t="s">
        <v>4</v>
      </c>
      <c r="D106">
        <v>15</v>
      </c>
      <c r="E106">
        <f t="shared" si="8"/>
        <v>1</v>
      </c>
      <c r="F106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</v>
      </c>
      <c r="G106" t="str">
        <f t="shared" si="7"/>
        <v>"EventpointEnergy10":15</v>
      </c>
    </row>
    <row r="107" spans="1:7">
      <c r="A107" t="s">
        <v>158</v>
      </c>
      <c r="D107">
        <v>90100</v>
      </c>
      <c r="E107">
        <f t="shared" si="8"/>
        <v>1</v>
      </c>
      <c r="F107" t="str">
        <f t="shared" ref="F107:F109" ca="1" si="9">IF(ROW()=2,G107,OFFSET(F107,-1,0)&amp;IF(LEN(G107)=0,"",","&amp;G107))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</v>
      </c>
      <c r="G107" t="str">
        <f t="shared" si="7"/>
        <v>"RobotDefenseStageId":90100</v>
      </c>
    </row>
    <row r="108" spans="1:7">
      <c r="A108" t="s">
        <v>159</v>
      </c>
      <c r="B108" t="s">
        <v>160</v>
      </c>
      <c r="D108">
        <v>170</v>
      </c>
      <c r="E108">
        <f t="shared" si="8"/>
        <v>1</v>
      </c>
      <c r="F108" t="str">
        <f t="shared" ca="1" si="9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</v>
      </c>
      <c r="G108" t="str">
        <f t="shared" si="7"/>
        <v>"MaxRobotDefense":170</v>
      </c>
    </row>
    <row r="109" spans="1:7">
      <c r="A109" t="s">
        <v>161</v>
      </c>
      <c r="D109">
        <v>300</v>
      </c>
      <c r="E109">
        <f t="shared" si="8"/>
        <v>1</v>
      </c>
      <c r="F109" t="str">
        <f t="shared" ca="1" si="9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</v>
      </c>
      <c r="G109" t="str">
        <f t="shared" si="7"/>
        <v>"RobotDefenseTimeSec":300</v>
      </c>
    </row>
    <row r="110" spans="1:7">
      <c r="A110" t="s">
        <v>162</v>
      </c>
      <c r="D110">
        <v>100</v>
      </c>
      <c r="E110">
        <f t="shared" si="8"/>
        <v>1</v>
      </c>
      <c r="F110" t="str">
        <f t="shared" ref="F110:F115" ca="1" si="10">IF(ROW()=2,G110,OFFSET(F110,-1,0)&amp;IF(LEN(G110)=0,"",","&amp;G110))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</v>
      </c>
      <c r="G110" t="str">
        <f t="shared" si="7"/>
        <v>"RobotDefenseStandardHpMin":100</v>
      </c>
    </row>
    <row r="111" spans="1:7">
      <c r="A111" t="s">
        <v>163</v>
      </c>
      <c r="D111">
        <v>100000</v>
      </c>
      <c r="E111">
        <f t="shared" si="8"/>
        <v>1</v>
      </c>
      <c r="F111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</v>
      </c>
      <c r="G111" t="str">
        <f t="shared" si="7"/>
        <v>"RobotDefenseStandardHpMax":100000</v>
      </c>
    </row>
    <row r="112" spans="1:7">
      <c r="A112" t="s">
        <v>164</v>
      </c>
      <c r="B112" t="s">
        <v>49</v>
      </c>
      <c r="D112">
        <v>10</v>
      </c>
      <c r="E112">
        <f t="shared" si="8"/>
        <v>1</v>
      </c>
      <c r="F112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,"RobotDefenseCountUpRequired":10</v>
      </c>
      <c r="G112" t="str">
        <f t="shared" si="7"/>
        <v>"RobotDefenseCountUpRequired":10</v>
      </c>
    </row>
    <row r="113" spans="1:7">
      <c r="A113" t="s">
        <v>165</v>
      </c>
      <c r="D113">
        <v>200</v>
      </c>
      <c r="E113">
        <f t="shared" si="8"/>
        <v>1</v>
      </c>
      <c r="F113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,"RobotDefenseCountUpRequired":10,"MaxDroneAtkLevel":200</v>
      </c>
      <c r="G113" t="str">
        <f t="shared" si="7"/>
        <v>"MaxDroneAtkLevel":200</v>
      </c>
    </row>
    <row r="114" spans="1:7">
      <c r="A114" t="s">
        <v>166</v>
      </c>
      <c r="D114">
        <v>80</v>
      </c>
      <c r="E114">
        <f t="shared" si="8"/>
        <v>1</v>
      </c>
      <c r="F114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,"RobotDefenseCountUpRequired":10,"MaxDroneAtkLevel":200,"RobotDefenseMoveSpeedRate100":80</v>
      </c>
      <c r="G114" t="str">
        <f t="shared" si="7"/>
        <v>"RobotDefenseMoveSpeedRate100":80</v>
      </c>
    </row>
    <row r="115" spans="1:7">
      <c r="A115" t="s">
        <v>167</v>
      </c>
      <c r="D115">
        <v>3600</v>
      </c>
      <c r="E115">
        <f t="shared" si="8"/>
        <v>1</v>
      </c>
      <c r="F115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170,"RobotDefenseTimeSec":300,"RobotDefenseStandardHpMin":100,"RobotDefenseStandardHpMax":100000,"RobotDefenseCountUpRequired":10,"MaxDroneAtkLevel":200,"RobotDefenseMoveSpeedRate100":80,"RobotDefenseCoolSec":3600</v>
      </c>
      <c r="G115" t="str">
        <f t="shared" si="7"/>
        <v>"RobotDefenseCoolSec":3600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2023-07-20T15:24:06Z</dcterms:modified>
</cp:coreProperties>
</file>