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Nameless\Excel\"/>
    </mc:Choice>
  </mc:AlternateContent>
  <xr:revisionPtr revIDLastSave="0" documentId="13_ncr:1_{3F379DFC-A06C-4BDB-9EE5-C96AC46D6E20}" xr6:coauthVersionLast="47" xr6:coauthVersionMax="47" xr10:uidLastSave="{00000000-0000-0000-0000-000000000000}"/>
  <bookViews>
    <workbookView xWindow="-120" yWindow="-120" windowWidth="24240" windowHeight="13140" xr2:uid="{4F874783-01A2-4946-995B-F8FF59817AB6}"/>
  </bookViews>
  <sheets>
    <sheet name="GlobalConstantIntTable" sheetId="1" r:id="rId1"/>
    <sheet name="GlobalConstantStringTable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1" i="1" l="1"/>
  <c r="F2" i="1" l="1"/>
  <c r="D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B1" authorId="0" shapeId="0" xr:uid="{9991A78E-6672-434D-A8A3-55B58EC5F7EF}">
      <text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사이드용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일치하는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</commentList>
</comments>
</file>

<file path=xl/sharedStrings.xml><?xml version="1.0" encoding="utf-8"?>
<sst xmlns="http://schemas.openxmlformats.org/spreadsheetml/2006/main" count="106" uniqueCount="82">
  <si>
    <t>id|String</t>
    <phoneticPr fontId="1" type="noConversion"/>
  </si>
  <si>
    <t>서버 변수</t>
    <phoneticPr fontId="1" type="noConversion"/>
  </si>
  <si>
    <t>비고</t>
    <phoneticPr fontId="1" type="noConversion"/>
  </si>
  <si>
    <t>value|Int</t>
    <phoneticPr fontId="1" type="noConversion"/>
  </si>
  <si>
    <t>int</t>
    <phoneticPr fontId="1" type="noConversion"/>
  </si>
  <si>
    <t>MaxPlayerLevel</t>
    <phoneticPr fontId="1" type="noConversion"/>
  </si>
  <si>
    <t>SubLevelFightValueLine1</t>
    <phoneticPr fontId="1" type="noConversion"/>
  </si>
  <si>
    <t>SubLevelFightValueLine2</t>
  </si>
  <si>
    <t>SubLevelFightValueLine3</t>
  </si>
  <si>
    <t>플레이어 레벨 맥스. 서버 타이틀 데이터</t>
    <phoneticPr fontId="1" type="noConversion"/>
  </si>
  <si>
    <t>MaxStage</t>
    <phoneticPr fontId="1" type="noConversion"/>
  </si>
  <si>
    <t>GoldBoxTurnMin</t>
    <phoneticPr fontId="1" type="noConversion"/>
  </si>
  <si>
    <t>GoldBoxTurnMax</t>
    <phoneticPr fontId="1" type="noConversion"/>
  </si>
  <si>
    <t>FirstGoldBox</t>
    <phoneticPr fontId="1" type="noConversion"/>
  </si>
  <si>
    <t>staMx</t>
    <phoneticPr fontId="1" type="noConversion"/>
  </si>
  <si>
    <t>MaxAnalysisLevel</t>
    <phoneticPr fontId="1" type="noConversion"/>
  </si>
  <si>
    <t>MaxGuideQuestId</t>
    <phoneticPr fontId="1" type="noConversion"/>
  </si>
  <si>
    <t>TimeSecToGetOneEnergy</t>
    <phoneticPr fontId="1" type="noConversion"/>
  </si>
  <si>
    <t>GachaEnergy</t>
    <phoneticPr fontId="1" type="noConversion"/>
  </si>
  <si>
    <t>Gacha1Event</t>
    <phoneticPr fontId="1" type="noConversion"/>
  </si>
  <si>
    <t>Gacha2Events</t>
    <phoneticPr fontId="1" type="noConversion"/>
  </si>
  <si>
    <t>Gacha3Events</t>
    <phoneticPr fontId="1" type="noConversion"/>
  </si>
  <si>
    <t>Gacha1BrokenEnergy</t>
    <phoneticPr fontId="1" type="noConversion"/>
  </si>
  <si>
    <t>Gacha2BrokenEnergys</t>
    <phoneticPr fontId="1" type="noConversion"/>
  </si>
  <si>
    <t>int</t>
  </si>
  <si>
    <t>Gacha3BrokenEnergys</t>
    <phoneticPr fontId="1" type="noConversion"/>
  </si>
  <si>
    <t>anlMx</t>
    <phoneticPr fontId="1" type="noConversion"/>
  </si>
  <si>
    <t>MaxTotalSpellLevel</t>
    <phoneticPr fontId="1" type="noConversion"/>
  </si>
  <si>
    <t>￦</t>
    <phoneticPr fontId="1" type="noConversion"/>
  </si>
  <si>
    <t>KoreaWon</t>
    <phoneticPr fontId="1" type="noConversion"/>
  </si>
  <si>
    <t>value|String</t>
    <phoneticPr fontId="1" type="noConversion"/>
  </si>
  <si>
    <t>TotalSpellGachaStep</t>
    <phoneticPr fontId="1" type="noConversion"/>
  </si>
  <si>
    <t>GachaActorCount</t>
    <phoneticPr fontId="1" type="noConversion"/>
  </si>
  <si>
    <t>GachaActorPowerPointMin</t>
    <phoneticPr fontId="1" type="noConversion"/>
  </si>
  <si>
    <t>GachaActorPowerPointMax</t>
    <phoneticPr fontId="1" type="noConversion"/>
  </si>
  <si>
    <t>GachaActorMaxTrp</t>
    <phoneticPr fontId="1" type="noConversion"/>
  </si>
  <si>
    <t>MaxActorLevel</t>
    <phoneticPr fontId="1" type="noConversion"/>
  </si>
  <si>
    <t>1, 5, 10, 20, 40, 70, 110, 160, 210, 270, 340, 420, 510, 600</t>
  </si>
  <si>
    <t>FastClearJumpStep</t>
    <phoneticPr fontId="1" type="noConversion"/>
  </si>
  <si>
    <t>FastBossClearStartBase</t>
    <phoneticPr fontId="1" type="noConversion"/>
  </si>
  <si>
    <t>FastBossClearEndBase</t>
    <phoneticPr fontId="1" type="noConversion"/>
  </si>
  <si>
    <t>10으로 나눠서 사용</t>
    <phoneticPr fontId="1" type="noConversion"/>
  </si>
  <si>
    <t>PetDailySearchCount</t>
    <phoneticPr fontId="1" type="noConversion"/>
  </si>
  <si>
    <t>PetExtraChance</t>
    <phoneticPr fontId="1" type="noConversion"/>
  </si>
  <si>
    <t>PetPassExtraChance</t>
    <phoneticPr fontId="1" type="noConversion"/>
  </si>
  <si>
    <t>PetExtraGainMin</t>
    <phoneticPr fontId="1" type="noConversion"/>
  </si>
  <si>
    <t>PetExtraGainMax</t>
    <phoneticPr fontId="1" type="noConversion"/>
  </si>
  <si>
    <t>PetHeartCount</t>
    <phoneticPr fontId="1" type="noConversion"/>
  </si>
  <si>
    <t>PetPassHeartCount</t>
    <phoneticPr fontId="1" type="noConversion"/>
  </si>
  <si>
    <t>하루 몇 번 미션</t>
    <phoneticPr fontId="1" type="noConversion"/>
  </si>
  <si>
    <t>1마리 이상 획득 시 추가 공짜 획득 확률</t>
    <phoneticPr fontId="1" type="noConversion"/>
  </si>
  <si>
    <t>패스 내면 추가 공짜 확률</t>
    <phoneticPr fontId="1" type="noConversion"/>
  </si>
  <si>
    <t>추가로 얻는 최소 마리수</t>
    <phoneticPr fontId="1" type="noConversion"/>
  </si>
  <si>
    <t>펫에게 하루에 주는 하트 횟수</t>
    <phoneticPr fontId="1" type="noConversion"/>
  </si>
  <si>
    <t>패스 시 횟수</t>
    <phoneticPr fontId="1" type="noConversion"/>
  </si>
  <si>
    <t>PetSaleGivenTime</t>
    <phoneticPr fontId="1" type="noConversion"/>
  </si>
  <si>
    <t>PetSaleCoolTime</t>
    <phoneticPr fontId="1" type="noConversion"/>
  </si>
  <si>
    <t>하드코딩</t>
    <phoneticPr fontId="1" type="noConversion"/>
  </si>
  <si>
    <t>펫 세일 열리는 시간</t>
    <phoneticPr fontId="1" type="noConversion"/>
  </si>
  <si>
    <t>펫 세일 쿨타임</t>
    <phoneticPr fontId="1" type="noConversion"/>
  </si>
  <si>
    <t>구매 가능 최대마리수 스텝</t>
    <phoneticPr fontId="1" type="noConversion"/>
  </si>
  <si>
    <t>MaxPetCountStep</t>
    <phoneticPr fontId="1" type="noConversion"/>
  </si>
  <si>
    <t>DownloadEnergyReward</t>
    <phoneticPr fontId="1" type="noConversion"/>
  </si>
  <si>
    <t>FortuneWheelDailyCount</t>
    <phoneticPr fontId="1" type="noConversion"/>
  </si>
  <si>
    <t>FortuneWheelGolden</t>
    <phoneticPr fontId="1" type="noConversion"/>
  </si>
  <si>
    <t>MissionEnergyPet</t>
    <phoneticPr fontId="1" type="noConversion"/>
  </si>
  <si>
    <t>MissionEnergyRoulette</t>
    <phoneticPr fontId="1" type="noConversion"/>
  </si>
  <si>
    <t>DailyGemAmount</t>
    <phoneticPr fontId="1" type="noConversion"/>
  </si>
  <si>
    <t>AnalysisBoostRate</t>
    <phoneticPr fontId="1" type="noConversion"/>
  </si>
  <si>
    <t>Ev13CountLimit</t>
    <phoneticPr fontId="1" type="noConversion"/>
  </si>
  <si>
    <t>Ev14CountLimit</t>
  </si>
  <si>
    <t>Ev15CountLimit</t>
  </si>
  <si>
    <t>Ev16CountLimit</t>
  </si>
  <si>
    <t>Ev17CountLimit</t>
  </si>
  <si>
    <t>보유 스펠 종류 제한</t>
    <phoneticPr fontId="1" type="noConversion"/>
  </si>
  <si>
    <t>미보유 스펠 종류 제한</t>
    <phoneticPr fontId="1" type="noConversion"/>
  </si>
  <si>
    <t>보유 동료 종류 제한</t>
    <phoneticPr fontId="1" type="noConversion"/>
  </si>
  <si>
    <t>보유 동료 피피 종류 제한</t>
    <phoneticPr fontId="1" type="noConversion"/>
  </si>
  <si>
    <t>미보유 동료 종류 제한</t>
    <phoneticPr fontId="1" type="noConversion"/>
  </si>
  <si>
    <t>BoostEnergyDivide</t>
    <phoneticPr fontId="1" type="noConversion"/>
  </si>
  <si>
    <t>MaxBrokenGivenTime</t>
    <phoneticPr fontId="1" type="noConversion"/>
  </si>
  <si>
    <t>MaxBrokenStep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</si>
</sst>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70C0"/>
      <name val="맑은 고딕"/>
      <family val="2"/>
      <charset val="129"/>
      <scheme val="minor"/>
    </font>
    <font>
      <sz val="11"/>
      <color rgb="FF0070C0"/>
      <name val="맑은 고딕"/>
      <family val="3"/>
      <charset val="129"/>
      <scheme val="minor"/>
    </font>
    <font>
      <sz val="9"/>
      <color indexed="81"/>
      <name val="돋움"/>
      <family val="3"/>
      <charset val="129"/>
    </font>
    <font>
      <sz val="9"/>
      <color indexed="81"/>
      <name val="Tahoma"/>
      <family val="2"/>
    </font>
    <font>
      <sz val="11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6" fillId="0" borderId="0" xfId="0" applyFont="1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72B16-CF81-4C26-8BA7-B1D9340B4242}">
  <dimension ref="A1:F53"/>
  <sheetViews>
    <sheetView tabSelected="1" workbookViewId="0">
      <selection activeCell="F2" sqref="F2"/>
    </sheetView>
  </sheetViews>
  <sheetFormatPr defaultRowHeight="16.5" outlineLevelCol="1"/>
  <cols>
    <col min="1" max="1" width="24.75" customWidth="1"/>
    <col min="2" max="2" width="14.125" customWidth="1" outlineLevel="1"/>
    <col min="3" max="3" width="24.75" customWidth="1" outlineLevel="1"/>
    <col min="6" max="6" width="9" customWidth="1" outlineLevel="1"/>
  </cols>
  <sheetData>
    <row r="1" spans="1:6" ht="27" customHeight="1">
      <c r="A1" t="s">
        <v>0</v>
      </c>
      <c r="B1" t="s">
        <v>1</v>
      </c>
      <c r="C1" t="s">
        <v>2</v>
      </c>
      <c r="D1" t="s">
        <v>3</v>
      </c>
      <c r="F1" t="s">
        <v>4</v>
      </c>
    </row>
    <row r="2" spans="1:6">
      <c r="A2" s="1" t="s">
        <v>5</v>
      </c>
      <c r="B2" t="s">
        <v>4</v>
      </c>
      <c r="C2" t="s">
        <v>9</v>
      </c>
      <c r="D2">
        <v>600</v>
      </c>
      <c r="F2" t="str">
        <f>"{"""&amp;
A2&amp;""":"&amp;VLOOKUP(A2,$A:$D,MATCH($D$1,$A$1:$D$1,0),0)&amp;","""&amp;
A9&amp;""":"&amp;VLOOKUP(A9,$A:$D,MATCH($D$1,$A$1:$D$1,0),0)&amp;","""&amp;
A10&amp;""":"&amp;VLOOKUP(A10,$A:$D,MATCH($D$1,$A$1:$D$1,0),0)&amp;","""&amp;
A11&amp;""":"&amp;VLOOKUP(A11,$A:$D,MATCH($D$1,$A$1:$D$1,0),0)&amp;","""&amp;
A12&amp;""":"&amp;VLOOKUP(A12,$A:$D,MATCH($D$1,$A$1:$D$1,0),0)&amp;","""&amp;
A13&amp;""":"&amp;VLOOKUP(A13,$A:$D,MATCH($D$1,$A$1:$D$1,0),0)&amp;","""&amp;
A14&amp;""":"&amp;VLOOKUP(A14,$A:$D,MATCH($D$1,$A$1:$D$1,0),0)&amp;","""&amp;
A15&amp;""":"&amp;VLOOKUP(A15,$A:$D,MATCH($D$1,$A$1:$D$1,0),0)&amp;","""&amp;
A18&amp;""":"&amp;VLOOKUP(A18,$A:$D,MATCH($D$1,$A$1:$D$1,0),0)&amp;","""&amp;
A28&amp;""":"&amp;VLOOKUP(A28,$A:$D,MATCH($D$1,$A$1:$D$1,0),0)&amp;","""&amp;
A29&amp;""":"&amp;VLOOKUP(A29,$A:$D,MATCH($D$1,$A$1:$D$1,0),0)&amp;","""&amp;
A30&amp;""":"&amp;VLOOKUP(A30,$A:$D,MATCH($D$1,$A$1:$D$1,0),0)&amp;","""&amp;
A31&amp;""":"&amp;VLOOKUP(A31,$A:$D,MATCH($D$1,$A$1:$D$1,0),0)&amp;","""&amp;
A41&amp;""":"&amp;VLOOKUP(A41,$A:$D,MATCH($D$1,$A$1:$D$1,0),0)&amp;","""&amp;
A42&amp;""":"&amp;VLOOKUP(A42,$A:$D,MATCH($D$1,$A$1:$D$1,0),0)&amp;","""&amp;
A43&amp;""":"&amp;VLOOKUP(A43,$A:$D,MATCH($D$1,$A$1:$D$1,0),0)&amp;","""&amp;
A44&amp;""":"&amp;VLOOKUP(A44,$A:$D,MATCH($D$1,$A$1:$D$1,0),0)&amp;","""&amp;
A45&amp;""":"&amp;VLOOKUP(A45,$A:$D,MATCH($D$1,$A$1:$D$1,0),0)&amp;","""&amp;
A47&amp;""":"&amp;VLOOKUP(A47,$A:$D,MATCH($D$1,$A$1:$D$1,0),0)
&amp;"}"</f>
        <v>{"MaxPlayerLevel":600,"GachaEnergy":10,"Gacha1Event":1,"Gacha2Events":2,"Gacha3Events":5,"Gacha1BrokenEnergy":1,"Gacha2BrokenEnergys":2,"Gacha3BrokenEnergys":3,"FirstGoldBox":2000,"FastClearJumpStep":10,"FastBossClearStartBase":17,"FastBossClearEndBase":30,"MaxPetCountStep":9,"DownloadEnergyReward":200,"FortuneWheelDailyCount":1,"FortuneWheelGolden":10,"MissionEnergyPet":30,"MissionEnergyRoulette":40,"AnalysisBoostRate":7}</v>
      </c>
    </row>
    <row r="3" spans="1:6">
      <c r="A3" s="1" t="s">
        <v>10</v>
      </c>
      <c r="B3" t="s">
        <v>14</v>
      </c>
      <c r="D3">
        <v>400</v>
      </c>
    </row>
    <row r="4" spans="1:6">
      <c r="A4" s="4" t="s">
        <v>36</v>
      </c>
      <c r="D4">
        <v>20</v>
      </c>
    </row>
    <row r="5" spans="1:6">
      <c r="A5" t="s">
        <v>17</v>
      </c>
      <c r="D5">
        <f>576/3</f>
        <v>192</v>
      </c>
    </row>
    <row r="6" spans="1:6">
      <c r="A6" t="s">
        <v>6</v>
      </c>
      <c r="D6">
        <v>1</v>
      </c>
    </row>
    <row r="7" spans="1:6">
      <c r="A7" t="s">
        <v>7</v>
      </c>
      <c r="D7">
        <v>2</v>
      </c>
    </row>
    <row r="8" spans="1:6">
      <c r="A8" t="s">
        <v>8</v>
      </c>
      <c r="D8">
        <v>3</v>
      </c>
    </row>
    <row r="9" spans="1:6">
      <c r="A9" s="1" t="s">
        <v>18</v>
      </c>
      <c r="B9" t="s">
        <v>4</v>
      </c>
      <c r="D9">
        <v>10</v>
      </c>
    </row>
    <row r="10" spans="1:6">
      <c r="A10" s="1" t="s">
        <v>19</v>
      </c>
      <c r="B10" t="s">
        <v>4</v>
      </c>
      <c r="D10">
        <v>1</v>
      </c>
    </row>
    <row r="11" spans="1:6">
      <c r="A11" s="1" t="s">
        <v>20</v>
      </c>
      <c r="B11" t="s">
        <v>4</v>
      </c>
      <c r="D11">
        <v>2</v>
      </c>
    </row>
    <row r="12" spans="1:6">
      <c r="A12" s="1" t="s">
        <v>21</v>
      </c>
      <c r="B12" t="s">
        <v>4</v>
      </c>
      <c r="D12">
        <v>5</v>
      </c>
    </row>
    <row r="13" spans="1:6">
      <c r="A13" s="1" t="s">
        <v>22</v>
      </c>
      <c r="B13" t="s">
        <v>4</v>
      </c>
      <c r="D13">
        <v>1</v>
      </c>
    </row>
    <row r="14" spans="1:6">
      <c r="A14" s="1" t="s">
        <v>23</v>
      </c>
      <c r="B14" t="s">
        <v>4</v>
      </c>
      <c r="D14">
        <v>2</v>
      </c>
    </row>
    <row r="15" spans="1:6">
      <c r="A15" s="1" t="s">
        <v>25</v>
      </c>
      <c r="B15" t="s">
        <v>24</v>
      </c>
      <c r="D15">
        <v>3</v>
      </c>
    </row>
    <row r="16" spans="1:6">
      <c r="A16" t="s">
        <v>11</v>
      </c>
      <c r="D16">
        <v>1</v>
      </c>
    </row>
    <row r="17" spans="1:4">
      <c r="A17" t="s">
        <v>12</v>
      </c>
      <c r="D17">
        <v>50</v>
      </c>
    </row>
    <row r="18" spans="1:4">
      <c r="A18" s="1" t="s">
        <v>13</v>
      </c>
      <c r="B18" t="s">
        <v>4</v>
      </c>
      <c r="D18">
        <v>2000</v>
      </c>
    </row>
    <row r="19" spans="1:4">
      <c r="A19" s="2" t="s">
        <v>15</v>
      </c>
      <c r="B19" t="s">
        <v>26</v>
      </c>
      <c r="D19">
        <v>1000</v>
      </c>
    </row>
    <row r="20" spans="1:4">
      <c r="A20" t="s">
        <v>16</v>
      </c>
      <c r="D20">
        <v>20</v>
      </c>
    </row>
    <row r="21" spans="1:4">
      <c r="A21" s="5" t="s">
        <v>80</v>
      </c>
      <c r="D21">
        <f>3*24*60*60</f>
        <v>259200</v>
      </c>
    </row>
    <row r="22" spans="1:4">
      <c r="A22" s="5" t="s">
        <v>81</v>
      </c>
      <c r="D22">
        <v>5</v>
      </c>
    </row>
    <row r="23" spans="1:4">
      <c r="A23" s="3" t="s">
        <v>27</v>
      </c>
      <c r="D23">
        <v>1000</v>
      </c>
    </row>
    <row r="24" spans="1:4">
      <c r="A24" s="3" t="s">
        <v>32</v>
      </c>
      <c r="D24">
        <v>2</v>
      </c>
    </row>
    <row r="25" spans="1:4">
      <c r="A25" t="s">
        <v>33</v>
      </c>
      <c r="D25">
        <v>2</v>
      </c>
    </row>
    <row r="26" spans="1:4">
      <c r="A26" t="s">
        <v>34</v>
      </c>
      <c r="D26">
        <v>4</v>
      </c>
    </row>
    <row r="27" spans="1:4">
      <c r="A27" t="s">
        <v>35</v>
      </c>
      <c r="D27">
        <v>5</v>
      </c>
    </row>
    <row r="28" spans="1:4">
      <c r="A28" s="1" t="s">
        <v>38</v>
      </c>
      <c r="B28" t="s">
        <v>4</v>
      </c>
      <c r="D28">
        <v>10</v>
      </c>
    </row>
    <row r="29" spans="1:4">
      <c r="A29" s="1" t="s">
        <v>39</v>
      </c>
      <c r="B29" t="s">
        <v>4</v>
      </c>
      <c r="C29" t="s">
        <v>41</v>
      </c>
      <c r="D29">
        <v>17</v>
      </c>
    </row>
    <row r="30" spans="1:4">
      <c r="A30" s="1" t="s">
        <v>40</v>
      </c>
      <c r="B30" t="s">
        <v>4</v>
      </c>
      <c r="C30" t="s">
        <v>41</v>
      </c>
      <c r="D30">
        <v>30</v>
      </c>
    </row>
    <row r="31" spans="1:4">
      <c r="A31" s="1" t="s">
        <v>61</v>
      </c>
      <c r="B31" t="s">
        <v>4</v>
      </c>
      <c r="C31" t="s">
        <v>60</v>
      </c>
      <c r="D31">
        <v>9</v>
      </c>
    </row>
    <row r="32" spans="1:4">
      <c r="A32" s="1" t="s">
        <v>42</v>
      </c>
      <c r="B32" t="s">
        <v>57</v>
      </c>
      <c r="C32" t="s">
        <v>49</v>
      </c>
      <c r="D32">
        <v>2</v>
      </c>
    </row>
    <row r="33" spans="1:4">
      <c r="A33" s="4" t="s">
        <v>43</v>
      </c>
      <c r="C33" t="s">
        <v>50</v>
      </c>
      <c r="D33">
        <v>20</v>
      </c>
    </row>
    <row r="34" spans="1:4">
      <c r="A34" s="4" t="s">
        <v>44</v>
      </c>
      <c r="C34" t="s">
        <v>51</v>
      </c>
      <c r="D34">
        <v>66</v>
      </c>
    </row>
    <row r="35" spans="1:4">
      <c r="A35" t="s">
        <v>45</v>
      </c>
      <c r="C35" t="s">
        <v>52</v>
      </c>
      <c r="D35">
        <v>1</v>
      </c>
    </row>
    <row r="36" spans="1:4">
      <c r="A36" t="s">
        <v>46</v>
      </c>
      <c r="D36">
        <v>3</v>
      </c>
    </row>
    <row r="37" spans="1:4">
      <c r="A37" s="1" t="s">
        <v>47</v>
      </c>
      <c r="B37" t="s">
        <v>57</v>
      </c>
      <c r="C37" t="s">
        <v>53</v>
      </c>
      <c r="D37">
        <v>1</v>
      </c>
    </row>
    <row r="38" spans="1:4">
      <c r="A38" t="s">
        <v>48</v>
      </c>
      <c r="C38" t="s">
        <v>54</v>
      </c>
      <c r="D38">
        <v>3</v>
      </c>
    </row>
    <row r="39" spans="1:4">
      <c r="A39" t="s">
        <v>55</v>
      </c>
      <c r="C39" t="s">
        <v>58</v>
      </c>
      <c r="D39">
        <v>86400</v>
      </c>
    </row>
    <row r="40" spans="1:4">
      <c r="A40" t="s">
        <v>56</v>
      </c>
      <c r="C40" t="s">
        <v>59</v>
      </c>
      <c r="D40">
        <v>172800</v>
      </c>
    </row>
    <row r="41" spans="1:4">
      <c r="A41" s="1" t="s">
        <v>62</v>
      </c>
      <c r="B41" t="s">
        <v>4</v>
      </c>
      <c r="D41">
        <v>200</v>
      </c>
    </row>
    <row r="42" spans="1:4">
      <c r="A42" s="1" t="s">
        <v>63</v>
      </c>
      <c r="B42" t="s">
        <v>4</v>
      </c>
      <c r="D42">
        <v>1</v>
      </c>
    </row>
    <row r="43" spans="1:4">
      <c r="A43" s="1" t="s">
        <v>64</v>
      </c>
      <c r="B43" t="s">
        <v>4</v>
      </c>
      <c r="D43">
        <v>10</v>
      </c>
    </row>
    <row r="44" spans="1:4">
      <c r="A44" s="1" t="s">
        <v>65</v>
      </c>
      <c r="B44" t="s">
        <v>4</v>
      </c>
      <c r="D44">
        <v>30</v>
      </c>
    </row>
    <row r="45" spans="1:4">
      <c r="A45" s="1" t="s">
        <v>66</v>
      </c>
      <c r="B45" t="s">
        <v>4</v>
      </c>
      <c r="D45">
        <v>40</v>
      </c>
    </row>
    <row r="46" spans="1:4">
      <c r="A46" s="1" t="s">
        <v>67</v>
      </c>
      <c r="B46" t="s">
        <v>57</v>
      </c>
      <c r="D46">
        <v>30</v>
      </c>
    </row>
    <row r="47" spans="1:4">
      <c r="A47" s="1" t="s">
        <v>68</v>
      </c>
      <c r="B47" t="s">
        <v>4</v>
      </c>
      <c r="D47">
        <v>7</v>
      </c>
    </row>
    <row r="48" spans="1:4">
      <c r="A48" s="4" t="s">
        <v>69</v>
      </c>
      <c r="C48" t="s">
        <v>75</v>
      </c>
      <c r="D48">
        <v>8</v>
      </c>
    </row>
    <row r="49" spans="1:4">
      <c r="A49" s="3" t="s">
        <v>70</v>
      </c>
      <c r="C49" t="s">
        <v>74</v>
      </c>
      <c r="D49">
        <v>4</v>
      </c>
    </row>
    <row r="50" spans="1:4">
      <c r="A50" s="3" t="s">
        <v>71</v>
      </c>
      <c r="C50" t="s">
        <v>78</v>
      </c>
      <c r="D50">
        <v>17</v>
      </c>
    </row>
    <row r="51" spans="1:4">
      <c r="A51" s="3" t="s">
        <v>72</v>
      </c>
      <c r="C51" t="s">
        <v>76</v>
      </c>
      <c r="D51">
        <v>9</v>
      </c>
    </row>
    <row r="52" spans="1:4">
      <c r="A52" s="3" t="s">
        <v>73</v>
      </c>
      <c r="C52" t="s">
        <v>77</v>
      </c>
      <c r="D52">
        <v>12</v>
      </c>
    </row>
    <row r="53" spans="1:4">
      <c r="A53" s="3" t="s">
        <v>79</v>
      </c>
      <c r="D53">
        <v>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F13DF-524D-4963-BA4B-8BE518E5FDEB}">
  <dimension ref="A1:D3"/>
  <sheetViews>
    <sheetView workbookViewId="0">
      <selection activeCell="A3" sqref="A3"/>
    </sheetView>
  </sheetViews>
  <sheetFormatPr defaultRowHeight="16.5" outlineLevelCol="1"/>
  <cols>
    <col min="1" max="1" width="37" customWidth="1"/>
    <col min="2" max="2" width="14.125" customWidth="1" outlineLevel="1"/>
    <col min="3" max="3" width="24.75" customWidth="1" outlineLevel="1"/>
    <col min="4" max="4" width="13.375" customWidth="1"/>
  </cols>
  <sheetData>
    <row r="1" spans="1:4" ht="27" customHeight="1">
      <c r="A1" t="s">
        <v>0</v>
      </c>
      <c r="B1" t="s">
        <v>1</v>
      </c>
      <c r="C1" t="s">
        <v>2</v>
      </c>
      <c r="D1" t="s">
        <v>30</v>
      </c>
    </row>
    <row r="2" spans="1:4">
      <c r="A2" t="s">
        <v>29</v>
      </c>
      <c r="D2" t="s">
        <v>28</v>
      </c>
    </row>
    <row r="3" spans="1:4">
      <c r="A3" t="s">
        <v>31</v>
      </c>
      <c r="D3" t="s">
        <v>37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GlobalConstantIntTable</vt:lpstr>
      <vt:lpstr>GlobalConstantStringTable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Ju &amp; Hoo</cp:lastModifiedBy>
  <dcterms:created xsi:type="dcterms:W3CDTF">2022-04-28T07:59:08Z</dcterms:created>
  <dcterms:modified xsi:type="dcterms:W3CDTF">2023-01-21T08:33:27Z</dcterms:modified>
</cp:coreProperties>
</file>