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4169AB5-61F0-414B-ACD2-BECC4C52827C}" xr6:coauthVersionLast="47" xr6:coauthVersionMax="47" xr10:uidLastSave="{00000000-0000-0000-0000-000000000000}"/>
  <bookViews>
    <workbookView xWindow="-120" yWindow="-120" windowWidth="29040" windowHeight="15840" activeTab="5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GachaEquipTable" sheetId="3" r:id="rId5"/>
    <sheet name="ShopEquipTab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D2" i="5" s="1"/>
  <c r="D3" i="5" s="1"/>
  <c r="D4" i="5" s="1"/>
  <c r="S3" i="1"/>
  <c r="C8" i="1"/>
  <c r="C7" i="1"/>
  <c r="C6" i="1"/>
  <c r="C5" i="1"/>
  <c r="C4" i="1"/>
  <c r="C3" i="1"/>
  <c r="C2" i="1"/>
  <c r="G2" i="5" l="1"/>
  <c r="Q9" i="1"/>
  <c r="P9" i="1"/>
  <c r="O9" i="1"/>
  <c r="N9" i="1"/>
  <c r="M9" i="1"/>
  <c r="L9" i="1"/>
  <c r="K9" i="1"/>
  <c r="J9" i="1"/>
  <c r="I9" i="1"/>
  <c r="H9" i="1"/>
  <c r="G9" i="1"/>
  <c r="C4" i="2"/>
  <c r="C3" i="2"/>
  <c r="C2" i="2"/>
  <c r="E3" i="6" l="1"/>
  <c r="E2" i="6"/>
  <c r="D2" i="6" s="1"/>
  <c r="E4" i="4"/>
  <c r="E3" i="4"/>
  <c r="E2" i="4"/>
  <c r="D2" i="4" s="1"/>
  <c r="D3" i="4" s="1"/>
  <c r="D4" i="4" s="1"/>
  <c r="D3" i="6" l="1"/>
  <c r="G2" i="4"/>
  <c r="G2" i="6" l="1"/>
  <c r="F9" i="1"/>
  <c r="E9" i="1"/>
  <c r="D9" i="1"/>
</calcChain>
</file>

<file path=xl/sharedStrings.xml><?xml version="1.0" encoding="utf-8"?>
<sst xmlns="http://schemas.openxmlformats.org/spreadsheetml/2006/main" count="48" uniqueCount="36">
  <si>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</si>
  <si>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</si>
  <si>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</si>
  <si>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</si>
  <si>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</si>
  <si>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</si>
  <si>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</si>
  <si>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</si>
  <si>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</si>
  <si>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</si>
  <si>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</si>
  <si>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</si>
  <si>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</si>
  <si>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</si>
  <si>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</si>
  <si>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</si>
  <si>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</si>
  <si>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</si>
  <si>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</si>
  <si>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</si>
  <si>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</si>
  <si>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</si>
  <si>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</si>
  <si>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</si>
  <si>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</si>
  <si>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</si>
  <si>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</si>
  <si>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</si>
  <si>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</si>
  <si>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</si>
  <si>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</si>
  <si>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</si>
  <si>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</si>
  <si>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</si>
  <si>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</si>
  <si>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Equip50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</si>
</sst>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T10"/>
  <sheetViews>
    <sheetView workbookViewId="0"/>
  </sheetViews>
  <sheetFormatPr defaultRowHeight="16.5" outlineLevelRow="1" outlineLevelCol="1" x14ac:dyDescent="0.3"/>
  <cols>
    <col min="3" max="3" width="28.75" customWidth="1"/>
    <col min="4" max="17" width="9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 x14ac:dyDescent="0.3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 x14ac:dyDescent="0.3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 x14ac:dyDescent="0.3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 x14ac:dyDescent="0.3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</row>
    <row r="6" spans="1:19" x14ac:dyDescent="0.3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</row>
    <row r="7" spans="1:19" x14ac:dyDescent="0.3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 x14ac:dyDescent="0.3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 x14ac:dyDescent="0.3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/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 x14ac:dyDescent="0.3">
      <c r="A2" t="s">
        <v>11</v>
      </c>
      <c r="B2">
        <v>2</v>
      </c>
      <c r="C2">
        <v>20000</v>
      </c>
      <c r="D2" t="str">
        <f t="shared" ref="D2:D4" ca="1" si="0">IF(ROW()=2,E2,OFFSET(D2,-1,0)&amp;IF(LEN(E2)=0,"",","&amp;E2))</f>
        <v>"2":20000</v>
      </c>
      <c r="E2" t="str">
        <f>""""&amp;$B2&amp;""""&amp;""&amp;":"&amp;C2</f>
        <v>"2":20000</v>
      </c>
      <c r="G2" t="str">
        <f ca="1">"{"&amp;
IF(LEFT(OFFSET(D1,COUNTA(D:D)-1,0),1)=",",SUBSTITUTE(OFFSET(D1,COUNTA(D:D)-1,0),",","",1),OFFSET(D1,COUNTA(D:D)-1,0))
&amp;"}"</f>
        <v>{"2":20000,"10":90000,"50":400000}</v>
      </c>
    </row>
    <row r="3" spans="1:7" x14ac:dyDescent="0.3">
      <c r="A3" t="s">
        <v>7</v>
      </c>
      <c r="B3">
        <v>10</v>
      </c>
      <c r="C3">
        <v>90000</v>
      </c>
      <c r="D3" t="str">
        <f t="shared" ca="1" si="0"/>
        <v>"2":20000,"10":90000</v>
      </c>
      <c r="E3" t="str">
        <f t="shared" ref="E3:E4" si="1">""""&amp;$B3&amp;""""&amp;""&amp;":"&amp;C3</f>
        <v>"10":90000</v>
      </c>
    </row>
    <row r="4" spans="1:7" x14ac:dyDescent="0.3">
      <c r="A4" t="s">
        <v>8</v>
      </c>
      <c r="B4">
        <v>50</v>
      </c>
      <c r="C4">
        <v>400000</v>
      </c>
      <c r="D4" t="str">
        <f t="shared" ca="1" si="0"/>
        <v>"2":20000,"10":90000,"50":400000</v>
      </c>
      <c r="E4" t="str">
        <f t="shared" si="1"/>
        <v>"50":400000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N4"/>
  <sheetViews>
    <sheetView workbookViewId="0"/>
  </sheetViews>
  <sheetFormatPr defaultRowHeight="16.5" outlineLevelCol="1" x14ac:dyDescent="0.3"/>
  <cols>
    <col min="3" max="3" width="46.375" customWidth="1"/>
    <col min="4" max="14" width="9" customWidth="1" outlineLevel="1"/>
  </cols>
  <sheetData>
    <row r="1" spans="1:14" ht="27" customHeight="1" x14ac:dyDescent="0.3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3">
      <c r="A2">
        <v>2</v>
      </c>
      <c r="B2">
        <v>5.0000000000000001E-3</v>
      </c>
      <c r="C2" t="str">
        <f>D2
&amp;", "&amp;E2
&amp;", "&amp;F2
&amp;", "&amp;G2
&amp;", "&amp;H2
&amp;", "&amp;I2
&amp;", "&amp;J2
&amp;", "&amp;K2
&amp;", "&amp;L2
&amp;", "&amp;M2
&amp;", "&amp;N2</f>
        <v>0, 0, 0, 0, 0, 0, 0.005, 0.005, 0.005, 0.005, 0.005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</row>
    <row r="3" spans="1:14" x14ac:dyDescent="0.3">
      <c r="A3">
        <v>1</v>
      </c>
      <c r="B3">
        <v>1.6E-2</v>
      </c>
      <c r="C3" t="str">
        <f t="shared" ref="C3:C4" si="0">D3
&amp;", "&amp;E3
&amp;", "&amp;F3
&amp;", "&amp;G3
&amp;", "&amp;H3
&amp;", "&amp;I3
&amp;", "&amp;J3
&amp;", "&amp;K3
&amp;", "&amp;L3
&amp;", "&amp;M3
&amp;", "&amp;N3</f>
        <v>0, 0, 0, 0, 0, 0, 0.016, 0.016, 0.016, 0.016, 0.016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1.6E-2</v>
      </c>
      <c r="K3">
        <v>1.6E-2</v>
      </c>
      <c r="L3">
        <v>1.6E-2</v>
      </c>
      <c r="M3">
        <v>1.6E-2</v>
      </c>
      <c r="N3">
        <v>1.6E-2</v>
      </c>
    </row>
    <row r="4" spans="1:14" x14ac:dyDescent="0.3">
      <c r="A4">
        <v>0</v>
      </c>
      <c r="B4">
        <v>4.2000000000000003E-2</v>
      </c>
      <c r="C4" t="str">
        <f t="shared" si="0"/>
        <v>1, 0.45, 0.22, 0.16, 0.12, 0.1, 0.08, 0.06, 0.042, 0.042, 0.042</v>
      </c>
      <c r="D4">
        <v>1</v>
      </c>
      <c r="E4">
        <v>0.45</v>
      </c>
      <c r="F4">
        <v>0.22</v>
      </c>
      <c r="G4">
        <v>0.16</v>
      </c>
      <c r="H4">
        <v>0.12</v>
      </c>
      <c r="I4">
        <v>0.1</v>
      </c>
      <c r="J4">
        <v>0.08</v>
      </c>
      <c r="K4">
        <v>0.06</v>
      </c>
      <c r="L4">
        <v>4.2000000000000003E-2</v>
      </c>
      <c r="M4">
        <v>4.2000000000000003E-2</v>
      </c>
      <c r="N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G1" sqref="G1"/>
    </sheetView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 x14ac:dyDescent="0.3">
      <c r="A2" t="s">
        <v>15</v>
      </c>
      <c r="B2">
        <v>1</v>
      </c>
      <c r="C2">
        <v>50000</v>
      </c>
      <c r="D2" t="str">
        <f t="shared" ref="D2:D3" ca="1" si="0">IF(ROW()=2,E2,OFFSET(D2,-1,0)&amp;IF(LEN(E2)=0,"",","&amp;E2))</f>
        <v>"1":50000</v>
      </c>
      <c r="E2" t="str">
        <f>""""&amp;$B2&amp;""""&amp;""&amp;":"&amp;C2</f>
        <v>"1":50000</v>
      </c>
      <c r="G2" t="str">
        <f ca="1">"{"&amp;
IF(LEFT(OFFSET(D1,COUNTA(D:D)-1,0),1)=",",SUBSTITUTE(OFFSET(D1,COUNTA(D:D)-1,0),",","",1),OFFSET(D1,COUNTA(D:D)-1,0))
&amp;"}"</f>
        <v>{"1":50000,"10":450000}</v>
      </c>
    </row>
    <row r="3" spans="1:7" x14ac:dyDescent="0.3">
      <c r="A3" t="s">
        <v>16</v>
      </c>
      <c r="B3">
        <v>10</v>
      </c>
      <c r="C3">
        <v>450000</v>
      </c>
      <c r="D3" t="str">
        <f t="shared" ca="1" si="0"/>
        <v>"1":50000,"10":450000</v>
      </c>
      <c r="E3" t="str">
        <f>""""&amp;$B3&amp;""""&amp;""&amp;":"&amp;C3</f>
        <v>"10":450000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B6"/>
  <sheetViews>
    <sheetView workbookViewId="0">
      <selection activeCell="A2" sqref="A2"/>
    </sheetView>
  </sheetViews>
  <sheetFormatPr defaultRowHeight="16.5" x14ac:dyDescent="0.3"/>
  <sheetData>
    <row r="1" spans="1:2" ht="27" customHeight="1" x14ac:dyDescent="0.3">
      <c r="A1" t="s">
        <v>0</v>
      </c>
      <c r="B1" t="s">
        <v>2</v>
      </c>
    </row>
    <row r="2" spans="1:2" x14ac:dyDescent="0.3">
      <c r="A2">
        <v>4</v>
      </c>
      <c r="B2">
        <v>6.0000000000000001E-3</v>
      </c>
    </row>
    <row r="3" spans="1:2" x14ac:dyDescent="0.3">
      <c r="A3">
        <v>3</v>
      </c>
      <c r="B3">
        <v>4.4999999999999998E-2</v>
      </c>
    </row>
    <row r="4" spans="1:2" x14ac:dyDescent="0.3">
      <c r="A4">
        <v>2</v>
      </c>
      <c r="B4">
        <v>0.2</v>
      </c>
    </row>
    <row r="5" spans="1:2" x14ac:dyDescent="0.3">
      <c r="A5">
        <v>1</v>
      </c>
      <c r="B5">
        <v>0.34899999999999998</v>
      </c>
    </row>
    <row r="6" spans="1:2" x14ac:dyDescent="0.3">
      <c r="A6">
        <v>0</v>
      </c>
      <c r="B6">
        <v>0.4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tabSelected="1" workbookViewId="0">
      <selection activeCell="A5" sqref="A5"/>
    </sheetView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 x14ac:dyDescent="0.3">
      <c r="A2" t="s">
        <v>32</v>
      </c>
      <c r="B2">
        <v>1</v>
      </c>
      <c r="C2">
        <v>80000</v>
      </c>
      <c r="D2" t="str">
        <f t="shared" ref="D2:D3" ca="1" si="0">IF(ROW()=2,E2,OFFSET(D2,-1,0)&amp;IF(LEN(E2)=0,"",","&amp;E2))</f>
        <v>"1":80000</v>
      </c>
      <c r="E2" t="str">
        <f>""""&amp;$B2&amp;""""&amp;""&amp;":"&amp;C2</f>
        <v>"1":80000</v>
      </c>
      <c r="G2" t="str">
        <f ca="1">"{"&amp;
IF(LEFT(OFFSET(D1,COUNTA(D:D)-1,0),1)=",",SUBSTITUTE(OFFSET(D1,COUNTA(D:D)-1,0),",","",1),OFFSET(D1,COUNTA(D:D)-1,0))
&amp;"}"</f>
        <v>{"1":80000,"10":750000,"50":3500000}</v>
      </c>
    </row>
    <row r="3" spans="1:7" x14ac:dyDescent="0.3">
      <c r="A3" t="s">
        <v>33</v>
      </c>
      <c r="B3">
        <v>10</v>
      </c>
      <c r="C3">
        <v>750000</v>
      </c>
      <c r="D3" t="str">
        <f t="shared" ca="1" si="0"/>
        <v>"1":80000,"10":750000</v>
      </c>
      <c r="E3" t="str">
        <f>""""&amp;$B3&amp;""""&amp;""&amp;":"&amp;C3</f>
        <v>"10":750000</v>
      </c>
    </row>
    <row r="4" spans="1:7" x14ac:dyDescent="0.3">
      <c r="A4" t="s">
        <v>35</v>
      </c>
      <c r="B4">
        <v>50</v>
      </c>
      <c r="C4">
        <v>3500000</v>
      </c>
      <c r="D4" t="str">
        <f t="shared" ref="D4" ca="1" si="1">IF(ROW()=2,E4,OFFSET(D4,-1,0)&amp;IF(LEN(E4)=0,"",","&amp;E4))</f>
        <v>"1":80000,"10":750000,"50":3500000</v>
      </c>
      <c r="E4" t="str">
        <f>""""&amp;$B4&amp;""""&amp;""&amp;":"&amp;C4</f>
        <v>"50":3500000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GachaSpellTable</vt:lpstr>
      <vt:lpstr>ShopSpellTable</vt:lpstr>
      <vt:lpstr>GachaActorTable</vt:lpstr>
      <vt:lpstr>ShopActorTable</vt:lpstr>
      <vt:lpstr>GachaEquipTable</vt:lpstr>
      <vt:lpstr>ShopEquipTable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2022-10-27T05:30:12Z</dcterms:created>
  <dcterms:modified xsi:type="dcterms:W3CDTF">2022-12-14T13:05:32Z</dcterms:modified>
</cp:coreProperties>
</file>