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E935E73-21E0-4887-AF7B-D4F229A4AD65}" xr6:coauthVersionLast="47" xr6:coauthVersionMax="47" xr10:uidLastSave="{00000000-0000-0000-0000-000000000000}"/>
  <bookViews>
    <workbookView xWindow="-120" yWindow="-120" windowWidth="24240" windowHeight="13140" xr2:uid="{FDFA0471-B5F4-423D-8F9C-44E1C36087DA}"/>
  </bookViews>
  <sheets>
    <sheet name="EquipTable" sheetId="1" r:id="rId1"/>
  </sheets>
  <definedNames>
    <definedName name="_xlnm._FilterDatabase" localSheetId="0" hidden="1">EquipTable!$X$1:$X$463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4" i="1" l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3" i="1"/>
  <c r="J42" i="1"/>
  <c r="J41" i="1"/>
  <c r="J40" i="1"/>
  <c r="J39" i="1"/>
  <c r="J38" i="1"/>
  <c r="J37" i="1"/>
  <c r="J36" i="1"/>
  <c r="D414" i="1"/>
  <c r="F256" i="1"/>
  <c r="F106" i="1"/>
  <c r="D103" i="1"/>
  <c r="F458" i="1"/>
  <c r="F406" i="1"/>
  <c r="D354" i="1"/>
  <c r="D309" i="1"/>
  <c r="F249" i="1"/>
  <c r="F204" i="1"/>
  <c r="D201" i="1"/>
  <c r="F150" i="1"/>
  <c r="F98" i="1"/>
  <c r="D46" i="1"/>
  <c r="F448" i="1"/>
  <c r="F424" i="1"/>
  <c r="D442" i="1"/>
  <c r="D418" i="1"/>
  <c r="F435" i="1"/>
  <c r="D453" i="1"/>
  <c r="D429" i="1"/>
  <c r="F392" i="1"/>
  <c r="F368" i="1"/>
  <c r="F337" i="1"/>
  <c r="F313" i="1"/>
  <c r="D380" i="1"/>
  <c r="D349" i="1"/>
  <c r="D325" i="1"/>
  <c r="F391" i="1"/>
  <c r="F367" i="1"/>
  <c r="F336" i="1"/>
  <c r="F312" i="1"/>
  <c r="D379" i="1"/>
  <c r="D348" i="1"/>
  <c r="D324" i="1"/>
  <c r="F294" i="1"/>
  <c r="F270" i="1"/>
  <c r="D288" i="1"/>
  <c r="D264" i="1"/>
  <c r="F281" i="1"/>
  <c r="D299" i="1"/>
  <c r="D275" i="1"/>
  <c r="F238" i="1"/>
  <c r="F214" i="1"/>
  <c r="F205" i="1"/>
  <c r="D224" i="1"/>
  <c r="F227" i="1"/>
  <c r="D243" i="1"/>
  <c r="D219" i="1"/>
  <c r="F189" i="1"/>
  <c r="F165" i="1"/>
  <c r="D195" i="1"/>
  <c r="D171" i="1"/>
  <c r="F196" i="1"/>
  <c r="D194" i="1"/>
  <c r="D170" i="1"/>
  <c r="F136" i="1"/>
  <c r="D142" i="1"/>
  <c r="F147" i="1"/>
  <c r="F111" i="1"/>
  <c r="D117" i="1"/>
  <c r="F122" i="1"/>
  <c r="D128" i="1"/>
  <c r="F80" i="1"/>
  <c r="D86" i="1"/>
  <c r="F91" i="1"/>
  <c r="F55" i="1"/>
  <c r="D61" i="1"/>
  <c r="F66" i="1"/>
  <c r="D72" i="1"/>
  <c r="D43" i="1"/>
  <c r="D37" i="1"/>
  <c r="F305" i="1"/>
  <c r="F428" i="1"/>
  <c r="D384" i="1"/>
  <c r="F316" i="1"/>
  <c r="D292" i="1"/>
  <c r="F193" i="1"/>
  <c r="F117" i="1"/>
  <c r="D78" i="1"/>
  <c r="F303" i="1"/>
  <c r="F394" i="1"/>
  <c r="D381" i="1"/>
  <c r="F283" i="1"/>
  <c r="F191" i="1"/>
  <c r="F114" i="1"/>
  <c r="F41" i="1"/>
  <c r="D412" i="1"/>
  <c r="F254" i="1"/>
  <c r="F104" i="1"/>
  <c r="D101" i="1"/>
  <c r="D462" i="1"/>
  <c r="F404" i="1"/>
  <c r="D352" i="1"/>
  <c r="D307" i="1"/>
  <c r="F247" i="1"/>
  <c r="F202" i="1"/>
  <c r="D199" i="1"/>
  <c r="D154" i="1"/>
  <c r="F96" i="1"/>
  <c r="D44" i="1"/>
  <c r="F446" i="1"/>
  <c r="F422" i="1"/>
  <c r="D440" i="1"/>
  <c r="D416" i="1"/>
  <c r="F433" i="1"/>
  <c r="D451" i="1"/>
  <c r="D427" i="1"/>
  <c r="F390" i="1"/>
  <c r="F366" i="1"/>
  <c r="F335" i="1"/>
  <c r="F311" i="1"/>
  <c r="D378" i="1"/>
  <c r="D347" i="1"/>
  <c r="D323" i="1"/>
  <c r="F389" i="1"/>
  <c r="F365" i="1"/>
  <c r="F334" i="1"/>
  <c r="F310" i="1"/>
  <c r="D377" i="1"/>
  <c r="D346" i="1"/>
  <c r="D322" i="1"/>
  <c r="F292" i="1"/>
  <c r="F268" i="1"/>
  <c r="D286" i="1"/>
  <c r="D262" i="1"/>
  <c r="F279" i="1"/>
  <c r="D297" i="1"/>
  <c r="D273" i="1"/>
  <c r="F236" i="1"/>
  <c r="F212" i="1"/>
  <c r="D246" i="1"/>
  <c r="D222" i="1"/>
  <c r="F221" i="1"/>
  <c r="D241" i="1"/>
  <c r="D217" i="1"/>
  <c r="F187" i="1"/>
  <c r="F163" i="1"/>
  <c r="D193" i="1"/>
  <c r="D169" i="1"/>
  <c r="F192" i="1"/>
  <c r="D192" i="1"/>
  <c r="D168" i="1"/>
  <c r="F133" i="1"/>
  <c r="D139" i="1"/>
  <c r="F144" i="1"/>
  <c r="F108" i="1"/>
  <c r="D114" i="1"/>
  <c r="F119" i="1"/>
  <c r="D125" i="1"/>
  <c r="F77" i="1"/>
  <c r="D83" i="1"/>
  <c r="F88" i="1"/>
  <c r="F52" i="1"/>
  <c r="D58" i="1"/>
  <c r="F63" i="1"/>
  <c r="D69" i="1"/>
  <c r="D40" i="1"/>
  <c r="D403" i="1"/>
  <c r="D446" i="1"/>
  <c r="D360" i="1"/>
  <c r="F274" i="1"/>
  <c r="F241" i="1"/>
  <c r="D112" i="1"/>
  <c r="D67" i="1"/>
  <c r="F251" i="1"/>
  <c r="D420" i="1"/>
  <c r="D351" i="1"/>
  <c r="F272" i="1"/>
  <c r="D245" i="1"/>
  <c r="D145" i="1"/>
  <c r="D64" i="1"/>
  <c r="D410" i="1"/>
  <c r="D260" i="1"/>
  <c r="F102" i="1"/>
  <c r="F463" i="1"/>
  <c r="D460" i="1"/>
  <c r="F402" i="1"/>
  <c r="F357" i="1"/>
  <c r="D305" i="1"/>
  <c r="D253" i="1"/>
  <c r="F200" i="1"/>
  <c r="F155" i="1"/>
  <c r="D152" i="1"/>
  <c r="F94" i="1"/>
  <c r="F49" i="1"/>
  <c r="F444" i="1"/>
  <c r="F420" i="1"/>
  <c r="D438" i="1"/>
  <c r="F455" i="1"/>
  <c r="F431" i="1"/>
  <c r="D449" i="1"/>
  <c r="D425" i="1"/>
  <c r="F388" i="1"/>
  <c r="F364" i="1"/>
  <c r="F333" i="1"/>
  <c r="D400" i="1"/>
  <c r="D376" i="1"/>
  <c r="D345" i="1"/>
  <c r="D321" i="1"/>
  <c r="F387" i="1"/>
  <c r="F363" i="1"/>
  <c r="F332" i="1"/>
  <c r="D399" i="1"/>
  <c r="D375" i="1"/>
  <c r="D344" i="1"/>
  <c r="D320" i="1"/>
  <c r="F290" i="1"/>
  <c r="F266" i="1"/>
  <c r="D284" i="1"/>
  <c r="F301" i="1"/>
  <c r="F277" i="1"/>
  <c r="D295" i="1"/>
  <c r="D271" i="1"/>
  <c r="F234" i="1"/>
  <c r="F210" i="1"/>
  <c r="D244" i="1"/>
  <c r="D220" i="1"/>
  <c r="F215" i="1"/>
  <c r="D239" i="1"/>
  <c r="D215" i="1"/>
  <c r="F185" i="1"/>
  <c r="F161" i="1"/>
  <c r="D191" i="1"/>
  <c r="D167" i="1"/>
  <c r="F190" i="1"/>
  <c r="D190" i="1"/>
  <c r="D166" i="1"/>
  <c r="F130" i="1"/>
  <c r="D136" i="1"/>
  <c r="F141" i="1"/>
  <c r="D147" i="1"/>
  <c r="D111" i="1"/>
  <c r="F116" i="1"/>
  <c r="D122" i="1"/>
  <c r="F74" i="1"/>
  <c r="D80" i="1"/>
  <c r="F85" i="1"/>
  <c r="D91" i="1"/>
  <c r="D55" i="1"/>
  <c r="F60" i="1"/>
  <c r="D66" i="1"/>
  <c r="F410" i="1"/>
  <c r="F253" i="1"/>
  <c r="D422" i="1"/>
  <c r="F317" i="1"/>
  <c r="F340" i="1"/>
  <c r="F261" i="1"/>
  <c r="F209" i="1"/>
  <c r="F160" i="1"/>
  <c r="F128" i="1"/>
  <c r="F37" i="1"/>
  <c r="D105" i="1"/>
  <c r="D203" i="1"/>
  <c r="D455" i="1"/>
  <c r="F338" i="1"/>
  <c r="F216" i="1"/>
  <c r="F156" i="1"/>
  <c r="F83" i="1"/>
  <c r="D408" i="1"/>
  <c r="D258" i="1"/>
  <c r="F100" i="1"/>
  <c r="F461" i="1"/>
  <c r="D458" i="1"/>
  <c r="D406" i="1"/>
  <c r="F355" i="1"/>
  <c r="D303" i="1"/>
  <c r="D251" i="1"/>
  <c r="F198" i="1"/>
  <c r="F153" i="1"/>
  <c r="D150" i="1"/>
  <c r="D98" i="1"/>
  <c r="F47" i="1"/>
  <c r="F442" i="1"/>
  <c r="F418" i="1"/>
  <c r="D436" i="1"/>
  <c r="F453" i="1"/>
  <c r="F429" i="1"/>
  <c r="D447" i="1"/>
  <c r="D423" i="1"/>
  <c r="F386" i="1"/>
  <c r="F362" i="1"/>
  <c r="F331" i="1"/>
  <c r="D398" i="1"/>
  <c r="D374" i="1"/>
  <c r="D343" i="1"/>
  <c r="D319" i="1"/>
  <c r="F385" i="1"/>
  <c r="F361" i="1"/>
  <c r="F330" i="1"/>
  <c r="D397" i="1"/>
  <c r="D373" i="1"/>
  <c r="D342" i="1"/>
  <c r="D318" i="1"/>
  <c r="F288" i="1"/>
  <c r="F264" i="1"/>
  <c r="D282" i="1"/>
  <c r="F299" i="1"/>
  <c r="F275" i="1"/>
  <c r="D293" i="1"/>
  <c r="D269" i="1"/>
  <c r="F232" i="1"/>
  <c r="F208" i="1"/>
  <c r="D242" i="1"/>
  <c r="D218" i="1"/>
  <c r="F207" i="1"/>
  <c r="D237" i="1"/>
  <c r="D213" i="1"/>
  <c r="F183" i="1"/>
  <c r="F159" i="1"/>
  <c r="D189" i="1"/>
  <c r="D165" i="1"/>
  <c r="F188" i="1"/>
  <c r="D188" i="1"/>
  <c r="D164" i="1"/>
  <c r="F127" i="1"/>
  <c r="D133" i="1"/>
  <c r="F138" i="1"/>
  <c r="D144" i="1"/>
  <c r="D108" i="1"/>
  <c r="F113" i="1"/>
  <c r="D119" i="1"/>
  <c r="F71" i="1"/>
  <c r="D77" i="1"/>
  <c r="F82" i="1"/>
  <c r="D88" i="1"/>
  <c r="D52" i="1"/>
  <c r="F57" i="1"/>
  <c r="D63" i="1"/>
  <c r="F42" i="1"/>
  <c r="D39" i="1"/>
  <c r="F260" i="1"/>
  <c r="D250" i="1"/>
  <c r="F439" i="1"/>
  <c r="D329" i="1"/>
  <c r="F298" i="1"/>
  <c r="F219" i="1"/>
  <c r="D174" i="1"/>
  <c r="F61" i="1"/>
  <c r="F258" i="1"/>
  <c r="F450" i="1"/>
  <c r="F339" i="1"/>
  <c r="F314" i="1"/>
  <c r="D301" i="1"/>
  <c r="D196" i="1"/>
  <c r="D89" i="1"/>
  <c r="F413" i="1"/>
  <c r="D256" i="1"/>
  <c r="D106" i="1"/>
  <c r="F459" i="1"/>
  <c r="F407" i="1"/>
  <c r="D404" i="1"/>
  <c r="F353" i="1"/>
  <c r="F308" i="1"/>
  <c r="D249" i="1"/>
  <c r="D204" i="1"/>
  <c r="F151" i="1"/>
  <c r="F99" i="1"/>
  <c r="D96" i="1"/>
  <c r="F45" i="1"/>
  <c r="F440" i="1"/>
  <c r="F416" i="1"/>
  <c r="D434" i="1"/>
  <c r="F451" i="1"/>
  <c r="F427" i="1"/>
  <c r="D445" i="1"/>
  <c r="D421" i="1"/>
  <c r="F384" i="1"/>
  <c r="F360" i="1"/>
  <c r="F329" i="1"/>
  <c r="D396" i="1"/>
  <c r="D372" i="1"/>
  <c r="D341" i="1"/>
  <c r="D317" i="1"/>
  <c r="F383" i="1"/>
  <c r="F359" i="1"/>
  <c r="F328" i="1"/>
  <c r="D395" i="1"/>
  <c r="D371" i="1"/>
  <c r="D340" i="1"/>
  <c r="D316" i="1"/>
  <c r="F286" i="1"/>
  <c r="F262" i="1"/>
  <c r="D280" i="1"/>
  <c r="F297" i="1"/>
  <c r="F273" i="1"/>
  <c r="D291" i="1"/>
  <c r="D267" i="1"/>
  <c r="F230" i="1"/>
  <c r="F206" i="1"/>
  <c r="D240" i="1"/>
  <c r="D216" i="1"/>
  <c r="F243" i="1"/>
  <c r="D235" i="1"/>
  <c r="D211" i="1"/>
  <c r="F181" i="1"/>
  <c r="F157" i="1"/>
  <c r="D187" i="1"/>
  <c r="D163" i="1"/>
  <c r="F186" i="1"/>
  <c r="D186" i="1"/>
  <c r="D162" i="1"/>
  <c r="F124" i="1"/>
  <c r="D130" i="1"/>
  <c r="F135" i="1"/>
  <c r="D141" i="1"/>
  <c r="F146" i="1"/>
  <c r="F110" i="1"/>
  <c r="D116" i="1"/>
  <c r="F68" i="1"/>
  <c r="D74" i="1"/>
  <c r="F79" i="1"/>
  <c r="D85" i="1"/>
  <c r="F90" i="1"/>
  <c r="F54" i="1"/>
  <c r="D60" i="1"/>
  <c r="F39" i="1"/>
  <c r="F101" i="1"/>
  <c r="F154" i="1"/>
  <c r="D433" i="1"/>
  <c r="F371" i="1"/>
  <c r="D268" i="1"/>
  <c r="D228" i="1"/>
  <c r="F158" i="1"/>
  <c r="D56" i="1"/>
  <c r="F460" i="1"/>
  <c r="D48" i="1"/>
  <c r="F437" i="1"/>
  <c r="F315" i="1"/>
  <c r="D326" i="1"/>
  <c r="D226" i="1"/>
  <c r="D173" i="1"/>
  <c r="D120" i="1"/>
  <c r="D53" i="1"/>
  <c r="F411" i="1"/>
  <c r="D254" i="1"/>
  <c r="D104" i="1"/>
  <c r="F457" i="1"/>
  <c r="F405" i="1"/>
  <c r="D402" i="1"/>
  <c r="D357" i="1"/>
  <c r="F306" i="1"/>
  <c r="D247" i="1"/>
  <c r="D202" i="1"/>
  <c r="F149" i="1"/>
  <c r="F97" i="1"/>
  <c r="D94" i="1"/>
  <c r="D49" i="1"/>
  <c r="F438" i="1"/>
  <c r="D456" i="1"/>
  <c r="D432" i="1"/>
  <c r="F449" i="1"/>
  <c r="F425" i="1"/>
  <c r="D443" i="1"/>
  <c r="D419" i="1"/>
  <c r="F382" i="1"/>
  <c r="F351" i="1"/>
  <c r="F327" i="1"/>
  <c r="D394" i="1"/>
  <c r="D370" i="1"/>
  <c r="D339" i="1"/>
  <c r="D315" i="1"/>
  <c r="F381" i="1"/>
  <c r="F350" i="1"/>
  <c r="F326" i="1"/>
  <c r="D393" i="1"/>
  <c r="D369" i="1"/>
  <c r="D338" i="1"/>
  <c r="D314" i="1"/>
  <c r="F284" i="1"/>
  <c r="D302" i="1"/>
  <c r="D278" i="1"/>
  <c r="F295" i="1"/>
  <c r="F271" i="1"/>
  <c r="D289" i="1"/>
  <c r="D265" i="1"/>
  <c r="F228" i="1"/>
  <c r="F245" i="1"/>
  <c r="D238" i="1"/>
  <c r="D214" i="1"/>
  <c r="F235" i="1"/>
  <c r="D233" i="1"/>
  <c r="D209" i="1"/>
  <c r="F179" i="1"/>
  <c r="F194" i="1"/>
  <c r="D185" i="1"/>
  <c r="D161" i="1"/>
  <c r="F184" i="1"/>
  <c r="D184" i="1"/>
  <c r="D160" i="1"/>
  <c r="F121" i="1"/>
  <c r="D127" i="1"/>
  <c r="F132" i="1"/>
  <c r="D138" i="1"/>
  <c r="F143" i="1"/>
  <c r="F107" i="1"/>
  <c r="D113" i="1"/>
  <c r="F65" i="1"/>
  <c r="D71" i="1"/>
  <c r="F76" i="1"/>
  <c r="D82" i="1"/>
  <c r="F87" i="1"/>
  <c r="F51" i="1"/>
  <c r="D57" i="1"/>
  <c r="F462" i="1"/>
  <c r="D95" i="1"/>
  <c r="F372" i="1"/>
  <c r="D359" i="1"/>
  <c r="F218" i="1"/>
  <c r="F142" i="1"/>
  <c r="F72" i="1"/>
  <c r="F408" i="1"/>
  <c r="D93" i="1"/>
  <c r="D382" i="1"/>
  <c r="F296" i="1"/>
  <c r="F233" i="1"/>
  <c r="F139" i="1"/>
  <c r="D36" i="1"/>
  <c r="F409" i="1"/>
  <c r="F259" i="1"/>
  <c r="D102" i="1"/>
  <c r="D463" i="1"/>
  <c r="F403" i="1"/>
  <c r="F358" i="1"/>
  <c r="D355" i="1"/>
  <c r="F304" i="1"/>
  <c r="F252" i="1"/>
  <c r="D200" i="1"/>
  <c r="D155" i="1"/>
  <c r="F95" i="1"/>
  <c r="F50" i="1"/>
  <c r="D47" i="1"/>
  <c r="F436" i="1"/>
  <c r="D454" i="1"/>
  <c r="D430" i="1"/>
  <c r="F447" i="1"/>
  <c r="F423" i="1"/>
  <c r="D441" i="1"/>
  <c r="D417" i="1"/>
  <c r="F380" i="1"/>
  <c r="F349" i="1"/>
  <c r="F325" i="1"/>
  <c r="D392" i="1"/>
  <c r="D368" i="1"/>
  <c r="D337" i="1"/>
  <c r="D313" i="1"/>
  <c r="F379" i="1"/>
  <c r="F348" i="1"/>
  <c r="F324" i="1"/>
  <c r="D391" i="1"/>
  <c r="D367" i="1"/>
  <c r="D336" i="1"/>
  <c r="D312" i="1"/>
  <c r="F282" i="1"/>
  <c r="D300" i="1"/>
  <c r="D276" i="1"/>
  <c r="F293" i="1"/>
  <c r="F269" i="1"/>
  <c r="D287" i="1"/>
  <c r="D263" i="1"/>
  <c r="F226" i="1"/>
  <c r="F239" i="1"/>
  <c r="D236" i="1"/>
  <c r="D212" i="1"/>
  <c r="F229" i="1"/>
  <c r="D231" i="1"/>
  <c r="D207" i="1"/>
  <c r="F177" i="1"/>
  <c r="F182" i="1"/>
  <c r="D183" i="1"/>
  <c r="D159" i="1"/>
  <c r="F180" i="1"/>
  <c r="D182" i="1"/>
  <c r="D158" i="1"/>
  <c r="F118" i="1"/>
  <c r="D124" i="1"/>
  <c r="F129" i="1"/>
  <c r="D135" i="1"/>
  <c r="F140" i="1"/>
  <c r="D146" i="1"/>
  <c r="D110" i="1"/>
  <c r="F62" i="1"/>
  <c r="D68" i="1"/>
  <c r="F73" i="1"/>
  <c r="D79" i="1"/>
  <c r="F84" i="1"/>
  <c r="D90" i="1"/>
  <c r="D54" i="1"/>
  <c r="D41" i="1"/>
  <c r="F199" i="1"/>
  <c r="F285" i="1"/>
  <c r="F162" i="1"/>
  <c r="F86" i="1"/>
  <c r="D401" i="1"/>
  <c r="F152" i="1"/>
  <c r="D431" i="1"/>
  <c r="F393" i="1"/>
  <c r="D290" i="1"/>
  <c r="F211" i="1"/>
  <c r="F167" i="1"/>
  <c r="D109" i="1"/>
  <c r="F69" i="1"/>
  <c r="D413" i="1"/>
  <c r="F257" i="1"/>
  <c r="D100" i="1"/>
  <c r="D461" i="1"/>
  <c r="F401" i="1"/>
  <c r="F356" i="1"/>
  <c r="D353" i="1"/>
  <c r="D308" i="1"/>
  <c r="F250" i="1"/>
  <c r="D198" i="1"/>
  <c r="D153" i="1"/>
  <c r="F93" i="1"/>
  <c r="F48" i="1"/>
  <c r="D45" i="1"/>
  <c r="F434" i="1"/>
  <c r="D452" i="1"/>
  <c r="D428" i="1"/>
  <c r="F445" i="1"/>
  <c r="F421" i="1"/>
  <c r="D439" i="1"/>
  <c r="D415" i="1"/>
  <c r="F378" i="1"/>
  <c r="F347" i="1"/>
  <c r="F323" i="1"/>
  <c r="D390" i="1"/>
  <c r="D366" i="1"/>
  <c r="D335" i="1"/>
  <c r="D311" i="1"/>
  <c r="F377" i="1"/>
  <c r="F346" i="1"/>
  <c r="F322" i="1"/>
  <c r="D389" i="1"/>
  <c r="D365" i="1"/>
  <c r="D334" i="1"/>
  <c r="D310" i="1"/>
  <c r="F280" i="1"/>
  <c r="D298" i="1"/>
  <c r="D274" i="1"/>
  <c r="F291" i="1"/>
  <c r="F267" i="1"/>
  <c r="D285" i="1"/>
  <c r="D261" i="1"/>
  <c r="F224" i="1"/>
  <c r="F237" i="1"/>
  <c r="D234" i="1"/>
  <c r="D210" i="1"/>
  <c r="F223" i="1"/>
  <c r="D229" i="1"/>
  <c r="D205" i="1"/>
  <c r="F175" i="1"/>
  <c r="F176" i="1"/>
  <c r="D181" i="1"/>
  <c r="D157" i="1"/>
  <c r="F174" i="1"/>
  <c r="D180" i="1"/>
  <c r="D156" i="1"/>
  <c r="F115" i="1"/>
  <c r="D121" i="1"/>
  <c r="F126" i="1"/>
  <c r="D132" i="1"/>
  <c r="F137" i="1"/>
  <c r="D143" i="1"/>
  <c r="D107" i="1"/>
  <c r="F59" i="1"/>
  <c r="D65" i="1"/>
  <c r="F70" i="1"/>
  <c r="D76" i="1"/>
  <c r="F81" i="1"/>
  <c r="D87" i="1"/>
  <c r="D51" i="1"/>
  <c r="D42" i="1"/>
  <c r="F415" i="1"/>
  <c r="D383" i="1"/>
  <c r="F242" i="1"/>
  <c r="D175" i="1"/>
  <c r="D92" i="1"/>
  <c r="D356" i="1"/>
  <c r="F426" i="1"/>
  <c r="F369" i="1"/>
  <c r="F240" i="1"/>
  <c r="D172" i="1"/>
  <c r="F58" i="1"/>
  <c r="F414" i="1"/>
  <c r="D411" i="1"/>
  <c r="F255" i="1"/>
  <c r="F105" i="1"/>
  <c r="D459" i="1"/>
  <c r="D407" i="1"/>
  <c r="F354" i="1"/>
  <c r="F309" i="1"/>
  <c r="D306" i="1"/>
  <c r="F248" i="1"/>
  <c r="F203" i="1"/>
  <c r="D151" i="1"/>
  <c r="D99" i="1"/>
  <c r="F46" i="1"/>
  <c r="F456" i="1"/>
  <c r="F432" i="1"/>
  <c r="D450" i="1"/>
  <c r="D426" i="1"/>
  <c r="F443" i="1"/>
  <c r="F419" i="1"/>
  <c r="D437" i="1"/>
  <c r="F400" i="1"/>
  <c r="F376" i="1"/>
  <c r="F345" i="1"/>
  <c r="F321" i="1"/>
  <c r="D388" i="1"/>
  <c r="D364" i="1"/>
  <c r="D333" i="1"/>
  <c r="F399" i="1"/>
  <c r="F375" i="1"/>
  <c r="F344" i="1"/>
  <c r="F320" i="1"/>
  <c r="D387" i="1"/>
  <c r="D363" i="1"/>
  <c r="D332" i="1"/>
  <c r="F302" i="1"/>
  <c r="F278" i="1"/>
  <c r="D296" i="1"/>
  <c r="D272" i="1"/>
  <c r="F289" i="1"/>
  <c r="F265" i="1"/>
  <c r="D283" i="1"/>
  <c r="F246" i="1"/>
  <c r="F222" i="1"/>
  <c r="F231" i="1"/>
  <c r="D232" i="1"/>
  <c r="D208" i="1"/>
  <c r="F217" i="1"/>
  <c r="D227" i="1"/>
  <c r="F197" i="1"/>
  <c r="F173" i="1"/>
  <c r="F172" i="1"/>
  <c r="D179" i="1"/>
  <c r="F178" i="1"/>
  <c r="F170" i="1"/>
  <c r="D178" i="1"/>
  <c r="F148" i="1"/>
  <c r="F112" i="1"/>
  <c r="D118" i="1"/>
  <c r="F123" i="1"/>
  <c r="D129" i="1"/>
  <c r="F134" i="1"/>
  <c r="D140" i="1"/>
  <c r="F92" i="1"/>
  <c r="F56" i="1"/>
  <c r="D62" i="1"/>
  <c r="F67" i="1"/>
  <c r="D73" i="1"/>
  <c r="F78" i="1"/>
  <c r="D84" i="1"/>
  <c r="F43" i="1"/>
  <c r="F38" i="1"/>
  <c r="D257" i="1"/>
  <c r="D50" i="1"/>
  <c r="F396" i="1"/>
  <c r="F395" i="1"/>
  <c r="D279" i="1"/>
  <c r="F169" i="1"/>
  <c r="D148" i="1"/>
  <c r="D134" i="1"/>
  <c r="F36" i="1"/>
  <c r="D255" i="1"/>
  <c r="D444" i="1"/>
  <c r="D327" i="1"/>
  <c r="D266" i="1"/>
  <c r="D221" i="1"/>
  <c r="F125" i="1"/>
  <c r="D75" i="1"/>
  <c r="F412" i="1"/>
  <c r="D409" i="1"/>
  <c r="D259" i="1"/>
  <c r="F103" i="1"/>
  <c r="D457" i="1"/>
  <c r="D405" i="1"/>
  <c r="F352" i="1"/>
  <c r="F307" i="1"/>
  <c r="D304" i="1"/>
  <c r="D252" i="1"/>
  <c r="F201" i="1"/>
  <c r="D149" i="1"/>
  <c r="D97" i="1"/>
  <c r="F44" i="1"/>
  <c r="F454" i="1"/>
  <c r="F430" i="1"/>
  <c r="D448" i="1"/>
  <c r="D424" i="1"/>
  <c r="F441" i="1"/>
  <c r="F417" i="1"/>
  <c r="D435" i="1"/>
  <c r="F398" i="1"/>
  <c r="F374" i="1"/>
  <c r="F343" i="1"/>
  <c r="F319" i="1"/>
  <c r="D386" i="1"/>
  <c r="D362" i="1"/>
  <c r="D331" i="1"/>
  <c r="F397" i="1"/>
  <c r="F373" i="1"/>
  <c r="F342" i="1"/>
  <c r="F318" i="1"/>
  <c r="D385" i="1"/>
  <c r="D361" i="1"/>
  <c r="D330" i="1"/>
  <c r="F300" i="1"/>
  <c r="F276" i="1"/>
  <c r="D294" i="1"/>
  <c r="D270" i="1"/>
  <c r="F287" i="1"/>
  <c r="F263" i="1"/>
  <c r="D281" i="1"/>
  <c r="F244" i="1"/>
  <c r="F220" i="1"/>
  <c r="F225" i="1"/>
  <c r="D230" i="1"/>
  <c r="D206" i="1"/>
  <c r="F213" i="1"/>
  <c r="D225" i="1"/>
  <c r="F195" i="1"/>
  <c r="F171" i="1"/>
  <c r="F168" i="1"/>
  <c r="D177" i="1"/>
  <c r="F164" i="1"/>
  <c r="F166" i="1"/>
  <c r="D176" i="1"/>
  <c r="F145" i="1"/>
  <c r="F109" i="1"/>
  <c r="D115" i="1"/>
  <c r="F120" i="1"/>
  <c r="D126" i="1"/>
  <c r="F131" i="1"/>
  <c r="D137" i="1"/>
  <c r="F89" i="1"/>
  <c r="F53" i="1"/>
  <c r="D59" i="1"/>
  <c r="F64" i="1"/>
  <c r="D70" i="1"/>
  <c r="F75" i="1"/>
  <c r="D81" i="1"/>
  <c r="F40" i="1"/>
  <c r="D38" i="1"/>
  <c r="D358" i="1"/>
  <c r="F452" i="1"/>
  <c r="F341" i="1"/>
  <c r="D328" i="1"/>
  <c r="D223" i="1"/>
  <c r="D123" i="1"/>
  <c r="D248" i="1"/>
  <c r="F370" i="1"/>
  <c r="D350" i="1"/>
  <c r="D277" i="1"/>
  <c r="D197" i="1"/>
  <c r="D131" i="1"/>
  <c r="A409" i="1" l="1"/>
  <c r="A411" i="1"/>
  <c r="A413" i="1"/>
  <c r="A408" i="1"/>
  <c r="A410" i="1"/>
  <c r="A412" i="1"/>
  <c r="A414" i="1"/>
  <c r="A255" i="1"/>
  <c r="A257" i="1"/>
  <c r="A259" i="1"/>
  <c r="A254" i="1"/>
  <c r="A256" i="1"/>
  <c r="A258" i="1"/>
  <c r="A260" i="1"/>
  <c r="A101" i="1"/>
  <c r="A103" i="1"/>
  <c r="A105" i="1"/>
  <c r="A100" i="1"/>
  <c r="A102" i="1"/>
  <c r="A104" i="1"/>
  <c r="A106" i="1"/>
  <c r="A458" i="1"/>
  <c r="A460" i="1"/>
  <c r="A462" i="1"/>
  <c r="A457" i="1"/>
  <c r="A459" i="1"/>
  <c r="A461" i="1"/>
  <c r="A463" i="1"/>
  <c r="A402" i="1"/>
  <c r="A404" i="1"/>
  <c r="A406" i="1"/>
  <c r="A401" i="1"/>
  <c r="A403" i="1"/>
  <c r="A405" i="1"/>
  <c r="A407" i="1"/>
  <c r="A353" i="1"/>
  <c r="A355" i="1"/>
  <c r="A357" i="1"/>
  <c r="A352" i="1"/>
  <c r="A354" i="1"/>
  <c r="A356" i="1"/>
  <c r="A358" i="1"/>
  <c r="A304" i="1"/>
  <c r="A306" i="1"/>
  <c r="A308" i="1"/>
  <c r="A303" i="1"/>
  <c r="A305" i="1"/>
  <c r="A307" i="1"/>
  <c r="A309" i="1"/>
  <c r="A248" i="1"/>
  <c r="A250" i="1"/>
  <c r="A252" i="1"/>
  <c r="A247" i="1"/>
  <c r="A249" i="1"/>
  <c r="A251" i="1"/>
  <c r="A253" i="1"/>
  <c r="A199" i="1"/>
  <c r="A201" i="1"/>
  <c r="A203" i="1"/>
  <c r="A198" i="1"/>
  <c r="A200" i="1"/>
  <c r="A202" i="1"/>
  <c r="A204" i="1"/>
  <c r="A150" i="1"/>
  <c r="A152" i="1"/>
  <c r="A154" i="1"/>
  <c r="A149" i="1"/>
  <c r="A151" i="1"/>
  <c r="A153" i="1"/>
  <c r="A155" i="1"/>
  <c r="A94" i="1"/>
  <c r="A96" i="1"/>
  <c r="A98" i="1"/>
  <c r="A93" i="1"/>
  <c r="A95" i="1"/>
  <c r="A97" i="1"/>
  <c r="A99" i="1"/>
  <c r="A45" i="1"/>
  <c r="A47" i="1"/>
  <c r="A49" i="1"/>
  <c r="A44" i="1"/>
  <c r="A46" i="1"/>
  <c r="A48" i="1"/>
  <c r="A50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07" i="1"/>
  <c r="A110" i="1"/>
  <c r="A113" i="1"/>
  <c r="A116" i="1"/>
  <c r="A119" i="1"/>
  <c r="A122" i="1"/>
  <c r="A125" i="1"/>
  <c r="A128" i="1"/>
  <c r="A131" i="1"/>
  <c r="A134" i="1"/>
  <c r="A137" i="1"/>
  <c r="A140" i="1"/>
  <c r="A143" i="1"/>
  <c r="A146" i="1"/>
  <c r="A108" i="1"/>
  <c r="A111" i="1"/>
  <c r="A114" i="1"/>
  <c r="A117" i="1"/>
  <c r="A120" i="1"/>
  <c r="A123" i="1"/>
  <c r="A126" i="1"/>
  <c r="A129" i="1"/>
  <c r="A132" i="1"/>
  <c r="A135" i="1"/>
  <c r="A138" i="1"/>
  <c r="A141" i="1"/>
  <c r="A144" i="1"/>
  <c r="A147" i="1"/>
  <c r="A109" i="1"/>
  <c r="A112" i="1"/>
  <c r="A115" i="1"/>
  <c r="A118" i="1"/>
  <c r="A121" i="1"/>
  <c r="A124" i="1"/>
  <c r="A127" i="1"/>
  <c r="A130" i="1"/>
  <c r="A133" i="1"/>
  <c r="A136" i="1"/>
  <c r="A139" i="1"/>
  <c r="A142" i="1"/>
  <c r="A145" i="1"/>
  <c r="A1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52" i="1"/>
  <c r="A55" i="1"/>
  <c r="A58" i="1"/>
  <c r="A61" i="1"/>
  <c r="A64" i="1"/>
  <c r="A67" i="1"/>
  <c r="A70" i="1"/>
  <c r="A73" i="1"/>
  <c r="A76" i="1"/>
  <c r="A79" i="1"/>
  <c r="A82" i="1"/>
  <c r="A85" i="1"/>
  <c r="A88" i="1"/>
  <c r="A91" i="1"/>
  <c r="A53" i="1"/>
  <c r="A56" i="1"/>
  <c r="A59" i="1"/>
  <c r="A62" i="1"/>
  <c r="A65" i="1"/>
  <c r="A68" i="1"/>
  <c r="A71" i="1"/>
  <c r="A74" i="1"/>
  <c r="A77" i="1"/>
  <c r="A80" i="1"/>
  <c r="A83" i="1"/>
  <c r="A86" i="1"/>
  <c r="A89" i="1"/>
  <c r="A92" i="1"/>
  <c r="A38" i="1"/>
  <c r="A42" i="1"/>
  <c r="A41" i="1"/>
  <c r="A39" i="1"/>
  <c r="A37" i="1"/>
  <c r="A40" i="1"/>
  <c r="A43" i="1"/>
  <c r="A36" i="1"/>
  <c r="J35" i="1"/>
  <c r="F35" i="1"/>
  <c r="D35" i="1"/>
  <c r="A35" i="1" l="1"/>
  <c r="J34" i="1"/>
  <c r="F34" i="1"/>
  <c r="D34" i="1"/>
  <c r="A34" i="1" l="1"/>
  <c r="J33" i="1"/>
  <c r="F33" i="1"/>
  <c r="D33" i="1"/>
  <c r="A33" i="1" l="1"/>
  <c r="J32" i="1"/>
  <c r="D32" i="1"/>
  <c r="F32" i="1"/>
  <c r="A32" i="1" l="1"/>
  <c r="J31" i="1"/>
  <c r="F31" i="1"/>
  <c r="D31" i="1"/>
  <c r="A31" i="1" l="1"/>
  <c r="J30" i="1"/>
  <c r="F30" i="1"/>
  <c r="D30" i="1"/>
  <c r="A30" i="1" l="1"/>
  <c r="J29" i="1"/>
  <c r="F29" i="1"/>
  <c r="D29" i="1"/>
  <c r="A29" i="1" l="1"/>
  <c r="J28" i="1"/>
  <c r="F28" i="1"/>
  <c r="D28" i="1"/>
  <c r="A28" i="1" l="1"/>
  <c r="J27" i="1"/>
  <c r="F27" i="1"/>
  <c r="D27" i="1"/>
  <c r="A27" i="1" l="1"/>
  <c r="J26" i="1"/>
  <c r="F26" i="1"/>
  <c r="D26" i="1"/>
  <c r="A26" i="1" l="1"/>
  <c r="J25" i="1"/>
  <c r="F25" i="1"/>
  <c r="D25" i="1"/>
  <c r="A25" i="1" l="1"/>
  <c r="J24" i="1"/>
  <c r="F24" i="1"/>
  <c r="D24" i="1"/>
  <c r="A24" i="1" l="1"/>
  <c r="J23" i="1"/>
  <c r="F23" i="1"/>
  <c r="D23" i="1"/>
  <c r="A23" i="1" l="1"/>
  <c r="J12" i="1" l="1"/>
  <c r="J11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J3" i="1"/>
  <c r="J2" i="1"/>
  <c r="D11" i="1"/>
  <c r="D13" i="1"/>
  <c r="D9" i="1"/>
  <c r="D7" i="1"/>
  <c r="D6" i="1"/>
  <c r="F2" i="1"/>
  <c r="F13" i="1"/>
  <c r="D17" i="1"/>
  <c r="F22" i="1"/>
  <c r="F20" i="1"/>
  <c r="F3" i="1"/>
  <c r="D19" i="1"/>
  <c r="F18" i="1"/>
  <c r="F16" i="1"/>
  <c r="F6" i="1"/>
  <c r="D5" i="1"/>
  <c r="F19" i="1"/>
  <c r="D3" i="1"/>
  <c r="F14" i="1"/>
  <c r="F10" i="1"/>
  <c r="F8" i="1"/>
  <c r="D12" i="1"/>
  <c r="D22" i="1"/>
  <c r="D20" i="1"/>
  <c r="F4" i="1"/>
  <c r="F5" i="1"/>
  <c r="F15" i="1"/>
  <c r="F11" i="1"/>
  <c r="D18" i="1"/>
  <c r="D16" i="1"/>
  <c r="F7" i="1"/>
  <c r="D10" i="1"/>
  <c r="D4" i="1"/>
  <c r="D8" i="1"/>
  <c r="D14" i="1"/>
  <c r="D21" i="1"/>
  <c r="F21" i="1"/>
  <c r="D2" i="1"/>
  <c r="F17" i="1"/>
  <c r="D15" i="1"/>
  <c r="F12" i="1"/>
  <c r="F9" i="1"/>
  <c r="A5" i="1" l="1"/>
  <c r="A6" i="1"/>
  <c r="A7" i="1"/>
  <c r="A8" i="1"/>
  <c r="A3" i="1"/>
  <c r="A4" i="1"/>
  <c r="A9" i="1"/>
  <c r="A15" i="1"/>
  <c r="A19" i="1"/>
  <c r="A10" i="1"/>
  <c r="A16" i="1"/>
  <c r="A20" i="1"/>
  <c r="A13" i="1"/>
  <c r="A17" i="1"/>
  <c r="A21" i="1"/>
  <c r="A14" i="1"/>
  <c r="A18" i="1"/>
  <c r="A22" i="1"/>
  <c r="A11" i="1"/>
  <c r="A12" i="1"/>
  <c r="A2" i="1"/>
</calcChain>
</file>

<file path=xl/sharedStrings.xml><?xml version="1.0" encoding="utf-8"?>
<sst xmlns="http://schemas.openxmlformats.org/spreadsheetml/2006/main" count="1440" uniqueCount="118">
  <si>
    <t>equipId|String</t>
    <phoneticPr fontId="1" type="noConversion"/>
  </si>
  <si>
    <t>equipType</t>
  </si>
  <si>
    <t>equipType|Int</t>
  </si>
  <si>
    <t>grade|Int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</si>
  <si>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</si>
  <si>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</si>
  <si>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</si>
  <si>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</si>
  <si>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</si>
  <si>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</si>
  <si>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</si>
  <si>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</si>
  <si>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</si>
  <si>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</si>
  <si>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</si>
  <si>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atk|Int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</si>
  <si>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</si>
  <si>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</si>
  <si>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</si>
  <si>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</si>
  <si>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</si>
  <si>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</si>
  <si>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</si>
  <si>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</si>
  <si>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</si>
  <si>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</si>
  <si>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</si>
  <si>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</si>
  <si>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</si>
  <si>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</si>
  <si>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</si>
  <si>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</si>
  <si>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</si>
  <si>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</si>
  <si>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</si>
  <si>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</si>
  <si>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option4|Int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</si>
  <si>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</si>
  <si>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</si>
  <si>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</si>
  <si>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</si>
  <si>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</si>
  <si>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</si>
  <si>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</si>
  <si>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</si>
  <si>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</si>
  <si>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</si>
  <si>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</si>
  <si>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</si>
  <si>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</si>
  <si>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</si>
  <si>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SlicerAxe</t>
  </si>
  <si>
    <t>StylizedAxe</t>
  </si>
  <si>
    <t>PickAxe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</si>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</sst>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dimension ref="A1:AD463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6.5" outlineLevelCol="1" x14ac:dyDescent="0.3"/>
  <cols>
    <col min="1" max="1" width="13.875" bestFit="1" customWidth="1"/>
    <col min="3" max="3" width="11.875" customWidth="1" outlineLevel="1"/>
    <col min="5" max="5" width="9" customWidth="1" outlineLevel="1"/>
    <col min="7" max="7" width="9" customWidth="1" outlineLevel="1"/>
    <col min="10" max="10" width="9" customWidth="1" outlineLevel="1"/>
    <col min="11" max="11" width="14.5" customWidth="1"/>
    <col min="12" max="12" width="19.75" bestFit="1" customWidth="1"/>
    <col min="22" max="22" width="12.875" bestFit="1" customWidth="1"/>
    <col min="24" max="24" width="9" customWidth="1" outlineLevel="1"/>
    <col min="26" max="27" width="9" customWidth="1" outlineLevel="1"/>
    <col min="29" max="30" width="9" customWidth="1" outlineLevel="1"/>
  </cols>
  <sheetData>
    <row r="1" spans="1:30" ht="27" customHeight="1" x14ac:dyDescent="0.3">
      <c r="A1" t="s">
        <v>0</v>
      </c>
      <c r="B1" t="s">
        <v>3</v>
      </c>
      <c r="C1" t="s">
        <v>1</v>
      </c>
      <c r="D1" t="s">
        <v>2</v>
      </c>
      <c r="E1" t="s">
        <v>27</v>
      </c>
      <c r="F1" t="s">
        <v>28</v>
      </c>
      <c r="G1" t="s">
        <v>30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114</v>
      </c>
      <c r="Z1" t="s">
        <v>5</v>
      </c>
      <c r="AA1" t="s">
        <v>6</v>
      </c>
      <c r="AC1" t="s">
        <v>29</v>
      </c>
      <c r="AD1" t="s">
        <v>6</v>
      </c>
    </row>
    <row r="2" spans="1:30" x14ac:dyDescent="0.3">
      <c r="A2" t="str">
        <f ca="1">"Equip"&amp;TEXT(B2,"00")&amp;TEXT(D2,"0")&amp;TEXT(F2,"0")&amp;TEXT(G2,"00")</f>
        <v>Equip000001</v>
      </c>
      <c r="B2">
        <v>0</v>
      </c>
      <c r="C2" t="s">
        <v>4</v>
      </c>
      <c r="D2">
        <f t="shared" ref="D2:F8" ca="1" si="0">VLOOKUP(C2,OFFSET(INDIRECT("$A:$B"),0,MATCH(C$1&amp;"_Verify",INDIRECT("$1:$1"),0)-1),2,0)</f>
        <v>0</v>
      </c>
      <c r="E2" t="s">
        <v>21</v>
      </c>
      <c r="F2">
        <f t="shared" ca="1" si="0"/>
        <v>0</v>
      </c>
      <c r="G2">
        <v>1</v>
      </c>
      <c r="H2">
        <v>100</v>
      </c>
      <c r="I2" t="s">
        <v>51</v>
      </c>
      <c r="J2">
        <f t="shared" ref="J2:J65" si="1">COUNTIF(I:I,I2)</f>
        <v>7</v>
      </c>
      <c r="K2" t="str">
        <f>"Shot_"&amp;I2</f>
        <v>Shot_SlicerAxe</v>
      </c>
      <c r="L2" t="str">
        <f>"EquipName_"&amp;I2</f>
        <v>EquipName_SlicerAxe</v>
      </c>
      <c r="M2">
        <v>1</v>
      </c>
      <c r="N2">
        <v>10</v>
      </c>
      <c r="O2">
        <v>5.0000000000000001E-3</v>
      </c>
      <c r="P2">
        <v>11</v>
      </c>
      <c r="Q2">
        <v>0.5</v>
      </c>
      <c r="R2">
        <v>13</v>
      </c>
      <c r="S2">
        <v>0.1</v>
      </c>
      <c r="T2">
        <v>15</v>
      </c>
      <c r="U2">
        <v>0.15</v>
      </c>
      <c r="V2" t="s">
        <v>44</v>
      </c>
      <c r="W2">
        <v>4</v>
      </c>
      <c r="X2">
        <v>0</v>
      </c>
      <c r="Z2" t="s">
        <v>4</v>
      </c>
      <c r="AA2">
        <v>0</v>
      </c>
      <c r="AC2" t="s">
        <v>22</v>
      </c>
      <c r="AD2">
        <v>0</v>
      </c>
    </row>
    <row r="3" spans="1:30" x14ac:dyDescent="0.3">
      <c r="A3" t="str">
        <f t="shared" ref="A3:A22" ca="1" si="2">"Equip"&amp;TEXT(B3,"00")&amp;TEXT(D3,"0")&amp;TEXT(F3,"0")&amp;TEXT(G3,"00")</f>
        <v>Equip010001</v>
      </c>
      <c r="B3">
        <v>1</v>
      </c>
      <c r="C3" t="s">
        <v>4</v>
      </c>
      <c r="D3">
        <f t="shared" ref="D3:D8" ca="1" si="3">VLOOKUP(C3,OFFSET(INDIRECT("$A:$B"),0,MATCH(C$1&amp;"_Verify",INDIRECT("$1:$1"),0)-1),2,0)</f>
        <v>0</v>
      </c>
      <c r="E3" t="s">
        <v>21</v>
      </c>
      <c r="F3">
        <f t="shared" ca="1" si="0"/>
        <v>0</v>
      </c>
      <c r="G3">
        <v>1</v>
      </c>
      <c r="H3">
        <v>200</v>
      </c>
      <c r="I3" t="s">
        <v>51</v>
      </c>
      <c r="J3">
        <f t="shared" si="1"/>
        <v>7</v>
      </c>
      <c r="K3" t="str">
        <f t="shared" ref="K3:K73" si="4">"Shot_"&amp;I3</f>
        <v>Shot_SlicerAxe</v>
      </c>
      <c r="L3" t="str">
        <f t="shared" ref="L3:L73" si="5">"EquipName_"&amp;I3</f>
        <v>EquipName_SlicerAxe</v>
      </c>
      <c r="M3">
        <v>1</v>
      </c>
      <c r="N3">
        <v>10</v>
      </c>
      <c r="O3">
        <v>5.0000000000000001E-3</v>
      </c>
      <c r="P3">
        <v>11</v>
      </c>
      <c r="Q3">
        <v>0.5</v>
      </c>
      <c r="R3">
        <v>13</v>
      </c>
      <c r="S3">
        <v>0.1</v>
      </c>
      <c r="T3">
        <v>15</v>
      </c>
      <c r="U3">
        <v>0.15</v>
      </c>
      <c r="V3" t="s">
        <v>44</v>
      </c>
      <c r="W3">
        <v>4</v>
      </c>
      <c r="X3">
        <v>0</v>
      </c>
      <c r="Z3" t="s">
        <v>7</v>
      </c>
      <c r="AA3">
        <v>1</v>
      </c>
      <c r="AC3" t="s">
        <v>24</v>
      </c>
      <c r="AD3">
        <v>1</v>
      </c>
    </row>
    <row r="4" spans="1:30" x14ac:dyDescent="0.3">
      <c r="A4" t="str">
        <f t="shared" ca="1" si="2"/>
        <v>Equip020001</v>
      </c>
      <c r="B4">
        <v>2</v>
      </c>
      <c r="C4" t="s">
        <v>4</v>
      </c>
      <c r="D4">
        <f t="shared" ca="1" si="3"/>
        <v>0</v>
      </c>
      <c r="E4" t="s">
        <v>21</v>
      </c>
      <c r="F4">
        <f t="shared" ca="1" si="0"/>
        <v>0</v>
      </c>
      <c r="G4">
        <v>1</v>
      </c>
      <c r="H4">
        <v>300</v>
      </c>
      <c r="I4" t="s">
        <v>51</v>
      </c>
      <c r="J4">
        <f t="shared" si="1"/>
        <v>7</v>
      </c>
      <c r="K4" t="str">
        <f t="shared" si="4"/>
        <v>Shot_SlicerAxe</v>
      </c>
      <c r="L4" t="str">
        <f t="shared" si="5"/>
        <v>EquipName_SlicerAxe</v>
      </c>
      <c r="M4">
        <v>1</v>
      </c>
      <c r="N4">
        <v>10</v>
      </c>
      <c r="O4">
        <v>5.0000000000000001E-3</v>
      </c>
      <c r="P4">
        <v>11</v>
      </c>
      <c r="Q4">
        <v>0.5</v>
      </c>
      <c r="R4">
        <v>13</v>
      </c>
      <c r="S4">
        <v>0.1</v>
      </c>
      <c r="T4">
        <v>15</v>
      </c>
      <c r="U4">
        <v>0.15</v>
      </c>
      <c r="V4" t="s">
        <v>44</v>
      </c>
      <c r="W4">
        <v>4</v>
      </c>
      <c r="X4">
        <v>0</v>
      </c>
      <c r="Z4" t="s">
        <v>8</v>
      </c>
      <c r="AA4">
        <v>2</v>
      </c>
      <c r="AC4" t="s">
        <v>26</v>
      </c>
      <c r="AD4">
        <v>2</v>
      </c>
    </row>
    <row r="5" spans="1:30" x14ac:dyDescent="0.3">
      <c r="A5" t="str">
        <f t="shared" ca="1" si="2"/>
        <v>Equip030001</v>
      </c>
      <c r="B5">
        <v>3</v>
      </c>
      <c r="C5" t="s">
        <v>4</v>
      </c>
      <c r="D5">
        <f t="shared" ca="1" si="3"/>
        <v>0</v>
      </c>
      <c r="E5" t="s">
        <v>21</v>
      </c>
      <c r="F5">
        <f t="shared" ca="1" si="0"/>
        <v>0</v>
      </c>
      <c r="G5">
        <v>1</v>
      </c>
      <c r="H5">
        <v>400</v>
      </c>
      <c r="I5" t="s">
        <v>51</v>
      </c>
      <c r="J5">
        <f t="shared" si="1"/>
        <v>7</v>
      </c>
      <c r="K5" t="str">
        <f t="shared" si="4"/>
        <v>Shot_SlicerAxe</v>
      </c>
      <c r="L5" t="str">
        <f t="shared" si="5"/>
        <v>EquipName_SlicerAxe</v>
      </c>
      <c r="M5">
        <v>1</v>
      </c>
      <c r="N5">
        <v>10</v>
      </c>
      <c r="O5">
        <v>5.0000000000000001E-3</v>
      </c>
      <c r="P5">
        <v>11</v>
      </c>
      <c r="Q5">
        <v>0.5</v>
      </c>
      <c r="R5">
        <v>13</v>
      </c>
      <c r="S5">
        <v>0.1</v>
      </c>
      <c r="T5">
        <v>15</v>
      </c>
      <c r="U5">
        <v>0.15</v>
      </c>
      <c r="V5" t="s">
        <v>44</v>
      </c>
      <c r="W5">
        <v>4</v>
      </c>
      <c r="X5">
        <v>0</v>
      </c>
      <c r="Z5" t="s">
        <v>9</v>
      </c>
      <c r="AA5">
        <v>3</v>
      </c>
    </row>
    <row r="6" spans="1:30" x14ac:dyDescent="0.3">
      <c r="A6" t="str">
        <f t="shared" ca="1" si="2"/>
        <v>Equip040001</v>
      </c>
      <c r="B6">
        <v>4</v>
      </c>
      <c r="C6" t="s">
        <v>4</v>
      </c>
      <c r="D6">
        <f t="shared" ca="1" si="3"/>
        <v>0</v>
      </c>
      <c r="E6" t="s">
        <v>21</v>
      </c>
      <c r="F6">
        <f t="shared" ca="1" si="0"/>
        <v>0</v>
      </c>
      <c r="G6">
        <v>1</v>
      </c>
      <c r="H6">
        <v>500</v>
      </c>
      <c r="I6" t="s">
        <v>51</v>
      </c>
      <c r="J6">
        <f t="shared" si="1"/>
        <v>7</v>
      </c>
      <c r="K6" t="str">
        <f t="shared" si="4"/>
        <v>Shot_SlicerAxe</v>
      </c>
      <c r="L6" t="str">
        <f t="shared" si="5"/>
        <v>EquipName_SlicerAxe</v>
      </c>
      <c r="M6">
        <v>1</v>
      </c>
      <c r="N6">
        <v>10</v>
      </c>
      <c r="O6">
        <v>5.0000000000000001E-3</v>
      </c>
      <c r="P6">
        <v>11</v>
      </c>
      <c r="Q6">
        <v>0.5</v>
      </c>
      <c r="R6">
        <v>13</v>
      </c>
      <c r="S6">
        <v>0.1</v>
      </c>
      <c r="T6">
        <v>15</v>
      </c>
      <c r="U6">
        <v>0.15</v>
      </c>
      <c r="V6" t="s">
        <v>44</v>
      </c>
      <c r="W6">
        <v>4</v>
      </c>
      <c r="X6">
        <v>0</v>
      </c>
      <c r="Z6" t="s">
        <v>10</v>
      </c>
      <c r="AA6">
        <v>4</v>
      </c>
    </row>
    <row r="7" spans="1:30" x14ac:dyDescent="0.3">
      <c r="A7" t="str">
        <f t="shared" ca="1" si="2"/>
        <v>Equip050001</v>
      </c>
      <c r="B7">
        <v>5</v>
      </c>
      <c r="C7" t="s">
        <v>4</v>
      </c>
      <c r="D7">
        <f t="shared" ca="1" si="3"/>
        <v>0</v>
      </c>
      <c r="E7" t="s">
        <v>21</v>
      </c>
      <c r="F7">
        <f t="shared" ca="1" si="0"/>
        <v>0</v>
      </c>
      <c r="G7">
        <v>1</v>
      </c>
      <c r="H7">
        <v>600</v>
      </c>
      <c r="I7" t="s">
        <v>51</v>
      </c>
      <c r="J7">
        <f t="shared" si="1"/>
        <v>7</v>
      </c>
      <c r="K7" t="str">
        <f t="shared" si="4"/>
        <v>Shot_SlicerAxe</v>
      </c>
      <c r="L7" t="str">
        <f t="shared" si="5"/>
        <v>EquipName_SlicerAxe</v>
      </c>
      <c r="M7">
        <v>1</v>
      </c>
      <c r="N7">
        <v>10</v>
      </c>
      <c r="O7">
        <v>5.0000000000000001E-3</v>
      </c>
      <c r="P7">
        <v>11</v>
      </c>
      <c r="Q7">
        <v>0.5</v>
      </c>
      <c r="R7">
        <v>13</v>
      </c>
      <c r="S7">
        <v>0.1</v>
      </c>
      <c r="T7">
        <v>15</v>
      </c>
      <c r="U7">
        <v>0.15</v>
      </c>
      <c r="V7" t="s">
        <v>44</v>
      </c>
      <c r="W7">
        <v>4</v>
      </c>
      <c r="X7">
        <v>0</v>
      </c>
      <c r="Z7" t="s">
        <v>11</v>
      </c>
      <c r="AA7">
        <v>5</v>
      </c>
    </row>
    <row r="8" spans="1:30" x14ac:dyDescent="0.3">
      <c r="A8" t="str">
        <f t="shared" ca="1" si="2"/>
        <v>Equip060001</v>
      </c>
      <c r="B8">
        <v>6</v>
      </c>
      <c r="C8" t="s">
        <v>4</v>
      </c>
      <c r="D8">
        <f t="shared" ca="1" si="3"/>
        <v>0</v>
      </c>
      <c r="E8" t="s">
        <v>21</v>
      </c>
      <c r="F8">
        <f t="shared" ca="1" si="0"/>
        <v>0</v>
      </c>
      <c r="G8">
        <v>1</v>
      </c>
      <c r="H8">
        <v>700</v>
      </c>
      <c r="I8" t="s">
        <v>51</v>
      </c>
      <c r="J8">
        <f t="shared" si="1"/>
        <v>7</v>
      </c>
      <c r="K8" t="str">
        <f t="shared" si="4"/>
        <v>Shot_SlicerAxe</v>
      </c>
      <c r="L8" t="str">
        <f t="shared" si="5"/>
        <v>EquipName_SlicerAxe</v>
      </c>
      <c r="M8">
        <v>1</v>
      </c>
      <c r="N8">
        <v>10</v>
      </c>
      <c r="O8">
        <v>5.0000000000000001E-3</v>
      </c>
      <c r="P8">
        <v>11</v>
      </c>
      <c r="Q8">
        <v>0.5</v>
      </c>
      <c r="R8">
        <v>13</v>
      </c>
      <c r="S8">
        <v>0.1</v>
      </c>
      <c r="T8">
        <v>15</v>
      </c>
      <c r="U8">
        <v>0.15</v>
      </c>
      <c r="V8" t="s">
        <v>44</v>
      </c>
      <c r="W8">
        <v>4</v>
      </c>
      <c r="X8">
        <v>0</v>
      </c>
      <c r="Z8" t="s">
        <v>12</v>
      </c>
      <c r="AA8">
        <v>6</v>
      </c>
    </row>
    <row r="9" spans="1:30" x14ac:dyDescent="0.3">
      <c r="A9" t="str">
        <f t="shared" ca="1" si="2"/>
        <v>Equip000002</v>
      </c>
      <c r="B9">
        <v>0</v>
      </c>
      <c r="C9" t="s">
        <v>4</v>
      </c>
      <c r="D9">
        <f t="shared" ref="D9:D29" ca="1" si="6">VLOOKUP(C9,OFFSET(INDIRECT("$A:$B"),0,MATCH(C$1&amp;"_Verify",INDIRECT("$1:$1"),0)-1),2,0)</f>
        <v>0</v>
      </c>
      <c r="E9" t="s">
        <v>21</v>
      </c>
      <c r="F9">
        <f t="shared" ref="F9:F29" ca="1" si="7">VLOOKUP(E9,OFFSET(INDIRECT("$A:$B"),0,MATCH(E$1&amp;"_Verify",INDIRECT("$1:$1"),0)-1),2,0)</f>
        <v>0</v>
      </c>
      <c r="G9">
        <v>2</v>
      </c>
      <c r="H9">
        <v>101</v>
      </c>
      <c r="I9" t="s">
        <v>31</v>
      </c>
      <c r="J9">
        <f t="shared" si="1"/>
        <v>7</v>
      </c>
      <c r="K9" t="str">
        <f t="shared" si="4"/>
        <v>Shot_StAxe</v>
      </c>
      <c r="L9" t="str">
        <f t="shared" si="5"/>
        <v>EquipName_StAxe</v>
      </c>
      <c r="M9">
        <v>1</v>
      </c>
      <c r="X9">
        <v>0</v>
      </c>
      <c r="Z9" t="s">
        <v>13</v>
      </c>
      <c r="AA9">
        <v>7</v>
      </c>
    </row>
    <row r="10" spans="1:30" x14ac:dyDescent="0.3">
      <c r="A10" t="str">
        <f t="shared" ca="1" si="2"/>
        <v>Equip010002</v>
      </c>
      <c r="B10">
        <v>1</v>
      </c>
      <c r="C10" t="s">
        <v>4</v>
      </c>
      <c r="D10">
        <f t="shared" ca="1" si="6"/>
        <v>0</v>
      </c>
      <c r="E10" t="s">
        <v>21</v>
      </c>
      <c r="F10">
        <f t="shared" ca="1" si="7"/>
        <v>0</v>
      </c>
      <c r="G10">
        <v>2</v>
      </c>
      <c r="H10">
        <v>201</v>
      </c>
      <c r="I10" t="s">
        <v>31</v>
      </c>
      <c r="J10">
        <f t="shared" si="1"/>
        <v>7</v>
      </c>
      <c r="K10" t="str">
        <f t="shared" si="4"/>
        <v>Shot_StAxe</v>
      </c>
      <c r="L10" t="str">
        <f t="shared" si="5"/>
        <v>EquipName_StAxe</v>
      </c>
      <c r="M10">
        <v>1</v>
      </c>
      <c r="X10">
        <v>0</v>
      </c>
      <c r="Z10" t="s">
        <v>14</v>
      </c>
      <c r="AA10">
        <v>8</v>
      </c>
    </row>
    <row r="11" spans="1:30" x14ac:dyDescent="0.3">
      <c r="A11" t="str">
        <f t="shared" ca="1" si="2"/>
        <v>Equip020002</v>
      </c>
      <c r="B11">
        <v>2</v>
      </c>
      <c r="C11" t="s">
        <v>4</v>
      </c>
      <c r="D11">
        <f t="shared" ref="D11:D12" ca="1" si="8">VLOOKUP(C11,OFFSET(INDIRECT("$A:$B"),0,MATCH(C$1&amp;"_Verify",INDIRECT("$1:$1"),0)-1),2,0)</f>
        <v>0</v>
      </c>
      <c r="E11" t="s">
        <v>21</v>
      </c>
      <c r="F11">
        <f t="shared" ref="F11:F12" ca="1" si="9">VLOOKUP(E11,OFFSET(INDIRECT("$A:$B"),0,MATCH(E$1&amp;"_Verify",INDIRECT("$1:$1"),0)-1),2,0)</f>
        <v>0</v>
      </c>
      <c r="G11">
        <v>2</v>
      </c>
      <c r="H11">
        <v>301</v>
      </c>
      <c r="I11" t="s">
        <v>31</v>
      </c>
      <c r="J11">
        <f t="shared" si="1"/>
        <v>7</v>
      </c>
      <c r="K11" t="str">
        <f t="shared" si="4"/>
        <v>Shot_StAxe</v>
      </c>
      <c r="L11" t="str">
        <f t="shared" si="5"/>
        <v>EquipName_StAxe</v>
      </c>
      <c r="M11">
        <v>1</v>
      </c>
      <c r="X11">
        <v>0</v>
      </c>
    </row>
    <row r="12" spans="1:30" x14ac:dyDescent="0.3">
      <c r="A12" t="str">
        <f t="shared" ca="1" si="2"/>
        <v>Equip030002</v>
      </c>
      <c r="B12">
        <v>3</v>
      </c>
      <c r="C12" t="s">
        <v>4</v>
      </c>
      <c r="D12">
        <f t="shared" ca="1" si="8"/>
        <v>0</v>
      </c>
      <c r="E12" t="s">
        <v>21</v>
      </c>
      <c r="F12">
        <f t="shared" ca="1" si="9"/>
        <v>0</v>
      </c>
      <c r="G12">
        <v>2</v>
      </c>
      <c r="H12">
        <v>401</v>
      </c>
      <c r="I12" t="s">
        <v>31</v>
      </c>
      <c r="J12">
        <f t="shared" si="1"/>
        <v>7</v>
      </c>
      <c r="K12" t="str">
        <f t="shared" si="4"/>
        <v>Shot_StAxe</v>
      </c>
      <c r="L12" t="str">
        <f t="shared" si="5"/>
        <v>EquipName_StAxe</v>
      </c>
      <c r="M12">
        <v>1</v>
      </c>
      <c r="X12">
        <v>0</v>
      </c>
    </row>
    <row r="13" spans="1:30" x14ac:dyDescent="0.3">
      <c r="A13" t="str">
        <f t="shared" ca="1" si="2"/>
        <v>Equip040002</v>
      </c>
      <c r="B13">
        <v>4</v>
      </c>
      <c r="C13" t="s">
        <v>4</v>
      </c>
      <c r="D13">
        <f t="shared" ca="1" si="6"/>
        <v>0</v>
      </c>
      <c r="E13" t="s">
        <v>21</v>
      </c>
      <c r="F13">
        <f t="shared" ca="1" si="7"/>
        <v>0</v>
      </c>
      <c r="G13">
        <v>2</v>
      </c>
      <c r="H13">
        <v>501</v>
      </c>
      <c r="I13" t="s">
        <v>31</v>
      </c>
      <c r="J13">
        <f t="shared" si="1"/>
        <v>7</v>
      </c>
      <c r="K13" t="str">
        <f t="shared" si="4"/>
        <v>Shot_StAxe</v>
      </c>
      <c r="L13" t="str">
        <f t="shared" si="5"/>
        <v>EquipName_StAxe</v>
      </c>
      <c r="M13">
        <v>1</v>
      </c>
      <c r="X13">
        <v>0</v>
      </c>
    </row>
    <row r="14" spans="1:30" x14ac:dyDescent="0.3">
      <c r="A14" t="str">
        <f t="shared" ca="1" si="2"/>
        <v>Equip050002</v>
      </c>
      <c r="B14">
        <v>5</v>
      </c>
      <c r="C14" t="s">
        <v>4</v>
      </c>
      <c r="D14">
        <f t="shared" ca="1" si="6"/>
        <v>0</v>
      </c>
      <c r="E14" t="s">
        <v>21</v>
      </c>
      <c r="F14">
        <f t="shared" ca="1" si="7"/>
        <v>0</v>
      </c>
      <c r="G14">
        <v>2</v>
      </c>
      <c r="H14">
        <v>601</v>
      </c>
      <c r="I14" t="s">
        <v>31</v>
      </c>
      <c r="J14">
        <f t="shared" si="1"/>
        <v>7</v>
      </c>
      <c r="K14" t="str">
        <f t="shared" si="4"/>
        <v>Shot_StAxe</v>
      </c>
      <c r="L14" t="str">
        <f t="shared" si="5"/>
        <v>EquipName_StAxe</v>
      </c>
      <c r="M14">
        <v>1</v>
      </c>
      <c r="X14">
        <v>0</v>
      </c>
    </row>
    <row r="15" spans="1:30" x14ac:dyDescent="0.3">
      <c r="A15" t="str">
        <f t="shared" ca="1" si="2"/>
        <v>Equip060002</v>
      </c>
      <c r="B15">
        <v>6</v>
      </c>
      <c r="C15" t="s">
        <v>4</v>
      </c>
      <c r="D15">
        <f t="shared" ca="1" si="6"/>
        <v>0</v>
      </c>
      <c r="E15" t="s">
        <v>21</v>
      </c>
      <c r="F15">
        <f t="shared" ca="1" si="7"/>
        <v>0</v>
      </c>
      <c r="G15">
        <v>2</v>
      </c>
      <c r="H15">
        <v>701</v>
      </c>
      <c r="I15" t="s">
        <v>31</v>
      </c>
      <c r="J15">
        <f t="shared" si="1"/>
        <v>7</v>
      </c>
      <c r="K15" t="str">
        <f t="shared" si="4"/>
        <v>Shot_StAxe</v>
      </c>
      <c r="L15" t="str">
        <f t="shared" si="5"/>
        <v>EquipName_StAxe</v>
      </c>
      <c r="M15">
        <v>1</v>
      </c>
      <c r="X15">
        <v>0</v>
      </c>
    </row>
    <row r="16" spans="1:30" x14ac:dyDescent="0.3">
      <c r="A16" t="str">
        <f t="shared" ca="1" si="2"/>
        <v>Equip000003</v>
      </c>
      <c r="B16">
        <v>0</v>
      </c>
      <c r="C16" t="s">
        <v>4</v>
      </c>
      <c r="D16">
        <f t="shared" ca="1" si="6"/>
        <v>0</v>
      </c>
      <c r="E16" t="s">
        <v>21</v>
      </c>
      <c r="F16">
        <f t="shared" ca="1" si="7"/>
        <v>0</v>
      </c>
      <c r="G16">
        <v>3</v>
      </c>
      <c r="H16">
        <v>102</v>
      </c>
      <c r="I16" t="s">
        <v>52</v>
      </c>
      <c r="J16">
        <f t="shared" si="1"/>
        <v>7</v>
      </c>
      <c r="K16" t="str">
        <f t="shared" si="4"/>
        <v>Shot_StylizedAxe</v>
      </c>
      <c r="L16" t="str">
        <f t="shared" si="5"/>
        <v>EquipName_StylizedAxe</v>
      </c>
      <c r="M16">
        <v>1</v>
      </c>
      <c r="X16">
        <v>0</v>
      </c>
    </row>
    <row r="17" spans="1:24" x14ac:dyDescent="0.3">
      <c r="A17" t="str">
        <f t="shared" ca="1" si="2"/>
        <v>Equip010003</v>
      </c>
      <c r="B17">
        <v>1</v>
      </c>
      <c r="C17" t="s">
        <v>4</v>
      </c>
      <c r="D17">
        <f t="shared" ca="1" si="6"/>
        <v>0</v>
      </c>
      <c r="E17" t="s">
        <v>21</v>
      </c>
      <c r="F17">
        <f t="shared" ca="1" si="7"/>
        <v>0</v>
      </c>
      <c r="G17">
        <v>3</v>
      </c>
      <c r="H17">
        <v>202</v>
      </c>
      <c r="I17" t="s">
        <v>52</v>
      </c>
      <c r="J17">
        <f t="shared" si="1"/>
        <v>7</v>
      </c>
      <c r="K17" t="str">
        <f t="shared" si="4"/>
        <v>Shot_StylizedAxe</v>
      </c>
      <c r="L17" t="str">
        <f t="shared" si="5"/>
        <v>EquipName_StylizedAxe</v>
      </c>
      <c r="M17">
        <v>1</v>
      </c>
      <c r="X17">
        <v>0</v>
      </c>
    </row>
    <row r="18" spans="1:24" x14ac:dyDescent="0.3">
      <c r="A18" t="str">
        <f t="shared" ca="1" si="2"/>
        <v>Equip020003</v>
      </c>
      <c r="B18">
        <v>2</v>
      </c>
      <c r="C18" t="s">
        <v>4</v>
      </c>
      <c r="D18">
        <f t="shared" ca="1" si="6"/>
        <v>0</v>
      </c>
      <c r="E18" t="s">
        <v>21</v>
      </c>
      <c r="F18">
        <f t="shared" ca="1" si="7"/>
        <v>0</v>
      </c>
      <c r="G18">
        <v>3</v>
      </c>
      <c r="H18">
        <v>302</v>
      </c>
      <c r="I18" t="s">
        <v>52</v>
      </c>
      <c r="J18">
        <f t="shared" si="1"/>
        <v>7</v>
      </c>
      <c r="K18" t="str">
        <f t="shared" si="4"/>
        <v>Shot_StylizedAxe</v>
      </c>
      <c r="L18" t="str">
        <f t="shared" si="5"/>
        <v>EquipName_StylizedAxe</v>
      </c>
      <c r="M18">
        <v>1</v>
      </c>
      <c r="X18">
        <v>0</v>
      </c>
    </row>
    <row r="19" spans="1:24" x14ac:dyDescent="0.3">
      <c r="A19" t="str">
        <f t="shared" ca="1" si="2"/>
        <v>Equip030003</v>
      </c>
      <c r="B19">
        <v>3</v>
      </c>
      <c r="C19" t="s">
        <v>4</v>
      </c>
      <c r="D19">
        <f t="shared" ca="1" si="6"/>
        <v>0</v>
      </c>
      <c r="E19" t="s">
        <v>21</v>
      </c>
      <c r="F19">
        <f t="shared" ca="1" si="7"/>
        <v>0</v>
      </c>
      <c r="G19">
        <v>3</v>
      </c>
      <c r="H19">
        <v>402</v>
      </c>
      <c r="I19" t="s">
        <v>52</v>
      </c>
      <c r="J19">
        <f t="shared" si="1"/>
        <v>7</v>
      </c>
      <c r="K19" t="str">
        <f t="shared" si="4"/>
        <v>Shot_StylizedAxe</v>
      </c>
      <c r="L19" t="str">
        <f t="shared" si="5"/>
        <v>EquipName_StylizedAxe</v>
      </c>
      <c r="M19">
        <v>1</v>
      </c>
      <c r="X19">
        <v>0</v>
      </c>
    </row>
    <row r="20" spans="1:24" x14ac:dyDescent="0.3">
      <c r="A20" t="str">
        <f t="shared" ca="1" si="2"/>
        <v>Equip040003</v>
      </c>
      <c r="B20">
        <v>4</v>
      </c>
      <c r="C20" t="s">
        <v>4</v>
      </c>
      <c r="D20">
        <f t="shared" ca="1" si="6"/>
        <v>0</v>
      </c>
      <c r="E20" t="s">
        <v>21</v>
      </c>
      <c r="F20">
        <f t="shared" ca="1" si="7"/>
        <v>0</v>
      </c>
      <c r="G20">
        <v>3</v>
      </c>
      <c r="H20">
        <v>502</v>
      </c>
      <c r="I20" t="s">
        <v>52</v>
      </c>
      <c r="J20">
        <f t="shared" si="1"/>
        <v>7</v>
      </c>
      <c r="K20" t="str">
        <f t="shared" si="4"/>
        <v>Shot_StylizedAxe</v>
      </c>
      <c r="L20" t="str">
        <f t="shared" si="5"/>
        <v>EquipName_StylizedAxe</v>
      </c>
      <c r="M20">
        <v>1</v>
      </c>
      <c r="X20">
        <v>0</v>
      </c>
    </row>
    <row r="21" spans="1:24" x14ac:dyDescent="0.3">
      <c r="A21" t="str">
        <f t="shared" ca="1" si="2"/>
        <v>Equip050003</v>
      </c>
      <c r="B21">
        <v>5</v>
      </c>
      <c r="C21" t="s">
        <v>4</v>
      </c>
      <c r="D21">
        <f t="shared" ca="1" si="6"/>
        <v>0</v>
      </c>
      <c r="E21" t="s">
        <v>21</v>
      </c>
      <c r="F21">
        <f t="shared" ca="1" si="7"/>
        <v>0</v>
      </c>
      <c r="G21">
        <v>3</v>
      </c>
      <c r="H21">
        <v>602</v>
      </c>
      <c r="I21" t="s">
        <v>52</v>
      </c>
      <c r="J21">
        <f t="shared" si="1"/>
        <v>7</v>
      </c>
      <c r="K21" t="str">
        <f t="shared" si="4"/>
        <v>Shot_StylizedAxe</v>
      </c>
      <c r="L21" t="str">
        <f t="shared" si="5"/>
        <v>EquipName_StylizedAxe</v>
      </c>
      <c r="M21">
        <v>1</v>
      </c>
      <c r="X21">
        <v>0</v>
      </c>
    </row>
    <row r="22" spans="1:24" x14ac:dyDescent="0.3">
      <c r="A22" t="str">
        <f t="shared" ca="1" si="2"/>
        <v>Equip060003</v>
      </c>
      <c r="B22">
        <v>6</v>
      </c>
      <c r="C22" t="s">
        <v>4</v>
      </c>
      <c r="D22">
        <f t="shared" ca="1" si="6"/>
        <v>0</v>
      </c>
      <c r="E22" t="s">
        <v>21</v>
      </c>
      <c r="F22">
        <f t="shared" ca="1" si="7"/>
        <v>0</v>
      </c>
      <c r="G22">
        <v>3</v>
      </c>
      <c r="H22">
        <v>702</v>
      </c>
      <c r="I22" t="s">
        <v>52</v>
      </c>
      <c r="J22">
        <f t="shared" si="1"/>
        <v>7</v>
      </c>
      <c r="K22" t="str">
        <f t="shared" si="4"/>
        <v>Shot_StylizedAxe</v>
      </c>
      <c r="L22" t="str">
        <f t="shared" si="5"/>
        <v>EquipName_StylizedAxe</v>
      </c>
      <c r="M22">
        <v>1</v>
      </c>
      <c r="X22">
        <v>0</v>
      </c>
    </row>
    <row r="23" spans="1:24" x14ac:dyDescent="0.3">
      <c r="A23" t="str">
        <f ca="1">"Equip"&amp;TEXT(B23,"00")&amp;TEXT(D23,"0")&amp;TEXT(F23,"0")&amp;TEXT(G23,"00")</f>
        <v>Equip000101</v>
      </c>
      <c r="B23">
        <v>0</v>
      </c>
      <c r="C23" t="s">
        <v>4</v>
      </c>
      <c r="D23">
        <f t="shared" ca="1" si="6"/>
        <v>0</v>
      </c>
      <c r="E23" t="s">
        <v>24</v>
      </c>
      <c r="F23">
        <f t="shared" ca="1" si="7"/>
        <v>1</v>
      </c>
      <c r="G23">
        <v>1</v>
      </c>
      <c r="H23">
        <v>150</v>
      </c>
      <c r="I23" t="s">
        <v>53</v>
      </c>
      <c r="J23">
        <f t="shared" si="1"/>
        <v>7</v>
      </c>
      <c r="K23" t="str">
        <f t="shared" si="4"/>
        <v>Shot_PickAxe</v>
      </c>
      <c r="L23" t="str">
        <f t="shared" si="5"/>
        <v>EquipName_PickAxe</v>
      </c>
      <c r="M23">
        <v>1</v>
      </c>
      <c r="N23">
        <v>17</v>
      </c>
      <c r="O23">
        <v>1E-3</v>
      </c>
      <c r="P23">
        <v>18</v>
      </c>
      <c r="Q23">
        <v>0.1</v>
      </c>
      <c r="R23">
        <v>19</v>
      </c>
      <c r="S23">
        <v>1E-3</v>
      </c>
      <c r="T23">
        <v>20</v>
      </c>
      <c r="U23">
        <v>0.03</v>
      </c>
      <c r="X23">
        <v>0</v>
      </c>
    </row>
    <row r="24" spans="1:24" x14ac:dyDescent="0.3">
      <c r="A24" t="str">
        <f t="shared" ref="A24:A36" ca="1" si="10">"Equip"&amp;TEXT(B24,"00")&amp;TEXT(D24,"0")&amp;TEXT(F24,"0")&amp;TEXT(G24,"00")</f>
        <v>Equip010101</v>
      </c>
      <c r="B24">
        <v>1</v>
      </c>
      <c r="C24" t="s">
        <v>4</v>
      </c>
      <c r="D24">
        <f t="shared" ca="1" si="6"/>
        <v>0</v>
      </c>
      <c r="E24" t="s">
        <v>24</v>
      </c>
      <c r="F24">
        <f t="shared" ca="1" si="7"/>
        <v>1</v>
      </c>
      <c r="G24">
        <v>1</v>
      </c>
      <c r="H24">
        <v>300</v>
      </c>
      <c r="I24" t="s">
        <v>53</v>
      </c>
      <c r="J24">
        <f t="shared" si="1"/>
        <v>7</v>
      </c>
      <c r="K24" t="str">
        <f t="shared" si="4"/>
        <v>Shot_PickAxe</v>
      </c>
      <c r="L24" t="str">
        <f t="shared" si="5"/>
        <v>EquipName_PickAxe</v>
      </c>
      <c r="M24">
        <v>1</v>
      </c>
      <c r="N24">
        <v>17</v>
      </c>
      <c r="O24">
        <v>1E-3</v>
      </c>
      <c r="P24">
        <v>18</v>
      </c>
      <c r="Q24">
        <v>0.1</v>
      </c>
      <c r="R24">
        <v>19</v>
      </c>
      <c r="S24">
        <v>1E-3</v>
      </c>
      <c r="T24">
        <v>20</v>
      </c>
      <c r="U24">
        <v>0.03</v>
      </c>
      <c r="X24">
        <v>0</v>
      </c>
    </row>
    <row r="25" spans="1:24" x14ac:dyDescent="0.3">
      <c r="A25" t="str">
        <f t="shared" ca="1" si="10"/>
        <v>Equip020101</v>
      </c>
      <c r="B25">
        <v>2</v>
      </c>
      <c r="C25" t="s">
        <v>4</v>
      </c>
      <c r="D25">
        <f t="shared" ca="1" si="6"/>
        <v>0</v>
      </c>
      <c r="E25" t="s">
        <v>24</v>
      </c>
      <c r="F25">
        <f t="shared" ca="1" si="7"/>
        <v>1</v>
      </c>
      <c r="G25">
        <v>1</v>
      </c>
      <c r="H25">
        <v>450</v>
      </c>
      <c r="I25" t="s">
        <v>53</v>
      </c>
      <c r="J25">
        <f t="shared" si="1"/>
        <v>7</v>
      </c>
      <c r="K25" t="str">
        <f t="shared" si="4"/>
        <v>Shot_PickAxe</v>
      </c>
      <c r="L25" t="str">
        <f t="shared" si="5"/>
        <v>EquipName_PickAxe</v>
      </c>
      <c r="M25">
        <v>1</v>
      </c>
      <c r="N25">
        <v>17</v>
      </c>
      <c r="O25">
        <v>1E-3</v>
      </c>
      <c r="P25">
        <v>18</v>
      </c>
      <c r="Q25">
        <v>0.1</v>
      </c>
      <c r="R25">
        <v>19</v>
      </c>
      <c r="S25">
        <v>1E-3</v>
      </c>
      <c r="T25">
        <v>20</v>
      </c>
      <c r="U25">
        <v>0.03</v>
      </c>
      <c r="X25">
        <v>0</v>
      </c>
    </row>
    <row r="26" spans="1:24" x14ac:dyDescent="0.3">
      <c r="A26" t="str">
        <f t="shared" ca="1" si="10"/>
        <v>Equip030101</v>
      </c>
      <c r="B26">
        <v>3</v>
      </c>
      <c r="C26" t="s">
        <v>4</v>
      </c>
      <c r="D26">
        <f t="shared" ca="1" si="6"/>
        <v>0</v>
      </c>
      <c r="E26" t="s">
        <v>24</v>
      </c>
      <c r="F26">
        <f t="shared" ca="1" si="7"/>
        <v>1</v>
      </c>
      <c r="G26">
        <v>1</v>
      </c>
      <c r="H26">
        <v>600</v>
      </c>
      <c r="I26" t="s">
        <v>53</v>
      </c>
      <c r="J26">
        <f t="shared" si="1"/>
        <v>7</v>
      </c>
      <c r="K26" t="str">
        <f t="shared" si="4"/>
        <v>Shot_PickAxe</v>
      </c>
      <c r="L26" t="str">
        <f t="shared" si="5"/>
        <v>EquipName_PickAxe</v>
      </c>
      <c r="M26">
        <v>1</v>
      </c>
      <c r="N26">
        <v>17</v>
      </c>
      <c r="O26">
        <v>1E-3</v>
      </c>
      <c r="P26">
        <v>18</v>
      </c>
      <c r="Q26">
        <v>0.1</v>
      </c>
      <c r="R26">
        <v>19</v>
      </c>
      <c r="S26">
        <v>1E-3</v>
      </c>
      <c r="T26">
        <v>20</v>
      </c>
      <c r="U26">
        <v>0.03</v>
      </c>
      <c r="X26">
        <v>0</v>
      </c>
    </row>
    <row r="27" spans="1:24" x14ac:dyDescent="0.3">
      <c r="A27" t="str">
        <f t="shared" ca="1" si="10"/>
        <v>Equip040101</v>
      </c>
      <c r="B27">
        <v>4</v>
      </c>
      <c r="C27" t="s">
        <v>4</v>
      </c>
      <c r="D27">
        <f t="shared" ca="1" si="6"/>
        <v>0</v>
      </c>
      <c r="E27" t="s">
        <v>24</v>
      </c>
      <c r="F27">
        <f t="shared" ca="1" si="7"/>
        <v>1</v>
      </c>
      <c r="G27">
        <v>1</v>
      </c>
      <c r="H27">
        <v>750</v>
      </c>
      <c r="I27" t="s">
        <v>53</v>
      </c>
      <c r="J27">
        <f t="shared" si="1"/>
        <v>7</v>
      </c>
      <c r="K27" t="str">
        <f t="shared" si="4"/>
        <v>Shot_PickAxe</v>
      </c>
      <c r="L27" t="str">
        <f t="shared" si="5"/>
        <v>EquipName_PickAxe</v>
      </c>
      <c r="M27">
        <v>1</v>
      </c>
      <c r="N27">
        <v>17</v>
      </c>
      <c r="O27">
        <v>1E-3</v>
      </c>
      <c r="P27">
        <v>18</v>
      </c>
      <c r="Q27">
        <v>0.1</v>
      </c>
      <c r="R27">
        <v>19</v>
      </c>
      <c r="S27">
        <v>1E-3</v>
      </c>
      <c r="T27">
        <v>20</v>
      </c>
      <c r="U27">
        <v>0.03</v>
      </c>
      <c r="X27">
        <v>0</v>
      </c>
    </row>
    <row r="28" spans="1:24" x14ac:dyDescent="0.3">
      <c r="A28" t="str">
        <f t="shared" ca="1" si="10"/>
        <v>Equip050101</v>
      </c>
      <c r="B28">
        <v>5</v>
      </c>
      <c r="C28" t="s">
        <v>4</v>
      </c>
      <c r="D28">
        <f t="shared" ca="1" si="6"/>
        <v>0</v>
      </c>
      <c r="E28" t="s">
        <v>24</v>
      </c>
      <c r="F28">
        <f t="shared" ca="1" si="7"/>
        <v>1</v>
      </c>
      <c r="G28">
        <v>1</v>
      </c>
      <c r="H28">
        <v>900</v>
      </c>
      <c r="I28" t="s">
        <v>53</v>
      </c>
      <c r="J28">
        <f t="shared" si="1"/>
        <v>7</v>
      </c>
      <c r="K28" t="str">
        <f t="shared" si="4"/>
        <v>Shot_PickAxe</v>
      </c>
      <c r="L28" t="str">
        <f t="shared" si="5"/>
        <v>EquipName_PickAxe</v>
      </c>
      <c r="M28">
        <v>1</v>
      </c>
      <c r="N28">
        <v>17</v>
      </c>
      <c r="O28">
        <v>1E-3</v>
      </c>
      <c r="P28">
        <v>18</v>
      </c>
      <c r="Q28">
        <v>0.1</v>
      </c>
      <c r="R28">
        <v>19</v>
      </c>
      <c r="S28">
        <v>1E-3</v>
      </c>
      <c r="T28">
        <v>20</v>
      </c>
      <c r="U28">
        <v>0.03</v>
      </c>
      <c r="X28">
        <v>0</v>
      </c>
    </row>
    <row r="29" spans="1:24" x14ac:dyDescent="0.3">
      <c r="A29" t="str">
        <f t="shared" ca="1" si="10"/>
        <v>Equip060101</v>
      </c>
      <c r="B29">
        <v>6</v>
      </c>
      <c r="C29" t="s">
        <v>4</v>
      </c>
      <c r="D29">
        <f t="shared" ca="1" si="6"/>
        <v>0</v>
      </c>
      <c r="E29" t="s">
        <v>24</v>
      </c>
      <c r="F29">
        <f t="shared" ca="1" si="7"/>
        <v>1</v>
      </c>
      <c r="G29">
        <v>1</v>
      </c>
      <c r="H29">
        <v>1050</v>
      </c>
      <c r="I29" t="s">
        <v>53</v>
      </c>
      <c r="J29">
        <f t="shared" si="1"/>
        <v>7</v>
      </c>
      <c r="K29" t="str">
        <f t="shared" si="4"/>
        <v>Shot_PickAxe</v>
      </c>
      <c r="L29" t="str">
        <f t="shared" si="5"/>
        <v>EquipName_PickAxe</v>
      </c>
      <c r="M29">
        <v>1</v>
      </c>
      <c r="N29">
        <v>17</v>
      </c>
      <c r="O29">
        <v>1E-3</v>
      </c>
      <c r="P29">
        <v>18</v>
      </c>
      <c r="Q29">
        <v>0.1</v>
      </c>
      <c r="R29">
        <v>19</v>
      </c>
      <c r="S29">
        <v>1E-3</v>
      </c>
      <c r="T29">
        <v>20</v>
      </c>
      <c r="U29">
        <v>0.03</v>
      </c>
      <c r="X29">
        <v>0</v>
      </c>
    </row>
    <row r="30" spans="1:24" x14ac:dyDescent="0.3">
      <c r="A30" t="str">
        <f t="shared" ca="1" si="10"/>
        <v>Equip000102</v>
      </c>
      <c r="B30">
        <v>0</v>
      </c>
      <c r="C30" t="s">
        <v>4</v>
      </c>
      <c r="D30">
        <f t="shared" ref="D30:D78" ca="1" si="11">VLOOKUP(C30,OFFSET(INDIRECT("$A:$B"),0,MATCH(C$1&amp;"_Verify",INDIRECT("$1:$1"),0)-1),2,0)</f>
        <v>0</v>
      </c>
      <c r="E30" t="s">
        <v>24</v>
      </c>
      <c r="F30">
        <f t="shared" ref="F30:F78" ca="1" si="12">VLOOKUP(E30,OFFSET(INDIRECT("$A:$B"),0,MATCH(E$1&amp;"_Verify",INDIRECT("$1:$1"),0)-1),2,0)</f>
        <v>1</v>
      </c>
      <c r="G30">
        <v>2</v>
      </c>
      <c r="H30">
        <v>151</v>
      </c>
      <c r="I30" t="s">
        <v>54</v>
      </c>
      <c r="J30">
        <f t="shared" si="1"/>
        <v>7</v>
      </c>
      <c r="K30" t="str">
        <f t="shared" si="4"/>
        <v>Shot_RunicAxe</v>
      </c>
      <c r="L30" t="str">
        <f t="shared" si="5"/>
        <v>EquipName_RunicAxe</v>
      </c>
      <c r="M30">
        <v>1</v>
      </c>
      <c r="X30">
        <v>0</v>
      </c>
    </row>
    <row r="31" spans="1:24" x14ac:dyDescent="0.3">
      <c r="A31" t="str">
        <f t="shared" ca="1" si="10"/>
        <v>Equip010102</v>
      </c>
      <c r="B31">
        <v>1</v>
      </c>
      <c r="C31" t="s">
        <v>4</v>
      </c>
      <c r="D31">
        <f t="shared" ca="1" si="11"/>
        <v>0</v>
      </c>
      <c r="E31" t="s">
        <v>24</v>
      </c>
      <c r="F31">
        <f t="shared" ca="1" si="12"/>
        <v>1</v>
      </c>
      <c r="G31">
        <v>2</v>
      </c>
      <c r="H31">
        <v>301</v>
      </c>
      <c r="I31" t="s">
        <v>54</v>
      </c>
      <c r="J31">
        <f t="shared" si="1"/>
        <v>7</v>
      </c>
      <c r="K31" t="str">
        <f t="shared" si="4"/>
        <v>Shot_RunicAxe</v>
      </c>
      <c r="L31" t="str">
        <f t="shared" si="5"/>
        <v>EquipName_RunicAxe</v>
      </c>
      <c r="M31">
        <v>1</v>
      </c>
      <c r="X31">
        <v>0</v>
      </c>
    </row>
    <row r="32" spans="1:24" x14ac:dyDescent="0.3">
      <c r="A32" t="str">
        <f t="shared" ca="1" si="10"/>
        <v>Equip020102</v>
      </c>
      <c r="B32">
        <v>2</v>
      </c>
      <c r="C32" t="s">
        <v>4</v>
      </c>
      <c r="D32">
        <f t="shared" ca="1" si="11"/>
        <v>0</v>
      </c>
      <c r="E32" t="s">
        <v>24</v>
      </c>
      <c r="F32">
        <f t="shared" ca="1" si="12"/>
        <v>1</v>
      </c>
      <c r="G32">
        <v>2</v>
      </c>
      <c r="H32">
        <v>451</v>
      </c>
      <c r="I32" t="s">
        <v>54</v>
      </c>
      <c r="J32">
        <f t="shared" si="1"/>
        <v>7</v>
      </c>
      <c r="K32" t="str">
        <f t="shared" si="4"/>
        <v>Shot_RunicAxe</v>
      </c>
      <c r="L32" t="str">
        <f t="shared" si="5"/>
        <v>EquipName_RunicAxe</v>
      </c>
      <c r="M32">
        <v>1</v>
      </c>
      <c r="X32">
        <v>0</v>
      </c>
    </row>
    <row r="33" spans="1:24" x14ac:dyDescent="0.3">
      <c r="A33" t="str">
        <f t="shared" ca="1" si="10"/>
        <v>Equip030102</v>
      </c>
      <c r="B33">
        <v>3</v>
      </c>
      <c r="C33" t="s">
        <v>4</v>
      </c>
      <c r="D33">
        <f t="shared" ca="1" si="11"/>
        <v>0</v>
      </c>
      <c r="E33" t="s">
        <v>24</v>
      </c>
      <c r="F33">
        <f t="shared" ca="1" si="12"/>
        <v>1</v>
      </c>
      <c r="G33">
        <v>2</v>
      </c>
      <c r="H33">
        <v>601</v>
      </c>
      <c r="I33" t="s">
        <v>54</v>
      </c>
      <c r="J33">
        <f t="shared" si="1"/>
        <v>7</v>
      </c>
      <c r="K33" t="str">
        <f t="shared" si="4"/>
        <v>Shot_RunicAxe</v>
      </c>
      <c r="L33" t="str">
        <f t="shared" si="5"/>
        <v>EquipName_RunicAxe</v>
      </c>
      <c r="M33">
        <v>1</v>
      </c>
      <c r="X33">
        <v>0</v>
      </c>
    </row>
    <row r="34" spans="1:24" x14ac:dyDescent="0.3">
      <c r="A34" t="str">
        <f t="shared" ca="1" si="10"/>
        <v>Equip040102</v>
      </c>
      <c r="B34">
        <v>4</v>
      </c>
      <c r="C34" t="s">
        <v>4</v>
      </c>
      <c r="D34">
        <f t="shared" ca="1" si="11"/>
        <v>0</v>
      </c>
      <c r="E34" t="s">
        <v>24</v>
      </c>
      <c r="F34">
        <f t="shared" ca="1" si="12"/>
        <v>1</v>
      </c>
      <c r="G34">
        <v>2</v>
      </c>
      <c r="H34">
        <v>751</v>
      </c>
      <c r="I34" t="s">
        <v>54</v>
      </c>
      <c r="J34">
        <f t="shared" si="1"/>
        <v>7</v>
      </c>
      <c r="K34" t="str">
        <f t="shared" si="4"/>
        <v>Shot_RunicAxe</v>
      </c>
      <c r="L34" t="str">
        <f t="shared" si="5"/>
        <v>EquipName_RunicAxe</v>
      </c>
      <c r="M34">
        <v>1</v>
      </c>
      <c r="X34">
        <v>0</v>
      </c>
    </row>
    <row r="35" spans="1:24" x14ac:dyDescent="0.3">
      <c r="A35" t="str">
        <f t="shared" ca="1" si="10"/>
        <v>Equip050102</v>
      </c>
      <c r="B35">
        <v>5</v>
      </c>
      <c r="C35" t="s">
        <v>4</v>
      </c>
      <c r="D35">
        <f t="shared" ca="1" si="11"/>
        <v>0</v>
      </c>
      <c r="E35" t="s">
        <v>24</v>
      </c>
      <c r="F35">
        <f t="shared" ca="1" si="12"/>
        <v>1</v>
      </c>
      <c r="G35">
        <v>2</v>
      </c>
      <c r="H35">
        <v>901</v>
      </c>
      <c r="I35" t="s">
        <v>54</v>
      </c>
      <c r="J35">
        <f t="shared" si="1"/>
        <v>7</v>
      </c>
      <c r="K35" t="str">
        <f t="shared" si="4"/>
        <v>Shot_RunicAxe</v>
      </c>
      <c r="L35" t="str">
        <f t="shared" si="5"/>
        <v>EquipName_RunicAxe</v>
      </c>
      <c r="M35">
        <v>1</v>
      </c>
      <c r="X35">
        <v>0</v>
      </c>
    </row>
    <row r="36" spans="1:24" x14ac:dyDescent="0.3">
      <c r="A36" t="str">
        <f t="shared" ca="1" si="10"/>
        <v>Equip060102</v>
      </c>
      <c r="B36">
        <v>6</v>
      </c>
      <c r="C36" t="s">
        <v>4</v>
      </c>
      <c r="D36">
        <f t="shared" ca="1" si="11"/>
        <v>0</v>
      </c>
      <c r="E36" t="s">
        <v>24</v>
      </c>
      <c r="F36">
        <f t="shared" ca="1" si="12"/>
        <v>1</v>
      </c>
      <c r="G36">
        <v>2</v>
      </c>
      <c r="H36">
        <v>1051</v>
      </c>
      <c r="I36" t="s">
        <v>54</v>
      </c>
      <c r="J36">
        <f t="shared" si="1"/>
        <v>7</v>
      </c>
      <c r="K36" t="str">
        <f t="shared" si="4"/>
        <v>Shot_RunicAxe</v>
      </c>
      <c r="L36" t="str">
        <f t="shared" si="5"/>
        <v>EquipName_RunicAxe</v>
      </c>
      <c r="M36">
        <v>1</v>
      </c>
      <c r="X36">
        <v>0</v>
      </c>
    </row>
    <row r="37" spans="1:24" x14ac:dyDescent="0.3">
      <c r="A37" t="str">
        <f ca="1">"Equip"&amp;TEXT(B37,"00")&amp;TEXT(D37,"0")&amp;TEXT(F37,"0")&amp;TEXT(G37,"00")</f>
        <v>Equip000201</v>
      </c>
      <c r="B37">
        <v>0</v>
      </c>
      <c r="C37" t="s">
        <v>4</v>
      </c>
      <c r="D37">
        <f t="shared" ca="1" si="11"/>
        <v>0</v>
      </c>
      <c r="E37" t="s">
        <v>26</v>
      </c>
      <c r="F37">
        <f t="shared" ca="1" si="12"/>
        <v>2</v>
      </c>
      <c r="G37">
        <v>1</v>
      </c>
      <c r="H37">
        <v>200</v>
      </c>
      <c r="I37" t="s">
        <v>55</v>
      </c>
      <c r="J37">
        <f t="shared" si="1"/>
        <v>7</v>
      </c>
      <c r="K37" t="str">
        <f t="shared" si="4"/>
        <v>Shot_ElvenAxe</v>
      </c>
      <c r="L37" t="str">
        <f t="shared" si="5"/>
        <v>EquipName_ElvenAxe</v>
      </c>
      <c r="M37">
        <v>1</v>
      </c>
      <c r="X37">
        <v>0</v>
      </c>
    </row>
    <row r="38" spans="1:24" x14ac:dyDescent="0.3">
      <c r="A38" t="str">
        <f t="shared" ref="A38:A43" ca="1" si="13">"Equip"&amp;TEXT(B38,"00")&amp;TEXT(D38,"0")&amp;TEXT(F38,"0")&amp;TEXT(G38,"00")</f>
        <v>Equip010201</v>
      </c>
      <c r="B38">
        <v>1</v>
      </c>
      <c r="C38" t="s">
        <v>4</v>
      </c>
      <c r="D38">
        <f t="shared" ca="1" si="11"/>
        <v>0</v>
      </c>
      <c r="E38" t="s">
        <v>26</v>
      </c>
      <c r="F38">
        <f t="shared" ca="1" si="12"/>
        <v>2</v>
      </c>
      <c r="G38">
        <v>1</v>
      </c>
      <c r="H38">
        <v>400</v>
      </c>
      <c r="I38" t="s">
        <v>55</v>
      </c>
      <c r="J38">
        <f t="shared" si="1"/>
        <v>7</v>
      </c>
      <c r="K38" t="str">
        <f t="shared" si="4"/>
        <v>Shot_ElvenAxe</v>
      </c>
      <c r="L38" t="str">
        <f t="shared" si="5"/>
        <v>EquipName_ElvenAxe</v>
      </c>
      <c r="M38">
        <v>1</v>
      </c>
      <c r="X38">
        <v>0</v>
      </c>
    </row>
    <row r="39" spans="1:24" x14ac:dyDescent="0.3">
      <c r="A39" t="str">
        <f t="shared" ca="1" si="13"/>
        <v>Equip020201</v>
      </c>
      <c r="B39">
        <v>2</v>
      </c>
      <c r="C39" t="s">
        <v>4</v>
      </c>
      <c r="D39">
        <f t="shared" ca="1" si="11"/>
        <v>0</v>
      </c>
      <c r="E39" t="s">
        <v>26</v>
      </c>
      <c r="F39">
        <f t="shared" ca="1" si="12"/>
        <v>2</v>
      </c>
      <c r="G39">
        <v>1</v>
      </c>
      <c r="H39">
        <v>600</v>
      </c>
      <c r="I39" t="s">
        <v>55</v>
      </c>
      <c r="J39">
        <f t="shared" si="1"/>
        <v>7</v>
      </c>
      <c r="K39" t="str">
        <f t="shared" si="4"/>
        <v>Shot_ElvenAxe</v>
      </c>
      <c r="L39" t="str">
        <f t="shared" si="5"/>
        <v>EquipName_ElvenAxe</v>
      </c>
      <c r="M39">
        <v>1</v>
      </c>
      <c r="X39">
        <v>0</v>
      </c>
    </row>
    <row r="40" spans="1:24" x14ac:dyDescent="0.3">
      <c r="A40" t="str">
        <f t="shared" ca="1" si="13"/>
        <v>Equip030201</v>
      </c>
      <c r="B40">
        <v>3</v>
      </c>
      <c r="C40" t="s">
        <v>4</v>
      </c>
      <c r="D40">
        <f t="shared" ca="1" si="11"/>
        <v>0</v>
      </c>
      <c r="E40" t="s">
        <v>26</v>
      </c>
      <c r="F40">
        <f t="shared" ca="1" si="12"/>
        <v>2</v>
      </c>
      <c r="G40">
        <v>1</v>
      </c>
      <c r="H40">
        <v>800</v>
      </c>
      <c r="I40" t="s">
        <v>55</v>
      </c>
      <c r="J40">
        <f t="shared" si="1"/>
        <v>7</v>
      </c>
      <c r="K40" t="str">
        <f t="shared" si="4"/>
        <v>Shot_ElvenAxe</v>
      </c>
      <c r="L40" t="str">
        <f t="shared" si="5"/>
        <v>EquipName_ElvenAxe</v>
      </c>
      <c r="M40">
        <v>1</v>
      </c>
      <c r="X40">
        <v>0</v>
      </c>
    </row>
    <row r="41" spans="1:24" x14ac:dyDescent="0.3">
      <c r="A41" t="str">
        <f t="shared" ca="1" si="13"/>
        <v>Equip040201</v>
      </c>
      <c r="B41">
        <v>4</v>
      </c>
      <c r="C41" t="s">
        <v>4</v>
      </c>
      <c r="D41">
        <f t="shared" ca="1" si="11"/>
        <v>0</v>
      </c>
      <c r="E41" t="s">
        <v>26</v>
      </c>
      <c r="F41">
        <f t="shared" ca="1" si="12"/>
        <v>2</v>
      </c>
      <c r="G41">
        <v>1</v>
      </c>
      <c r="H41">
        <v>1000</v>
      </c>
      <c r="I41" t="s">
        <v>55</v>
      </c>
      <c r="J41">
        <f t="shared" si="1"/>
        <v>7</v>
      </c>
      <c r="K41" t="str">
        <f t="shared" si="4"/>
        <v>Shot_ElvenAxe</v>
      </c>
      <c r="L41" t="str">
        <f t="shared" si="5"/>
        <v>EquipName_ElvenAxe</v>
      </c>
      <c r="M41">
        <v>1</v>
      </c>
      <c r="X41">
        <v>0</v>
      </c>
    </row>
    <row r="42" spans="1:24" x14ac:dyDescent="0.3">
      <c r="A42" t="str">
        <f t="shared" ca="1" si="13"/>
        <v>Equip050201</v>
      </c>
      <c r="B42">
        <v>5</v>
      </c>
      <c r="C42" t="s">
        <v>4</v>
      </c>
      <c r="D42">
        <f t="shared" ca="1" si="11"/>
        <v>0</v>
      </c>
      <c r="E42" t="s">
        <v>26</v>
      </c>
      <c r="F42">
        <f t="shared" ca="1" si="12"/>
        <v>2</v>
      </c>
      <c r="G42">
        <v>1</v>
      </c>
      <c r="H42">
        <v>1200</v>
      </c>
      <c r="I42" t="s">
        <v>55</v>
      </c>
      <c r="J42">
        <f t="shared" si="1"/>
        <v>7</v>
      </c>
      <c r="K42" t="str">
        <f t="shared" si="4"/>
        <v>Shot_ElvenAxe</v>
      </c>
      <c r="L42" t="str">
        <f t="shared" si="5"/>
        <v>EquipName_ElvenAxe</v>
      </c>
      <c r="M42">
        <v>1</v>
      </c>
      <c r="X42">
        <v>0</v>
      </c>
    </row>
    <row r="43" spans="1:24" x14ac:dyDescent="0.3">
      <c r="A43" t="str">
        <f t="shared" ca="1" si="13"/>
        <v>Equip060201</v>
      </c>
      <c r="B43">
        <v>6</v>
      </c>
      <c r="C43" t="s">
        <v>4</v>
      </c>
      <c r="D43">
        <f t="shared" ca="1" si="11"/>
        <v>0</v>
      </c>
      <c r="E43" t="s">
        <v>26</v>
      </c>
      <c r="F43">
        <f t="shared" ca="1" si="12"/>
        <v>2</v>
      </c>
      <c r="G43">
        <v>1</v>
      </c>
      <c r="H43">
        <v>1400</v>
      </c>
      <c r="I43" t="s">
        <v>55</v>
      </c>
      <c r="J43">
        <f t="shared" si="1"/>
        <v>7</v>
      </c>
      <c r="K43" t="str">
        <f t="shared" si="4"/>
        <v>Shot_ElvenAxe</v>
      </c>
      <c r="L43" t="str">
        <f t="shared" si="5"/>
        <v>EquipName_ElvenAxe</v>
      </c>
      <c r="M43">
        <v>1</v>
      </c>
      <c r="X43">
        <v>0</v>
      </c>
    </row>
    <row r="44" spans="1:24" x14ac:dyDescent="0.3">
      <c r="A44" t="str">
        <f ca="1">"Equip"&amp;TEXT(B44,"00")&amp;TEXT(D44,"0")&amp;TEXT(F44,"0")&amp;TEXT(G44,"00")</f>
        <v>Equip000202</v>
      </c>
      <c r="B44">
        <v>0</v>
      </c>
      <c r="C44" t="s">
        <v>4</v>
      </c>
      <c r="D44">
        <f t="shared" ref="D44:D50" ca="1" si="14">VLOOKUP(C44,OFFSET(INDIRECT("$A:$B"),0,MATCH(C$1&amp;"_Verify",INDIRECT("$1:$1"),0)-1),2,0)</f>
        <v>0</v>
      </c>
      <c r="E44" t="s">
        <v>25</v>
      </c>
      <c r="F44">
        <f t="shared" ref="F44:F50" ca="1" si="15">VLOOKUP(E44,OFFSET(INDIRECT("$A:$B"),0,MATCH(E$1&amp;"_Verify",INDIRECT("$1:$1"),0)-1),2,0)</f>
        <v>2</v>
      </c>
      <c r="G44">
        <v>2</v>
      </c>
      <c r="H44">
        <v>201</v>
      </c>
      <c r="I44" t="s">
        <v>56</v>
      </c>
      <c r="J44">
        <f t="shared" si="1"/>
        <v>7</v>
      </c>
      <c r="K44" t="str">
        <f t="shared" ref="K44:K50" si="16">"Shot_"&amp;I44</f>
        <v>Shot_ArsenalAxe</v>
      </c>
      <c r="L44" t="str">
        <f t="shared" ref="L44:L50" si="17">"EquipName_"&amp;I44</f>
        <v>EquipName_ArsenalAxe</v>
      </c>
      <c r="M44">
        <v>1</v>
      </c>
      <c r="X44">
        <v>99</v>
      </c>
    </row>
    <row r="45" spans="1:24" x14ac:dyDescent="0.3">
      <c r="A45" t="str">
        <f t="shared" ref="A45:A50" ca="1" si="18">"Equip"&amp;TEXT(B45,"00")&amp;TEXT(D45,"0")&amp;TEXT(F45,"0")&amp;TEXT(G45,"00")</f>
        <v>Equip010202</v>
      </c>
      <c r="B45">
        <v>1</v>
      </c>
      <c r="C45" t="s">
        <v>4</v>
      </c>
      <c r="D45">
        <f t="shared" ca="1" si="14"/>
        <v>0</v>
      </c>
      <c r="E45" t="s">
        <v>25</v>
      </c>
      <c r="F45">
        <f t="shared" ca="1" si="15"/>
        <v>2</v>
      </c>
      <c r="G45">
        <v>2</v>
      </c>
      <c r="H45">
        <v>401</v>
      </c>
      <c r="I45" t="s">
        <v>56</v>
      </c>
      <c r="J45">
        <f t="shared" si="1"/>
        <v>7</v>
      </c>
      <c r="K45" t="str">
        <f t="shared" si="16"/>
        <v>Shot_ArsenalAxe</v>
      </c>
      <c r="L45" t="str">
        <f t="shared" si="17"/>
        <v>EquipName_ArsenalAxe</v>
      </c>
      <c r="M45">
        <v>1</v>
      </c>
      <c r="X45">
        <v>99</v>
      </c>
    </row>
    <row r="46" spans="1:24" x14ac:dyDescent="0.3">
      <c r="A46" t="str">
        <f t="shared" ca="1" si="18"/>
        <v>Equip020202</v>
      </c>
      <c r="B46">
        <v>2</v>
      </c>
      <c r="C46" t="s">
        <v>4</v>
      </c>
      <c r="D46">
        <f t="shared" ca="1" si="14"/>
        <v>0</v>
      </c>
      <c r="E46" t="s">
        <v>25</v>
      </c>
      <c r="F46">
        <f t="shared" ca="1" si="15"/>
        <v>2</v>
      </c>
      <c r="G46">
        <v>2</v>
      </c>
      <c r="H46">
        <v>601</v>
      </c>
      <c r="I46" t="s">
        <v>56</v>
      </c>
      <c r="J46">
        <f t="shared" si="1"/>
        <v>7</v>
      </c>
      <c r="K46" t="str">
        <f t="shared" si="16"/>
        <v>Shot_ArsenalAxe</v>
      </c>
      <c r="L46" t="str">
        <f t="shared" si="17"/>
        <v>EquipName_ArsenalAxe</v>
      </c>
      <c r="M46">
        <v>1</v>
      </c>
      <c r="X46">
        <v>99</v>
      </c>
    </row>
    <row r="47" spans="1:24" x14ac:dyDescent="0.3">
      <c r="A47" t="str">
        <f t="shared" ca="1" si="18"/>
        <v>Equip030202</v>
      </c>
      <c r="B47">
        <v>3</v>
      </c>
      <c r="C47" t="s">
        <v>4</v>
      </c>
      <c r="D47">
        <f t="shared" ca="1" si="14"/>
        <v>0</v>
      </c>
      <c r="E47" t="s">
        <v>25</v>
      </c>
      <c r="F47">
        <f t="shared" ca="1" si="15"/>
        <v>2</v>
      </c>
      <c r="G47">
        <v>2</v>
      </c>
      <c r="H47">
        <v>801</v>
      </c>
      <c r="I47" t="s">
        <v>56</v>
      </c>
      <c r="J47">
        <f t="shared" si="1"/>
        <v>7</v>
      </c>
      <c r="K47" t="str">
        <f t="shared" si="16"/>
        <v>Shot_ArsenalAxe</v>
      </c>
      <c r="L47" t="str">
        <f t="shared" si="17"/>
        <v>EquipName_ArsenalAxe</v>
      </c>
      <c r="M47">
        <v>1</v>
      </c>
      <c r="X47">
        <v>99</v>
      </c>
    </row>
    <row r="48" spans="1:24" x14ac:dyDescent="0.3">
      <c r="A48" t="str">
        <f t="shared" ca="1" si="18"/>
        <v>Equip040202</v>
      </c>
      <c r="B48">
        <v>4</v>
      </c>
      <c r="C48" t="s">
        <v>4</v>
      </c>
      <c r="D48">
        <f t="shared" ca="1" si="14"/>
        <v>0</v>
      </c>
      <c r="E48" t="s">
        <v>25</v>
      </c>
      <c r="F48">
        <f t="shared" ca="1" si="15"/>
        <v>2</v>
      </c>
      <c r="G48">
        <v>2</v>
      </c>
      <c r="H48">
        <v>1001</v>
      </c>
      <c r="I48" t="s">
        <v>56</v>
      </c>
      <c r="J48">
        <f t="shared" si="1"/>
        <v>7</v>
      </c>
      <c r="K48" t="str">
        <f t="shared" si="16"/>
        <v>Shot_ArsenalAxe</v>
      </c>
      <c r="L48" t="str">
        <f t="shared" si="17"/>
        <v>EquipName_ArsenalAxe</v>
      </c>
      <c r="M48">
        <v>1</v>
      </c>
      <c r="X48">
        <v>99</v>
      </c>
    </row>
    <row r="49" spans="1:24" x14ac:dyDescent="0.3">
      <c r="A49" t="str">
        <f t="shared" ca="1" si="18"/>
        <v>Equip050202</v>
      </c>
      <c r="B49">
        <v>5</v>
      </c>
      <c r="C49" t="s">
        <v>4</v>
      </c>
      <c r="D49">
        <f t="shared" ca="1" si="14"/>
        <v>0</v>
      </c>
      <c r="E49" t="s">
        <v>25</v>
      </c>
      <c r="F49">
        <f t="shared" ca="1" si="15"/>
        <v>2</v>
      </c>
      <c r="G49">
        <v>2</v>
      </c>
      <c r="H49">
        <v>1201</v>
      </c>
      <c r="I49" t="s">
        <v>56</v>
      </c>
      <c r="J49">
        <f t="shared" si="1"/>
        <v>7</v>
      </c>
      <c r="K49" t="str">
        <f t="shared" si="16"/>
        <v>Shot_ArsenalAxe</v>
      </c>
      <c r="L49" t="str">
        <f t="shared" si="17"/>
        <v>EquipName_ArsenalAxe</v>
      </c>
      <c r="M49">
        <v>1</v>
      </c>
      <c r="X49">
        <v>99</v>
      </c>
    </row>
    <row r="50" spans="1:24" x14ac:dyDescent="0.3">
      <c r="A50" t="str">
        <f t="shared" ca="1" si="18"/>
        <v>Equip060202</v>
      </c>
      <c r="B50">
        <v>6</v>
      </c>
      <c r="C50" t="s">
        <v>4</v>
      </c>
      <c r="D50">
        <f t="shared" ca="1" si="14"/>
        <v>0</v>
      </c>
      <c r="E50" t="s">
        <v>25</v>
      </c>
      <c r="F50">
        <f t="shared" ca="1" si="15"/>
        <v>2</v>
      </c>
      <c r="G50">
        <v>2</v>
      </c>
      <c r="H50">
        <v>1401</v>
      </c>
      <c r="I50" t="s">
        <v>56</v>
      </c>
      <c r="J50">
        <f t="shared" si="1"/>
        <v>7</v>
      </c>
      <c r="K50" t="str">
        <f t="shared" si="16"/>
        <v>Shot_ArsenalAxe</v>
      </c>
      <c r="L50" t="str">
        <f t="shared" si="17"/>
        <v>EquipName_ArsenalAxe</v>
      </c>
      <c r="M50">
        <v>1</v>
      </c>
      <c r="X50">
        <v>99</v>
      </c>
    </row>
    <row r="51" spans="1:24" x14ac:dyDescent="0.3">
      <c r="A51" t="str">
        <f ca="1">"Equip"&amp;TEXT(B51,"00")&amp;TEXT(D51,"0")&amp;TEXT(F51,"0")&amp;TEXT(G51,"00")</f>
        <v>Equip001001</v>
      </c>
      <c r="B51">
        <v>0</v>
      </c>
      <c r="C51" t="s">
        <v>32</v>
      </c>
      <c r="D51">
        <f t="shared" ca="1" si="11"/>
        <v>1</v>
      </c>
      <c r="E51" t="s">
        <v>21</v>
      </c>
      <c r="F51">
        <f t="shared" ca="1" si="12"/>
        <v>0</v>
      </c>
      <c r="G51">
        <v>1</v>
      </c>
      <c r="H51">
        <v>100</v>
      </c>
      <c r="I51" t="s">
        <v>57</v>
      </c>
      <c r="J51">
        <f t="shared" si="1"/>
        <v>7</v>
      </c>
      <c r="K51" t="str">
        <f t="shared" si="4"/>
        <v>Shot_FourMaker31</v>
      </c>
      <c r="L51" t="str">
        <f t="shared" si="5"/>
        <v>EquipName_FourMaker31</v>
      </c>
      <c r="M51">
        <v>1</v>
      </c>
      <c r="X51">
        <v>0</v>
      </c>
    </row>
    <row r="52" spans="1:24" x14ac:dyDescent="0.3">
      <c r="A52" t="str">
        <f t="shared" ref="A52:A71" ca="1" si="19">"Equip"&amp;TEXT(B52,"00")&amp;TEXT(D52,"0")&amp;TEXT(F52,"0")&amp;TEXT(G52,"00")</f>
        <v>Equip011001</v>
      </c>
      <c r="B52">
        <v>1</v>
      </c>
      <c r="C52" t="s">
        <v>32</v>
      </c>
      <c r="D52">
        <f t="shared" ca="1" si="11"/>
        <v>1</v>
      </c>
      <c r="E52" t="s">
        <v>21</v>
      </c>
      <c r="F52">
        <f t="shared" ca="1" si="12"/>
        <v>0</v>
      </c>
      <c r="G52">
        <v>1</v>
      </c>
      <c r="H52">
        <v>200</v>
      </c>
      <c r="I52" t="s">
        <v>57</v>
      </c>
      <c r="J52">
        <f t="shared" si="1"/>
        <v>7</v>
      </c>
      <c r="K52" t="str">
        <f t="shared" si="4"/>
        <v>Shot_FourMaker31</v>
      </c>
      <c r="L52" t="str">
        <f t="shared" si="5"/>
        <v>EquipName_FourMaker31</v>
      </c>
      <c r="M52">
        <v>1</v>
      </c>
      <c r="X52">
        <v>0</v>
      </c>
    </row>
    <row r="53" spans="1:24" x14ac:dyDescent="0.3">
      <c r="A53" t="str">
        <f t="shared" ca="1" si="19"/>
        <v>Equip021001</v>
      </c>
      <c r="B53">
        <v>2</v>
      </c>
      <c r="C53" t="s">
        <v>32</v>
      </c>
      <c r="D53">
        <f t="shared" ca="1" si="11"/>
        <v>1</v>
      </c>
      <c r="E53" t="s">
        <v>21</v>
      </c>
      <c r="F53">
        <f t="shared" ca="1" si="12"/>
        <v>0</v>
      </c>
      <c r="G53">
        <v>1</v>
      </c>
      <c r="H53">
        <v>300</v>
      </c>
      <c r="I53" t="s">
        <v>57</v>
      </c>
      <c r="J53">
        <f t="shared" si="1"/>
        <v>7</v>
      </c>
      <c r="K53" t="str">
        <f t="shared" si="4"/>
        <v>Shot_FourMaker31</v>
      </c>
      <c r="L53" t="str">
        <f t="shared" si="5"/>
        <v>EquipName_FourMaker31</v>
      </c>
      <c r="M53">
        <v>1</v>
      </c>
      <c r="X53">
        <v>0</v>
      </c>
    </row>
    <row r="54" spans="1:24" x14ac:dyDescent="0.3">
      <c r="A54" t="str">
        <f t="shared" ca="1" si="19"/>
        <v>Equip031001</v>
      </c>
      <c r="B54">
        <v>3</v>
      </c>
      <c r="C54" t="s">
        <v>32</v>
      </c>
      <c r="D54">
        <f t="shared" ca="1" si="11"/>
        <v>1</v>
      </c>
      <c r="E54" t="s">
        <v>21</v>
      </c>
      <c r="F54">
        <f t="shared" ca="1" si="12"/>
        <v>0</v>
      </c>
      <c r="G54">
        <v>1</v>
      </c>
      <c r="H54">
        <v>400</v>
      </c>
      <c r="I54" t="s">
        <v>57</v>
      </c>
      <c r="J54">
        <f t="shared" si="1"/>
        <v>7</v>
      </c>
      <c r="K54" t="str">
        <f t="shared" si="4"/>
        <v>Shot_FourMaker31</v>
      </c>
      <c r="L54" t="str">
        <f t="shared" si="5"/>
        <v>EquipName_FourMaker31</v>
      </c>
      <c r="M54">
        <v>1</v>
      </c>
      <c r="X54">
        <v>0</v>
      </c>
    </row>
    <row r="55" spans="1:24" x14ac:dyDescent="0.3">
      <c r="A55" t="str">
        <f t="shared" ca="1" si="19"/>
        <v>Equip041001</v>
      </c>
      <c r="B55">
        <v>4</v>
      </c>
      <c r="C55" t="s">
        <v>32</v>
      </c>
      <c r="D55">
        <f t="shared" ca="1" si="11"/>
        <v>1</v>
      </c>
      <c r="E55" t="s">
        <v>21</v>
      </c>
      <c r="F55">
        <f t="shared" ca="1" si="12"/>
        <v>0</v>
      </c>
      <c r="G55">
        <v>1</v>
      </c>
      <c r="H55">
        <v>500</v>
      </c>
      <c r="I55" t="s">
        <v>57</v>
      </c>
      <c r="J55">
        <f t="shared" si="1"/>
        <v>7</v>
      </c>
      <c r="K55" t="str">
        <f t="shared" si="4"/>
        <v>Shot_FourMaker31</v>
      </c>
      <c r="L55" t="str">
        <f t="shared" si="5"/>
        <v>EquipName_FourMaker31</v>
      </c>
      <c r="M55">
        <v>1</v>
      </c>
      <c r="X55">
        <v>0</v>
      </c>
    </row>
    <row r="56" spans="1:24" x14ac:dyDescent="0.3">
      <c r="A56" t="str">
        <f t="shared" ca="1" si="19"/>
        <v>Equip051001</v>
      </c>
      <c r="B56">
        <v>5</v>
      </c>
      <c r="C56" t="s">
        <v>32</v>
      </c>
      <c r="D56">
        <f t="shared" ca="1" si="11"/>
        <v>1</v>
      </c>
      <c r="E56" t="s">
        <v>21</v>
      </c>
      <c r="F56">
        <f t="shared" ca="1" si="12"/>
        <v>0</v>
      </c>
      <c r="G56">
        <v>1</v>
      </c>
      <c r="H56">
        <v>600</v>
      </c>
      <c r="I56" t="s">
        <v>57</v>
      </c>
      <c r="J56">
        <f t="shared" si="1"/>
        <v>7</v>
      </c>
      <c r="K56" t="str">
        <f t="shared" si="4"/>
        <v>Shot_FourMaker31</v>
      </c>
      <c r="L56" t="str">
        <f t="shared" si="5"/>
        <v>EquipName_FourMaker31</v>
      </c>
      <c r="M56">
        <v>1</v>
      </c>
      <c r="X56">
        <v>0</v>
      </c>
    </row>
    <row r="57" spans="1:24" x14ac:dyDescent="0.3">
      <c r="A57" t="str">
        <f t="shared" ca="1" si="19"/>
        <v>Equip061001</v>
      </c>
      <c r="B57">
        <v>6</v>
      </c>
      <c r="C57" t="s">
        <v>32</v>
      </c>
      <c r="D57">
        <f t="shared" ca="1" si="11"/>
        <v>1</v>
      </c>
      <c r="E57" t="s">
        <v>21</v>
      </c>
      <c r="F57">
        <f t="shared" ca="1" si="12"/>
        <v>0</v>
      </c>
      <c r="G57">
        <v>1</v>
      </c>
      <c r="H57">
        <v>700</v>
      </c>
      <c r="I57" t="s">
        <v>57</v>
      </c>
      <c r="J57">
        <f t="shared" si="1"/>
        <v>7</v>
      </c>
      <c r="K57" t="str">
        <f t="shared" si="4"/>
        <v>Shot_FourMaker31</v>
      </c>
      <c r="L57" t="str">
        <f t="shared" si="5"/>
        <v>EquipName_FourMaker31</v>
      </c>
      <c r="M57">
        <v>1</v>
      </c>
      <c r="X57">
        <v>0</v>
      </c>
    </row>
    <row r="58" spans="1:24" x14ac:dyDescent="0.3">
      <c r="A58" t="str">
        <f t="shared" ca="1" si="19"/>
        <v>Equip001002</v>
      </c>
      <c r="B58">
        <v>0</v>
      </c>
      <c r="C58" t="s">
        <v>32</v>
      </c>
      <c r="D58">
        <f t="shared" ca="1" si="11"/>
        <v>1</v>
      </c>
      <c r="E58" t="s">
        <v>21</v>
      </c>
      <c r="F58">
        <f t="shared" ca="1" si="12"/>
        <v>0</v>
      </c>
      <c r="G58">
        <v>2</v>
      </c>
      <c r="H58">
        <v>101</v>
      </c>
      <c r="I58" t="s">
        <v>58</v>
      </c>
      <c r="J58">
        <f t="shared" si="1"/>
        <v>7</v>
      </c>
      <c r="K58" t="str">
        <f t="shared" si="4"/>
        <v>Shot_FourMaker84</v>
      </c>
      <c r="L58" t="str">
        <f t="shared" si="5"/>
        <v>EquipName_FourMaker84</v>
      </c>
      <c r="M58">
        <v>1</v>
      </c>
      <c r="X58">
        <v>0</v>
      </c>
    </row>
    <row r="59" spans="1:24" x14ac:dyDescent="0.3">
      <c r="A59" t="str">
        <f t="shared" ca="1" si="19"/>
        <v>Equip011002</v>
      </c>
      <c r="B59">
        <v>1</v>
      </c>
      <c r="C59" t="s">
        <v>32</v>
      </c>
      <c r="D59">
        <f t="shared" ca="1" si="11"/>
        <v>1</v>
      </c>
      <c r="E59" t="s">
        <v>21</v>
      </c>
      <c r="F59">
        <f t="shared" ca="1" si="12"/>
        <v>0</v>
      </c>
      <c r="G59">
        <v>2</v>
      </c>
      <c r="H59">
        <v>201</v>
      </c>
      <c r="I59" t="s">
        <v>58</v>
      </c>
      <c r="J59">
        <f t="shared" si="1"/>
        <v>7</v>
      </c>
      <c r="K59" t="str">
        <f t="shared" si="4"/>
        <v>Shot_FourMaker84</v>
      </c>
      <c r="L59" t="str">
        <f t="shared" si="5"/>
        <v>EquipName_FourMaker84</v>
      </c>
      <c r="M59">
        <v>1</v>
      </c>
      <c r="X59">
        <v>0</v>
      </c>
    </row>
    <row r="60" spans="1:24" x14ac:dyDescent="0.3">
      <c r="A60" t="str">
        <f t="shared" ca="1" si="19"/>
        <v>Equip021002</v>
      </c>
      <c r="B60">
        <v>2</v>
      </c>
      <c r="C60" t="s">
        <v>32</v>
      </c>
      <c r="D60">
        <f t="shared" ca="1" si="11"/>
        <v>1</v>
      </c>
      <c r="E60" t="s">
        <v>21</v>
      </c>
      <c r="F60">
        <f t="shared" ca="1" si="12"/>
        <v>0</v>
      </c>
      <c r="G60">
        <v>2</v>
      </c>
      <c r="H60">
        <v>301</v>
      </c>
      <c r="I60" t="s">
        <v>58</v>
      </c>
      <c r="J60">
        <f t="shared" si="1"/>
        <v>7</v>
      </c>
      <c r="K60" t="str">
        <f t="shared" si="4"/>
        <v>Shot_FourMaker84</v>
      </c>
      <c r="L60" t="str">
        <f t="shared" si="5"/>
        <v>EquipName_FourMaker84</v>
      </c>
      <c r="M60">
        <v>1</v>
      </c>
      <c r="X60">
        <v>0</v>
      </c>
    </row>
    <row r="61" spans="1:24" x14ac:dyDescent="0.3">
      <c r="A61" t="str">
        <f t="shared" ca="1" si="19"/>
        <v>Equip031002</v>
      </c>
      <c r="B61">
        <v>3</v>
      </c>
      <c r="C61" t="s">
        <v>32</v>
      </c>
      <c r="D61">
        <f t="shared" ca="1" si="11"/>
        <v>1</v>
      </c>
      <c r="E61" t="s">
        <v>21</v>
      </c>
      <c r="F61">
        <f t="shared" ca="1" si="12"/>
        <v>0</v>
      </c>
      <c r="G61">
        <v>2</v>
      </c>
      <c r="H61">
        <v>401</v>
      </c>
      <c r="I61" t="s">
        <v>58</v>
      </c>
      <c r="J61">
        <f t="shared" si="1"/>
        <v>7</v>
      </c>
      <c r="K61" t="str">
        <f t="shared" si="4"/>
        <v>Shot_FourMaker84</v>
      </c>
      <c r="L61" t="str">
        <f t="shared" si="5"/>
        <v>EquipName_FourMaker84</v>
      </c>
      <c r="M61">
        <v>1</v>
      </c>
      <c r="X61">
        <v>0</v>
      </c>
    </row>
    <row r="62" spans="1:24" x14ac:dyDescent="0.3">
      <c r="A62" t="str">
        <f t="shared" ca="1" si="19"/>
        <v>Equip041002</v>
      </c>
      <c r="B62">
        <v>4</v>
      </c>
      <c r="C62" t="s">
        <v>32</v>
      </c>
      <c r="D62">
        <f t="shared" ca="1" si="11"/>
        <v>1</v>
      </c>
      <c r="E62" t="s">
        <v>21</v>
      </c>
      <c r="F62">
        <f t="shared" ca="1" si="12"/>
        <v>0</v>
      </c>
      <c r="G62">
        <v>2</v>
      </c>
      <c r="H62">
        <v>501</v>
      </c>
      <c r="I62" t="s">
        <v>58</v>
      </c>
      <c r="J62">
        <f t="shared" si="1"/>
        <v>7</v>
      </c>
      <c r="K62" t="str">
        <f t="shared" si="4"/>
        <v>Shot_FourMaker84</v>
      </c>
      <c r="L62" t="str">
        <f t="shared" si="5"/>
        <v>EquipName_FourMaker84</v>
      </c>
      <c r="M62">
        <v>1</v>
      </c>
      <c r="X62">
        <v>0</v>
      </c>
    </row>
    <row r="63" spans="1:24" x14ac:dyDescent="0.3">
      <c r="A63" t="str">
        <f t="shared" ca="1" si="19"/>
        <v>Equip051002</v>
      </c>
      <c r="B63">
        <v>5</v>
      </c>
      <c r="C63" t="s">
        <v>32</v>
      </c>
      <c r="D63">
        <f t="shared" ca="1" si="11"/>
        <v>1</v>
      </c>
      <c r="E63" t="s">
        <v>21</v>
      </c>
      <c r="F63">
        <f t="shared" ca="1" si="12"/>
        <v>0</v>
      </c>
      <c r="G63">
        <v>2</v>
      </c>
      <c r="H63">
        <v>601</v>
      </c>
      <c r="I63" t="s">
        <v>58</v>
      </c>
      <c r="J63">
        <f t="shared" si="1"/>
        <v>7</v>
      </c>
      <c r="K63" t="str">
        <f t="shared" si="4"/>
        <v>Shot_FourMaker84</v>
      </c>
      <c r="L63" t="str">
        <f t="shared" si="5"/>
        <v>EquipName_FourMaker84</v>
      </c>
      <c r="M63">
        <v>1</v>
      </c>
      <c r="X63">
        <v>0</v>
      </c>
    </row>
    <row r="64" spans="1:24" x14ac:dyDescent="0.3">
      <c r="A64" t="str">
        <f t="shared" ca="1" si="19"/>
        <v>Equip061002</v>
      </c>
      <c r="B64">
        <v>6</v>
      </c>
      <c r="C64" t="s">
        <v>32</v>
      </c>
      <c r="D64">
        <f t="shared" ca="1" si="11"/>
        <v>1</v>
      </c>
      <c r="E64" t="s">
        <v>21</v>
      </c>
      <c r="F64">
        <f t="shared" ca="1" si="12"/>
        <v>0</v>
      </c>
      <c r="G64">
        <v>2</v>
      </c>
      <c r="H64">
        <v>701</v>
      </c>
      <c r="I64" t="s">
        <v>58</v>
      </c>
      <c r="J64">
        <f t="shared" si="1"/>
        <v>7</v>
      </c>
      <c r="K64" t="str">
        <f t="shared" si="4"/>
        <v>Shot_FourMaker84</v>
      </c>
      <c r="L64" t="str">
        <f t="shared" si="5"/>
        <v>EquipName_FourMaker84</v>
      </c>
      <c r="M64">
        <v>1</v>
      </c>
      <c r="X64">
        <v>0</v>
      </c>
    </row>
    <row r="65" spans="1:24" x14ac:dyDescent="0.3">
      <c r="A65" t="str">
        <f t="shared" ca="1" si="19"/>
        <v>Equip001003</v>
      </c>
      <c r="B65">
        <v>0</v>
      </c>
      <c r="C65" t="s">
        <v>32</v>
      </c>
      <c r="D65">
        <f t="shared" ca="1" si="11"/>
        <v>1</v>
      </c>
      <c r="E65" t="s">
        <v>21</v>
      </c>
      <c r="F65">
        <f t="shared" ca="1" si="12"/>
        <v>0</v>
      </c>
      <c r="G65">
        <v>3</v>
      </c>
      <c r="H65">
        <v>102</v>
      </c>
      <c r="I65" t="s">
        <v>59</v>
      </c>
      <c r="J65">
        <f t="shared" si="1"/>
        <v>7</v>
      </c>
      <c r="K65" t="str">
        <f t="shared" si="4"/>
        <v>Shot_FourMaker97</v>
      </c>
      <c r="L65" t="str">
        <f t="shared" si="5"/>
        <v>EquipName_FourMaker97</v>
      </c>
      <c r="M65">
        <v>1</v>
      </c>
      <c r="X65">
        <v>0</v>
      </c>
    </row>
    <row r="66" spans="1:24" x14ac:dyDescent="0.3">
      <c r="A66" t="str">
        <f t="shared" ca="1" si="19"/>
        <v>Equip011003</v>
      </c>
      <c r="B66">
        <v>1</v>
      </c>
      <c r="C66" t="s">
        <v>32</v>
      </c>
      <c r="D66">
        <f t="shared" ca="1" si="11"/>
        <v>1</v>
      </c>
      <c r="E66" t="s">
        <v>21</v>
      </c>
      <c r="F66">
        <f t="shared" ca="1" si="12"/>
        <v>0</v>
      </c>
      <c r="G66">
        <v>3</v>
      </c>
      <c r="H66">
        <v>202</v>
      </c>
      <c r="I66" t="s">
        <v>59</v>
      </c>
      <c r="J66">
        <f t="shared" ref="J66:J129" si="20">COUNTIF(I:I,I66)</f>
        <v>7</v>
      </c>
      <c r="K66" t="str">
        <f t="shared" si="4"/>
        <v>Shot_FourMaker97</v>
      </c>
      <c r="L66" t="str">
        <f t="shared" si="5"/>
        <v>EquipName_FourMaker97</v>
      </c>
      <c r="M66">
        <v>1</v>
      </c>
      <c r="X66">
        <v>0</v>
      </c>
    </row>
    <row r="67" spans="1:24" x14ac:dyDescent="0.3">
      <c r="A67" t="str">
        <f t="shared" ca="1" si="19"/>
        <v>Equip021003</v>
      </c>
      <c r="B67">
        <v>2</v>
      </c>
      <c r="C67" t="s">
        <v>32</v>
      </c>
      <c r="D67">
        <f t="shared" ca="1" si="11"/>
        <v>1</v>
      </c>
      <c r="E67" t="s">
        <v>21</v>
      </c>
      <c r="F67">
        <f t="shared" ca="1" si="12"/>
        <v>0</v>
      </c>
      <c r="G67">
        <v>3</v>
      </c>
      <c r="H67">
        <v>302</v>
      </c>
      <c r="I67" t="s">
        <v>59</v>
      </c>
      <c r="J67">
        <f t="shared" si="20"/>
        <v>7</v>
      </c>
      <c r="K67" t="str">
        <f t="shared" si="4"/>
        <v>Shot_FourMaker97</v>
      </c>
      <c r="L67" t="str">
        <f t="shared" si="5"/>
        <v>EquipName_FourMaker97</v>
      </c>
      <c r="M67">
        <v>1</v>
      </c>
      <c r="X67">
        <v>0</v>
      </c>
    </row>
    <row r="68" spans="1:24" x14ac:dyDescent="0.3">
      <c r="A68" t="str">
        <f t="shared" ca="1" si="19"/>
        <v>Equip031003</v>
      </c>
      <c r="B68">
        <v>3</v>
      </c>
      <c r="C68" t="s">
        <v>32</v>
      </c>
      <c r="D68">
        <f t="shared" ca="1" si="11"/>
        <v>1</v>
      </c>
      <c r="E68" t="s">
        <v>21</v>
      </c>
      <c r="F68">
        <f t="shared" ca="1" si="12"/>
        <v>0</v>
      </c>
      <c r="G68">
        <v>3</v>
      </c>
      <c r="H68">
        <v>402</v>
      </c>
      <c r="I68" t="s">
        <v>59</v>
      </c>
      <c r="J68">
        <f t="shared" si="20"/>
        <v>7</v>
      </c>
      <c r="K68" t="str">
        <f t="shared" si="4"/>
        <v>Shot_FourMaker97</v>
      </c>
      <c r="L68" t="str">
        <f t="shared" si="5"/>
        <v>EquipName_FourMaker97</v>
      </c>
      <c r="M68">
        <v>1</v>
      </c>
      <c r="X68">
        <v>0</v>
      </c>
    </row>
    <row r="69" spans="1:24" x14ac:dyDescent="0.3">
      <c r="A69" t="str">
        <f t="shared" ca="1" si="19"/>
        <v>Equip041003</v>
      </c>
      <c r="B69">
        <v>4</v>
      </c>
      <c r="C69" t="s">
        <v>32</v>
      </c>
      <c r="D69">
        <f t="shared" ca="1" si="11"/>
        <v>1</v>
      </c>
      <c r="E69" t="s">
        <v>21</v>
      </c>
      <c r="F69">
        <f t="shared" ca="1" si="12"/>
        <v>0</v>
      </c>
      <c r="G69">
        <v>3</v>
      </c>
      <c r="H69">
        <v>502</v>
      </c>
      <c r="I69" t="s">
        <v>59</v>
      </c>
      <c r="J69">
        <f t="shared" si="20"/>
        <v>7</v>
      </c>
      <c r="K69" t="str">
        <f t="shared" si="4"/>
        <v>Shot_FourMaker97</v>
      </c>
      <c r="L69" t="str">
        <f t="shared" si="5"/>
        <v>EquipName_FourMaker97</v>
      </c>
      <c r="M69">
        <v>1</v>
      </c>
      <c r="X69">
        <v>0</v>
      </c>
    </row>
    <row r="70" spans="1:24" x14ac:dyDescent="0.3">
      <c r="A70" t="str">
        <f t="shared" ca="1" si="19"/>
        <v>Equip051003</v>
      </c>
      <c r="B70">
        <v>5</v>
      </c>
      <c r="C70" t="s">
        <v>32</v>
      </c>
      <c r="D70">
        <f t="shared" ca="1" si="11"/>
        <v>1</v>
      </c>
      <c r="E70" t="s">
        <v>21</v>
      </c>
      <c r="F70">
        <f t="shared" ca="1" si="12"/>
        <v>0</v>
      </c>
      <c r="G70">
        <v>3</v>
      </c>
      <c r="H70">
        <v>602</v>
      </c>
      <c r="I70" t="s">
        <v>59</v>
      </c>
      <c r="J70">
        <f t="shared" si="20"/>
        <v>7</v>
      </c>
      <c r="K70" t="str">
        <f t="shared" si="4"/>
        <v>Shot_FourMaker97</v>
      </c>
      <c r="L70" t="str">
        <f t="shared" si="5"/>
        <v>EquipName_FourMaker97</v>
      </c>
      <c r="M70">
        <v>1</v>
      </c>
      <c r="X70">
        <v>0</v>
      </c>
    </row>
    <row r="71" spans="1:24" x14ac:dyDescent="0.3">
      <c r="A71" t="str">
        <f t="shared" ca="1" si="19"/>
        <v>Equip061003</v>
      </c>
      <c r="B71">
        <v>6</v>
      </c>
      <c r="C71" t="s">
        <v>32</v>
      </c>
      <c r="D71">
        <f t="shared" ca="1" si="11"/>
        <v>1</v>
      </c>
      <c r="E71" t="s">
        <v>21</v>
      </c>
      <c r="F71">
        <f t="shared" ca="1" si="12"/>
        <v>0</v>
      </c>
      <c r="G71">
        <v>3</v>
      </c>
      <c r="H71">
        <v>702</v>
      </c>
      <c r="I71" t="s">
        <v>59</v>
      </c>
      <c r="J71">
        <f t="shared" si="20"/>
        <v>7</v>
      </c>
      <c r="K71" t="str">
        <f t="shared" si="4"/>
        <v>Shot_FourMaker97</v>
      </c>
      <c r="L71" t="str">
        <f t="shared" si="5"/>
        <v>EquipName_FourMaker97</v>
      </c>
      <c r="M71">
        <v>1</v>
      </c>
      <c r="X71">
        <v>0</v>
      </c>
    </row>
    <row r="72" spans="1:24" x14ac:dyDescent="0.3">
      <c r="A72" t="str">
        <f ca="1">"Equip"&amp;TEXT(B72,"00")&amp;TEXT(D72,"0")&amp;TEXT(F72,"0")&amp;TEXT(G72,"00")</f>
        <v>Equip001101</v>
      </c>
      <c r="B72">
        <v>0</v>
      </c>
      <c r="C72" t="s">
        <v>32</v>
      </c>
      <c r="D72">
        <f t="shared" ca="1" si="11"/>
        <v>1</v>
      </c>
      <c r="E72" t="s">
        <v>23</v>
      </c>
      <c r="F72">
        <f t="shared" ca="1" si="12"/>
        <v>1</v>
      </c>
      <c r="G72">
        <v>1</v>
      </c>
      <c r="H72">
        <v>150</v>
      </c>
      <c r="I72" t="s">
        <v>60</v>
      </c>
      <c r="J72">
        <f t="shared" si="20"/>
        <v>7</v>
      </c>
      <c r="K72" t="str">
        <f t="shared" si="4"/>
        <v>Shot_FourMaker83</v>
      </c>
      <c r="L72" t="str">
        <f t="shared" si="5"/>
        <v>EquipName_FourMaker83</v>
      </c>
      <c r="M72">
        <v>1</v>
      </c>
      <c r="X72">
        <v>0</v>
      </c>
    </row>
    <row r="73" spans="1:24" x14ac:dyDescent="0.3">
      <c r="A73" t="str">
        <f t="shared" ref="A73:A85" ca="1" si="21">"Equip"&amp;TEXT(B73,"00")&amp;TEXT(D73,"0")&amp;TEXT(F73,"0")&amp;TEXT(G73,"00")</f>
        <v>Equip011101</v>
      </c>
      <c r="B73">
        <v>1</v>
      </c>
      <c r="C73" t="s">
        <v>32</v>
      </c>
      <c r="D73">
        <f t="shared" ca="1" si="11"/>
        <v>1</v>
      </c>
      <c r="E73" t="s">
        <v>23</v>
      </c>
      <c r="F73">
        <f t="shared" ca="1" si="12"/>
        <v>1</v>
      </c>
      <c r="G73">
        <v>1</v>
      </c>
      <c r="H73">
        <v>300</v>
      </c>
      <c r="I73" t="s">
        <v>60</v>
      </c>
      <c r="J73">
        <f t="shared" si="20"/>
        <v>7</v>
      </c>
      <c r="K73" t="str">
        <f t="shared" si="4"/>
        <v>Shot_FourMaker83</v>
      </c>
      <c r="L73" t="str">
        <f t="shared" si="5"/>
        <v>EquipName_FourMaker83</v>
      </c>
      <c r="M73">
        <v>1</v>
      </c>
      <c r="X73">
        <v>0</v>
      </c>
    </row>
    <row r="74" spans="1:24" x14ac:dyDescent="0.3">
      <c r="A74" t="str">
        <f t="shared" ca="1" si="21"/>
        <v>Equip021101</v>
      </c>
      <c r="B74">
        <v>2</v>
      </c>
      <c r="C74" t="s">
        <v>32</v>
      </c>
      <c r="D74">
        <f t="shared" ca="1" si="11"/>
        <v>1</v>
      </c>
      <c r="E74" t="s">
        <v>23</v>
      </c>
      <c r="F74">
        <f t="shared" ca="1" si="12"/>
        <v>1</v>
      </c>
      <c r="G74">
        <v>1</v>
      </c>
      <c r="H74">
        <v>450</v>
      </c>
      <c r="I74" t="s">
        <v>60</v>
      </c>
      <c r="J74">
        <f t="shared" si="20"/>
        <v>7</v>
      </c>
      <c r="K74" t="str">
        <f t="shared" ref="K74:K148" si="22">"Shot_"&amp;I74</f>
        <v>Shot_FourMaker83</v>
      </c>
      <c r="L74" t="str">
        <f t="shared" ref="L74:L148" si="23">"EquipName_"&amp;I74</f>
        <v>EquipName_FourMaker83</v>
      </c>
      <c r="M74">
        <v>1</v>
      </c>
      <c r="X74">
        <v>0</v>
      </c>
    </row>
    <row r="75" spans="1:24" x14ac:dyDescent="0.3">
      <c r="A75" t="str">
        <f t="shared" ca="1" si="21"/>
        <v>Equip031101</v>
      </c>
      <c r="B75">
        <v>3</v>
      </c>
      <c r="C75" t="s">
        <v>32</v>
      </c>
      <c r="D75">
        <f t="shared" ca="1" si="11"/>
        <v>1</v>
      </c>
      <c r="E75" t="s">
        <v>23</v>
      </c>
      <c r="F75">
        <f t="shared" ca="1" si="12"/>
        <v>1</v>
      </c>
      <c r="G75">
        <v>1</v>
      </c>
      <c r="H75">
        <v>600</v>
      </c>
      <c r="I75" t="s">
        <v>60</v>
      </c>
      <c r="J75">
        <f t="shared" si="20"/>
        <v>7</v>
      </c>
      <c r="K75" t="str">
        <f t="shared" si="22"/>
        <v>Shot_FourMaker83</v>
      </c>
      <c r="L75" t="str">
        <f t="shared" si="23"/>
        <v>EquipName_FourMaker83</v>
      </c>
      <c r="M75">
        <v>1</v>
      </c>
      <c r="X75">
        <v>0</v>
      </c>
    </row>
    <row r="76" spans="1:24" x14ac:dyDescent="0.3">
      <c r="A76" t="str">
        <f t="shared" ca="1" si="21"/>
        <v>Equip041101</v>
      </c>
      <c r="B76">
        <v>4</v>
      </c>
      <c r="C76" t="s">
        <v>32</v>
      </c>
      <c r="D76">
        <f t="shared" ca="1" si="11"/>
        <v>1</v>
      </c>
      <c r="E76" t="s">
        <v>23</v>
      </c>
      <c r="F76">
        <f t="shared" ca="1" si="12"/>
        <v>1</v>
      </c>
      <c r="G76">
        <v>1</v>
      </c>
      <c r="H76">
        <v>750</v>
      </c>
      <c r="I76" t="s">
        <v>60</v>
      </c>
      <c r="J76">
        <f t="shared" si="20"/>
        <v>7</v>
      </c>
      <c r="K76" t="str">
        <f t="shared" si="22"/>
        <v>Shot_FourMaker83</v>
      </c>
      <c r="L76" t="str">
        <f t="shared" si="23"/>
        <v>EquipName_FourMaker83</v>
      </c>
      <c r="M76">
        <v>1</v>
      </c>
      <c r="X76">
        <v>0</v>
      </c>
    </row>
    <row r="77" spans="1:24" x14ac:dyDescent="0.3">
      <c r="A77" t="str">
        <f t="shared" ca="1" si="21"/>
        <v>Equip051101</v>
      </c>
      <c r="B77">
        <v>5</v>
      </c>
      <c r="C77" t="s">
        <v>32</v>
      </c>
      <c r="D77">
        <f t="shared" ca="1" si="11"/>
        <v>1</v>
      </c>
      <c r="E77" t="s">
        <v>23</v>
      </c>
      <c r="F77">
        <f t="shared" ca="1" si="12"/>
        <v>1</v>
      </c>
      <c r="G77">
        <v>1</v>
      </c>
      <c r="H77">
        <v>900</v>
      </c>
      <c r="I77" t="s">
        <v>60</v>
      </c>
      <c r="J77">
        <f t="shared" si="20"/>
        <v>7</v>
      </c>
      <c r="K77" t="str">
        <f t="shared" si="22"/>
        <v>Shot_FourMaker83</v>
      </c>
      <c r="L77" t="str">
        <f t="shared" si="23"/>
        <v>EquipName_FourMaker83</v>
      </c>
      <c r="M77">
        <v>1</v>
      </c>
      <c r="X77">
        <v>0</v>
      </c>
    </row>
    <row r="78" spans="1:24" x14ac:dyDescent="0.3">
      <c r="A78" t="str">
        <f t="shared" ca="1" si="21"/>
        <v>Equip061101</v>
      </c>
      <c r="B78">
        <v>6</v>
      </c>
      <c r="C78" t="s">
        <v>32</v>
      </c>
      <c r="D78">
        <f t="shared" ca="1" si="11"/>
        <v>1</v>
      </c>
      <c r="E78" t="s">
        <v>23</v>
      </c>
      <c r="F78">
        <f t="shared" ca="1" si="12"/>
        <v>1</v>
      </c>
      <c r="G78">
        <v>1</v>
      </c>
      <c r="H78">
        <v>1050</v>
      </c>
      <c r="I78" t="s">
        <v>60</v>
      </c>
      <c r="J78">
        <f t="shared" si="20"/>
        <v>7</v>
      </c>
      <c r="K78" t="str">
        <f t="shared" si="22"/>
        <v>Shot_FourMaker83</v>
      </c>
      <c r="L78" t="str">
        <f t="shared" si="23"/>
        <v>EquipName_FourMaker83</v>
      </c>
      <c r="M78">
        <v>1</v>
      </c>
      <c r="X78">
        <v>0</v>
      </c>
    </row>
    <row r="79" spans="1:24" x14ac:dyDescent="0.3">
      <c r="A79" t="str">
        <f t="shared" ca="1" si="21"/>
        <v>Equip001102</v>
      </c>
      <c r="B79">
        <v>0</v>
      </c>
      <c r="C79" t="s">
        <v>32</v>
      </c>
      <c r="D79">
        <f t="shared" ref="D79:D134" ca="1" si="24">VLOOKUP(C79,OFFSET(INDIRECT("$A:$B"),0,MATCH(C$1&amp;"_Verify",INDIRECT("$1:$1"),0)-1),2,0)</f>
        <v>1</v>
      </c>
      <c r="E79" t="s">
        <v>23</v>
      </c>
      <c r="F79">
        <f t="shared" ref="F79:F134" ca="1" si="25">VLOOKUP(E79,OFFSET(INDIRECT("$A:$B"),0,MATCH(E$1&amp;"_Verify",INDIRECT("$1:$1"),0)-1),2,0)</f>
        <v>1</v>
      </c>
      <c r="G79">
        <v>2</v>
      </c>
      <c r="H79">
        <v>151</v>
      </c>
      <c r="I79" t="s">
        <v>61</v>
      </c>
      <c r="J79">
        <f t="shared" si="20"/>
        <v>7</v>
      </c>
      <c r="K79" t="str">
        <f t="shared" si="22"/>
        <v>Shot_FourMaker94</v>
      </c>
      <c r="L79" t="str">
        <f t="shared" si="23"/>
        <v>EquipName_FourMaker94</v>
      </c>
      <c r="M79">
        <v>1</v>
      </c>
      <c r="X79">
        <v>0</v>
      </c>
    </row>
    <row r="80" spans="1:24" x14ac:dyDescent="0.3">
      <c r="A80" t="str">
        <f t="shared" ca="1" si="21"/>
        <v>Equip011102</v>
      </c>
      <c r="B80">
        <v>1</v>
      </c>
      <c r="C80" t="s">
        <v>32</v>
      </c>
      <c r="D80">
        <f t="shared" ca="1" si="24"/>
        <v>1</v>
      </c>
      <c r="E80" t="s">
        <v>23</v>
      </c>
      <c r="F80">
        <f t="shared" ca="1" si="25"/>
        <v>1</v>
      </c>
      <c r="G80">
        <v>2</v>
      </c>
      <c r="H80">
        <v>301</v>
      </c>
      <c r="I80" t="s">
        <v>61</v>
      </c>
      <c r="J80">
        <f t="shared" si="20"/>
        <v>7</v>
      </c>
      <c r="K80" t="str">
        <f t="shared" si="22"/>
        <v>Shot_FourMaker94</v>
      </c>
      <c r="L80" t="str">
        <f t="shared" si="23"/>
        <v>EquipName_FourMaker94</v>
      </c>
      <c r="M80">
        <v>1</v>
      </c>
      <c r="X80">
        <v>0</v>
      </c>
    </row>
    <row r="81" spans="1:24" x14ac:dyDescent="0.3">
      <c r="A81" t="str">
        <f t="shared" ca="1" si="21"/>
        <v>Equip021102</v>
      </c>
      <c r="B81">
        <v>2</v>
      </c>
      <c r="C81" t="s">
        <v>32</v>
      </c>
      <c r="D81">
        <f t="shared" ca="1" si="24"/>
        <v>1</v>
      </c>
      <c r="E81" t="s">
        <v>23</v>
      </c>
      <c r="F81">
        <f t="shared" ca="1" si="25"/>
        <v>1</v>
      </c>
      <c r="G81">
        <v>2</v>
      </c>
      <c r="H81">
        <v>451</v>
      </c>
      <c r="I81" t="s">
        <v>61</v>
      </c>
      <c r="J81">
        <f t="shared" si="20"/>
        <v>7</v>
      </c>
      <c r="K81" t="str">
        <f t="shared" si="22"/>
        <v>Shot_FourMaker94</v>
      </c>
      <c r="L81" t="str">
        <f t="shared" si="23"/>
        <v>EquipName_FourMaker94</v>
      </c>
      <c r="M81">
        <v>1</v>
      </c>
      <c r="X81">
        <v>0</v>
      </c>
    </row>
    <row r="82" spans="1:24" x14ac:dyDescent="0.3">
      <c r="A82" t="str">
        <f t="shared" ca="1" si="21"/>
        <v>Equip031102</v>
      </c>
      <c r="B82">
        <v>3</v>
      </c>
      <c r="C82" t="s">
        <v>32</v>
      </c>
      <c r="D82">
        <f t="shared" ca="1" si="24"/>
        <v>1</v>
      </c>
      <c r="E82" t="s">
        <v>23</v>
      </c>
      <c r="F82">
        <f t="shared" ca="1" si="25"/>
        <v>1</v>
      </c>
      <c r="G82">
        <v>2</v>
      </c>
      <c r="H82">
        <v>601</v>
      </c>
      <c r="I82" t="s">
        <v>61</v>
      </c>
      <c r="J82">
        <f t="shared" si="20"/>
        <v>7</v>
      </c>
      <c r="K82" t="str">
        <f t="shared" si="22"/>
        <v>Shot_FourMaker94</v>
      </c>
      <c r="L82" t="str">
        <f t="shared" si="23"/>
        <v>EquipName_FourMaker94</v>
      </c>
      <c r="M82">
        <v>1</v>
      </c>
      <c r="X82">
        <v>0</v>
      </c>
    </row>
    <row r="83" spans="1:24" x14ac:dyDescent="0.3">
      <c r="A83" t="str">
        <f t="shared" ca="1" si="21"/>
        <v>Equip041102</v>
      </c>
      <c r="B83">
        <v>4</v>
      </c>
      <c r="C83" t="s">
        <v>32</v>
      </c>
      <c r="D83">
        <f t="shared" ca="1" si="24"/>
        <v>1</v>
      </c>
      <c r="E83" t="s">
        <v>23</v>
      </c>
      <c r="F83">
        <f t="shared" ca="1" si="25"/>
        <v>1</v>
      </c>
      <c r="G83">
        <v>2</v>
      </c>
      <c r="H83">
        <v>751</v>
      </c>
      <c r="I83" t="s">
        <v>61</v>
      </c>
      <c r="J83">
        <f t="shared" si="20"/>
        <v>7</v>
      </c>
      <c r="K83" t="str">
        <f t="shared" si="22"/>
        <v>Shot_FourMaker94</v>
      </c>
      <c r="L83" t="str">
        <f t="shared" si="23"/>
        <v>EquipName_FourMaker94</v>
      </c>
      <c r="M83">
        <v>1</v>
      </c>
      <c r="X83">
        <v>0</v>
      </c>
    </row>
    <row r="84" spans="1:24" x14ac:dyDescent="0.3">
      <c r="A84" t="str">
        <f t="shared" ca="1" si="21"/>
        <v>Equip051102</v>
      </c>
      <c r="B84">
        <v>5</v>
      </c>
      <c r="C84" t="s">
        <v>32</v>
      </c>
      <c r="D84">
        <f t="shared" ca="1" si="24"/>
        <v>1</v>
      </c>
      <c r="E84" t="s">
        <v>23</v>
      </c>
      <c r="F84">
        <f t="shared" ca="1" si="25"/>
        <v>1</v>
      </c>
      <c r="G84">
        <v>2</v>
      </c>
      <c r="H84">
        <v>901</v>
      </c>
      <c r="I84" t="s">
        <v>61</v>
      </c>
      <c r="J84">
        <f t="shared" si="20"/>
        <v>7</v>
      </c>
      <c r="K84" t="str">
        <f t="shared" si="22"/>
        <v>Shot_FourMaker94</v>
      </c>
      <c r="L84" t="str">
        <f t="shared" si="23"/>
        <v>EquipName_FourMaker94</v>
      </c>
      <c r="M84">
        <v>1</v>
      </c>
      <c r="X84">
        <v>0</v>
      </c>
    </row>
    <row r="85" spans="1:24" x14ac:dyDescent="0.3">
      <c r="A85" t="str">
        <f t="shared" ca="1" si="21"/>
        <v>Equip061102</v>
      </c>
      <c r="B85">
        <v>6</v>
      </c>
      <c r="C85" t="s">
        <v>32</v>
      </c>
      <c r="D85">
        <f t="shared" ca="1" si="24"/>
        <v>1</v>
      </c>
      <c r="E85" t="s">
        <v>23</v>
      </c>
      <c r="F85">
        <f t="shared" ca="1" si="25"/>
        <v>1</v>
      </c>
      <c r="G85">
        <v>2</v>
      </c>
      <c r="H85">
        <v>1051</v>
      </c>
      <c r="I85" t="s">
        <v>61</v>
      </c>
      <c r="J85">
        <f t="shared" si="20"/>
        <v>7</v>
      </c>
      <c r="K85" t="str">
        <f t="shared" si="22"/>
        <v>Shot_FourMaker94</v>
      </c>
      <c r="L85" t="str">
        <f t="shared" si="23"/>
        <v>EquipName_FourMaker94</v>
      </c>
      <c r="M85">
        <v>1</v>
      </c>
      <c r="X85">
        <v>0</v>
      </c>
    </row>
    <row r="86" spans="1:24" x14ac:dyDescent="0.3">
      <c r="A86" t="str">
        <f ca="1">"Equip"&amp;TEXT(B86,"00")&amp;TEXT(D86,"0")&amp;TEXT(F86,"0")&amp;TEXT(G86,"00")</f>
        <v>Equip001201</v>
      </c>
      <c r="B86">
        <v>0</v>
      </c>
      <c r="C86" t="s">
        <v>32</v>
      </c>
      <c r="D86">
        <f t="shared" ca="1" si="24"/>
        <v>1</v>
      </c>
      <c r="E86" t="s">
        <v>25</v>
      </c>
      <c r="F86">
        <f t="shared" ca="1" si="25"/>
        <v>2</v>
      </c>
      <c r="G86">
        <v>1</v>
      </c>
      <c r="H86">
        <v>200</v>
      </c>
      <c r="I86" t="s">
        <v>62</v>
      </c>
      <c r="J86">
        <f t="shared" si="20"/>
        <v>7</v>
      </c>
      <c r="K86" t="str">
        <f t="shared" si="22"/>
        <v>Shot_FourMaker129</v>
      </c>
      <c r="L86" t="str">
        <f t="shared" si="23"/>
        <v>EquipName_FourMaker129</v>
      </c>
      <c r="M86">
        <v>1</v>
      </c>
      <c r="X86">
        <v>0</v>
      </c>
    </row>
    <row r="87" spans="1:24" x14ac:dyDescent="0.3">
      <c r="A87" t="str">
        <f t="shared" ref="A87:A92" ca="1" si="26">"Equip"&amp;TEXT(B87,"00")&amp;TEXT(D87,"0")&amp;TEXT(F87,"0")&amp;TEXT(G87,"00")</f>
        <v>Equip011201</v>
      </c>
      <c r="B87">
        <v>1</v>
      </c>
      <c r="C87" t="s">
        <v>32</v>
      </c>
      <c r="D87">
        <f t="shared" ca="1" si="24"/>
        <v>1</v>
      </c>
      <c r="E87" t="s">
        <v>25</v>
      </c>
      <c r="F87">
        <f t="shared" ca="1" si="25"/>
        <v>2</v>
      </c>
      <c r="G87">
        <v>1</v>
      </c>
      <c r="H87">
        <v>400</v>
      </c>
      <c r="I87" t="s">
        <v>62</v>
      </c>
      <c r="J87">
        <f t="shared" si="20"/>
        <v>7</v>
      </c>
      <c r="K87" t="str">
        <f t="shared" si="22"/>
        <v>Shot_FourMaker129</v>
      </c>
      <c r="L87" t="str">
        <f t="shared" si="23"/>
        <v>EquipName_FourMaker129</v>
      </c>
      <c r="M87">
        <v>1</v>
      </c>
      <c r="X87">
        <v>0</v>
      </c>
    </row>
    <row r="88" spans="1:24" x14ac:dyDescent="0.3">
      <c r="A88" t="str">
        <f t="shared" ca="1" si="26"/>
        <v>Equip021201</v>
      </c>
      <c r="B88">
        <v>2</v>
      </c>
      <c r="C88" t="s">
        <v>32</v>
      </c>
      <c r="D88">
        <f t="shared" ca="1" si="24"/>
        <v>1</v>
      </c>
      <c r="E88" t="s">
        <v>25</v>
      </c>
      <c r="F88">
        <f t="shared" ca="1" si="25"/>
        <v>2</v>
      </c>
      <c r="G88">
        <v>1</v>
      </c>
      <c r="H88">
        <v>600</v>
      </c>
      <c r="I88" t="s">
        <v>62</v>
      </c>
      <c r="J88">
        <f t="shared" si="20"/>
        <v>7</v>
      </c>
      <c r="K88" t="str">
        <f t="shared" si="22"/>
        <v>Shot_FourMaker129</v>
      </c>
      <c r="L88" t="str">
        <f t="shared" si="23"/>
        <v>EquipName_FourMaker129</v>
      </c>
      <c r="M88">
        <v>1</v>
      </c>
      <c r="X88">
        <v>0</v>
      </c>
    </row>
    <row r="89" spans="1:24" x14ac:dyDescent="0.3">
      <c r="A89" t="str">
        <f t="shared" ca="1" si="26"/>
        <v>Equip031201</v>
      </c>
      <c r="B89">
        <v>3</v>
      </c>
      <c r="C89" t="s">
        <v>32</v>
      </c>
      <c r="D89">
        <f t="shared" ca="1" si="24"/>
        <v>1</v>
      </c>
      <c r="E89" t="s">
        <v>25</v>
      </c>
      <c r="F89">
        <f t="shared" ca="1" si="25"/>
        <v>2</v>
      </c>
      <c r="G89">
        <v>1</v>
      </c>
      <c r="H89">
        <v>800</v>
      </c>
      <c r="I89" t="s">
        <v>62</v>
      </c>
      <c r="J89">
        <f t="shared" si="20"/>
        <v>7</v>
      </c>
      <c r="K89" t="str">
        <f t="shared" si="22"/>
        <v>Shot_FourMaker129</v>
      </c>
      <c r="L89" t="str">
        <f t="shared" si="23"/>
        <v>EquipName_FourMaker129</v>
      </c>
      <c r="M89">
        <v>1</v>
      </c>
      <c r="X89">
        <v>0</v>
      </c>
    </row>
    <row r="90" spans="1:24" x14ac:dyDescent="0.3">
      <c r="A90" t="str">
        <f t="shared" ca="1" si="26"/>
        <v>Equip041201</v>
      </c>
      <c r="B90">
        <v>4</v>
      </c>
      <c r="C90" t="s">
        <v>32</v>
      </c>
      <c r="D90">
        <f t="shared" ca="1" si="24"/>
        <v>1</v>
      </c>
      <c r="E90" t="s">
        <v>25</v>
      </c>
      <c r="F90">
        <f t="shared" ca="1" si="25"/>
        <v>2</v>
      </c>
      <c r="G90">
        <v>1</v>
      </c>
      <c r="H90">
        <v>1000</v>
      </c>
      <c r="I90" t="s">
        <v>62</v>
      </c>
      <c r="J90">
        <f t="shared" si="20"/>
        <v>7</v>
      </c>
      <c r="K90" t="str">
        <f t="shared" si="22"/>
        <v>Shot_FourMaker129</v>
      </c>
      <c r="L90" t="str">
        <f t="shared" si="23"/>
        <v>EquipName_FourMaker129</v>
      </c>
      <c r="M90">
        <v>1</v>
      </c>
      <c r="X90">
        <v>0</v>
      </c>
    </row>
    <row r="91" spans="1:24" x14ac:dyDescent="0.3">
      <c r="A91" t="str">
        <f t="shared" ca="1" si="26"/>
        <v>Equip051201</v>
      </c>
      <c r="B91">
        <v>5</v>
      </c>
      <c r="C91" t="s">
        <v>32</v>
      </c>
      <c r="D91">
        <f t="shared" ca="1" si="24"/>
        <v>1</v>
      </c>
      <c r="E91" t="s">
        <v>25</v>
      </c>
      <c r="F91">
        <f t="shared" ca="1" si="25"/>
        <v>2</v>
      </c>
      <c r="G91">
        <v>1</v>
      </c>
      <c r="H91">
        <v>1200</v>
      </c>
      <c r="I91" t="s">
        <v>62</v>
      </c>
      <c r="J91">
        <f t="shared" si="20"/>
        <v>7</v>
      </c>
      <c r="K91" t="str">
        <f t="shared" si="22"/>
        <v>Shot_FourMaker129</v>
      </c>
      <c r="L91" t="str">
        <f t="shared" si="23"/>
        <v>EquipName_FourMaker129</v>
      </c>
      <c r="M91">
        <v>1</v>
      </c>
      <c r="X91">
        <v>0</v>
      </c>
    </row>
    <row r="92" spans="1:24" x14ac:dyDescent="0.3">
      <c r="A92" t="str">
        <f t="shared" ca="1" si="26"/>
        <v>Equip061201</v>
      </c>
      <c r="B92">
        <v>6</v>
      </c>
      <c r="C92" t="s">
        <v>32</v>
      </c>
      <c r="D92">
        <f t="shared" ca="1" si="24"/>
        <v>1</v>
      </c>
      <c r="E92" t="s">
        <v>25</v>
      </c>
      <c r="F92">
        <f t="shared" ca="1" si="25"/>
        <v>2</v>
      </c>
      <c r="G92">
        <v>1</v>
      </c>
      <c r="H92">
        <v>1400</v>
      </c>
      <c r="I92" t="s">
        <v>62</v>
      </c>
      <c r="J92">
        <f t="shared" si="20"/>
        <v>7</v>
      </c>
      <c r="K92" t="str">
        <f t="shared" si="22"/>
        <v>Shot_FourMaker129</v>
      </c>
      <c r="L92" t="str">
        <f t="shared" si="23"/>
        <v>EquipName_FourMaker129</v>
      </c>
      <c r="M92">
        <v>1</v>
      </c>
      <c r="X92">
        <v>0</v>
      </c>
    </row>
    <row r="93" spans="1:24" x14ac:dyDescent="0.3">
      <c r="A93" t="str">
        <f ca="1">"Equip"&amp;TEXT(B93,"00")&amp;TEXT(D93,"0")&amp;TEXT(F93,"0")&amp;TEXT(G93,"00")</f>
        <v>Equip001202</v>
      </c>
      <c r="B93">
        <v>0</v>
      </c>
      <c r="C93" t="s">
        <v>7</v>
      </c>
      <c r="D93">
        <f t="shared" ref="D93:D99" ca="1" si="27">VLOOKUP(C93,OFFSET(INDIRECT("$A:$B"),0,MATCH(C$1&amp;"_Verify",INDIRECT("$1:$1"),0)-1),2,0)</f>
        <v>1</v>
      </c>
      <c r="E93" t="s">
        <v>25</v>
      </c>
      <c r="F93">
        <f t="shared" ref="F93:F99" ca="1" si="28">VLOOKUP(E93,OFFSET(INDIRECT("$A:$B"),0,MATCH(E$1&amp;"_Verify",INDIRECT("$1:$1"),0)-1),2,0)</f>
        <v>2</v>
      </c>
      <c r="G93">
        <v>2</v>
      </c>
      <c r="H93">
        <v>201</v>
      </c>
      <c r="I93" t="s">
        <v>63</v>
      </c>
      <c r="J93">
        <f t="shared" si="20"/>
        <v>7</v>
      </c>
      <c r="K93" t="str">
        <f t="shared" ref="K93:K99" si="29">"Shot_"&amp;I93</f>
        <v>Shot_FourMaker22</v>
      </c>
      <c r="L93" t="str">
        <f t="shared" ref="L93:L99" si="30">"EquipName_"&amp;I93</f>
        <v>EquipName_FourMaker22</v>
      </c>
      <c r="M93">
        <v>1</v>
      </c>
      <c r="X93">
        <v>99</v>
      </c>
    </row>
    <row r="94" spans="1:24" x14ac:dyDescent="0.3">
      <c r="A94" t="str">
        <f t="shared" ref="A94:A99" ca="1" si="31">"Equip"&amp;TEXT(B94,"00")&amp;TEXT(D94,"0")&amp;TEXT(F94,"0")&amp;TEXT(G94,"00")</f>
        <v>Equip011202</v>
      </c>
      <c r="B94">
        <v>1</v>
      </c>
      <c r="C94" t="s">
        <v>7</v>
      </c>
      <c r="D94">
        <f t="shared" ca="1" si="27"/>
        <v>1</v>
      </c>
      <c r="E94" t="s">
        <v>25</v>
      </c>
      <c r="F94">
        <f t="shared" ca="1" si="28"/>
        <v>2</v>
      </c>
      <c r="G94">
        <v>2</v>
      </c>
      <c r="H94">
        <v>401</v>
      </c>
      <c r="I94" t="s">
        <v>63</v>
      </c>
      <c r="J94">
        <f t="shared" si="20"/>
        <v>7</v>
      </c>
      <c r="K94" t="str">
        <f t="shared" si="29"/>
        <v>Shot_FourMaker22</v>
      </c>
      <c r="L94" t="str">
        <f t="shared" si="30"/>
        <v>EquipName_FourMaker22</v>
      </c>
      <c r="M94">
        <v>1</v>
      </c>
      <c r="X94">
        <v>99</v>
      </c>
    </row>
    <row r="95" spans="1:24" x14ac:dyDescent="0.3">
      <c r="A95" t="str">
        <f t="shared" ca="1" si="31"/>
        <v>Equip021202</v>
      </c>
      <c r="B95">
        <v>2</v>
      </c>
      <c r="C95" t="s">
        <v>7</v>
      </c>
      <c r="D95">
        <f t="shared" ca="1" si="27"/>
        <v>1</v>
      </c>
      <c r="E95" t="s">
        <v>25</v>
      </c>
      <c r="F95">
        <f t="shared" ca="1" si="28"/>
        <v>2</v>
      </c>
      <c r="G95">
        <v>2</v>
      </c>
      <c r="H95">
        <v>601</v>
      </c>
      <c r="I95" t="s">
        <v>63</v>
      </c>
      <c r="J95">
        <f t="shared" si="20"/>
        <v>7</v>
      </c>
      <c r="K95" t="str">
        <f t="shared" si="29"/>
        <v>Shot_FourMaker22</v>
      </c>
      <c r="L95" t="str">
        <f t="shared" si="30"/>
        <v>EquipName_FourMaker22</v>
      </c>
      <c r="M95">
        <v>1</v>
      </c>
      <c r="X95">
        <v>99</v>
      </c>
    </row>
    <row r="96" spans="1:24" x14ac:dyDescent="0.3">
      <c r="A96" t="str">
        <f t="shared" ca="1" si="31"/>
        <v>Equip031202</v>
      </c>
      <c r="B96">
        <v>3</v>
      </c>
      <c r="C96" t="s">
        <v>7</v>
      </c>
      <c r="D96">
        <f t="shared" ca="1" si="27"/>
        <v>1</v>
      </c>
      <c r="E96" t="s">
        <v>25</v>
      </c>
      <c r="F96">
        <f t="shared" ca="1" si="28"/>
        <v>2</v>
      </c>
      <c r="G96">
        <v>2</v>
      </c>
      <c r="H96">
        <v>801</v>
      </c>
      <c r="I96" t="s">
        <v>63</v>
      </c>
      <c r="J96">
        <f t="shared" si="20"/>
        <v>7</v>
      </c>
      <c r="K96" t="str">
        <f t="shared" si="29"/>
        <v>Shot_FourMaker22</v>
      </c>
      <c r="L96" t="str">
        <f t="shared" si="30"/>
        <v>EquipName_FourMaker22</v>
      </c>
      <c r="M96">
        <v>1</v>
      </c>
      <c r="X96">
        <v>99</v>
      </c>
    </row>
    <row r="97" spans="1:24" x14ac:dyDescent="0.3">
      <c r="A97" t="str">
        <f t="shared" ca="1" si="31"/>
        <v>Equip041202</v>
      </c>
      <c r="B97">
        <v>4</v>
      </c>
      <c r="C97" t="s">
        <v>7</v>
      </c>
      <c r="D97">
        <f t="shared" ca="1" si="27"/>
        <v>1</v>
      </c>
      <c r="E97" t="s">
        <v>25</v>
      </c>
      <c r="F97">
        <f t="shared" ca="1" si="28"/>
        <v>2</v>
      </c>
      <c r="G97">
        <v>2</v>
      </c>
      <c r="H97">
        <v>1001</v>
      </c>
      <c r="I97" t="s">
        <v>63</v>
      </c>
      <c r="J97">
        <f t="shared" si="20"/>
        <v>7</v>
      </c>
      <c r="K97" t="str">
        <f t="shared" si="29"/>
        <v>Shot_FourMaker22</v>
      </c>
      <c r="L97" t="str">
        <f t="shared" si="30"/>
        <v>EquipName_FourMaker22</v>
      </c>
      <c r="M97">
        <v>1</v>
      </c>
      <c r="X97">
        <v>99</v>
      </c>
    </row>
    <row r="98" spans="1:24" x14ac:dyDescent="0.3">
      <c r="A98" t="str">
        <f t="shared" ca="1" si="31"/>
        <v>Equip051202</v>
      </c>
      <c r="B98">
        <v>5</v>
      </c>
      <c r="C98" t="s">
        <v>7</v>
      </c>
      <c r="D98">
        <f t="shared" ca="1" si="27"/>
        <v>1</v>
      </c>
      <c r="E98" t="s">
        <v>25</v>
      </c>
      <c r="F98">
        <f t="shared" ca="1" si="28"/>
        <v>2</v>
      </c>
      <c r="G98">
        <v>2</v>
      </c>
      <c r="H98">
        <v>1201</v>
      </c>
      <c r="I98" t="s">
        <v>63</v>
      </c>
      <c r="J98">
        <f t="shared" si="20"/>
        <v>7</v>
      </c>
      <c r="K98" t="str">
        <f t="shared" si="29"/>
        <v>Shot_FourMaker22</v>
      </c>
      <c r="L98" t="str">
        <f t="shared" si="30"/>
        <v>EquipName_FourMaker22</v>
      </c>
      <c r="M98">
        <v>1</v>
      </c>
      <c r="X98">
        <v>99</v>
      </c>
    </row>
    <row r="99" spans="1:24" x14ac:dyDescent="0.3">
      <c r="A99" t="str">
        <f t="shared" ca="1" si="31"/>
        <v>Equip061202</v>
      </c>
      <c r="B99">
        <v>6</v>
      </c>
      <c r="C99" t="s">
        <v>7</v>
      </c>
      <c r="D99">
        <f t="shared" ca="1" si="27"/>
        <v>1</v>
      </c>
      <c r="E99" t="s">
        <v>25</v>
      </c>
      <c r="F99">
        <f t="shared" ca="1" si="28"/>
        <v>2</v>
      </c>
      <c r="G99">
        <v>2</v>
      </c>
      <c r="H99">
        <v>1401</v>
      </c>
      <c r="I99" t="s">
        <v>63</v>
      </c>
      <c r="J99">
        <f t="shared" si="20"/>
        <v>7</v>
      </c>
      <c r="K99" t="str">
        <f t="shared" si="29"/>
        <v>Shot_FourMaker22</v>
      </c>
      <c r="L99" t="str">
        <f t="shared" si="30"/>
        <v>EquipName_FourMaker22</v>
      </c>
      <c r="M99">
        <v>1</v>
      </c>
      <c r="X99">
        <v>99</v>
      </c>
    </row>
    <row r="100" spans="1:24" x14ac:dyDescent="0.3">
      <c r="A100" t="str">
        <f ca="1">"Equip"&amp;TEXT(B100,"00")&amp;TEXT(D100,"0")&amp;TEXT(F100,"0")&amp;TEXT(G100,"00")</f>
        <v>Equip001203</v>
      </c>
      <c r="B100">
        <v>0</v>
      </c>
      <c r="C100" t="s">
        <v>7</v>
      </c>
      <c r="D100">
        <f t="shared" ref="D100:D106" ca="1" si="32">VLOOKUP(C100,OFFSET(INDIRECT("$A:$B"),0,MATCH(C$1&amp;"_Verify",INDIRECT("$1:$1"),0)-1),2,0)</f>
        <v>1</v>
      </c>
      <c r="E100" t="s">
        <v>25</v>
      </c>
      <c r="F100">
        <f t="shared" ref="F100:F106" ca="1" si="33">VLOOKUP(E100,OFFSET(INDIRECT("$A:$B"),0,MATCH(E$1&amp;"_Verify",INDIRECT("$1:$1"),0)-1),2,0)</f>
        <v>2</v>
      </c>
      <c r="G100">
        <v>3</v>
      </c>
      <c r="H100">
        <v>202</v>
      </c>
      <c r="I100" t="s">
        <v>64</v>
      </c>
      <c r="J100">
        <f t="shared" si="20"/>
        <v>7</v>
      </c>
      <c r="K100" t="str">
        <f t="shared" ref="K100:K106" si="34">"Shot_"&amp;I100</f>
        <v>Shot_FourMaker75</v>
      </c>
      <c r="L100" t="str">
        <f t="shared" ref="L100:L106" si="35">"EquipName_"&amp;I100</f>
        <v>EquipName_FourMaker75</v>
      </c>
      <c r="M100">
        <v>1</v>
      </c>
      <c r="X100">
        <v>99</v>
      </c>
    </row>
    <row r="101" spans="1:24" x14ac:dyDescent="0.3">
      <c r="A101" t="str">
        <f t="shared" ref="A101:A106" ca="1" si="36">"Equip"&amp;TEXT(B101,"00")&amp;TEXT(D101,"0")&amp;TEXT(F101,"0")&amp;TEXT(G101,"00")</f>
        <v>Equip011203</v>
      </c>
      <c r="B101">
        <v>1</v>
      </c>
      <c r="C101" t="s">
        <v>7</v>
      </c>
      <c r="D101">
        <f t="shared" ca="1" si="32"/>
        <v>1</v>
      </c>
      <c r="E101" t="s">
        <v>25</v>
      </c>
      <c r="F101">
        <f t="shared" ca="1" si="33"/>
        <v>2</v>
      </c>
      <c r="G101">
        <v>3</v>
      </c>
      <c r="H101">
        <v>402</v>
      </c>
      <c r="I101" t="s">
        <v>64</v>
      </c>
      <c r="J101">
        <f t="shared" si="20"/>
        <v>7</v>
      </c>
      <c r="K101" t="str">
        <f t="shared" si="34"/>
        <v>Shot_FourMaker75</v>
      </c>
      <c r="L101" t="str">
        <f t="shared" si="35"/>
        <v>EquipName_FourMaker75</v>
      </c>
      <c r="M101">
        <v>1</v>
      </c>
      <c r="X101">
        <v>99</v>
      </c>
    </row>
    <row r="102" spans="1:24" x14ac:dyDescent="0.3">
      <c r="A102" t="str">
        <f t="shared" ca="1" si="36"/>
        <v>Equip021203</v>
      </c>
      <c r="B102">
        <v>2</v>
      </c>
      <c r="C102" t="s">
        <v>7</v>
      </c>
      <c r="D102">
        <f t="shared" ca="1" si="32"/>
        <v>1</v>
      </c>
      <c r="E102" t="s">
        <v>25</v>
      </c>
      <c r="F102">
        <f t="shared" ca="1" si="33"/>
        <v>2</v>
      </c>
      <c r="G102">
        <v>3</v>
      </c>
      <c r="H102">
        <v>602</v>
      </c>
      <c r="I102" t="s">
        <v>64</v>
      </c>
      <c r="J102">
        <f t="shared" si="20"/>
        <v>7</v>
      </c>
      <c r="K102" t="str">
        <f t="shared" si="34"/>
        <v>Shot_FourMaker75</v>
      </c>
      <c r="L102" t="str">
        <f t="shared" si="35"/>
        <v>EquipName_FourMaker75</v>
      </c>
      <c r="M102">
        <v>1</v>
      </c>
      <c r="X102">
        <v>99</v>
      </c>
    </row>
    <row r="103" spans="1:24" x14ac:dyDescent="0.3">
      <c r="A103" t="str">
        <f t="shared" ca="1" si="36"/>
        <v>Equip031203</v>
      </c>
      <c r="B103">
        <v>3</v>
      </c>
      <c r="C103" t="s">
        <v>7</v>
      </c>
      <c r="D103">
        <f t="shared" ca="1" si="32"/>
        <v>1</v>
      </c>
      <c r="E103" t="s">
        <v>25</v>
      </c>
      <c r="F103">
        <f t="shared" ca="1" si="33"/>
        <v>2</v>
      </c>
      <c r="G103">
        <v>3</v>
      </c>
      <c r="H103">
        <v>802</v>
      </c>
      <c r="I103" t="s">
        <v>64</v>
      </c>
      <c r="J103">
        <f t="shared" si="20"/>
        <v>7</v>
      </c>
      <c r="K103" t="str">
        <f t="shared" si="34"/>
        <v>Shot_FourMaker75</v>
      </c>
      <c r="L103" t="str">
        <f t="shared" si="35"/>
        <v>EquipName_FourMaker75</v>
      </c>
      <c r="M103">
        <v>1</v>
      </c>
      <c r="X103">
        <v>99</v>
      </c>
    </row>
    <row r="104" spans="1:24" x14ac:dyDescent="0.3">
      <c r="A104" t="str">
        <f t="shared" ca="1" si="36"/>
        <v>Equip041203</v>
      </c>
      <c r="B104">
        <v>4</v>
      </c>
      <c r="C104" t="s">
        <v>7</v>
      </c>
      <c r="D104">
        <f t="shared" ca="1" si="32"/>
        <v>1</v>
      </c>
      <c r="E104" t="s">
        <v>25</v>
      </c>
      <c r="F104">
        <f t="shared" ca="1" si="33"/>
        <v>2</v>
      </c>
      <c r="G104">
        <v>3</v>
      </c>
      <c r="H104">
        <v>1002</v>
      </c>
      <c r="I104" t="s">
        <v>64</v>
      </c>
      <c r="J104">
        <f t="shared" si="20"/>
        <v>7</v>
      </c>
      <c r="K104" t="str">
        <f t="shared" si="34"/>
        <v>Shot_FourMaker75</v>
      </c>
      <c r="L104" t="str">
        <f t="shared" si="35"/>
        <v>EquipName_FourMaker75</v>
      </c>
      <c r="M104">
        <v>1</v>
      </c>
      <c r="X104">
        <v>99</v>
      </c>
    </row>
    <row r="105" spans="1:24" x14ac:dyDescent="0.3">
      <c r="A105" t="str">
        <f t="shared" ca="1" si="36"/>
        <v>Equip051203</v>
      </c>
      <c r="B105">
        <v>5</v>
      </c>
      <c r="C105" t="s">
        <v>7</v>
      </c>
      <c r="D105">
        <f t="shared" ca="1" si="32"/>
        <v>1</v>
      </c>
      <c r="E105" t="s">
        <v>25</v>
      </c>
      <c r="F105">
        <f t="shared" ca="1" si="33"/>
        <v>2</v>
      </c>
      <c r="G105">
        <v>3</v>
      </c>
      <c r="H105">
        <v>1202</v>
      </c>
      <c r="I105" t="s">
        <v>64</v>
      </c>
      <c r="J105">
        <f t="shared" si="20"/>
        <v>7</v>
      </c>
      <c r="K105" t="str">
        <f t="shared" si="34"/>
        <v>Shot_FourMaker75</v>
      </c>
      <c r="L105" t="str">
        <f t="shared" si="35"/>
        <v>EquipName_FourMaker75</v>
      </c>
      <c r="M105">
        <v>1</v>
      </c>
      <c r="X105">
        <v>99</v>
      </c>
    </row>
    <row r="106" spans="1:24" x14ac:dyDescent="0.3">
      <c r="A106" t="str">
        <f t="shared" ca="1" si="36"/>
        <v>Equip061203</v>
      </c>
      <c r="B106">
        <v>6</v>
      </c>
      <c r="C106" t="s">
        <v>7</v>
      </c>
      <c r="D106">
        <f t="shared" ca="1" si="32"/>
        <v>1</v>
      </c>
      <c r="E106" t="s">
        <v>25</v>
      </c>
      <c r="F106">
        <f t="shared" ca="1" si="33"/>
        <v>2</v>
      </c>
      <c r="G106">
        <v>3</v>
      </c>
      <c r="H106">
        <v>1402</v>
      </c>
      <c r="I106" t="s">
        <v>64</v>
      </c>
      <c r="J106">
        <f t="shared" si="20"/>
        <v>7</v>
      </c>
      <c r="K106" t="str">
        <f t="shared" si="34"/>
        <v>Shot_FourMaker75</v>
      </c>
      <c r="L106" t="str">
        <f t="shared" si="35"/>
        <v>EquipName_FourMaker75</v>
      </c>
      <c r="M106">
        <v>1</v>
      </c>
      <c r="X106">
        <v>99</v>
      </c>
    </row>
    <row r="107" spans="1:24" x14ac:dyDescent="0.3">
      <c r="A107" t="str">
        <f ca="1">"Equip"&amp;TEXT(B107,"00")&amp;TEXT(D107,"0")&amp;TEXT(F107,"0")&amp;TEXT(G107,"00")</f>
        <v>Equip002001</v>
      </c>
      <c r="B107">
        <v>0</v>
      </c>
      <c r="C107" t="s">
        <v>33</v>
      </c>
      <c r="D107">
        <f t="shared" ca="1" si="24"/>
        <v>2</v>
      </c>
      <c r="E107" t="s">
        <v>21</v>
      </c>
      <c r="F107">
        <f t="shared" ca="1" si="25"/>
        <v>0</v>
      </c>
      <c r="G107">
        <v>1</v>
      </c>
      <c r="H107">
        <v>100</v>
      </c>
      <c r="I107" t="s">
        <v>65</v>
      </c>
      <c r="J107">
        <f t="shared" si="20"/>
        <v>7</v>
      </c>
      <c r="K107" t="str">
        <f t="shared" si="22"/>
        <v>Shot_JimHdBow6</v>
      </c>
      <c r="L107" t="str">
        <f t="shared" si="23"/>
        <v>EquipName_JimHdBow6</v>
      </c>
      <c r="M107">
        <v>1</v>
      </c>
      <c r="N107">
        <v>10</v>
      </c>
      <c r="O107">
        <v>5.0000000000000001E-3</v>
      </c>
      <c r="P107">
        <v>11</v>
      </c>
      <c r="Q107">
        <v>0.5</v>
      </c>
      <c r="R107">
        <v>19</v>
      </c>
      <c r="S107">
        <v>1E-3</v>
      </c>
      <c r="T107">
        <v>20</v>
      </c>
      <c r="U107">
        <v>0.03</v>
      </c>
      <c r="V107" t="s">
        <v>113</v>
      </c>
      <c r="W107">
        <v>4</v>
      </c>
      <c r="X107">
        <v>0</v>
      </c>
    </row>
    <row r="108" spans="1:24" x14ac:dyDescent="0.3">
      <c r="A108" t="str">
        <f t="shared" ref="A108:A127" ca="1" si="37">"Equip"&amp;TEXT(B108,"00")&amp;TEXT(D108,"0")&amp;TEXT(F108,"0")&amp;TEXT(G108,"00")</f>
        <v>Equip012001</v>
      </c>
      <c r="B108">
        <v>1</v>
      </c>
      <c r="C108" t="s">
        <v>33</v>
      </c>
      <c r="D108">
        <f t="shared" ca="1" si="24"/>
        <v>2</v>
      </c>
      <c r="E108" t="s">
        <v>21</v>
      </c>
      <c r="F108">
        <f t="shared" ca="1" si="25"/>
        <v>0</v>
      </c>
      <c r="G108">
        <v>1</v>
      </c>
      <c r="H108">
        <v>200</v>
      </c>
      <c r="I108" t="s">
        <v>65</v>
      </c>
      <c r="J108">
        <f t="shared" si="20"/>
        <v>7</v>
      </c>
      <c r="K108" t="str">
        <f t="shared" si="22"/>
        <v>Shot_JimHdBow6</v>
      </c>
      <c r="L108" t="str">
        <f t="shared" si="23"/>
        <v>EquipName_JimHdBow6</v>
      </c>
      <c r="M108">
        <v>1</v>
      </c>
      <c r="N108">
        <v>10</v>
      </c>
      <c r="O108">
        <v>5.0000000000000001E-3</v>
      </c>
      <c r="P108">
        <v>11</v>
      </c>
      <c r="Q108">
        <v>0.5</v>
      </c>
      <c r="R108">
        <v>19</v>
      </c>
      <c r="S108">
        <v>1E-3</v>
      </c>
      <c r="T108">
        <v>20</v>
      </c>
      <c r="U108">
        <v>0.03</v>
      </c>
      <c r="V108" t="s">
        <v>113</v>
      </c>
      <c r="W108">
        <v>4</v>
      </c>
      <c r="X108">
        <v>0</v>
      </c>
    </row>
    <row r="109" spans="1:24" x14ac:dyDescent="0.3">
      <c r="A109" t="str">
        <f t="shared" ca="1" si="37"/>
        <v>Equip022001</v>
      </c>
      <c r="B109">
        <v>2</v>
      </c>
      <c r="C109" t="s">
        <v>33</v>
      </c>
      <c r="D109">
        <f t="shared" ca="1" si="24"/>
        <v>2</v>
      </c>
      <c r="E109" t="s">
        <v>21</v>
      </c>
      <c r="F109">
        <f t="shared" ca="1" si="25"/>
        <v>0</v>
      </c>
      <c r="G109">
        <v>1</v>
      </c>
      <c r="H109">
        <v>300</v>
      </c>
      <c r="I109" t="s">
        <v>65</v>
      </c>
      <c r="J109">
        <f t="shared" si="20"/>
        <v>7</v>
      </c>
      <c r="K109" t="str">
        <f t="shared" si="22"/>
        <v>Shot_JimHdBow6</v>
      </c>
      <c r="L109" t="str">
        <f t="shared" si="23"/>
        <v>EquipName_JimHdBow6</v>
      </c>
      <c r="M109">
        <v>1</v>
      </c>
      <c r="N109">
        <v>10</v>
      </c>
      <c r="O109">
        <v>5.0000000000000001E-3</v>
      </c>
      <c r="P109">
        <v>11</v>
      </c>
      <c r="Q109">
        <v>0.5</v>
      </c>
      <c r="R109">
        <v>19</v>
      </c>
      <c r="S109">
        <v>1E-3</v>
      </c>
      <c r="T109">
        <v>20</v>
      </c>
      <c r="U109">
        <v>0.03</v>
      </c>
      <c r="V109" t="s">
        <v>113</v>
      </c>
      <c r="W109">
        <v>4</v>
      </c>
      <c r="X109">
        <v>0</v>
      </c>
    </row>
    <row r="110" spans="1:24" x14ac:dyDescent="0.3">
      <c r="A110" t="str">
        <f t="shared" ca="1" si="37"/>
        <v>Equip032001</v>
      </c>
      <c r="B110">
        <v>3</v>
      </c>
      <c r="C110" t="s">
        <v>33</v>
      </c>
      <c r="D110">
        <f t="shared" ca="1" si="24"/>
        <v>2</v>
      </c>
      <c r="E110" t="s">
        <v>21</v>
      </c>
      <c r="F110">
        <f t="shared" ca="1" si="25"/>
        <v>0</v>
      </c>
      <c r="G110">
        <v>1</v>
      </c>
      <c r="H110">
        <v>400</v>
      </c>
      <c r="I110" t="s">
        <v>65</v>
      </c>
      <c r="J110">
        <f t="shared" si="20"/>
        <v>7</v>
      </c>
      <c r="K110" t="str">
        <f t="shared" si="22"/>
        <v>Shot_JimHdBow6</v>
      </c>
      <c r="L110" t="str">
        <f t="shared" si="23"/>
        <v>EquipName_JimHdBow6</v>
      </c>
      <c r="M110">
        <v>1</v>
      </c>
      <c r="N110">
        <v>10</v>
      </c>
      <c r="O110">
        <v>5.0000000000000001E-3</v>
      </c>
      <c r="P110">
        <v>11</v>
      </c>
      <c r="Q110">
        <v>0.5</v>
      </c>
      <c r="R110">
        <v>19</v>
      </c>
      <c r="S110">
        <v>1E-3</v>
      </c>
      <c r="T110">
        <v>20</v>
      </c>
      <c r="U110">
        <v>0.03</v>
      </c>
      <c r="V110" t="s">
        <v>113</v>
      </c>
      <c r="W110">
        <v>4</v>
      </c>
      <c r="X110">
        <v>0</v>
      </c>
    </row>
    <row r="111" spans="1:24" x14ac:dyDescent="0.3">
      <c r="A111" t="str">
        <f t="shared" ca="1" si="37"/>
        <v>Equip042001</v>
      </c>
      <c r="B111">
        <v>4</v>
      </c>
      <c r="C111" t="s">
        <v>33</v>
      </c>
      <c r="D111">
        <f t="shared" ca="1" si="24"/>
        <v>2</v>
      </c>
      <c r="E111" t="s">
        <v>21</v>
      </c>
      <c r="F111">
        <f t="shared" ca="1" si="25"/>
        <v>0</v>
      </c>
      <c r="G111">
        <v>1</v>
      </c>
      <c r="H111">
        <v>500</v>
      </c>
      <c r="I111" t="s">
        <v>65</v>
      </c>
      <c r="J111">
        <f t="shared" si="20"/>
        <v>7</v>
      </c>
      <c r="K111" t="str">
        <f t="shared" si="22"/>
        <v>Shot_JimHdBow6</v>
      </c>
      <c r="L111" t="str">
        <f t="shared" si="23"/>
        <v>EquipName_JimHdBow6</v>
      </c>
      <c r="M111">
        <v>1</v>
      </c>
      <c r="N111">
        <v>10</v>
      </c>
      <c r="O111">
        <v>5.0000000000000001E-3</v>
      </c>
      <c r="P111">
        <v>11</v>
      </c>
      <c r="Q111">
        <v>0.5</v>
      </c>
      <c r="R111">
        <v>19</v>
      </c>
      <c r="S111">
        <v>1E-3</v>
      </c>
      <c r="T111">
        <v>20</v>
      </c>
      <c r="U111">
        <v>0.03</v>
      </c>
      <c r="V111" t="s">
        <v>113</v>
      </c>
      <c r="W111">
        <v>4</v>
      </c>
      <c r="X111">
        <v>0</v>
      </c>
    </row>
    <row r="112" spans="1:24" x14ac:dyDescent="0.3">
      <c r="A112" t="str">
        <f t="shared" ca="1" si="37"/>
        <v>Equip052001</v>
      </c>
      <c r="B112">
        <v>5</v>
      </c>
      <c r="C112" t="s">
        <v>33</v>
      </c>
      <c r="D112">
        <f t="shared" ca="1" si="24"/>
        <v>2</v>
      </c>
      <c r="E112" t="s">
        <v>21</v>
      </c>
      <c r="F112">
        <f t="shared" ca="1" si="25"/>
        <v>0</v>
      </c>
      <c r="G112">
        <v>1</v>
      </c>
      <c r="H112">
        <v>600</v>
      </c>
      <c r="I112" t="s">
        <v>65</v>
      </c>
      <c r="J112">
        <f t="shared" si="20"/>
        <v>7</v>
      </c>
      <c r="K112" t="str">
        <f t="shared" si="22"/>
        <v>Shot_JimHdBow6</v>
      </c>
      <c r="L112" t="str">
        <f t="shared" si="23"/>
        <v>EquipName_JimHdBow6</v>
      </c>
      <c r="M112">
        <v>1</v>
      </c>
      <c r="N112">
        <v>10</v>
      </c>
      <c r="O112">
        <v>5.0000000000000001E-3</v>
      </c>
      <c r="P112">
        <v>11</v>
      </c>
      <c r="Q112">
        <v>0.5</v>
      </c>
      <c r="R112">
        <v>19</v>
      </c>
      <c r="S112">
        <v>1E-3</v>
      </c>
      <c r="T112">
        <v>20</v>
      </c>
      <c r="U112">
        <v>0.03</v>
      </c>
      <c r="V112" t="s">
        <v>113</v>
      </c>
      <c r="W112">
        <v>4</v>
      </c>
      <c r="X112">
        <v>0</v>
      </c>
    </row>
    <row r="113" spans="1:24" x14ac:dyDescent="0.3">
      <c r="A113" t="str">
        <f t="shared" ca="1" si="37"/>
        <v>Equip062001</v>
      </c>
      <c r="B113">
        <v>6</v>
      </c>
      <c r="C113" t="s">
        <v>33</v>
      </c>
      <c r="D113">
        <f t="shared" ca="1" si="24"/>
        <v>2</v>
      </c>
      <c r="E113" t="s">
        <v>21</v>
      </c>
      <c r="F113">
        <f t="shared" ca="1" si="25"/>
        <v>0</v>
      </c>
      <c r="G113">
        <v>1</v>
      </c>
      <c r="H113">
        <v>700</v>
      </c>
      <c r="I113" t="s">
        <v>65</v>
      </c>
      <c r="J113">
        <f t="shared" si="20"/>
        <v>7</v>
      </c>
      <c r="K113" t="str">
        <f t="shared" si="22"/>
        <v>Shot_JimHdBow6</v>
      </c>
      <c r="L113" t="str">
        <f t="shared" si="23"/>
        <v>EquipName_JimHdBow6</v>
      </c>
      <c r="M113">
        <v>1</v>
      </c>
      <c r="N113">
        <v>10</v>
      </c>
      <c r="O113">
        <v>5.0000000000000001E-3</v>
      </c>
      <c r="P113">
        <v>11</v>
      </c>
      <c r="Q113">
        <v>0.5</v>
      </c>
      <c r="R113">
        <v>19</v>
      </c>
      <c r="S113">
        <v>1E-3</v>
      </c>
      <c r="T113">
        <v>20</v>
      </c>
      <c r="U113">
        <v>0.03</v>
      </c>
      <c r="V113" t="s">
        <v>113</v>
      </c>
      <c r="W113">
        <v>4</v>
      </c>
      <c r="X113">
        <v>0</v>
      </c>
    </row>
    <row r="114" spans="1:24" x14ac:dyDescent="0.3">
      <c r="A114" t="str">
        <f t="shared" ca="1" si="37"/>
        <v>Equip002002</v>
      </c>
      <c r="B114">
        <v>0</v>
      </c>
      <c r="C114" t="s">
        <v>33</v>
      </c>
      <c r="D114">
        <f t="shared" ca="1" si="24"/>
        <v>2</v>
      </c>
      <c r="E114" t="s">
        <v>21</v>
      </c>
      <c r="F114">
        <f t="shared" ca="1" si="25"/>
        <v>0</v>
      </c>
      <c r="G114">
        <v>2</v>
      </c>
      <c r="H114">
        <v>101</v>
      </c>
      <c r="I114" t="s">
        <v>66</v>
      </c>
      <c r="J114">
        <f t="shared" si="20"/>
        <v>7</v>
      </c>
      <c r="K114" t="str">
        <f t="shared" si="22"/>
        <v>Shot_JimHdBow9</v>
      </c>
      <c r="L114" t="str">
        <f t="shared" si="23"/>
        <v>EquipName_JimHdBow9</v>
      </c>
      <c r="M114">
        <v>1</v>
      </c>
      <c r="X114">
        <v>0</v>
      </c>
    </row>
    <row r="115" spans="1:24" x14ac:dyDescent="0.3">
      <c r="A115" t="str">
        <f t="shared" ca="1" si="37"/>
        <v>Equip012002</v>
      </c>
      <c r="B115">
        <v>1</v>
      </c>
      <c r="C115" t="s">
        <v>33</v>
      </c>
      <c r="D115">
        <f t="shared" ca="1" si="24"/>
        <v>2</v>
      </c>
      <c r="E115" t="s">
        <v>21</v>
      </c>
      <c r="F115">
        <f t="shared" ca="1" si="25"/>
        <v>0</v>
      </c>
      <c r="G115">
        <v>2</v>
      </c>
      <c r="H115">
        <v>201</v>
      </c>
      <c r="I115" t="s">
        <v>66</v>
      </c>
      <c r="J115">
        <f t="shared" si="20"/>
        <v>7</v>
      </c>
      <c r="K115" t="str">
        <f t="shared" si="22"/>
        <v>Shot_JimHdBow9</v>
      </c>
      <c r="L115" t="str">
        <f t="shared" si="23"/>
        <v>EquipName_JimHdBow9</v>
      </c>
      <c r="M115">
        <v>1</v>
      </c>
      <c r="X115">
        <v>0</v>
      </c>
    </row>
    <row r="116" spans="1:24" x14ac:dyDescent="0.3">
      <c r="A116" t="str">
        <f t="shared" ca="1" si="37"/>
        <v>Equip022002</v>
      </c>
      <c r="B116">
        <v>2</v>
      </c>
      <c r="C116" t="s">
        <v>33</v>
      </c>
      <c r="D116">
        <f t="shared" ca="1" si="24"/>
        <v>2</v>
      </c>
      <c r="E116" t="s">
        <v>21</v>
      </c>
      <c r="F116">
        <f t="shared" ca="1" si="25"/>
        <v>0</v>
      </c>
      <c r="G116">
        <v>2</v>
      </c>
      <c r="H116">
        <v>301</v>
      </c>
      <c r="I116" t="s">
        <v>66</v>
      </c>
      <c r="J116">
        <f t="shared" si="20"/>
        <v>7</v>
      </c>
      <c r="K116" t="str">
        <f t="shared" si="22"/>
        <v>Shot_JimHdBow9</v>
      </c>
      <c r="L116" t="str">
        <f t="shared" si="23"/>
        <v>EquipName_JimHdBow9</v>
      </c>
      <c r="M116">
        <v>1</v>
      </c>
      <c r="X116">
        <v>0</v>
      </c>
    </row>
    <row r="117" spans="1:24" x14ac:dyDescent="0.3">
      <c r="A117" t="str">
        <f t="shared" ca="1" si="37"/>
        <v>Equip032002</v>
      </c>
      <c r="B117">
        <v>3</v>
      </c>
      <c r="C117" t="s">
        <v>33</v>
      </c>
      <c r="D117">
        <f t="shared" ca="1" si="24"/>
        <v>2</v>
      </c>
      <c r="E117" t="s">
        <v>21</v>
      </c>
      <c r="F117">
        <f t="shared" ca="1" si="25"/>
        <v>0</v>
      </c>
      <c r="G117">
        <v>2</v>
      </c>
      <c r="H117">
        <v>401</v>
      </c>
      <c r="I117" t="s">
        <v>66</v>
      </c>
      <c r="J117">
        <f t="shared" si="20"/>
        <v>7</v>
      </c>
      <c r="K117" t="str">
        <f t="shared" si="22"/>
        <v>Shot_JimHdBow9</v>
      </c>
      <c r="L117" t="str">
        <f t="shared" si="23"/>
        <v>EquipName_JimHdBow9</v>
      </c>
      <c r="M117">
        <v>1</v>
      </c>
      <c r="X117">
        <v>0</v>
      </c>
    </row>
    <row r="118" spans="1:24" x14ac:dyDescent="0.3">
      <c r="A118" t="str">
        <f t="shared" ca="1" si="37"/>
        <v>Equip042002</v>
      </c>
      <c r="B118">
        <v>4</v>
      </c>
      <c r="C118" t="s">
        <v>33</v>
      </c>
      <c r="D118">
        <f t="shared" ca="1" si="24"/>
        <v>2</v>
      </c>
      <c r="E118" t="s">
        <v>21</v>
      </c>
      <c r="F118">
        <f t="shared" ca="1" si="25"/>
        <v>0</v>
      </c>
      <c r="G118">
        <v>2</v>
      </c>
      <c r="H118">
        <v>501</v>
      </c>
      <c r="I118" t="s">
        <v>66</v>
      </c>
      <c r="J118">
        <f t="shared" si="20"/>
        <v>7</v>
      </c>
      <c r="K118" t="str">
        <f t="shared" si="22"/>
        <v>Shot_JimHdBow9</v>
      </c>
      <c r="L118" t="str">
        <f t="shared" si="23"/>
        <v>EquipName_JimHdBow9</v>
      </c>
      <c r="M118">
        <v>1</v>
      </c>
      <c r="X118">
        <v>0</v>
      </c>
    </row>
    <row r="119" spans="1:24" x14ac:dyDescent="0.3">
      <c r="A119" t="str">
        <f t="shared" ca="1" si="37"/>
        <v>Equip052002</v>
      </c>
      <c r="B119">
        <v>5</v>
      </c>
      <c r="C119" t="s">
        <v>33</v>
      </c>
      <c r="D119">
        <f t="shared" ca="1" si="24"/>
        <v>2</v>
      </c>
      <c r="E119" t="s">
        <v>21</v>
      </c>
      <c r="F119">
        <f t="shared" ca="1" si="25"/>
        <v>0</v>
      </c>
      <c r="G119">
        <v>2</v>
      </c>
      <c r="H119">
        <v>601</v>
      </c>
      <c r="I119" t="s">
        <v>66</v>
      </c>
      <c r="J119">
        <f t="shared" si="20"/>
        <v>7</v>
      </c>
      <c r="K119" t="str">
        <f t="shared" si="22"/>
        <v>Shot_JimHdBow9</v>
      </c>
      <c r="L119" t="str">
        <f t="shared" si="23"/>
        <v>EquipName_JimHdBow9</v>
      </c>
      <c r="M119">
        <v>1</v>
      </c>
      <c r="X119">
        <v>0</v>
      </c>
    </row>
    <row r="120" spans="1:24" x14ac:dyDescent="0.3">
      <c r="A120" t="str">
        <f t="shared" ca="1" si="37"/>
        <v>Equip062002</v>
      </c>
      <c r="B120">
        <v>6</v>
      </c>
      <c r="C120" t="s">
        <v>33</v>
      </c>
      <c r="D120">
        <f t="shared" ca="1" si="24"/>
        <v>2</v>
      </c>
      <c r="E120" t="s">
        <v>21</v>
      </c>
      <c r="F120">
        <f t="shared" ca="1" si="25"/>
        <v>0</v>
      </c>
      <c r="G120">
        <v>2</v>
      </c>
      <c r="H120">
        <v>701</v>
      </c>
      <c r="I120" t="s">
        <v>66</v>
      </c>
      <c r="J120">
        <f t="shared" si="20"/>
        <v>7</v>
      </c>
      <c r="K120" t="str">
        <f t="shared" si="22"/>
        <v>Shot_JimHdBow9</v>
      </c>
      <c r="L120" t="str">
        <f t="shared" si="23"/>
        <v>EquipName_JimHdBow9</v>
      </c>
      <c r="M120">
        <v>1</v>
      </c>
      <c r="X120">
        <v>0</v>
      </c>
    </row>
    <row r="121" spans="1:24" x14ac:dyDescent="0.3">
      <c r="A121" t="str">
        <f t="shared" ca="1" si="37"/>
        <v>Equip002003</v>
      </c>
      <c r="B121">
        <v>0</v>
      </c>
      <c r="C121" t="s">
        <v>33</v>
      </c>
      <c r="D121">
        <f t="shared" ca="1" si="24"/>
        <v>2</v>
      </c>
      <c r="E121" t="s">
        <v>21</v>
      </c>
      <c r="F121">
        <f t="shared" ca="1" si="25"/>
        <v>0</v>
      </c>
      <c r="G121">
        <v>3</v>
      </c>
      <c r="H121">
        <v>102</v>
      </c>
      <c r="I121" t="s">
        <v>67</v>
      </c>
      <c r="J121">
        <f t="shared" si="20"/>
        <v>7</v>
      </c>
      <c r="K121" t="str">
        <f t="shared" si="22"/>
        <v>Shot_GoldenBow2</v>
      </c>
      <c r="L121" t="str">
        <f t="shared" si="23"/>
        <v>EquipName_GoldenBow2</v>
      </c>
      <c r="M121">
        <v>1</v>
      </c>
      <c r="X121">
        <v>0</v>
      </c>
    </row>
    <row r="122" spans="1:24" x14ac:dyDescent="0.3">
      <c r="A122" t="str">
        <f t="shared" ca="1" si="37"/>
        <v>Equip012003</v>
      </c>
      <c r="B122">
        <v>1</v>
      </c>
      <c r="C122" t="s">
        <v>33</v>
      </c>
      <c r="D122">
        <f t="shared" ca="1" si="24"/>
        <v>2</v>
      </c>
      <c r="E122" t="s">
        <v>21</v>
      </c>
      <c r="F122">
        <f t="shared" ca="1" si="25"/>
        <v>0</v>
      </c>
      <c r="G122">
        <v>3</v>
      </c>
      <c r="H122">
        <v>202</v>
      </c>
      <c r="I122" t="s">
        <v>67</v>
      </c>
      <c r="J122">
        <f t="shared" si="20"/>
        <v>7</v>
      </c>
      <c r="K122" t="str">
        <f t="shared" si="22"/>
        <v>Shot_GoldenBow2</v>
      </c>
      <c r="L122" t="str">
        <f t="shared" si="23"/>
        <v>EquipName_GoldenBow2</v>
      </c>
      <c r="M122">
        <v>1</v>
      </c>
      <c r="X122">
        <v>0</v>
      </c>
    </row>
    <row r="123" spans="1:24" x14ac:dyDescent="0.3">
      <c r="A123" t="str">
        <f t="shared" ca="1" si="37"/>
        <v>Equip022003</v>
      </c>
      <c r="B123">
        <v>2</v>
      </c>
      <c r="C123" t="s">
        <v>33</v>
      </c>
      <c r="D123">
        <f t="shared" ca="1" si="24"/>
        <v>2</v>
      </c>
      <c r="E123" t="s">
        <v>21</v>
      </c>
      <c r="F123">
        <f t="shared" ca="1" si="25"/>
        <v>0</v>
      </c>
      <c r="G123">
        <v>3</v>
      </c>
      <c r="H123">
        <v>302</v>
      </c>
      <c r="I123" t="s">
        <v>67</v>
      </c>
      <c r="J123">
        <f t="shared" si="20"/>
        <v>7</v>
      </c>
      <c r="K123" t="str">
        <f t="shared" si="22"/>
        <v>Shot_GoldenBow2</v>
      </c>
      <c r="L123" t="str">
        <f t="shared" si="23"/>
        <v>EquipName_GoldenBow2</v>
      </c>
      <c r="M123">
        <v>1</v>
      </c>
      <c r="X123">
        <v>0</v>
      </c>
    </row>
    <row r="124" spans="1:24" x14ac:dyDescent="0.3">
      <c r="A124" t="str">
        <f t="shared" ca="1" si="37"/>
        <v>Equip032003</v>
      </c>
      <c r="B124">
        <v>3</v>
      </c>
      <c r="C124" t="s">
        <v>33</v>
      </c>
      <c r="D124">
        <f t="shared" ca="1" si="24"/>
        <v>2</v>
      </c>
      <c r="E124" t="s">
        <v>21</v>
      </c>
      <c r="F124">
        <f t="shared" ca="1" si="25"/>
        <v>0</v>
      </c>
      <c r="G124">
        <v>3</v>
      </c>
      <c r="H124">
        <v>402</v>
      </c>
      <c r="I124" t="s">
        <v>67</v>
      </c>
      <c r="J124">
        <f t="shared" si="20"/>
        <v>7</v>
      </c>
      <c r="K124" t="str">
        <f t="shared" si="22"/>
        <v>Shot_GoldenBow2</v>
      </c>
      <c r="L124" t="str">
        <f t="shared" si="23"/>
        <v>EquipName_GoldenBow2</v>
      </c>
      <c r="M124">
        <v>1</v>
      </c>
      <c r="X124">
        <v>0</v>
      </c>
    </row>
    <row r="125" spans="1:24" x14ac:dyDescent="0.3">
      <c r="A125" t="str">
        <f t="shared" ca="1" si="37"/>
        <v>Equip042003</v>
      </c>
      <c r="B125">
        <v>4</v>
      </c>
      <c r="C125" t="s">
        <v>33</v>
      </c>
      <c r="D125">
        <f t="shared" ca="1" si="24"/>
        <v>2</v>
      </c>
      <c r="E125" t="s">
        <v>21</v>
      </c>
      <c r="F125">
        <f t="shared" ca="1" si="25"/>
        <v>0</v>
      </c>
      <c r="G125">
        <v>3</v>
      </c>
      <c r="H125">
        <v>502</v>
      </c>
      <c r="I125" t="s">
        <v>67</v>
      </c>
      <c r="J125">
        <f t="shared" si="20"/>
        <v>7</v>
      </c>
      <c r="K125" t="str">
        <f t="shared" si="22"/>
        <v>Shot_GoldenBow2</v>
      </c>
      <c r="L125" t="str">
        <f t="shared" si="23"/>
        <v>EquipName_GoldenBow2</v>
      </c>
      <c r="M125">
        <v>1</v>
      </c>
      <c r="X125">
        <v>0</v>
      </c>
    </row>
    <row r="126" spans="1:24" x14ac:dyDescent="0.3">
      <c r="A126" t="str">
        <f t="shared" ca="1" si="37"/>
        <v>Equip052003</v>
      </c>
      <c r="B126">
        <v>5</v>
      </c>
      <c r="C126" t="s">
        <v>33</v>
      </c>
      <c r="D126">
        <f t="shared" ca="1" si="24"/>
        <v>2</v>
      </c>
      <c r="E126" t="s">
        <v>21</v>
      </c>
      <c r="F126">
        <f t="shared" ca="1" si="25"/>
        <v>0</v>
      </c>
      <c r="G126">
        <v>3</v>
      </c>
      <c r="H126">
        <v>602</v>
      </c>
      <c r="I126" t="s">
        <v>67</v>
      </c>
      <c r="J126">
        <f t="shared" si="20"/>
        <v>7</v>
      </c>
      <c r="K126" t="str">
        <f t="shared" si="22"/>
        <v>Shot_GoldenBow2</v>
      </c>
      <c r="L126" t="str">
        <f t="shared" si="23"/>
        <v>EquipName_GoldenBow2</v>
      </c>
      <c r="M126">
        <v>1</v>
      </c>
      <c r="X126">
        <v>0</v>
      </c>
    </row>
    <row r="127" spans="1:24" x14ac:dyDescent="0.3">
      <c r="A127" t="str">
        <f t="shared" ca="1" si="37"/>
        <v>Equip062003</v>
      </c>
      <c r="B127">
        <v>6</v>
      </c>
      <c r="C127" t="s">
        <v>33</v>
      </c>
      <c r="D127">
        <f t="shared" ca="1" si="24"/>
        <v>2</v>
      </c>
      <c r="E127" t="s">
        <v>21</v>
      </c>
      <c r="F127">
        <f t="shared" ca="1" si="25"/>
        <v>0</v>
      </c>
      <c r="G127">
        <v>3</v>
      </c>
      <c r="H127">
        <v>702</v>
      </c>
      <c r="I127" t="s">
        <v>67</v>
      </c>
      <c r="J127">
        <f t="shared" si="20"/>
        <v>7</v>
      </c>
      <c r="K127" t="str">
        <f t="shared" si="22"/>
        <v>Shot_GoldenBow2</v>
      </c>
      <c r="L127" t="str">
        <f t="shared" si="23"/>
        <v>EquipName_GoldenBow2</v>
      </c>
      <c r="M127">
        <v>1</v>
      </c>
      <c r="X127">
        <v>0</v>
      </c>
    </row>
    <row r="128" spans="1:24" x14ac:dyDescent="0.3">
      <c r="A128" t="str">
        <f ca="1">"Equip"&amp;TEXT(B128,"00")&amp;TEXT(D128,"0")&amp;TEXT(F128,"0")&amp;TEXT(G128,"00")</f>
        <v>Equip002101</v>
      </c>
      <c r="B128">
        <v>0</v>
      </c>
      <c r="C128" t="s">
        <v>33</v>
      </c>
      <c r="D128">
        <f t="shared" ca="1" si="24"/>
        <v>2</v>
      </c>
      <c r="E128" t="s">
        <v>23</v>
      </c>
      <c r="F128">
        <f t="shared" ca="1" si="25"/>
        <v>1</v>
      </c>
      <c r="G128">
        <v>1</v>
      </c>
      <c r="H128">
        <v>150</v>
      </c>
      <c r="I128" t="s">
        <v>68</v>
      </c>
      <c r="J128">
        <f t="shared" si="20"/>
        <v>7</v>
      </c>
      <c r="K128" t="str">
        <f t="shared" si="22"/>
        <v>Shot_IchkaBow</v>
      </c>
      <c r="L128" t="str">
        <f t="shared" si="23"/>
        <v>EquipName_IchkaBow</v>
      </c>
      <c r="M128">
        <v>1</v>
      </c>
      <c r="X128">
        <v>0</v>
      </c>
    </row>
    <row r="129" spans="1:24" x14ac:dyDescent="0.3">
      <c r="A129" t="str">
        <f t="shared" ref="A129:A141" ca="1" si="38">"Equip"&amp;TEXT(B129,"00")&amp;TEXT(D129,"0")&amp;TEXT(F129,"0")&amp;TEXT(G129,"00")</f>
        <v>Equip012101</v>
      </c>
      <c r="B129">
        <v>1</v>
      </c>
      <c r="C129" t="s">
        <v>33</v>
      </c>
      <c r="D129">
        <f t="shared" ca="1" si="24"/>
        <v>2</v>
      </c>
      <c r="E129" t="s">
        <v>23</v>
      </c>
      <c r="F129">
        <f t="shared" ca="1" si="25"/>
        <v>1</v>
      </c>
      <c r="G129">
        <v>1</v>
      </c>
      <c r="H129">
        <v>300</v>
      </c>
      <c r="I129" t="s">
        <v>68</v>
      </c>
      <c r="J129">
        <f t="shared" si="20"/>
        <v>7</v>
      </c>
      <c r="K129" t="str">
        <f t="shared" si="22"/>
        <v>Shot_IchkaBow</v>
      </c>
      <c r="L129" t="str">
        <f t="shared" si="23"/>
        <v>EquipName_IchkaBow</v>
      </c>
      <c r="M129">
        <v>1</v>
      </c>
      <c r="X129">
        <v>0</v>
      </c>
    </row>
    <row r="130" spans="1:24" x14ac:dyDescent="0.3">
      <c r="A130" t="str">
        <f t="shared" ca="1" si="38"/>
        <v>Equip022101</v>
      </c>
      <c r="B130">
        <v>2</v>
      </c>
      <c r="C130" t="s">
        <v>33</v>
      </c>
      <c r="D130">
        <f t="shared" ca="1" si="24"/>
        <v>2</v>
      </c>
      <c r="E130" t="s">
        <v>23</v>
      </c>
      <c r="F130">
        <f t="shared" ca="1" si="25"/>
        <v>1</v>
      </c>
      <c r="G130">
        <v>1</v>
      </c>
      <c r="H130">
        <v>450</v>
      </c>
      <c r="I130" t="s">
        <v>68</v>
      </c>
      <c r="J130">
        <f t="shared" ref="J130:J193" si="39">COUNTIF(I:I,I130)</f>
        <v>7</v>
      </c>
      <c r="K130" t="str">
        <f t="shared" si="22"/>
        <v>Shot_IchkaBow</v>
      </c>
      <c r="L130" t="str">
        <f t="shared" si="23"/>
        <v>EquipName_IchkaBow</v>
      </c>
      <c r="M130">
        <v>1</v>
      </c>
      <c r="X130">
        <v>0</v>
      </c>
    </row>
    <row r="131" spans="1:24" x14ac:dyDescent="0.3">
      <c r="A131" t="str">
        <f t="shared" ca="1" si="38"/>
        <v>Equip032101</v>
      </c>
      <c r="B131">
        <v>3</v>
      </c>
      <c r="C131" t="s">
        <v>33</v>
      </c>
      <c r="D131">
        <f t="shared" ca="1" si="24"/>
        <v>2</v>
      </c>
      <c r="E131" t="s">
        <v>23</v>
      </c>
      <c r="F131">
        <f t="shared" ca="1" si="25"/>
        <v>1</v>
      </c>
      <c r="G131">
        <v>1</v>
      </c>
      <c r="H131">
        <v>600</v>
      </c>
      <c r="I131" t="s">
        <v>68</v>
      </c>
      <c r="J131">
        <f t="shared" si="39"/>
        <v>7</v>
      </c>
      <c r="K131" t="str">
        <f t="shared" si="22"/>
        <v>Shot_IchkaBow</v>
      </c>
      <c r="L131" t="str">
        <f t="shared" si="23"/>
        <v>EquipName_IchkaBow</v>
      </c>
      <c r="M131">
        <v>1</v>
      </c>
      <c r="X131">
        <v>0</v>
      </c>
    </row>
    <row r="132" spans="1:24" x14ac:dyDescent="0.3">
      <c r="A132" t="str">
        <f t="shared" ca="1" si="38"/>
        <v>Equip042101</v>
      </c>
      <c r="B132">
        <v>4</v>
      </c>
      <c r="C132" t="s">
        <v>33</v>
      </c>
      <c r="D132">
        <f t="shared" ca="1" si="24"/>
        <v>2</v>
      </c>
      <c r="E132" t="s">
        <v>23</v>
      </c>
      <c r="F132">
        <f t="shared" ca="1" si="25"/>
        <v>1</v>
      </c>
      <c r="G132">
        <v>1</v>
      </c>
      <c r="H132">
        <v>750</v>
      </c>
      <c r="I132" t="s">
        <v>68</v>
      </c>
      <c r="J132">
        <f t="shared" si="39"/>
        <v>7</v>
      </c>
      <c r="K132" t="str">
        <f t="shared" si="22"/>
        <v>Shot_IchkaBow</v>
      </c>
      <c r="L132" t="str">
        <f t="shared" si="23"/>
        <v>EquipName_IchkaBow</v>
      </c>
      <c r="M132">
        <v>1</v>
      </c>
      <c r="X132">
        <v>0</v>
      </c>
    </row>
    <row r="133" spans="1:24" x14ac:dyDescent="0.3">
      <c r="A133" t="str">
        <f t="shared" ca="1" si="38"/>
        <v>Equip052101</v>
      </c>
      <c r="B133">
        <v>5</v>
      </c>
      <c r="C133" t="s">
        <v>33</v>
      </c>
      <c r="D133">
        <f t="shared" ca="1" si="24"/>
        <v>2</v>
      </c>
      <c r="E133" t="s">
        <v>23</v>
      </c>
      <c r="F133">
        <f t="shared" ca="1" si="25"/>
        <v>1</v>
      </c>
      <c r="G133">
        <v>1</v>
      </c>
      <c r="H133">
        <v>900</v>
      </c>
      <c r="I133" t="s">
        <v>68</v>
      </c>
      <c r="J133">
        <f t="shared" si="39"/>
        <v>7</v>
      </c>
      <c r="K133" t="str">
        <f t="shared" si="22"/>
        <v>Shot_IchkaBow</v>
      </c>
      <c r="L133" t="str">
        <f t="shared" si="23"/>
        <v>EquipName_IchkaBow</v>
      </c>
      <c r="M133">
        <v>1</v>
      </c>
      <c r="X133">
        <v>0</v>
      </c>
    </row>
    <row r="134" spans="1:24" x14ac:dyDescent="0.3">
      <c r="A134" t="str">
        <f t="shared" ca="1" si="38"/>
        <v>Equip062101</v>
      </c>
      <c r="B134">
        <v>6</v>
      </c>
      <c r="C134" t="s">
        <v>33</v>
      </c>
      <c r="D134">
        <f t="shared" ca="1" si="24"/>
        <v>2</v>
      </c>
      <c r="E134" t="s">
        <v>23</v>
      </c>
      <c r="F134">
        <f t="shared" ca="1" si="25"/>
        <v>1</v>
      </c>
      <c r="G134">
        <v>1</v>
      </c>
      <c r="H134">
        <v>1050</v>
      </c>
      <c r="I134" t="s">
        <v>68</v>
      </c>
      <c r="J134">
        <f t="shared" si="39"/>
        <v>7</v>
      </c>
      <c r="K134" t="str">
        <f t="shared" si="22"/>
        <v>Shot_IchkaBow</v>
      </c>
      <c r="L134" t="str">
        <f t="shared" si="23"/>
        <v>EquipName_IchkaBow</v>
      </c>
      <c r="M134">
        <v>1</v>
      </c>
      <c r="X134">
        <v>0</v>
      </c>
    </row>
    <row r="135" spans="1:24" x14ac:dyDescent="0.3">
      <c r="A135" t="str">
        <f t="shared" ca="1" si="38"/>
        <v>Equip002102</v>
      </c>
      <c r="B135">
        <v>0</v>
      </c>
      <c r="C135" t="s">
        <v>33</v>
      </c>
      <c r="D135">
        <f t="shared" ref="D135:D183" ca="1" si="40">VLOOKUP(C135,OFFSET(INDIRECT("$A:$B"),0,MATCH(C$1&amp;"_Verify",INDIRECT("$1:$1"),0)-1),2,0)</f>
        <v>2</v>
      </c>
      <c r="E135" t="s">
        <v>23</v>
      </c>
      <c r="F135">
        <f t="shared" ref="F135:F183" ca="1" si="41">VLOOKUP(E135,OFFSET(INDIRECT("$A:$B"),0,MATCH(E$1&amp;"_Verify",INDIRECT("$1:$1"),0)-1),2,0)</f>
        <v>1</v>
      </c>
      <c r="G135">
        <v>2</v>
      </c>
      <c r="H135">
        <v>151</v>
      </c>
      <c r="I135" t="s">
        <v>69</v>
      </c>
      <c r="J135">
        <f t="shared" si="39"/>
        <v>7</v>
      </c>
      <c r="K135" t="str">
        <f t="shared" si="22"/>
        <v>Shot_GoldenBow3</v>
      </c>
      <c r="L135" t="str">
        <f t="shared" si="23"/>
        <v>EquipName_GoldenBow3</v>
      </c>
      <c r="M135">
        <v>1</v>
      </c>
      <c r="X135">
        <v>0</v>
      </c>
    </row>
    <row r="136" spans="1:24" x14ac:dyDescent="0.3">
      <c r="A136" t="str">
        <f t="shared" ca="1" si="38"/>
        <v>Equip012102</v>
      </c>
      <c r="B136">
        <v>1</v>
      </c>
      <c r="C136" t="s">
        <v>33</v>
      </c>
      <c r="D136">
        <f t="shared" ca="1" si="40"/>
        <v>2</v>
      </c>
      <c r="E136" t="s">
        <v>23</v>
      </c>
      <c r="F136">
        <f t="shared" ca="1" si="41"/>
        <v>1</v>
      </c>
      <c r="G136">
        <v>2</v>
      </c>
      <c r="H136">
        <v>301</v>
      </c>
      <c r="I136" t="s">
        <v>69</v>
      </c>
      <c r="J136">
        <f t="shared" si="39"/>
        <v>7</v>
      </c>
      <c r="K136" t="str">
        <f t="shared" si="22"/>
        <v>Shot_GoldenBow3</v>
      </c>
      <c r="L136" t="str">
        <f t="shared" si="23"/>
        <v>EquipName_GoldenBow3</v>
      </c>
      <c r="M136">
        <v>1</v>
      </c>
      <c r="X136">
        <v>0</v>
      </c>
    </row>
    <row r="137" spans="1:24" x14ac:dyDescent="0.3">
      <c r="A137" t="str">
        <f t="shared" ca="1" si="38"/>
        <v>Equip022102</v>
      </c>
      <c r="B137">
        <v>2</v>
      </c>
      <c r="C137" t="s">
        <v>33</v>
      </c>
      <c r="D137">
        <f t="shared" ca="1" si="40"/>
        <v>2</v>
      </c>
      <c r="E137" t="s">
        <v>23</v>
      </c>
      <c r="F137">
        <f t="shared" ca="1" si="41"/>
        <v>1</v>
      </c>
      <c r="G137">
        <v>2</v>
      </c>
      <c r="H137">
        <v>451</v>
      </c>
      <c r="I137" t="s">
        <v>69</v>
      </c>
      <c r="J137">
        <f t="shared" si="39"/>
        <v>7</v>
      </c>
      <c r="K137" t="str">
        <f t="shared" si="22"/>
        <v>Shot_GoldenBow3</v>
      </c>
      <c r="L137" t="str">
        <f t="shared" si="23"/>
        <v>EquipName_GoldenBow3</v>
      </c>
      <c r="M137">
        <v>1</v>
      </c>
      <c r="X137">
        <v>0</v>
      </c>
    </row>
    <row r="138" spans="1:24" x14ac:dyDescent="0.3">
      <c r="A138" t="str">
        <f t="shared" ca="1" si="38"/>
        <v>Equip032102</v>
      </c>
      <c r="B138">
        <v>3</v>
      </c>
      <c r="C138" t="s">
        <v>33</v>
      </c>
      <c r="D138">
        <f t="shared" ca="1" si="40"/>
        <v>2</v>
      </c>
      <c r="E138" t="s">
        <v>23</v>
      </c>
      <c r="F138">
        <f t="shared" ca="1" si="41"/>
        <v>1</v>
      </c>
      <c r="G138">
        <v>2</v>
      </c>
      <c r="H138">
        <v>601</v>
      </c>
      <c r="I138" t="s">
        <v>69</v>
      </c>
      <c r="J138">
        <f t="shared" si="39"/>
        <v>7</v>
      </c>
      <c r="K138" t="str">
        <f t="shared" si="22"/>
        <v>Shot_GoldenBow3</v>
      </c>
      <c r="L138" t="str">
        <f t="shared" si="23"/>
        <v>EquipName_GoldenBow3</v>
      </c>
      <c r="M138">
        <v>1</v>
      </c>
      <c r="X138">
        <v>0</v>
      </c>
    </row>
    <row r="139" spans="1:24" x14ac:dyDescent="0.3">
      <c r="A139" t="str">
        <f t="shared" ca="1" si="38"/>
        <v>Equip042102</v>
      </c>
      <c r="B139">
        <v>4</v>
      </c>
      <c r="C139" t="s">
        <v>33</v>
      </c>
      <c r="D139">
        <f t="shared" ca="1" si="40"/>
        <v>2</v>
      </c>
      <c r="E139" t="s">
        <v>23</v>
      </c>
      <c r="F139">
        <f t="shared" ca="1" si="41"/>
        <v>1</v>
      </c>
      <c r="G139">
        <v>2</v>
      </c>
      <c r="H139">
        <v>751</v>
      </c>
      <c r="I139" t="s">
        <v>69</v>
      </c>
      <c r="J139">
        <f t="shared" si="39"/>
        <v>7</v>
      </c>
      <c r="K139" t="str">
        <f t="shared" si="22"/>
        <v>Shot_GoldenBow3</v>
      </c>
      <c r="L139" t="str">
        <f t="shared" si="23"/>
        <v>EquipName_GoldenBow3</v>
      </c>
      <c r="M139">
        <v>1</v>
      </c>
      <c r="X139">
        <v>0</v>
      </c>
    </row>
    <row r="140" spans="1:24" x14ac:dyDescent="0.3">
      <c r="A140" t="str">
        <f t="shared" ca="1" si="38"/>
        <v>Equip052102</v>
      </c>
      <c r="B140">
        <v>5</v>
      </c>
      <c r="C140" t="s">
        <v>33</v>
      </c>
      <c r="D140">
        <f t="shared" ca="1" si="40"/>
        <v>2</v>
      </c>
      <c r="E140" t="s">
        <v>23</v>
      </c>
      <c r="F140">
        <f t="shared" ca="1" si="41"/>
        <v>1</v>
      </c>
      <c r="G140">
        <v>2</v>
      </c>
      <c r="H140">
        <v>901</v>
      </c>
      <c r="I140" t="s">
        <v>69</v>
      </c>
      <c r="J140">
        <f t="shared" si="39"/>
        <v>7</v>
      </c>
      <c r="K140" t="str">
        <f t="shared" si="22"/>
        <v>Shot_GoldenBow3</v>
      </c>
      <c r="L140" t="str">
        <f t="shared" si="23"/>
        <v>EquipName_GoldenBow3</v>
      </c>
      <c r="M140">
        <v>1</v>
      </c>
      <c r="X140">
        <v>0</v>
      </c>
    </row>
    <row r="141" spans="1:24" x14ac:dyDescent="0.3">
      <c r="A141" t="str">
        <f t="shared" ca="1" si="38"/>
        <v>Equip062102</v>
      </c>
      <c r="B141">
        <v>6</v>
      </c>
      <c r="C141" t="s">
        <v>33</v>
      </c>
      <c r="D141">
        <f t="shared" ca="1" si="40"/>
        <v>2</v>
      </c>
      <c r="E141" t="s">
        <v>23</v>
      </c>
      <c r="F141">
        <f t="shared" ca="1" si="41"/>
        <v>1</v>
      </c>
      <c r="G141">
        <v>2</v>
      </c>
      <c r="H141">
        <v>1051</v>
      </c>
      <c r="I141" t="s">
        <v>69</v>
      </c>
      <c r="J141">
        <f t="shared" si="39"/>
        <v>7</v>
      </c>
      <c r="K141" t="str">
        <f t="shared" si="22"/>
        <v>Shot_GoldenBow3</v>
      </c>
      <c r="L141" t="str">
        <f t="shared" si="23"/>
        <v>EquipName_GoldenBow3</v>
      </c>
      <c r="M141">
        <v>1</v>
      </c>
      <c r="X141">
        <v>0</v>
      </c>
    </row>
    <row r="142" spans="1:24" x14ac:dyDescent="0.3">
      <c r="A142" t="str">
        <f ca="1">"Equip"&amp;TEXT(B142,"00")&amp;TEXT(D142,"0")&amp;TEXT(F142,"0")&amp;TEXT(G142,"00")</f>
        <v>Equip002201</v>
      </c>
      <c r="B142">
        <v>0</v>
      </c>
      <c r="C142" t="s">
        <v>33</v>
      </c>
      <c r="D142">
        <f t="shared" ca="1" si="40"/>
        <v>2</v>
      </c>
      <c r="E142" t="s">
        <v>25</v>
      </c>
      <c r="F142">
        <f t="shared" ca="1" si="41"/>
        <v>2</v>
      </c>
      <c r="G142">
        <v>1</v>
      </c>
      <c r="H142">
        <v>200</v>
      </c>
      <c r="I142" t="s">
        <v>70</v>
      </c>
      <c r="J142">
        <f t="shared" si="39"/>
        <v>7</v>
      </c>
      <c r="K142" t="str">
        <f t="shared" si="22"/>
        <v>Shot_ElvenBow</v>
      </c>
      <c r="L142" t="str">
        <f t="shared" si="23"/>
        <v>EquipName_ElvenBow</v>
      </c>
      <c r="M142">
        <v>1</v>
      </c>
      <c r="X142">
        <v>0</v>
      </c>
    </row>
    <row r="143" spans="1:24" x14ac:dyDescent="0.3">
      <c r="A143" t="str">
        <f t="shared" ref="A143:A148" ca="1" si="42">"Equip"&amp;TEXT(B143,"00")&amp;TEXT(D143,"0")&amp;TEXT(F143,"0")&amp;TEXT(G143,"00")</f>
        <v>Equip012201</v>
      </c>
      <c r="B143">
        <v>1</v>
      </c>
      <c r="C143" t="s">
        <v>33</v>
      </c>
      <c r="D143">
        <f t="shared" ca="1" si="40"/>
        <v>2</v>
      </c>
      <c r="E143" t="s">
        <v>25</v>
      </c>
      <c r="F143">
        <f t="shared" ca="1" si="41"/>
        <v>2</v>
      </c>
      <c r="G143">
        <v>1</v>
      </c>
      <c r="H143">
        <v>400</v>
      </c>
      <c r="I143" t="s">
        <v>70</v>
      </c>
      <c r="J143">
        <f t="shared" si="39"/>
        <v>7</v>
      </c>
      <c r="K143" t="str">
        <f t="shared" si="22"/>
        <v>Shot_ElvenBow</v>
      </c>
      <c r="L143" t="str">
        <f t="shared" si="23"/>
        <v>EquipName_ElvenBow</v>
      </c>
      <c r="M143">
        <v>1</v>
      </c>
      <c r="X143">
        <v>0</v>
      </c>
    </row>
    <row r="144" spans="1:24" x14ac:dyDescent="0.3">
      <c r="A144" t="str">
        <f t="shared" ca="1" si="42"/>
        <v>Equip022201</v>
      </c>
      <c r="B144">
        <v>2</v>
      </c>
      <c r="C144" t="s">
        <v>33</v>
      </c>
      <c r="D144">
        <f t="shared" ca="1" si="40"/>
        <v>2</v>
      </c>
      <c r="E144" t="s">
        <v>25</v>
      </c>
      <c r="F144">
        <f t="shared" ca="1" si="41"/>
        <v>2</v>
      </c>
      <c r="G144">
        <v>1</v>
      </c>
      <c r="H144">
        <v>600</v>
      </c>
      <c r="I144" t="s">
        <v>70</v>
      </c>
      <c r="J144">
        <f t="shared" si="39"/>
        <v>7</v>
      </c>
      <c r="K144" t="str">
        <f t="shared" si="22"/>
        <v>Shot_ElvenBow</v>
      </c>
      <c r="L144" t="str">
        <f t="shared" si="23"/>
        <v>EquipName_ElvenBow</v>
      </c>
      <c r="M144">
        <v>1</v>
      </c>
      <c r="X144">
        <v>0</v>
      </c>
    </row>
    <row r="145" spans="1:24" x14ac:dyDescent="0.3">
      <c r="A145" t="str">
        <f t="shared" ca="1" si="42"/>
        <v>Equip032201</v>
      </c>
      <c r="B145">
        <v>3</v>
      </c>
      <c r="C145" t="s">
        <v>33</v>
      </c>
      <c r="D145">
        <f t="shared" ca="1" si="40"/>
        <v>2</v>
      </c>
      <c r="E145" t="s">
        <v>25</v>
      </c>
      <c r="F145">
        <f t="shared" ca="1" si="41"/>
        <v>2</v>
      </c>
      <c r="G145">
        <v>1</v>
      </c>
      <c r="H145">
        <v>800</v>
      </c>
      <c r="I145" t="s">
        <v>70</v>
      </c>
      <c r="J145">
        <f t="shared" si="39"/>
        <v>7</v>
      </c>
      <c r="K145" t="str">
        <f t="shared" si="22"/>
        <v>Shot_ElvenBow</v>
      </c>
      <c r="L145" t="str">
        <f t="shared" si="23"/>
        <v>EquipName_ElvenBow</v>
      </c>
      <c r="M145">
        <v>1</v>
      </c>
      <c r="X145">
        <v>0</v>
      </c>
    </row>
    <row r="146" spans="1:24" x14ac:dyDescent="0.3">
      <c r="A146" t="str">
        <f t="shared" ca="1" si="42"/>
        <v>Equip042201</v>
      </c>
      <c r="B146">
        <v>4</v>
      </c>
      <c r="C146" t="s">
        <v>33</v>
      </c>
      <c r="D146">
        <f t="shared" ca="1" si="40"/>
        <v>2</v>
      </c>
      <c r="E146" t="s">
        <v>25</v>
      </c>
      <c r="F146">
        <f t="shared" ca="1" si="41"/>
        <v>2</v>
      </c>
      <c r="G146">
        <v>1</v>
      </c>
      <c r="H146">
        <v>1000</v>
      </c>
      <c r="I146" t="s">
        <v>70</v>
      </c>
      <c r="J146">
        <f t="shared" si="39"/>
        <v>7</v>
      </c>
      <c r="K146" t="str">
        <f t="shared" si="22"/>
        <v>Shot_ElvenBow</v>
      </c>
      <c r="L146" t="str">
        <f t="shared" si="23"/>
        <v>EquipName_ElvenBow</v>
      </c>
      <c r="M146">
        <v>1</v>
      </c>
      <c r="X146">
        <v>0</v>
      </c>
    </row>
    <row r="147" spans="1:24" x14ac:dyDescent="0.3">
      <c r="A147" t="str">
        <f t="shared" ca="1" si="42"/>
        <v>Equip052201</v>
      </c>
      <c r="B147">
        <v>5</v>
      </c>
      <c r="C147" t="s">
        <v>33</v>
      </c>
      <c r="D147">
        <f t="shared" ca="1" si="40"/>
        <v>2</v>
      </c>
      <c r="E147" t="s">
        <v>25</v>
      </c>
      <c r="F147">
        <f t="shared" ca="1" si="41"/>
        <v>2</v>
      </c>
      <c r="G147">
        <v>1</v>
      </c>
      <c r="H147">
        <v>1200</v>
      </c>
      <c r="I147" t="s">
        <v>70</v>
      </c>
      <c r="J147">
        <f t="shared" si="39"/>
        <v>7</v>
      </c>
      <c r="K147" t="str">
        <f t="shared" si="22"/>
        <v>Shot_ElvenBow</v>
      </c>
      <c r="L147" t="str">
        <f t="shared" si="23"/>
        <v>EquipName_ElvenBow</v>
      </c>
      <c r="M147">
        <v>1</v>
      </c>
      <c r="X147">
        <v>0</v>
      </c>
    </row>
    <row r="148" spans="1:24" x14ac:dyDescent="0.3">
      <c r="A148" t="str">
        <f t="shared" ca="1" si="42"/>
        <v>Equip062201</v>
      </c>
      <c r="B148">
        <v>6</v>
      </c>
      <c r="C148" t="s">
        <v>33</v>
      </c>
      <c r="D148">
        <f t="shared" ca="1" si="40"/>
        <v>2</v>
      </c>
      <c r="E148" t="s">
        <v>25</v>
      </c>
      <c r="F148">
        <f t="shared" ca="1" si="41"/>
        <v>2</v>
      </c>
      <c r="G148">
        <v>1</v>
      </c>
      <c r="H148">
        <v>1400</v>
      </c>
      <c r="I148" t="s">
        <v>70</v>
      </c>
      <c r="J148">
        <f t="shared" si="39"/>
        <v>7</v>
      </c>
      <c r="K148" t="str">
        <f t="shared" si="22"/>
        <v>Shot_ElvenBow</v>
      </c>
      <c r="L148" t="str">
        <f t="shared" si="23"/>
        <v>EquipName_ElvenBow</v>
      </c>
      <c r="M148">
        <v>1</v>
      </c>
      <c r="X148">
        <v>0</v>
      </c>
    </row>
    <row r="149" spans="1:24" x14ac:dyDescent="0.3">
      <c r="A149" t="str">
        <f ca="1">"Equip"&amp;TEXT(B149,"00")&amp;TEXT(D149,"0")&amp;TEXT(F149,"0")&amp;TEXT(G149,"00")</f>
        <v>Equip002202</v>
      </c>
      <c r="B149">
        <v>0</v>
      </c>
      <c r="C149" t="s">
        <v>8</v>
      </c>
      <c r="D149">
        <f t="shared" ref="D149:D155" ca="1" si="43">VLOOKUP(C149,OFFSET(INDIRECT("$A:$B"),0,MATCH(C$1&amp;"_Verify",INDIRECT("$1:$1"),0)-1),2,0)</f>
        <v>2</v>
      </c>
      <c r="E149" t="s">
        <v>25</v>
      </c>
      <c r="F149">
        <f t="shared" ref="F149:F155" ca="1" si="44">VLOOKUP(E149,OFFSET(INDIRECT("$A:$B"),0,MATCH(E$1&amp;"_Verify",INDIRECT("$1:$1"),0)-1),2,0)</f>
        <v>2</v>
      </c>
      <c r="G149">
        <v>2</v>
      </c>
      <c r="H149">
        <v>201</v>
      </c>
      <c r="I149" t="s">
        <v>71</v>
      </c>
      <c r="J149">
        <f t="shared" si="39"/>
        <v>7</v>
      </c>
      <c r="K149" t="str">
        <f t="shared" ref="K149:K155" si="45">"Shot_"&amp;I149</f>
        <v>Shot_FantasySetBow1</v>
      </c>
      <c r="L149" t="str">
        <f t="shared" ref="L149:L155" si="46">"EquipName_"&amp;I149</f>
        <v>EquipName_FantasySetBow1</v>
      </c>
      <c r="M149">
        <v>1</v>
      </c>
      <c r="X149">
        <v>99</v>
      </c>
    </row>
    <row r="150" spans="1:24" x14ac:dyDescent="0.3">
      <c r="A150" t="str">
        <f t="shared" ref="A150:A155" ca="1" si="47">"Equip"&amp;TEXT(B150,"00")&amp;TEXT(D150,"0")&amp;TEXT(F150,"0")&amp;TEXT(G150,"00")</f>
        <v>Equip012202</v>
      </c>
      <c r="B150">
        <v>1</v>
      </c>
      <c r="C150" t="s">
        <v>8</v>
      </c>
      <c r="D150">
        <f t="shared" ca="1" si="43"/>
        <v>2</v>
      </c>
      <c r="E150" t="s">
        <v>25</v>
      </c>
      <c r="F150">
        <f t="shared" ca="1" si="44"/>
        <v>2</v>
      </c>
      <c r="G150">
        <v>2</v>
      </c>
      <c r="H150">
        <v>401</v>
      </c>
      <c r="I150" t="s">
        <v>71</v>
      </c>
      <c r="J150">
        <f t="shared" si="39"/>
        <v>7</v>
      </c>
      <c r="K150" t="str">
        <f t="shared" si="45"/>
        <v>Shot_FantasySetBow1</v>
      </c>
      <c r="L150" t="str">
        <f t="shared" si="46"/>
        <v>EquipName_FantasySetBow1</v>
      </c>
      <c r="M150">
        <v>1</v>
      </c>
      <c r="X150">
        <v>99</v>
      </c>
    </row>
    <row r="151" spans="1:24" x14ac:dyDescent="0.3">
      <c r="A151" t="str">
        <f t="shared" ca="1" si="47"/>
        <v>Equip022202</v>
      </c>
      <c r="B151">
        <v>2</v>
      </c>
      <c r="C151" t="s">
        <v>8</v>
      </c>
      <c r="D151">
        <f t="shared" ca="1" si="43"/>
        <v>2</v>
      </c>
      <c r="E151" t="s">
        <v>25</v>
      </c>
      <c r="F151">
        <f t="shared" ca="1" si="44"/>
        <v>2</v>
      </c>
      <c r="G151">
        <v>2</v>
      </c>
      <c r="H151">
        <v>601</v>
      </c>
      <c r="I151" t="s">
        <v>71</v>
      </c>
      <c r="J151">
        <f t="shared" si="39"/>
        <v>7</v>
      </c>
      <c r="K151" t="str">
        <f t="shared" si="45"/>
        <v>Shot_FantasySetBow1</v>
      </c>
      <c r="L151" t="str">
        <f t="shared" si="46"/>
        <v>EquipName_FantasySetBow1</v>
      </c>
      <c r="M151">
        <v>1</v>
      </c>
      <c r="X151">
        <v>99</v>
      </c>
    </row>
    <row r="152" spans="1:24" x14ac:dyDescent="0.3">
      <c r="A152" t="str">
        <f t="shared" ca="1" si="47"/>
        <v>Equip032202</v>
      </c>
      <c r="B152">
        <v>3</v>
      </c>
      <c r="C152" t="s">
        <v>8</v>
      </c>
      <c r="D152">
        <f t="shared" ca="1" si="43"/>
        <v>2</v>
      </c>
      <c r="E152" t="s">
        <v>25</v>
      </c>
      <c r="F152">
        <f t="shared" ca="1" si="44"/>
        <v>2</v>
      </c>
      <c r="G152">
        <v>2</v>
      </c>
      <c r="H152">
        <v>801</v>
      </c>
      <c r="I152" t="s">
        <v>71</v>
      </c>
      <c r="J152">
        <f t="shared" si="39"/>
        <v>7</v>
      </c>
      <c r="K152" t="str">
        <f t="shared" si="45"/>
        <v>Shot_FantasySetBow1</v>
      </c>
      <c r="L152" t="str">
        <f t="shared" si="46"/>
        <v>EquipName_FantasySetBow1</v>
      </c>
      <c r="M152">
        <v>1</v>
      </c>
      <c r="X152">
        <v>99</v>
      </c>
    </row>
    <row r="153" spans="1:24" x14ac:dyDescent="0.3">
      <c r="A153" t="str">
        <f t="shared" ca="1" si="47"/>
        <v>Equip042202</v>
      </c>
      <c r="B153">
        <v>4</v>
      </c>
      <c r="C153" t="s">
        <v>8</v>
      </c>
      <c r="D153">
        <f t="shared" ca="1" si="43"/>
        <v>2</v>
      </c>
      <c r="E153" t="s">
        <v>25</v>
      </c>
      <c r="F153">
        <f t="shared" ca="1" si="44"/>
        <v>2</v>
      </c>
      <c r="G153">
        <v>2</v>
      </c>
      <c r="H153">
        <v>1001</v>
      </c>
      <c r="I153" t="s">
        <v>71</v>
      </c>
      <c r="J153">
        <f t="shared" si="39"/>
        <v>7</v>
      </c>
      <c r="K153" t="str">
        <f t="shared" si="45"/>
        <v>Shot_FantasySetBow1</v>
      </c>
      <c r="L153" t="str">
        <f t="shared" si="46"/>
        <v>EquipName_FantasySetBow1</v>
      </c>
      <c r="M153">
        <v>1</v>
      </c>
      <c r="X153">
        <v>99</v>
      </c>
    </row>
    <row r="154" spans="1:24" x14ac:dyDescent="0.3">
      <c r="A154" t="str">
        <f t="shared" ca="1" si="47"/>
        <v>Equip052202</v>
      </c>
      <c r="B154">
        <v>5</v>
      </c>
      <c r="C154" t="s">
        <v>8</v>
      </c>
      <c r="D154">
        <f t="shared" ca="1" si="43"/>
        <v>2</v>
      </c>
      <c r="E154" t="s">
        <v>25</v>
      </c>
      <c r="F154">
        <f t="shared" ca="1" si="44"/>
        <v>2</v>
      </c>
      <c r="G154">
        <v>2</v>
      </c>
      <c r="H154">
        <v>1201</v>
      </c>
      <c r="I154" t="s">
        <v>71</v>
      </c>
      <c r="J154">
        <f t="shared" si="39"/>
        <v>7</v>
      </c>
      <c r="K154" t="str">
        <f t="shared" si="45"/>
        <v>Shot_FantasySetBow1</v>
      </c>
      <c r="L154" t="str">
        <f t="shared" si="46"/>
        <v>EquipName_FantasySetBow1</v>
      </c>
      <c r="M154">
        <v>1</v>
      </c>
      <c r="X154">
        <v>99</v>
      </c>
    </row>
    <row r="155" spans="1:24" x14ac:dyDescent="0.3">
      <c r="A155" t="str">
        <f t="shared" ca="1" si="47"/>
        <v>Equip062202</v>
      </c>
      <c r="B155">
        <v>6</v>
      </c>
      <c r="C155" t="s">
        <v>8</v>
      </c>
      <c r="D155">
        <f t="shared" ca="1" si="43"/>
        <v>2</v>
      </c>
      <c r="E155" t="s">
        <v>25</v>
      </c>
      <c r="F155">
        <f t="shared" ca="1" si="44"/>
        <v>2</v>
      </c>
      <c r="G155">
        <v>2</v>
      </c>
      <c r="H155">
        <v>1401</v>
      </c>
      <c r="I155" t="s">
        <v>71</v>
      </c>
      <c r="J155">
        <f t="shared" si="39"/>
        <v>7</v>
      </c>
      <c r="K155" t="str">
        <f t="shared" si="45"/>
        <v>Shot_FantasySetBow1</v>
      </c>
      <c r="L155" t="str">
        <f t="shared" si="46"/>
        <v>EquipName_FantasySetBow1</v>
      </c>
      <c r="M155">
        <v>1</v>
      </c>
      <c r="X155">
        <v>99</v>
      </c>
    </row>
    <row r="156" spans="1:24" x14ac:dyDescent="0.3">
      <c r="A156" t="str">
        <f ca="1">"Equip"&amp;TEXT(B156,"00")&amp;TEXT(D156,"0")&amp;TEXT(F156,"0")&amp;TEXT(G156,"00")</f>
        <v>Equip003001</v>
      </c>
      <c r="B156">
        <v>0</v>
      </c>
      <c r="C156" t="s">
        <v>45</v>
      </c>
      <c r="D156">
        <f t="shared" ca="1" si="40"/>
        <v>3</v>
      </c>
      <c r="E156" t="s">
        <v>21</v>
      </c>
      <c r="F156">
        <f t="shared" ca="1" si="41"/>
        <v>0</v>
      </c>
      <c r="G156">
        <v>1</v>
      </c>
      <c r="H156">
        <v>100</v>
      </c>
      <c r="I156" t="s">
        <v>72</v>
      </c>
      <c r="J156">
        <f t="shared" si="39"/>
        <v>7</v>
      </c>
      <c r="K156" t="str">
        <f t="shared" ref="K156:K226" si="48">"Shot_"&amp;I156</f>
        <v>Shot_ArmoryAngSpear</v>
      </c>
      <c r="L156" t="str">
        <f t="shared" ref="L156:L226" si="49">"EquipName_"&amp;I156</f>
        <v>EquipName_ArmoryAngSpear</v>
      </c>
      <c r="M156">
        <v>1</v>
      </c>
      <c r="X156">
        <v>0</v>
      </c>
    </row>
    <row r="157" spans="1:24" x14ac:dyDescent="0.3">
      <c r="A157" t="str">
        <f t="shared" ref="A157:A176" ca="1" si="50">"Equip"&amp;TEXT(B157,"00")&amp;TEXT(D157,"0")&amp;TEXT(F157,"0")&amp;TEXT(G157,"00")</f>
        <v>Equip013001</v>
      </c>
      <c r="B157">
        <v>1</v>
      </c>
      <c r="C157" t="s">
        <v>45</v>
      </c>
      <c r="D157">
        <f t="shared" ca="1" si="40"/>
        <v>3</v>
      </c>
      <c r="E157" t="s">
        <v>21</v>
      </c>
      <c r="F157">
        <f t="shared" ca="1" si="41"/>
        <v>0</v>
      </c>
      <c r="G157">
        <v>1</v>
      </c>
      <c r="H157">
        <v>200</v>
      </c>
      <c r="I157" t="s">
        <v>72</v>
      </c>
      <c r="J157">
        <f t="shared" si="39"/>
        <v>7</v>
      </c>
      <c r="K157" t="str">
        <f t="shared" si="48"/>
        <v>Shot_ArmoryAngSpear</v>
      </c>
      <c r="L157" t="str">
        <f t="shared" si="49"/>
        <v>EquipName_ArmoryAngSpear</v>
      </c>
      <c r="M157">
        <v>1</v>
      </c>
      <c r="X157">
        <v>0</v>
      </c>
    </row>
    <row r="158" spans="1:24" x14ac:dyDescent="0.3">
      <c r="A158" t="str">
        <f t="shared" ca="1" si="50"/>
        <v>Equip023001</v>
      </c>
      <c r="B158">
        <v>2</v>
      </c>
      <c r="C158" t="s">
        <v>45</v>
      </c>
      <c r="D158">
        <f t="shared" ca="1" si="40"/>
        <v>3</v>
      </c>
      <c r="E158" t="s">
        <v>21</v>
      </c>
      <c r="F158">
        <f t="shared" ca="1" si="41"/>
        <v>0</v>
      </c>
      <c r="G158">
        <v>1</v>
      </c>
      <c r="H158">
        <v>300</v>
      </c>
      <c r="I158" t="s">
        <v>72</v>
      </c>
      <c r="J158">
        <f t="shared" si="39"/>
        <v>7</v>
      </c>
      <c r="K158" t="str">
        <f t="shared" si="48"/>
        <v>Shot_ArmoryAngSpear</v>
      </c>
      <c r="L158" t="str">
        <f t="shared" si="49"/>
        <v>EquipName_ArmoryAngSpear</v>
      </c>
      <c r="M158">
        <v>1</v>
      </c>
      <c r="X158">
        <v>0</v>
      </c>
    </row>
    <row r="159" spans="1:24" x14ac:dyDescent="0.3">
      <c r="A159" t="str">
        <f t="shared" ca="1" si="50"/>
        <v>Equip033001</v>
      </c>
      <c r="B159">
        <v>3</v>
      </c>
      <c r="C159" t="s">
        <v>45</v>
      </c>
      <c r="D159">
        <f t="shared" ca="1" si="40"/>
        <v>3</v>
      </c>
      <c r="E159" t="s">
        <v>21</v>
      </c>
      <c r="F159">
        <f t="shared" ca="1" si="41"/>
        <v>0</v>
      </c>
      <c r="G159">
        <v>1</v>
      </c>
      <c r="H159">
        <v>400</v>
      </c>
      <c r="I159" t="s">
        <v>72</v>
      </c>
      <c r="J159">
        <f t="shared" si="39"/>
        <v>7</v>
      </c>
      <c r="K159" t="str">
        <f t="shared" si="48"/>
        <v>Shot_ArmoryAngSpear</v>
      </c>
      <c r="L159" t="str">
        <f t="shared" si="49"/>
        <v>EquipName_ArmoryAngSpear</v>
      </c>
      <c r="M159">
        <v>1</v>
      </c>
      <c r="X159">
        <v>0</v>
      </c>
    </row>
    <row r="160" spans="1:24" x14ac:dyDescent="0.3">
      <c r="A160" t="str">
        <f t="shared" ca="1" si="50"/>
        <v>Equip043001</v>
      </c>
      <c r="B160">
        <v>4</v>
      </c>
      <c r="C160" t="s">
        <v>45</v>
      </c>
      <c r="D160">
        <f t="shared" ca="1" si="40"/>
        <v>3</v>
      </c>
      <c r="E160" t="s">
        <v>21</v>
      </c>
      <c r="F160">
        <f t="shared" ca="1" si="41"/>
        <v>0</v>
      </c>
      <c r="G160">
        <v>1</v>
      </c>
      <c r="H160">
        <v>500</v>
      </c>
      <c r="I160" t="s">
        <v>72</v>
      </c>
      <c r="J160">
        <f t="shared" si="39"/>
        <v>7</v>
      </c>
      <c r="K160" t="str">
        <f t="shared" si="48"/>
        <v>Shot_ArmoryAngSpear</v>
      </c>
      <c r="L160" t="str">
        <f t="shared" si="49"/>
        <v>EquipName_ArmoryAngSpear</v>
      </c>
      <c r="M160">
        <v>1</v>
      </c>
      <c r="X160">
        <v>0</v>
      </c>
    </row>
    <row r="161" spans="1:24" x14ac:dyDescent="0.3">
      <c r="A161" t="str">
        <f t="shared" ca="1" si="50"/>
        <v>Equip053001</v>
      </c>
      <c r="B161">
        <v>5</v>
      </c>
      <c r="C161" t="s">
        <v>45</v>
      </c>
      <c r="D161">
        <f t="shared" ca="1" si="40"/>
        <v>3</v>
      </c>
      <c r="E161" t="s">
        <v>21</v>
      </c>
      <c r="F161">
        <f t="shared" ca="1" si="41"/>
        <v>0</v>
      </c>
      <c r="G161">
        <v>1</v>
      </c>
      <c r="H161">
        <v>600</v>
      </c>
      <c r="I161" t="s">
        <v>72</v>
      </c>
      <c r="J161">
        <f t="shared" si="39"/>
        <v>7</v>
      </c>
      <c r="K161" t="str">
        <f t="shared" si="48"/>
        <v>Shot_ArmoryAngSpear</v>
      </c>
      <c r="L161" t="str">
        <f t="shared" si="49"/>
        <v>EquipName_ArmoryAngSpear</v>
      </c>
      <c r="M161">
        <v>1</v>
      </c>
      <c r="X161">
        <v>0</v>
      </c>
    </row>
    <row r="162" spans="1:24" x14ac:dyDescent="0.3">
      <c r="A162" t="str">
        <f t="shared" ca="1" si="50"/>
        <v>Equip063001</v>
      </c>
      <c r="B162">
        <v>6</v>
      </c>
      <c r="C162" t="s">
        <v>45</v>
      </c>
      <c r="D162">
        <f t="shared" ca="1" si="40"/>
        <v>3</v>
      </c>
      <c r="E162" t="s">
        <v>21</v>
      </c>
      <c r="F162">
        <f t="shared" ca="1" si="41"/>
        <v>0</v>
      </c>
      <c r="G162">
        <v>1</v>
      </c>
      <c r="H162">
        <v>700</v>
      </c>
      <c r="I162" t="s">
        <v>72</v>
      </c>
      <c r="J162">
        <f t="shared" si="39"/>
        <v>7</v>
      </c>
      <c r="K162" t="str">
        <f t="shared" si="48"/>
        <v>Shot_ArmoryAngSpear</v>
      </c>
      <c r="L162" t="str">
        <f t="shared" si="49"/>
        <v>EquipName_ArmoryAngSpear</v>
      </c>
      <c r="M162">
        <v>1</v>
      </c>
      <c r="X162">
        <v>0</v>
      </c>
    </row>
    <row r="163" spans="1:24" x14ac:dyDescent="0.3">
      <c r="A163" t="str">
        <f t="shared" ca="1" si="50"/>
        <v>Equip003002</v>
      </c>
      <c r="B163">
        <v>0</v>
      </c>
      <c r="C163" t="s">
        <v>45</v>
      </c>
      <c r="D163">
        <f t="shared" ca="1" si="40"/>
        <v>3</v>
      </c>
      <c r="E163" t="s">
        <v>21</v>
      </c>
      <c r="F163">
        <f t="shared" ca="1" si="41"/>
        <v>0</v>
      </c>
      <c r="G163">
        <v>2</v>
      </c>
      <c r="H163">
        <v>101</v>
      </c>
      <c r="I163" t="s">
        <v>73</v>
      </c>
      <c r="J163">
        <f t="shared" si="39"/>
        <v>7</v>
      </c>
      <c r="K163" t="str">
        <f t="shared" si="48"/>
        <v>Shot_FantasySetStaff1</v>
      </c>
      <c r="L163" t="str">
        <f t="shared" si="49"/>
        <v>EquipName_FantasySetStaff1</v>
      </c>
      <c r="M163">
        <v>1</v>
      </c>
      <c r="X163">
        <v>0</v>
      </c>
    </row>
    <row r="164" spans="1:24" x14ac:dyDescent="0.3">
      <c r="A164" t="str">
        <f t="shared" ca="1" si="50"/>
        <v>Equip013002</v>
      </c>
      <c r="B164">
        <v>1</v>
      </c>
      <c r="C164" t="s">
        <v>45</v>
      </c>
      <c r="D164">
        <f t="shared" ca="1" si="40"/>
        <v>3</v>
      </c>
      <c r="E164" t="s">
        <v>21</v>
      </c>
      <c r="F164">
        <f t="shared" ca="1" si="41"/>
        <v>0</v>
      </c>
      <c r="G164">
        <v>2</v>
      </c>
      <c r="H164">
        <v>201</v>
      </c>
      <c r="I164" t="s">
        <v>73</v>
      </c>
      <c r="J164">
        <f t="shared" si="39"/>
        <v>7</v>
      </c>
      <c r="K164" t="str">
        <f t="shared" si="48"/>
        <v>Shot_FantasySetStaff1</v>
      </c>
      <c r="L164" t="str">
        <f t="shared" si="49"/>
        <v>EquipName_FantasySetStaff1</v>
      </c>
      <c r="M164">
        <v>1</v>
      </c>
      <c r="X164">
        <v>0</v>
      </c>
    </row>
    <row r="165" spans="1:24" x14ac:dyDescent="0.3">
      <c r="A165" t="str">
        <f t="shared" ca="1" si="50"/>
        <v>Equip023002</v>
      </c>
      <c r="B165">
        <v>2</v>
      </c>
      <c r="C165" t="s">
        <v>45</v>
      </c>
      <c r="D165">
        <f t="shared" ca="1" si="40"/>
        <v>3</v>
      </c>
      <c r="E165" t="s">
        <v>21</v>
      </c>
      <c r="F165">
        <f t="shared" ca="1" si="41"/>
        <v>0</v>
      </c>
      <c r="G165">
        <v>2</v>
      </c>
      <c r="H165">
        <v>301</v>
      </c>
      <c r="I165" t="s">
        <v>73</v>
      </c>
      <c r="J165">
        <f t="shared" si="39"/>
        <v>7</v>
      </c>
      <c r="K165" t="str">
        <f t="shared" si="48"/>
        <v>Shot_FantasySetStaff1</v>
      </c>
      <c r="L165" t="str">
        <f t="shared" si="49"/>
        <v>EquipName_FantasySetStaff1</v>
      </c>
      <c r="M165">
        <v>1</v>
      </c>
      <c r="X165">
        <v>0</v>
      </c>
    </row>
    <row r="166" spans="1:24" x14ac:dyDescent="0.3">
      <c r="A166" t="str">
        <f t="shared" ca="1" si="50"/>
        <v>Equip033002</v>
      </c>
      <c r="B166">
        <v>3</v>
      </c>
      <c r="C166" t="s">
        <v>45</v>
      </c>
      <c r="D166">
        <f t="shared" ca="1" si="40"/>
        <v>3</v>
      </c>
      <c r="E166" t="s">
        <v>21</v>
      </c>
      <c r="F166">
        <f t="shared" ca="1" si="41"/>
        <v>0</v>
      </c>
      <c r="G166">
        <v>2</v>
      </c>
      <c r="H166">
        <v>401</v>
      </c>
      <c r="I166" t="s">
        <v>73</v>
      </c>
      <c r="J166">
        <f t="shared" si="39"/>
        <v>7</v>
      </c>
      <c r="K166" t="str">
        <f t="shared" si="48"/>
        <v>Shot_FantasySetStaff1</v>
      </c>
      <c r="L166" t="str">
        <f t="shared" si="49"/>
        <v>EquipName_FantasySetStaff1</v>
      </c>
      <c r="M166">
        <v>1</v>
      </c>
      <c r="X166">
        <v>0</v>
      </c>
    </row>
    <row r="167" spans="1:24" x14ac:dyDescent="0.3">
      <c r="A167" t="str">
        <f t="shared" ca="1" si="50"/>
        <v>Equip043002</v>
      </c>
      <c r="B167">
        <v>4</v>
      </c>
      <c r="C167" t="s">
        <v>45</v>
      </c>
      <c r="D167">
        <f t="shared" ca="1" si="40"/>
        <v>3</v>
      </c>
      <c r="E167" t="s">
        <v>21</v>
      </c>
      <c r="F167">
        <f t="shared" ca="1" si="41"/>
        <v>0</v>
      </c>
      <c r="G167">
        <v>2</v>
      </c>
      <c r="H167">
        <v>501</v>
      </c>
      <c r="I167" t="s">
        <v>73</v>
      </c>
      <c r="J167">
        <f t="shared" si="39"/>
        <v>7</v>
      </c>
      <c r="K167" t="str">
        <f t="shared" si="48"/>
        <v>Shot_FantasySetStaff1</v>
      </c>
      <c r="L167" t="str">
        <f t="shared" si="49"/>
        <v>EquipName_FantasySetStaff1</v>
      </c>
      <c r="M167">
        <v>1</v>
      </c>
      <c r="X167">
        <v>0</v>
      </c>
    </row>
    <row r="168" spans="1:24" x14ac:dyDescent="0.3">
      <c r="A168" t="str">
        <f t="shared" ca="1" si="50"/>
        <v>Equip053002</v>
      </c>
      <c r="B168">
        <v>5</v>
      </c>
      <c r="C168" t="s">
        <v>45</v>
      </c>
      <c r="D168">
        <f t="shared" ca="1" si="40"/>
        <v>3</v>
      </c>
      <c r="E168" t="s">
        <v>21</v>
      </c>
      <c r="F168">
        <f t="shared" ca="1" si="41"/>
        <v>0</v>
      </c>
      <c r="G168">
        <v>2</v>
      </c>
      <c r="H168">
        <v>601</v>
      </c>
      <c r="I168" t="s">
        <v>73</v>
      </c>
      <c r="J168">
        <f t="shared" si="39"/>
        <v>7</v>
      </c>
      <c r="K168" t="str">
        <f t="shared" si="48"/>
        <v>Shot_FantasySetStaff1</v>
      </c>
      <c r="L168" t="str">
        <f t="shared" si="49"/>
        <v>EquipName_FantasySetStaff1</v>
      </c>
      <c r="M168">
        <v>1</v>
      </c>
      <c r="X168">
        <v>0</v>
      </c>
    </row>
    <row r="169" spans="1:24" x14ac:dyDescent="0.3">
      <c r="A169" t="str">
        <f t="shared" ca="1" si="50"/>
        <v>Equip063002</v>
      </c>
      <c r="B169">
        <v>6</v>
      </c>
      <c r="C169" t="s">
        <v>45</v>
      </c>
      <c r="D169">
        <f t="shared" ca="1" si="40"/>
        <v>3</v>
      </c>
      <c r="E169" t="s">
        <v>21</v>
      </c>
      <c r="F169">
        <f t="shared" ca="1" si="41"/>
        <v>0</v>
      </c>
      <c r="G169">
        <v>2</v>
      </c>
      <c r="H169">
        <v>701</v>
      </c>
      <c r="I169" t="s">
        <v>73</v>
      </c>
      <c r="J169">
        <f t="shared" si="39"/>
        <v>7</v>
      </c>
      <c r="K169" t="str">
        <f t="shared" si="48"/>
        <v>Shot_FantasySetStaff1</v>
      </c>
      <c r="L169" t="str">
        <f t="shared" si="49"/>
        <v>EquipName_FantasySetStaff1</v>
      </c>
      <c r="M169">
        <v>1</v>
      </c>
      <c r="X169">
        <v>0</v>
      </c>
    </row>
    <row r="170" spans="1:24" x14ac:dyDescent="0.3">
      <c r="A170" t="str">
        <f t="shared" ca="1" si="50"/>
        <v>Equip003003</v>
      </c>
      <c r="B170">
        <v>0</v>
      </c>
      <c r="C170" t="s">
        <v>45</v>
      </c>
      <c r="D170">
        <f t="shared" ca="1" si="40"/>
        <v>3</v>
      </c>
      <c r="E170" t="s">
        <v>21</v>
      </c>
      <c r="F170">
        <f t="shared" ca="1" si="41"/>
        <v>0</v>
      </c>
      <c r="G170">
        <v>3</v>
      </c>
      <c r="H170">
        <v>102</v>
      </c>
      <c r="I170" t="s">
        <v>74</v>
      </c>
      <c r="J170">
        <f t="shared" si="39"/>
        <v>7</v>
      </c>
      <c r="K170" t="str">
        <f t="shared" si="48"/>
        <v>Shot_FantasySetStaff4</v>
      </c>
      <c r="L170" t="str">
        <f t="shared" si="49"/>
        <v>EquipName_FantasySetStaff4</v>
      </c>
      <c r="M170">
        <v>1</v>
      </c>
      <c r="X170">
        <v>0</v>
      </c>
    </row>
    <row r="171" spans="1:24" x14ac:dyDescent="0.3">
      <c r="A171" t="str">
        <f t="shared" ca="1" si="50"/>
        <v>Equip013003</v>
      </c>
      <c r="B171">
        <v>1</v>
      </c>
      <c r="C171" t="s">
        <v>45</v>
      </c>
      <c r="D171">
        <f t="shared" ca="1" si="40"/>
        <v>3</v>
      </c>
      <c r="E171" t="s">
        <v>21</v>
      </c>
      <c r="F171">
        <f t="shared" ca="1" si="41"/>
        <v>0</v>
      </c>
      <c r="G171">
        <v>3</v>
      </c>
      <c r="H171">
        <v>202</v>
      </c>
      <c r="I171" t="s">
        <v>74</v>
      </c>
      <c r="J171">
        <f t="shared" si="39"/>
        <v>7</v>
      </c>
      <c r="K171" t="str">
        <f t="shared" si="48"/>
        <v>Shot_FantasySetStaff4</v>
      </c>
      <c r="L171" t="str">
        <f t="shared" si="49"/>
        <v>EquipName_FantasySetStaff4</v>
      </c>
      <c r="M171">
        <v>1</v>
      </c>
      <c r="X171">
        <v>0</v>
      </c>
    </row>
    <row r="172" spans="1:24" x14ac:dyDescent="0.3">
      <c r="A172" t="str">
        <f t="shared" ca="1" si="50"/>
        <v>Equip023003</v>
      </c>
      <c r="B172">
        <v>2</v>
      </c>
      <c r="C172" t="s">
        <v>45</v>
      </c>
      <c r="D172">
        <f t="shared" ca="1" si="40"/>
        <v>3</v>
      </c>
      <c r="E172" t="s">
        <v>21</v>
      </c>
      <c r="F172">
        <f t="shared" ca="1" si="41"/>
        <v>0</v>
      </c>
      <c r="G172">
        <v>3</v>
      </c>
      <c r="H172">
        <v>302</v>
      </c>
      <c r="I172" t="s">
        <v>74</v>
      </c>
      <c r="J172">
        <f t="shared" si="39"/>
        <v>7</v>
      </c>
      <c r="K172" t="str">
        <f t="shared" si="48"/>
        <v>Shot_FantasySetStaff4</v>
      </c>
      <c r="L172" t="str">
        <f t="shared" si="49"/>
        <v>EquipName_FantasySetStaff4</v>
      </c>
      <c r="M172">
        <v>1</v>
      </c>
      <c r="X172">
        <v>0</v>
      </c>
    </row>
    <row r="173" spans="1:24" x14ac:dyDescent="0.3">
      <c r="A173" t="str">
        <f t="shared" ca="1" si="50"/>
        <v>Equip033003</v>
      </c>
      <c r="B173">
        <v>3</v>
      </c>
      <c r="C173" t="s">
        <v>45</v>
      </c>
      <c r="D173">
        <f t="shared" ca="1" si="40"/>
        <v>3</v>
      </c>
      <c r="E173" t="s">
        <v>21</v>
      </c>
      <c r="F173">
        <f t="shared" ca="1" si="41"/>
        <v>0</v>
      </c>
      <c r="G173">
        <v>3</v>
      </c>
      <c r="H173">
        <v>402</v>
      </c>
      <c r="I173" t="s">
        <v>74</v>
      </c>
      <c r="J173">
        <f t="shared" si="39"/>
        <v>7</v>
      </c>
      <c r="K173" t="str">
        <f t="shared" si="48"/>
        <v>Shot_FantasySetStaff4</v>
      </c>
      <c r="L173" t="str">
        <f t="shared" si="49"/>
        <v>EquipName_FantasySetStaff4</v>
      </c>
      <c r="M173">
        <v>1</v>
      </c>
      <c r="X173">
        <v>0</v>
      </c>
    </row>
    <row r="174" spans="1:24" x14ac:dyDescent="0.3">
      <c r="A174" t="str">
        <f t="shared" ca="1" si="50"/>
        <v>Equip043003</v>
      </c>
      <c r="B174">
        <v>4</v>
      </c>
      <c r="C174" t="s">
        <v>45</v>
      </c>
      <c r="D174">
        <f t="shared" ca="1" si="40"/>
        <v>3</v>
      </c>
      <c r="E174" t="s">
        <v>21</v>
      </c>
      <c r="F174">
        <f t="shared" ca="1" si="41"/>
        <v>0</v>
      </c>
      <c r="G174">
        <v>3</v>
      </c>
      <c r="H174">
        <v>502</v>
      </c>
      <c r="I174" t="s">
        <v>74</v>
      </c>
      <c r="J174">
        <f t="shared" si="39"/>
        <v>7</v>
      </c>
      <c r="K174" t="str">
        <f t="shared" si="48"/>
        <v>Shot_FantasySetStaff4</v>
      </c>
      <c r="L174" t="str">
        <f t="shared" si="49"/>
        <v>EquipName_FantasySetStaff4</v>
      </c>
      <c r="M174">
        <v>1</v>
      </c>
      <c r="X174">
        <v>0</v>
      </c>
    </row>
    <row r="175" spans="1:24" x14ac:dyDescent="0.3">
      <c r="A175" t="str">
        <f t="shared" ca="1" si="50"/>
        <v>Equip053003</v>
      </c>
      <c r="B175">
        <v>5</v>
      </c>
      <c r="C175" t="s">
        <v>45</v>
      </c>
      <c r="D175">
        <f t="shared" ca="1" si="40"/>
        <v>3</v>
      </c>
      <c r="E175" t="s">
        <v>21</v>
      </c>
      <c r="F175">
        <f t="shared" ca="1" si="41"/>
        <v>0</v>
      </c>
      <c r="G175">
        <v>3</v>
      </c>
      <c r="H175">
        <v>602</v>
      </c>
      <c r="I175" t="s">
        <v>74</v>
      </c>
      <c r="J175">
        <f t="shared" si="39"/>
        <v>7</v>
      </c>
      <c r="K175" t="str">
        <f t="shared" si="48"/>
        <v>Shot_FantasySetStaff4</v>
      </c>
      <c r="L175" t="str">
        <f t="shared" si="49"/>
        <v>EquipName_FantasySetStaff4</v>
      </c>
      <c r="M175">
        <v>1</v>
      </c>
      <c r="X175">
        <v>0</v>
      </c>
    </row>
    <row r="176" spans="1:24" x14ac:dyDescent="0.3">
      <c r="A176" t="str">
        <f t="shared" ca="1" si="50"/>
        <v>Equip063003</v>
      </c>
      <c r="B176">
        <v>6</v>
      </c>
      <c r="C176" t="s">
        <v>45</v>
      </c>
      <c r="D176">
        <f t="shared" ca="1" si="40"/>
        <v>3</v>
      </c>
      <c r="E176" t="s">
        <v>21</v>
      </c>
      <c r="F176">
        <f t="shared" ca="1" si="41"/>
        <v>0</v>
      </c>
      <c r="G176">
        <v>3</v>
      </c>
      <c r="H176">
        <v>702</v>
      </c>
      <c r="I176" t="s">
        <v>74</v>
      </c>
      <c r="J176">
        <f t="shared" si="39"/>
        <v>7</v>
      </c>
      <c r="K176" t="str">
        <f t="shared" si="48"/>
        <v>Shot_FantasySetStaff4</v>
      </c>
      <c r="L176" t="str">
        <f t="shared" si="49"/>
        <v>EquipName_FantasySetStaff4</v>
      </c>
      <c r="M176">
        <v>1</v>
      </c>
      <c r="X176">
        <v>0</v>
      </c>
    </row>
    <row r="177" spans="1:24" x14ac:dyDescent="0.3">
      <c r="A177" t="str">
        <f ca="1">"Equip"&amp;TEXT(B177,"00")&amp;TEXT(D177,"0")&amp;TEXT(F177,"0")&amp;TEXT(G177,"00")</f>
        <v>Equip003101</v>
      </c>
      <c r="B177">
        <v>0</v>
      </c>
      <c r="C177" t="s">
        <v>45</v>
      </c>
      <c r="D177">
        <f t="shared" ca="1" si="40"/>
        <v>3</v>
      </c>
      <c r="E177" t="s">
        <v>23</v>
      </c>
      <c r="F177">
        <f t="shared" ca="1" si="41"/>
        <v>1</v>
      </c>
      <c r="G177">
        <v>1</v>
      </c>
      <c r="H177">
        <v>150</v>
      </c>
      <c r="I177" t="s">
        <v>75</v>
      </c>
      <c r="J177">
        <f t="shared" si="39"/>
        <v>7</v>
      </c>
      <c r="K177" t="str">
        <f t="shared" si="48"/>
        <v>Shot_ArmoryWand1</v>
      </c>
      <c r="L177" t="str">
        <f t="shared" si="49"/>
        <v>EquipName_ArmoryWand1</v>
      </c>
      <c r="M177">
        <v>1</v>
      </c>
      <c r="X177">
        <v>0</v>
      </c>
    </row>
    <row r="178" spans="1:24" x14ac:dyDescent="0.3">
      <c r="A178" t="str">
        <f t="shared" ref="A178:A190" ca="1" si="51">"Equip"&amp;TEXT(B178,"00")&amp;TEXT(D178,"0")&amp;TEXT(F178,"0")&amp;TEXT(G178,"00")</f>
        <v>Equip013101</v>
      </c>
      <c r="B178">
        <v>1</v>
      </c>
      <c r="C178" t="s">
        <v>45</v>
      </c>
      <c r="D178">
        <f t="shared" ca="1" si="40"/>
        <v>3</v>
      </c>
      <c r="E178" t="s">
        <v>23</v>
      </c>
      <c r="F178">
        <f t="shared" ca="1" si="41"/>
        <v>1</v>
      </c>
      <c r="G178">
        <v>1</v>
      </c>
      <c r="H178">
        <v>300</v>
      </c>
      <c r="I178" t="s">
        <v>75</v>
      </c>
      <c r="J178">
        <f t="shared" si="39"/>
        <v>7</v>
      </c>
      <c r="K178" t="str">
        <f t="shared" si="48"/>
        <v>Shot_ArmoryWand1</v>
      </c>
      <c r="L178" t="str">
        <f t="shared" si="49"/>
        <v>EquipName_ArmoryWand1</v>
      </c>
      <c r="M178">
        <v>1</v>
      </c>
      <c r="X178">
        <v>0</v>
      </c>
    </row>
    <row r="179" spans="1:24" x14ac:dyDescent="0.3">
      <c r="A179" t="str">
        <f t="shared" ca="1" si="51"/>
        <v>Equip023101</v>
      </c>
      <c r="B179">
        <v>2</v>
      </c>
      <c r="C179" t="s">
        <v>45</v>
      </c>
      <c r="D179">
        <f t="shared" ca="1" si="40"/>
        <v>3</v>
      </c>
      <c r="E179" t="s">
        <v>23</v>
      </c>
      <c r="F179">
        <f t="shared" ca="1" si="41"/>
        <v>1</v>
      </c>
      <c r="G179">
        <v>1</v>
      </c>
      <c r="H179">
        <v>450</v>
      </c>
      <c r="I179" t="s">
        <v>75</v>
      </c>
      <c r="J179">
        <f t="shared" si="39"/>
        <v>7</v>
      </c>
      <c r="K179" t="str">
        <f t="shared" si="48"/>
        <v>Shot_ArmoryWand1</v>
      </c>
      <c r="L179" t="str">
        <f t="shared" si="49"/>
        <v>EquipName_ArmoryWand1</v>
      </c>
      <c r="M179">
        <v>1</v>
      </c>
      <c r="X179">
        <v>0</v>
      </c>
    </row>
    <row r="180" spans="1:24" x14ac:dyDescent="0.3">
      <c r="A180" t="str">
        <f t="shared" ca="1" si="51"/>
        <v>Equip033101</v>
      </c>
      <c r="B180">
        <v>3</v>
      </c>
      <c r="C180" t="s">
        <v>45</v>
      </c>
      <c r="D180">
        <f t="shared" ca="1" si="40"/>
        <v>3</v>
      </c>
      <c r="E180" t="s">
        <v>23</v>
      </c>
      <c r="F180">
        <f t="shared" ca="1" si="41"/>
        <v>1</v>
      </c>
      <c r="G180">
        <v>1</v>
      </c>
      <c r="H180">
        <v>600</v>
      </c>
      <c r="I180" t="s">
        <v>75</v>
      </c>
      <c r="J180">
        <f t="shared" si="39"/>
        <v>7</v>
      </c>
      <c r="K180" t="str">
        <f t="shared" si="48"/>
        <v>Shot_ArmoryWand1</v>
      </c>
      <c r="L180" t="str">
        <f t="shared" si="49"/>
        <v>EquipName_ArmoryWand1</v>
      </c>
      <c r="M180">
        <v>1</v>
      </c>
      <c r="X180">
        <v>0</v>
      </c>
    </row>
    <row r="181" spans="1:24" x14ac:dyDescent="0.3">
      <c r="A181" t="str">
        <f t="shared" ca="1" si="51"/>
        <v>Equip043101</v>
      </c>
      <c r="B181">
        <v>4</v>
      </c>
      <c r="C181" t="s">
        <v>45</v>
      </c>
      <c r="D181">
        <f t="shared" ca="1" si="40"/>
        <v>3</v>
      </c>
      <c r="E181" t="s">
        <v>23</v>
      </c>
      <c r="F181">
        <f t="shared" ca="1" si="41"/>
        <v>1</v>
      </c>
      <c r="G181">
        <v>1</v>
      </c>
      <c r="H181">
        <v>750</v>
      </c>
      <c r="I181" t="s">
        <v>75</v>
      </c>
      <c r="J181">
        <f t="shared" si="39"/>
        <v>7</v>
      </c>
      <c r="K181" t="str">
        <f t="shared" si="48"/>
        <v>Shot_ArmoryWand1</v>
      </c>
      <c r="L181" t="str">
        <f t="shared" si="49"/>
        <v>EquipName_ArmoryWand1</v>
      </c>
      <c r="M181">
        <v>1</v>
      </c>
      <c r="X181">
        <v>0</v>
      </c>
    </row>
    <row r="182" spans="1:24" x14ac:dyDescent="0.3">
      <c r="A182" t="str">
        <f t="shared" ca="1" si="51"/>
        <v>Equip053101</v>
      </c>
      <c r="B182">
        <v>5</v>
      </c>
      <c r="C182" t="s">
        <v>45</v>
      </c>
      <c r="D182">
        <f t="shared" ca="1" si="40"/>
        <v>3</v>
      </c>
      <c r="E182" t="s">
        <v>23</v>
      </c>
      <c r="F182">
        <f t="shared" ca="1" si="41"/>
        <v>1</v>
      </c>
      <c r="G182">
        <v>1</v>
      </c>
      <c r="H182">
        <v>900</v>
      </c>
      <c r="I182" t="s">
        <v>75</v>
      </c>
      <c r="J182">
        <f t="shared" si="39"/>
        <v>7</v>
      </c>
      <c r="K182" t="str">
        <f t="shared" si="48"/>
        <v>Shot_ArmoryWand1</v>
      </c>
      <c r="L182" t="str">
        <f t="shared" si="49"/>
        <v>EquipName_ArmoryWand1</v>
      </c>
      <c r="M182">
        <v>1</v>
      </c>
      <c r="X182">
        <v>0</v>
      </c>
    </row>
    <row r="183" spans="1:24" x14ac:dyDescent="0.3">
      <c r="A183" t="str">
        <f t="shared" ca="1" si="51"/>
        <v>Equip063101</v>
      </c>
      <c r="B183">
        <v>6</v>
      </c>
      <c r="C183" t="s">
        <v>45</v>
      </c>
      <c r="D183">
        <f t="shared" ca="1" si="40"/>
        <v>3</v>
      </c>
      <c r="E183" t="s">
        <v>23</v>
      </c>
      <c r="F183">
        <f t="shared" ca="1" si="41"/>
        <v>1</v>
      </c>
      <c r="G183">
        <v>1</v>
      </c>
      <c r="H183">
        <v>1050</v>
      </c>
      <c r="I183" t="s">
        <v>75</v>
      </c>
      <c r="J183">
        <f t="shared" si="39"/>
        <v>7</v>
      </c>
      <c r="K183" t="str">
        <f t="shared" si="48"/>
        <v>Shot_ArmoryWand1</v>
      </c>
      <c r="L183" t="str">
        <f t="shared" si="49"/>
        <v>EquipName_ArmoryWand1</v>
      </c>
      <c r="M183">
        <v>1</v>
      </c>
      <c r="X183">
        <v>0</v>
      </c>
    </row>
    <row r="184" spans="1:24" x14ac:dyDescent="0.3">
      <c r="A184" t="str">
        <f t="shared" ca="1" si="51"/>
        <v>Equip003102</v>
      </c>
      <c r="B184">
        <v>0</v>
      </c>
      <c r="C184" t="s">
        <v>45</v>
      </c>
      <c r="D184">
        <f t="shared" ref="D184:D246" ca="1" si="52">VLOOKUP(C184,OFFSET(INDIRECT("$A:$B"),0,MATCH(C$1&amp;"_Verify",INDIRECT("$1:$1"),0)-1),2,0)</f>
        <v>3</v>
      </c>
      <c r="E184" t="s">
        <v>23</v>
      </c>
      <c r="F184">
        <f t="shared" ref="F184:F246" ca="1" si="53">VLOOKUP(E184,OFFSET(INDIRECT("$A:$B"),0,MATCH(E$1&amp;"_Verify",INDIRECT("$1:$1"),0)-1),2,0)</f>
        <v>1</v>
      </c>
      <c r="G184">
        <v>2</v>
      </c>
      <c r="H184">
        <v>151</v>
      </c>
      <c r="I184" t="s">
        <v>76</v>
      </c>
      <c r="J184">
        <f t="shared" si="39"/>
        <v>7</v>
      </c>
      <c r="K184" t="str">
        <f t="shared" si="48"/>
        <v>Shot_MetalStaff</v>
      </c>
      <c r="L184" t="str">
        <f t="shared" si="49"/>
        <v>EquipName_MetalStaff</v>
      </c>
      <c r="M184">
        <v>1</v>
      </c>
      <c r="X184">
        <v>0</v>
      </c>
    </row>
    <row r="185" spans="1:24" x14ac:dyDescent="0.3">
      <c r="A185" t="str">
        <f t="shared" ca="1" si="51"/>
        <v>Equip013102</v>
      </c>
      <c r="B185">
        <v>1</v>
      </c>
      <c r="C185" t="s">
        <v>45</v>
      </c>
      <c r="D185">
        <f t="shared" ca="1" si="52"/>
        <v>3</v>
      </c>
      <c r="E185" t="s">
        <v>23</v>
      </c>
      <c r="F185">
        <f t="shared" ca="1" si="53"/>
        <v>1</v>
      </c>
      <c r="G185">
        <v>2</v>
      </c>
      <c r="H185">
        <v>301</v>
      </c>
      <c r="I185" t="s">
        <v>76</v>
      </c>
      <c r="J185">
        <f t="shared" si="39"/>
        <v>7</v>
      </c>
      <c r="K185" t="str">
        <f t="shared" si="48"/>
        <v>Shot_MetalStaff</v>
      </c>
      <c r="L185" t="str">
        <f t="shared" si="49"/>
        <v>EquipName_MetalStaff</v>
      </c>
      <c r="M185">
        <v>1</v>
      </c>
      <c r="X185">
        <v>0</v>
      </c>
    </row>
    <row r="186" spans="1:24" x14ac:dyDescent="0.3">
      <c r="A186" t="str">
        <f t="shared" ca="1" si="51"/>
        <v>Equip023102</v>
      </c>
      <c r="B186">
        <v>2</v>
      </c>
      <c r="C186" t="s">
        <v>45</v>
      </c>
      <c r="D186">
        <f t="shared" ca="1" si="52"/>
        <v>3</v>
      </c>
      <c r="E186" t="s">
        <v>23</v>
      </c>
      <c r="F186">
        <f t="shared" ca="1" si="53"/>
        <v>1</v>
      </c>
      <c r="G186">
        <v>2</v>
      </c>
      <c r="H186">
        <v>451</v>
      </c>
      <c r="I186" t="s">
        <v>76</v>
      </c>
      <c r="J186">
        <f t="shared" si="39"/>
        <v>7</v>
      </c>
      <c r="K186" t="str">
        <f t="shared" si="48"/>
        <v>Shot_MetalStaff</v>
      </c>
      <c r="L186" t="str">
        <f t="shared" si="49"/>
        <v>EquipName_MetalStaff</v>
      </c>
      <c r="M186">
        <v>1</v>
      </c>
      <c r="X186">
        <v>0</v>
      </c>
    </row>
    <row r="187" spans="1:24" x14ac:dyDescent="0.3">
      <c r="A187" t="str">
        <f t="shared" ca="1" si="51"/>
        <v>Equip033102</v>
      </c>
      <c r="B187">
        <v>3</v>
      </c>
      <c r="C187" t="s">
        <v>45</v>
      </c>
      <c r="D187">
        <f t="shared" ca="1" si="52"/>
        <v>3</v>
      </c>
      <c r="E187" t="s">
        <v>23</v>
      </c>
      <c r="F187">
        <f t="shared" ca="1" si="53"/>
        <v>1</v>
      </c>
      <c r="G187">
        <v>2</v>
      </c>
      <c r="H187">
        <v>601</v>
      </c>
      <c r="I187" t="s">
        <v>76</v>
      </c>
      <c r="J187">
        <f t="shared" si="39"/>
        <v>7</v>
      </c>
      <c r="K187" t="str">
        <f t="shared" si="48"/>
        <v>Shot_MetalStaff</v>
      </c>
      <c r="L187" t="str">
        <f t="shared" si="49"/>
        <v>EquipName_MetalStaff</v>
      </c>
      <c r="M187">
        <v>1</v>
      </c>
      <c r="X187">
        <v>0</v>
      </c>
    </row>
    <row r="188" spans="1:24" x14ac:dyDescent="0.3">
      <c r="A188" t="str">
        <f t="shared" ca="1" si="51"/>
        <v>Equip043102</v>
      </c>
      <c r="B188">
        <v>4</v>
      </c>
      <c r="C188" t="s">
        <v>45</v>
      </c>
      <c r="D188">
        <f t="shared" ca="1" si="52"/>
        <v>3</v>
      </c>
      <c r="E188" t="s">
        <v>23</v>
      </c>
      <c r="F188">
        <f t="shared" ca="1" si="53"/>
        <v>1</v>
      </c>
      <c r="G188">
        <v>2</v>
      </c>
      <c r="H188">
        <v>751</v>
      </c>
      <c r="I188" t="s">
        <v>76</v>
      </c>
      <c r="J188">
        <f t="shared" si="39"/>
        <v>7</v>
      </c>
      <c r="K188" t="str">
        <f t="shared" si="48"/>
        <v>Shot_MetalStaff</v>
      </c>
      <c r="L188" t="str">
        <f t="shared" si="49"/>
        <v>EquipName_MetalStaff</v>
      </c>
      <c r="M188">
        <v>1</v>
      </c>
      <c r="X188">
        <v>0</v>
      </c>
    </row>
    <row r="189" spans="1:24" x14ac:dyDescent="0.3">
      <c r="A189" t="str">
        <f t="shared" ca="1" si="51"/>
        <v>Equip053102</v>
      </c>
      <c r="B189">
        <v>5</v>
      </c>
      <c r="C189" t="s">
        <v>45</v>
      </c>
      <c r="D189">
        <f t="shared" ca="1" si="52"/>
        <v>3</v>
      </c>
      <c r="E189" t="s">
        <v>23</v>
      </c>
      <c r="F189">
        <f t="shared" ca="1" si="53"/>
        <v>1</v>
      </c>
      <c r="G189">
        <v>2</v>
      </c>
      <c r="H189">
        <v>901</v>
      </c>
      <c r="I189" t="s">
        <v>76</v>
      </c>
      <c r="J189">
        <f t="shared" si="39"/>
        <v>7</v>
      </c>
      <c r="K189" t="str">
        <f t="shared" si="48"/>
        <v>Shot_MetalStaff</v>
      </c>
      <c r="L189" t="str">
        <f t="shared" si="49"/>
        <v>EquipName_MetalStaff</v>
      </c>
      <c r="M189">
        <v>1</v>
      </c>
      <c r="X189">
        <v>0</v>
      </c>
    </row>
    <row r="190" spans="1:24" x14ac:dyDescent="0.3">
      <c r="A190" t="str">
        <f t="shared" ca="1" si="51"/>
        <v>Equip063102</v>
      </c>
      <c r="B190">
        <v>6</v>
      </c>
      <c r="C190" t="s">
        <v>45</v>
      </c>
      <c r="D190">
        <f t="shared" ca="1" si="52"/>
        <v>3</v>
      </c>
      <c r="E190" t="s">
        <v>23</v>
      </c>
      <c r="F190">
        <f t="shared" ca="1" si="53"/>
        <v>1</v>
      </c>
      <c r="G190">
        <v>2</v>
      </c>
      <c r="H190">
        <v>1051</v>
      </c>
      <c r="I190" t="s">
        <v>76</v>
      </c>
      <c r="J190">
        <f t="shared" si="39"/>
        <v>7</v>
      </c>
      <c r="K190" t="str">
        <f t="shared" si="48"/>
        <v>Shot_MetalStaff</v>
      </c>
      <c r="L190" t="str">
        <f t="shared" si="49"/>
        <v>EquipName_MetalStaff</v>
      </c>
      <c r="M190">
        <v>1</v>
      </c>
      <c r="X190">
        <v>0</v>
      </c>
    </row>
    <row r="191" spans="1:24" x14ac:dyDescent="0.3">
      <c r="A191" t="str">
        <f ca="1">"Equip"&amp;TEXT(B191,"00")&amp;TEXT(D191,"0")&amp;TEXT(F191,"0")&amp;TEXT(G191,"00")</f>
        <v>Equip003201</v>
      </c>
      <c r="B191">
        <v>0</v>
      </c>
      <c r="C191" t="s">
        <v>45</v>
      </c>
      <c r="D191">
        <f t="shared" ca="1" si="52"/>
        <v>3</v>
      </c>
      <c r="E191" t="s">
        <v>25</v>
      </c>
      <c r="F191">
        <f t="shared" ca="1" si="53"/>
        <v>2</v>
      </c>
      <c r="G191">
        <v>1</v>
      </c>
      <c r="H191">
        <v>200</v>
      </c>
      <c r="I191" t="s">
        <v>77</v>
      </c>
      <c r="J191">
        <f t="shared" si="39"/>
        <v>7</v>
      </c>
      <c r="K191" t="str">
        <f t="shared" si="48"/>
        <v>Shot_HqStaff</v>
      </c>
      <c r="L191" t="str">
        <f t="shared" si="49"/>
        <v>EquipName_HqStaff</v>
      </c>
      <c r="M191">
        <v>1</v>
      </c>
      <c r="X191">
        <v>0</v>
      </c>
    </row>
    <row r="192" spans="1:24" x14ac:dyDescent="0.3">
      <c r="A192" t="str">
        <f t="shared" ref="A192:A197" ca="1" si="54">"Equip"&amp;TEXT(B192,"00")&amp;TEXT(D192,"0")&amp;TEXT(F192,"0")&amp;TEXT(G192,"00")</f>
        <v>Equip013201</v>
      </c>
      <c r="B192">
        <v>1</v>
      </c>
      <c r="C192" t="s">
        <v>45</v>
      </c>
      <c r="D192">
        <f t="shared" ca="1" si="52"/>
        <v>3</v>
      </c>
      <c r="E192" t="s">
        <v>25</v>
      </c>
      <c r="F192">
        <f t="shared" ca="1" si="53"/>
        <v>2</v>
      </c>
      <c r="G192">
        <v>1</v>
      </c>
      <c r="H192">
        <v>400</v>
      </c>
      <c r="I192" t="s">
        <v>77</v>
      </c>
      <c r="J192">
        <f t="shared" si="39"/>
        <v>7</v>
      </c>
      <c r="K192" t="str">
        <f t="shared" si="48"/>
        <v>Shot_HqStaff</v>
      </c>
      <c r="L192" t="str">
        <f t="shared" si="49"/>
        <v>EquipName_HqStaff</v>
      </c>
      <c r="M192">
        <v>1</v>
      </c>
      <c r="X192">
        <v>0</v>
      </c>
    </row>
    <row r="193" spans="1:24" x14ac:dyDescent="0.3">
      <c r="A193" t="str">
        <f t="shared" ca="1" si="54"/>
        <v>Equip023201</v>
      </c>
      <c r="B193">
        <v>2</v>
      </c>
      <c r="C193" t="s">
        <v>45</v>
      </c>
      <c r="D193">
        <f t="shared" ca="1" si="52"/>
        <v>3</v>
      </c>
      <c r="E193" t="s">
        <v>25</v>
      </c>
      <c r="F193">
        <f t="shared" ca="1" si="53"/>
        <v>2</v>
      </c>
      <c r="G193">
        <v>1</v>
      </c>
      <c r="H193">
        <v>600</v>
      </c>
      <c r="I193" t="s">
        <v>77</v>
      </c>
      <c r="J193">
        <f t="shared" si="39"/>
        <v>7</v>
      </c>
      <c r="K193" t="str">
        <f t="shared" si="48"/>
        <v>Shot_HqStaff</v>
      </c>
      <c r="L193" t="str">
        <f t="shared" si="49"/>
        <v>EquipName_HqStaff</v>
      </c>
      <c r="M193">
        <v>1</v>
      </c>
      <c r="X193">
        <v>0</v>
      </c>
    </row>
    <row r="194" spans="1:24" x14ac:dyDescent="0.3">
      <c r="A194" t="str">
        <f t="shared" ca="1" si="54"/>
        <v>Equip033201</v>
      </c>
      <c r="B194">
        <v>3</v>
      </c>
      <c r="C194" t="s">
        <v>45</v>
      </c>
      <c r="D194">
        <f t="shared" ca="1" si="52"/>
        <v>3</v>
      </c>
      <c r="E194" t="s">
        <v>25</v>
      </c>
      <c r="F194">
        <f t="shared" ca="1" si="53"/>
        <v>2</v>
      </c>
      <c r="G194">
        <v>1</v>
      </c>
      <c r="H194">
        <v>800</v>
      </c>
      <c r="I194" t="s">
        <v>77</v>
      </c>
      <c r="J194">
        <f t="shared" ref="J194:J257" si="55">COUNTIF(I:I,I194)</f>
        <v>7</v>
      </c>
      <c r="K194" t="str">
        <f t="shared" si="48"/>
        <v>Shot_HqStaff</v>
      </c>
      <c r="L194" t="str">
        <f t="shared" si="49"/>
        <v>EquipName_HqStaff</v>
      </c>
      <c r="M194">
        <v>1</v>
      </c>
      <c r="X194">
        <v>0</v>
      </c>
    </row>
    <row r="195" spans="1:24" x14ac:dyDescent="0.3">
      <c r="A195" t="str">
        <f t="shared" ca="1" si="54"/>
        <v>Equip043201</v>
      </c>
      <c r="B195">
        <v>4</v>
      </c>
      <c r="C195" t="s">
        <v>45</v>
      </c>
      <c r="D195">
        <f t="shared" ca="1" si="52"/>
        <v>3</v>
      </c>
      <c r="E195" t="s">
        <v>25</v>
      </c>
      <c r="F195">
        <f t="shared" ca="1" si="53"/>
        <v>2</v>
      </c>
      <c r="G195">
        <v>1</v>
      </c>
      <c r="H195">
        <v>1000</v>
      </c>
      <c r="I195" t="s">
        <v>77</v>
      </c>
      <c r="J195">
        <f t="shared" si="55"/>
        <v>7</v>
      </c>
      <c r="K195" t="str">
        <f t="shared" si="48"/>
        <v>Shot_HqStaff</v>
      </c>
      <c r="L195" t="str">
        <f t="shared" si="49"/>
        <v>EquipName_HqStaff</v>
      </c>
      <c r="M195">
        <v>1</v>
      </c>
      <c r="X195">
        <v>0</v>
      </c>
    </row>
    <row r="196" spans="1:24" x14ac:dyDescent="0.3">
      <c r="A196" t="str">
        <f t="shared" ca="1" si="54"/>
        <v>Equip053201</v>
      </c>
      <c r="B196">
        <v>5</v>
      </c>
      <c r="C196" t="s">
        <v>45</v>
      </c>
      <c r="D196">
        <f t="shared" ca="1" si="52"/>
        <v>3</v>
      </c>
      <c r="E196" t="s">
        <v>25</v>
      </c>
      <c r="F196">
        <f t="shared" ca="1" si="53"/>
        <v>2</v>
      </c>
      <c r="G196">
        <v>1</v>
      </c>
      <c r="H196">
        <v>1200</v>
      </c>
      <c r="I196" t="s">
        <v>77</v>
      </c>
      <c r="J196">
        <f t="shared" si="55"/>
        <v>7</v>
      </c>
      <c r="K196" t="str">
        <f t="shared" si="48"/>
        <v>Shot_HqStaff</v>
      </c>
      <c r="L196" t="str">
        <f t="shared" si="49"/>
        <v>EquipName_HqStaff</v>
      </c>
      <c r="M196">
        <v>1</v>
      </c>
      <c r="X196">
        <v>0</v>
      </c>
    </row>
    <row r="197" spans="1:24" x14ac:dyDescent="0.3">
      <c r="A197" t="str">
        <f t="shared" ca="1" si="54"/>
        <v>Equip063201</v>
      </c>
      <c r="B197">
        <v>6</v>
      </c>
      <c r="C197" t="s">
        <v>45</v>
      </c>
      <c r="D197">
        <f t="shared" ca="1" si="52"/>
        <v>3</v>
      </c>
      <c r="E197" t="s">
        <v>25</v>
      </c>
      <c r="F197">
        <f t="shared" ca="1" si="53"/>
        <v>2</v>
      </c>
      <c r="G197">
        <v>1</v>
      </c>
      <c r="H197">
        <v>1400</v>
      </c>
      <c r="I197" t="s">
        <v>77</v>
      </c>
      <c r="J197">
        <f t="shared" si="55"/>
        <v>7</v>
      </c>
      <c r="K197" t="str">
        <f t="shared" si="48"/>
        <v>Shot_HqStaff</v>
      </c>
      <c r="L197" t="str">
        <f t="shared" si="49"/>
        <v>EquipName_HqStaff</v>
      </c>
      <c r="M197">
        <v>1</v>
      </c>
      <c r="X197">
        <v>0</v>
      </c>
    </row>
    <row r="198" spans="1:24" x14ac:dyDescent="0.3">
      <c r="A198" t="str">
        <f ca="1">"Equip"&amp;TEXT(B198,"00")&amp;TEXT(D198,"0")&amp;TEXT(F198,"0")&amp;TEXT(G198,"00")</f>
        <v>Equip003202</v>
      </c>
      <c r="B198">
        <v>0</v>
      </c>
      <c r="C198" t="s">
        <v>9</v>
      </c>
      <c r="D198">
        <f t="shared" ref="D198:D204" ca="1" si="56">VLOOKUP(C198,OFFSET(INDIRECT("$A:$B"),0,MATCH(C$1&amp;"_Verify",INDIRECT("$1:$1"),0)-1),2,0)</f>
        <v>3</v>
      </c>
      <c r="E198" t="s">
        <v>25</v>
      </c>
      <c r="F198">
        <f t="shared" ref="F198:F204" ca="1" si="57">VLOOKUP(E198,OFFSET(INDIRECT("$A:$B"),0,MATCH(E$1&amp;"_Verify",INDIRECT("$1:$1"),0)-1),2,0)</f>
        <v>2</v>
      </c>
      <c r="G198">
        <v>2</v>
      </c>
      <c r="H198">
        <v>201</v>
      </c>
      <c r="I198" t="s">
        <v>78</v>
      </c>
      <c r="J198">
        <f t="shared" si="55"/>
        <v>7</v>
      </c>
      <c r="K198" t="str">
        <f t="shared" ref="K198:K204" si="58">"Shot_"&amp;I198</f>
        <v>Shot_ArsenalStaff</v>
      </c>
      <c r="L198" t="str">
        <f t="shared" ref="L198:L204" si="59">"EquipName_"&amp;I198</f>
        <v>EquipName_ArsenalStaff</v>
      </c>
      <c r="M198">
        <v>1</v>
      </c>
      <c r="X198">
        <v>99</v>
      </c>
    </row>
    <row r="199" spans="1:24" x14ac:dyDescent="0.3">
      <c r="A199" t="str">
        <f t="shared" ref="A199:A204" ca="1" si="60">"Equip"&amp;TEXT(B199,"00")&amp;TEXT(D199,"0")&amp;TEXT(F199,"0")&amp;TEXT(G199,"00")</f>
        <v>Equip013202</v>
      </c>
      <c r="B199">
        <v>1</v>
      </c>
      <c r="C199" t="s">
        <v>9</v>
      </c>
      <c r="D199">
        <f t="shared" ca="1" si="56"/>
        <v>3</v>
      </c>
      <c r="E199" t="s">
        <v>25</v>
      </c>
      <c r="F199">
        <f t="shared" ca="1" si="57"/>
        <v>2</v>
      </c>
      <c r="G199">
        <v>2</v>
      </c>
      <c r="H199">
        <v>401</v>
      </c>
      <c r="I199" t="s">
        <v>78</v>
      </c>
      <c r="J199">
        <f t="shared" si="55"/>
        <v>7</v>
      </c>
      <c r="K199" t="str">
        <f t="shared" si="58"/>
        <v>Shot_ArsenalStaff</v>
      </c>
      <c r="L199" t="str">
        <f t="shared" si="59"/>
        <v>EquipName_ArsenalStaff</v>
      </c>
      <c r="M199">
        <v>1</v>
      </c>
      <c r="X199">
        <v>99</v>
      </c>
    </row>
    <row r="200" spans="1:24" x14ac:dyDescent="0.3">
      <c r="A200" t="str">
        <f t="shared" ca="1" si="60"/>
        <v>Equip023202</v>
      </c>
      <c r="B200">
        <v>2</v>
      </c>
      <c r="C200" t="s">
        <v>9</v>
      </c>
      <c r="D200">
        <f t="shared" ca="1" si="56"/>
        <v>3</v>
      </c>
      <c r="E200" t="s">
        <v>25</v>
      </c>
      <c r="F200">
        <f t="shared" ca="1" si="57"/>
        <v>2</v>
      </c>
      <c r="G200">
        <v>2</v>
      </c>
      <c r="H200">
        <v>601</v>
      </c>
      <c r="I200" t="s">
        <v>78</v>
      </c>
      <c r="J200">
        <f t="shared" si="55"/>
        <v>7</v>
      </c>
      <c r="K200" t="str">
        <f t="shared" si="58"/>
        <v>Shot_ArsenalStaff</v>
      </c>
      <c r="L200" t="str">
        <f t="shared" si="59"/>
        <v>EquipName_ArsenalStaff</v>
      </c>
      <c r="M200">
        <v>1</v>
      </c>
      <c r="X200">
        <v>99</v>
      </c>
    </row>
    <row r="201" spans="1:24" x14ac:dyDescent="0.3">
      <c r="A201" t="str">
        <f t="shared" ca="1" si="60"/>
        <v>Equip033202</v>
      </c>
      <c r="B201">
        <v>3</v>
      </c>
      <c r="C201" t="s">
        <v>9</v>
      </c>
      <c r="D201">
        <f t="shared" ca="1" si="56"/>
        <v>3</v>
      </c>
      <c r="E201" t="s">
        <v>25</v>
      </c>
      <c r="F201">
        <f t="shared" ca="1" si="57"/>
        <v>2</v>
      </c>
      <c r="G201">
        <v>2</v>
      </c>
      <c r="H201">
        <v>801</v>
      </c>
      <c r="I201" t="s">
        <v>78</v>
      </c>
      <c r="J201">
        <f t="shared" si="55"/>
        <v>7</v>
      </c>
      <c r="K201" t="str">
        <f t="shared" si="58"/>
        <v>Shot_ArsenalStaff</v>
      </c>
      <c r="L201" t="str">
        <f t="shared" si="59"/>
        <v>EquipName_ArsenalStaff</v>
      </c>
      <c r="M201">
        <v>1</v>
      </c>
      <c r="X201">
        <v>99</v>
      </c>
    </row>
    <row r="202" spans="1:24" x14ac:dyDescent="0.3">
      <c r="A202" t="str">
        <f t="shared" ca="1" si="60"/>
        <v>Equip043202</v>
      </c>
      <c r="B202">
        <v>4</v>
      </c>
      <c r="C202" t="s">
        <v>9</v>
      </c>
      <c r="D202">
        <f t="shared" ca="1" si="56"/>
        <v>3</v>
      </c>
      <c r="E202" t="s">
        <v>25</v>
      </c>
      <c r="F202">
        <f t="shared" ca="1" si="57"/>
        <v>2</v>
      </c>
      <c r="G202">
        <v>2</v>
      </c>
      <c r="H202">
        <v>1001</v>
      </c>
      <c r="I202" t="s">
        <v>78</v>
      </c>
      <c r="J202">
        <f t="shared" si="55"/>
        <v>7</v>
      </c>
      <c r="K202" t="str">
        <f t="shared" si="58"/>
        <v>Shot_ArsenalStaff</v>
      </c>
      <c r="L202" t="str">
        <f t="shared" si="59"/>
        <v>EquipName_ArsenalStaff</v>
      </c>
      <c r="M202">
        <v>1</v>
      </c>
      <c r="X202">
        <v>99</v>
      </c>
    </row>
    <row r="203" spans="1:24" x14ac:dyDescent="0.3">
      <c r="A203" t="str">
        <f t="shared" ca="1" si="60"/>
        <v>Equip053202</v>
      </c>
      <c r="B203">
        <v>5</v>
      </c>
      <c r="C203" t="s">
        <v>9</v>
      </c>
      <c r="D203">
        <f t="shared" ca="1" si="56"/>
        <v>3</v>
      </c>
      <c r="E203" t="s">
        <v>25</v>
      </c>
      <c r="F203">
        <f t="shared" ca="1" si="57"/>
        <v>2</v>
      </c>
      <c r="G203">
        <v>2</v>
      </c>
      <c r="H203">
        <v>1201</v>
      </c>
      <c r="I203" t="s">
        <v>78</v>
      </c>
      <c r="J203">
        <f t="shared" si="55"/>
        <v>7</v>
      </c>
      <c r="K203" t="str">
        <f t="shared" si="58"/>
        <v>Shot_ArsenalStaff</v>
      </c>
      <c r="L203" t="str">
        <f t="shared" si="59"/>
        <v>EquipName_ArsenalStaff</v>
      </c>
      <c r="M203">
        <v>1</v>
      </c>
      <c r="X203">
        <v>99</v>
      </c>
    </row>
    <row r="204" spans="1:24" x14ac:dyDescent="0.3">
      <c r="A204" t="str">
        <f t="shared" ca="1" si="60"/>
        <v>Equip063202</v>
      </c>
      <c r="B204">
        <v>6</v>
      </c>
      <c r="C204" t="s">
        <v>9</v>
      </c>
      <c r="D204">
        <f t="shared" ca="1" si="56"/>
        <v>3</v>
      </c>
      <c r="E204" t="s">
        <v>25</v>
      </c>
      <c r="F204">
        <f t="shared" ca="1" si="57"/>
        <v>2</v>
      </c>
      <c r="G204">
        <v>2</v>
      </c>
      <c r="H204">
        <v>1401</v>
      </c>
      <c r="I204" t="s">
        <v>78</v>
      </c>
      <c r="J204">
        <f t="shared" si="55"/>
        <v>7</v>
      </c>
      <c r="K204" t="str">
        <f t="shared" si="58"/>
        <v>Shot_ArsenalStaff</v>
      </c>
      <c r="L204" t="str">
        <f t="shared" si="59"/>
        <v>EquipName_ArsenalStaff</v>
      </c>
      <c r="M204">
        <v>1</v>
      </c>
      <c r="X204">
        <v>99</v>
      </c>
    </row>
    <row r="205" spans="1:24" x14ac:dyDescent="0.3">
      <c r="A205" t="str">
        <f ca="1">"Equip"&amp;TEXT(B205,"00")&amp;TEXT(D205,"0")&amp;TEXT(F205,"0")&amp;TEXT(G205,"00")</f>
        <v>Equip004001</v>
      </c>
      <c r="B205">
        <v>0</v>
      </c>
      <c r="C205" t="s">
        <v>47</v>
      </c>
      <c r="D205">
        <f t="shared" ca="1" si="52"/>
        <v>4</v>
      </c>
      <c r="E205" t="s">
        <v>21</v>
      </c>
      <c r="F205">
        <f t="shared" ca="1" si="53"/>
        <v>0</v>
      </c>
      <c r="G205">
        <v>1</v>
      </c>
      <c r="H205">
        <v>100</v>
      </c>
      <c r="I205" t="s">
        <v>79</v>
      </c>
      <c r="J205">
        <f t="shared" si="55"/>
        <v>7</v>
      </c>
      <c r="K205" t="str">
        <f t="shared" si="48"/>
        <v>Shot_RunicHammer</v>
      </c>
      <c r="L205" t="str">
        <f t="shared" si="49"/>
        <v>EquipName_RunicHammer</v>
      </c>
      <c r="M205">
        <v>1</v>
      </c>
      <c r="X205">
        <v>0</v>
      </c>
    </row>
    <row r="206" spans="1:24" x14ac:dyDescent="0.3">
      <c r="A206" t="str">
        <f t="shared" ref="A206:A225" ca="1" si="61">"Equip"&amp;TEXT(B206,"00")&amp;TEXT(D206,"0")&amp;TEXT(F206,"0")&amp;TEXT(G206,"00")</f>
        <v>Equip014001</v>
      </c>
      <c r="B206">
        <v>1</v>
      </c>
      <c r="C206" t="s">
        <v>47</v>
      </c>
      <c r="D206">
        <f t="shared" ca="1" si="52"/>
        <v>4</v>
      </c>
      <c r="E206" t="s">
        <v>21</v>
      </c>
      <c r="F206">
        <f t="shared" ca="1" si="53"/>
        <v>0</v>
      </c>
      <c r="G206">
        <v>1</v>
      </c>
      <c r="H206">
        <v>200</v>
      </c>
      <c r="I206" t="s">
        <v>79</v>
      </c>
      <c r="J206">
        <f t="shared" si="55"/>
        <v>7</v>
      </c>
      <c r="K206" t="str">
        <f t="shared" si="48"/>
        <v>Shot_RunicHammer</v>
      </c>
      <c r="L206" t="str">
        <f t="shared" si="49"/>
        <v>EquipName_RunicHammer</v>
      </c>
      <c r="M206">
        <v>1</v>
      </c>
      <c r="X206">
        <v>0</v>
      </c>
    </row>
    <row r="207" spans="1:24" x14ac:dyDescent="0.3">
      <c r="A207" t="str">
        <f t="shared" ca="1" si="61"/>
        <v>Equip024001</v>
      </c>
      <c r="B207">
        <v>2</v>
      </c>
      <c r="C207" t="s">
        <v>47</v>
      </c>
      <c r="D207">
        <f t="shared" ca="1" si="52"/>
        <v>4</v>
      </c>
      <c r="E207" t="s">
        <v>21</v>
      </c>
      <c r="F207">
        <f t="shared" ca="1" si="53"/>
        <v>0</v>
      </c>
      <c r="G207">
        <v>1</v>
      </c>
      <c r="H207">
        <v>300</v>
      </c>
      <c r="I207" t="s">
        <v>79</v>
      </c>
      <c r="J207">
        <f t="shared" si="55"/>
        <v>7</v>
      </c>
      <c r="K207" t="str">
        <f t="shared" si="48"/>
        <v>Shot_RunicHammer</v>
      </c>
      <c r="L207" t="str">
        <f t="shared" si="49"/>
        <v>EquipName_RunicHammer</v>
      </c>
      <c r="M207">
        <v>1</v>
      </c>
      <c r="X207">
        <v>0</v>
      </c>
    </row>
    <row r="208" spans="1:24" x14ac:dyDescent="0.3">
      <c r="A208" t="str">
        <f t="shared" ca="1" si="61"/>
        <v>Equip034001</v>
      </c>
      <c r="B208">
        <v>3</v>
      </c>
      <c r="C208" t="s">
        <v>47</v>
      </c>
      <c r="D208">
        <f t="shared" ca="1" si="52"/>
        <v>4</v>
      </c>
      <c r="E208" t="s">
        <v>21</v>
      </c>
      <c r="F208">
        <f t="shared" ca="1" si="53"/>
        <v>0</v>
      </c>
      <c r="G208">
        <v>1</v>
      </c>
      <c r="H208">
        <v>400</v>
      </c>
      <c r="I208" t="s">
        <v>79</v>
      </c>
      <c r="J208">
        <f t="shared" si="55"/>
        <v>7</v>
      </c>
      <c r="K208" t="str">
        <f t="shared" si="48"/>
        <v>Shot_RunicHammer</v>
      </c>
      <c r="L208" t="str">
        <f t="shared" si="49"/>
        <v>EquipName_RunicHammer</v>
      </c>
      <c r="M208">
        <v>1</v>
      </c>
      <c r="X208">
        <v>0</v>
      </c>
    </row>
    <row r="209" spans="1:24" x14ac:dyDescent="0.3">
      <c r="A209" t="str">
        <f t="shared" ca="1" si="61"/>
        <v>Equip044001</v>
      </c>
      <c r="B209">
        <v>4</v>
      </c>
      <c r="C209" t="s">
        <v>47</v>
      </c>
      <c r="D209">
        <f t="shared" ca="1" si="52"/>
        <v>4</v>
      </c>
      <c r="E209" t="s">
        <v>21</v>
      </c>
      <c r="F209">
        <f t="shared" ca="1" si="53"/>
        <v>0</v>
      </c>
      <c r="G209">
        <v>1</v>
      </c>
      <c r="H209">
        <v>500</v>
      </c>
      <c r="I209" t="s">
        <v>79</v>
      </c>
      <c r="J209">
        <f t="shared" si="55"/>
        <v>7</v>
      </c>
      <c r="K209" t="str">
        <f t="shared" si="48"/>
        <v>Shot_RunicHammer</v>
      </c>
      <c r="L209" t="str">
        <f t="shared" si="49"/>
        <v>EquipName_RunicHammer</v>
      </c>
      <c r="M209">
        <v>1</v>
      </c>
      <c r="X209">
        <v>0</v>
      </c>
    </row>
    <row r="210" spans="1:24" x14ac:dyDescent="0.3">
      <c r="A210" t="str">
        <f t="shared" ca="1" si="61"/>
        <v>Equip054001</v>
      </c>
      <c r="B210">
        <v>5</v>
      </c>
      <c r="C210" t="s">
        <v>47</v>
      </c>
      <c r="D210">
        <f t="shared" ca="1" si="52"/>
        <v>4</v>
      </c>
      <c r="E210" t="s">
        <v>21</v>
      </c>
      <c r="F210">
        <f t="shared" ca="1" si="53"/>
        <v>0</v>
      </c>
      <c r="G210">
        <v>1</v>
      </c>
      <c r="H210">
        <v>600</v>
      </c>
      <c r="I210" t="s">
        <v>79</v>
      </c>
      <c r="J210">
        <f t="shared" si="55"/>
        <v>7</v>
      </c>
      <c r="K210" t="str">
        <f t="shared" si="48"/>
        <v>Shot_RunicHammer</v>
      </c>
      <c r="L210" t="str">
        <f t="shared" si="49"/>
        <v>EquipName_RunicHammer</v>
      </c>
      <c r="M210">
        <v>1</v>
      </c>
      <c r="X210">
        <v>0</v>
      </c>
    </row>
    <row r="211" spans="1:24" x14ac:dyDescent="0.3">
      <c r="A211" t="str">
        <f t="shared" ca="1" si="61"/>
        <v>Equip064001</v>
      </c>
      <c r="B211">
        <v>6</v>
      </c>
      <c r="C211" t="s">
        <v>47</v>
      </c>
      <c r="D211">
        <f t="shared" ca="1" si="52"/>
        <v>4</v>
      </c>
      <c r="E211" t="s">
        <v>21</v>
      </c>
      <c r="F211">
        <f t="shared" ca="1" si="53"/>
        <v>0</v>
      </c>
      <c r="G211">
        <v>1</v>
      </c>
      <c r="H211">
        <v>700</v>
      </c>
      <c r="I211" t="s">
        <v>79</v>
      </c>
      <c r="J211">
        <f t="shared" si="55"/>
        <v>7</v>
      </c>
      <c r="K211" t="str">
        <f t="shared" si="48"/>
        <v>Shot_RunicHammer</v>
      </c>
      <c r="L211" t="str">
        <f t="shared" si="49"/>
        <v>EquipName_RunicHammer</v>
      </c>
      <c r="M211">
        <v>1</v>
      </c>
      <c r="X211">
        <v>0</v>
      </c>
    </row>
    <row r="212" spans="1:24" x14ac:dyDescent="0.3">
      <c r="A212" t="str">
        <f t="shared" ca="1" si="61"/>
        <v>Equip004002</v>
      </c>
      <c r="B212">
        <v>0</v>
      </c>
      <c r="C212" t="s">
        <v>47</v>
      </c>
      <c r="D212">
        <f t="shared" ca="1" si="52"/>
        <v>4</v>
      </c>
      <c r="E212" t="s">
        <v>21</v>
      </c>
      <c r="F212">
        <f t="shared" ca="1" si="53"/>
        <v>0</v>
      </c>
      <c r="G212">
        <v>2</v>
      </c>
      <c r="H212">
        <v>101</v>
      </c>
      <c r="I212" t="s">
        <v>80</v>
      </c>
      <c r="J212">
        <f t="shared" si="55"/>
        <v>7</v>
      </c>
      <c r="K212" t="str">
        <f t="shared" si="48"/>
        <v>Shot_MorningStar</v>
      </c>
      <c r="L212" t="str">
        <f t="shared" si="49"/>
        <v>EquipName_MorningStar</v>
      </c>
      <c r="M212">
        <v>1</v>
      </c>
      <c r="X212">
        <v>0</v>
      </c>
    </row>
    <row r="213" spans="1:24" x14ac:dyDescent="0.3">
      <c r="A213" t="str">
        <f t="shared" ca="1" si="61"/>
        <v>Equip014002</v>
      </c>
      <c r="B213">
        <v>1</v>
      </c>
      <c r="C213" t="s">
        <v>47</v>
      </c>
      <c r="D213">
        <f t="shared" ca="1" si="52"/>
        <v>4</v>
      </c>
      <c r="E213" t="s">
        <v>21</v>
      </c>
      <c r="F213">
        <f t="shared" ca="1" si="53"/>
        <v>0</v>
      </c>
      <c r="G213">
        <v>2</v>
      </c>
      <c r="H213">
        <v>201</v>
      </c>
      <c r="I213" t="s">
        <v>80</v>
      </c>
      <c r="J213">
        <f t="shared" si="55"/>
        <v>7</v>
      </c>
      <c r="K213" t="str">
        <f t="shared" si="48"/>
        <v>Shot_MorningStar</v>
      </c>
      <c r="L213" t="str">
        <f t="shared" si="49"/>
        <v>EquipName_MorningStar</v>
      </c>
      <c r="M213">
        <v>1</v>
      </c>
      <c r="X213">
        <v>0</v>
      </c>
    </row>
    <row r="214" spans="1:24" x14ac:dyDescent="0.3">
      <c r="A214" t="str">
        <f t="shared" ca="1" si="61"/>
        <v>Equip024002</v>
      </c>
      <c r="B214">
        <v>2</v>
      </c>
      <c r="C214" t="s">
        <v>47</v>
      </c>
      <c r="D214">
        <f t="shared" ca="1" si="52"/>
        <v>4</v>
      </c>
      <c r="E214" t="s">
        <v>21</v>
      </c>
      <c r="F214">
        <f t="shared" ca="1" si="53"/>
        <v>0</v>
      </c>
      <c r="G214">
        <v>2</v>
      </c>
      <c r="H214">
        <v>301</v>
      </c>
      <c r="I214" t="s">
        <v>80</v>
      </c>
      <c r="J214">
        <f t="shared" si="55"/>
        <v>7</v>
      </c>
      <c r="K214" t="str">
        <f t="shared" si="48"/>
        <v>Shot_MorningStar</v>
      </c>
      <c r="L214" t="str">
        <f t="shared" si="49"/>
        <v>EquipName_MorningStar</v>
      </c>
      <c r="M214">
        <v>1</v>
      </c>
      <c r="X214">
        <v>0</v>
      </c>
    </row>
    <row r="215" spans="1:24" x14ac:dyDescent="0.3">
      <c r="A215" t="str">
        <f t="shared" ca="1" si="61"/>
        <v>Equip034002</v>
      </c>
      <c r="B215">
        <v>3</v>
      </c>
      <c r="C215" t="s">
        <v>47</v>
      </c>
      <c r="D215">
        <f t="shared" ca="1" si="52"/>
        <v>4</v>
      </c>
      <c r="E215" t="s">
        <v>21</v>
      </c>
      <c r="F215">
        <f t="shared" ca="1" si="53"/>
        <v>0</v>
      </c>
      <c r="G215">
        <v>2</v>
      </c>
      <c r="H215">
        <v>401</v>
      </c>
      <c r="I215" t="s">
        <v>80</v>
      </c>
      <c r="J215">
        <f t="shared" si="55"/>
        <v>7</v>
      </c>
      <c r="K215" t="str">
        <f t="shared" si="48"/>
        <v>Shot_MorningStar</v>
      </c>
      <c r="L215" t="str">
        <f t="shared" si="49"/>
        <v>EquipName_MorningStar</v>
      </c>
      <c r="M215">
        <v>1</v>
      </c>
      <c r="X215">
        <v>0</v>
      </c>
    </row>
    <row r="216" spans="1:24" x14ac:dyDescent="0.3">
      <c r="A216" t="str">
        <f t="shared" ca="1" si="61"/>
        <v>Equip044002</v>
      </c>
      <c r="B216">
        <v>4</v>
      </c>
      <c r="C216" t="s">
        <v>47</v>
      </c>
      <c r="D216">
        <f t="shared" ca="1" si="52"/>
        <v>4</v>
      </c>
      <c r="E216" t="s">
        <v>21</v>
      </c>
      <c r="F216">
        <f t="shared" ca="1" si="53"/>
        <v>0</v>
      </c>
      <c r="G216">
        <v>2</v>
      </c>
      <c r="H216">
        <v>501</v>
      </c>
      <c r="I216" t="s">
        <v>80</v>
      </c>
      <c r="J216">
        <f t="shared" si="55"/>
        <v>7</v>
      </c>
      <c r="K216" t="str">
        <f t="shared" si="48"/>
        <v>Shot_MorningStar</v>
      </c>
      <c r="L216" t="str">
        <f t="shared" si="49"/>
        <v>EquipName_MorningStar</v>
      </c>
      <c r="M216">
        <v>1</v>
      </c>
      <c r="X216">
        <v>0</v>
      </c>
    </row>
    <row r="217" spans="1:24" x14ac:dyDescent="0.3">
      <c r="A217" t="str">
        <f t="shared" ca="1" si="61"/>
        <v>Equip054002</v>
      </c>
      <c r="B217">
        <v>5</v>
      </c>
      <c r="C217" t="s">
        <v>47</v>
      </c>
      <c r="D217">
        <f t="shared" ca="1" si="52"/>
        <v>4</v>
      </c>
      <c r="E217" t="s">
        <v>21</v>
      </c>
      <c r="F217">
        <f t="shared" ca="1" si="53"/>
        <v>0</v>
      </c>
      <c r="G217">
        <v>2</v>
      </c>
      <c r="H217">
        <v>601</v>
      </c>
      <c r="I217" t="s">
        <v>80</v>
      </c>
      <c r="J217">
        <f t="shared" si="55"/>
        <v>7</v>
      </c>
      <c r="K217" t="str">
        <f t="shared" si="48"/>
        <v>Shot_MorningStar</v>
      </c>
      <c r="L217" t="str">
        <f t="shared" si="49"/>
        <v>EquipName_MorningStar</v>
      </c>
      <c r="M217">
        <v>1</v>
      </c>
      <c r="X217">
        <v>0</v>
      </c>
    </row>
    <row r="218" spans="1:24" x14ac:dyDescent="0.3">
      <c r="A218" t="str">
        <f t="shared" ca="1" si="61"/>
        <v>Equip064002</v>
      </c>
      <c r="B218">
        <v>6</v>
      </c>
      <c r="C218" t="s">
        <v>47</v>
      </c>
      <c r="D218">
        <f t="shared" ca="1" si="52"/>
        <v>4</v>
      </c>
      <c r="E218" t="s">
        <v>21</v>
      </c>
      <c r="F218">
        <f t="shared" ca="1" si="53"/>
        <v>0</v>
      </c>
      <c r="G218">
        <v>2</v>
      </c>
      <c r="H218">
        <v>701</v>
      </c>
      <c r="I218" t="s">
        <v>80</v>
      </c>
      <c r="J218">
        <f t="shared" si="55"/>
        <v>7</v>
      </c>
      <c r="K218" t="str">
        <f t="shared" si="48"/>
        <v>Shot_MorningStar</v>
      </c>
      <c r="L218" t="str">
        <f t="shared" si="49"/>
        <v>EquipName_MorningStar</v>
      </c>
      <c r="M218">
        <v>1</v>
      </c>
      <c r="X218">
        <v>0</v>
      </c>
    </row>
    <row r="219" spans="1:24" x14ac:dyDescent="0.3">
      <c r="A219" t="str">
        <f t="shared" ca="1" si="61"/>
        <v>Equip004003</v>
      </c>
      <c r="B219">
        <v>0</v>
      </c>
      <c r="C219" t="s">
        <v>47</v>
      </c>
      <c r="D219">
        <f t="shared" ca="1" si="52"/>
        <v>4</v>
      </c>
      <c r="E219" t="s">
        <v>21</v>
      </c>
      <c r="F219">
        <f t="shared" ca="1" si="53"/>
        <v>0</v>
      </c>
      <c r="G219">
        <v>3</v>
      </c>
      <c r="H219">
        <v>102</v>
      </c>
      <c r="I219" t="s">
        <v>81</v>
      </c>
      <c r="J219">
        <f t="shared" si="55"/>
        <v>7</v>
      </c>
      <c r="K219" t="str">
        <f t="shared" si="48"/>
        <v>Shot_StrongMaul</v>
      </c>
      <c r="L219" t="str">
        <f t="shared" si="49"/>
        <v>EquipName_StrongMaul</v>
      </c>
      <c r="M219">
        <v>1</v>
      </c>
      <c r="X219">
        <v>0</v>
      </c>
    </row>
    <row r="220" spans="1:24" x14ac:dyDescent="0.3">
      <c r="A220" t="str">
        <f t="shared" ca="1" si="61"/>
        <v>Equip014003</v>
      </c>
      <c r="B220">
        <v>1</v>
      </c>
      <c r="C220" t="s">
        <v>47</v>
      </c>
      <c r="D220">
        <f t="shared" ca="1" si="52"/>
        <v>4</v>
      </c>
      <c r="E220" t="s">
        <v>21</v>
      </c>
      <c r="F220">
        <f t="shared" ca="1" si="53"/>
        <v>0</v>
      </c>
      <c r="G220">
        <v>3</v>
      </c>
      <c r="H220">
        <v>202</v>
      </c>
      <c r="I220" t="s">
        <v>81</v>
      </c>
      <c r="J220">
        <f t="shared" si="55"/>
        <v>7</v>
      </c>
      <c r="K220" t="str">
        <f t="shared" si="48"/>
        <v>Shot_StrongMaul</v>
      </c>
      <c r="L220" t="str">
        <f t="shared" si="49"/>
        <v>EquipName_StrongMaul</v>
      </c>
      <c r="M220">
        <v>1</v>
      </c>
      <c r="X220">
        <v>0</v>
      </c>
    </row>
    <row r="221" spans="1:24" x14ac:dyDescent="0.3">
      <c r="A221" t="str">
        <f t="shared" ca="1" si="61"/>
        <v>Equip024003</v>
      </c>
      <c r="B221">
        <v>2</v>
      </c>
      <c r="C221" t="s">
        <v>47</v>
      </c>
      <c r="D221">
        <f t="shared" ca="1" si="52"/>
        <v>4</v>
      </c>
      <c r="E221" t="s">
        <v>21</v>
      </c>
      <c r="F221">
        <f t="shared" ca="1" si="53"/>
        <v>0</v>
      </c>
      <c r="G221">
        <v>3</v>
      </c>
      <c r="H221">
        <v>302</v>
      </c>
      <c r="I221" t="s">
        <v>81</v>
      </c>
      <c r="J221">
        <f t="shared" si="55"/>
        <v>7</v>
      </c>
      <c r="K221" t="str">
        <f t="shared" si="48"/>
        <v>Shot_StrongMaul</v>
      </c>
      <c r="L221" t="str">
        <f t="shared" si="49"/>
        <v>EquipName_StrongMaul</v>
      </c>
      <c r="M221">
        <v>1</v>
      </c>
      <c r="X221">
        <v>0</v>
      </c>
    </row>
    <row r="222" spans="1:24" x14ac:dyDescent="0.3">
      <c r="A222" t="str">
        <f t="shared" ca="1" si="61"/>
        <v>Equip034003</v>
      </c>
      <c r="B222">
        <v>3</v>
      </c>
      <c r="C222" t="s">
        <v>47</v>
      </c>
      <c r="D222">
        <f t="shared" ca="1" si="52"/>
        <v>4</v>
      </c>
      <c r="E222" t="s">
        <v>21</v>
      </c>
      <c r="F222">
        <f t="shared" ca="1" si="53"/>
        <v>0</v>
      </c>
      <c r="G222">
        <v>3</v>
      </c>
      <c r="H222">
        <v>402</v>
      </c>
      <c r="I222" t="s">
        <v>81</v>
      </c>
      <c r="J222">
        <f t="shared" si="55"/>
        <v>7</v>
      </c>
      <c r="K222" t="str">
        <f t="shared" si="48"/>
        <v>Shot_StrongMaul</v>
      </c>
      <c r="L222" t="str">
        <f t="shared" si="49"/>
        <v>EquipName_StrongMaul</v>
      </c>
      <c r="M222">
        <v>1</v>
      </c>
      <c r="X222">
        <v>0</v>
      </c>
    </row>
    <row r="223" spans="1:24" x14ac:dyDescent="0.3">
      <c r="A223" t="str">
        <f t="shared" ca="1" si="61"/>
        <v>Equip044003</v>
      </c>
      <c r="B223">
        <v>4</v>
      </c>
      <c r="C223" t="s">
        <v>47</v>
      </c>
      <c r="D223">
        <f t="shared" ca="1" si="52"/>
        <v>4</v>
      </c>
      <c r="E223" t="s">
        <v>21</v>
      </c>
      <c r="F223">
        <f t="shared" ca="1" si="53"/>
        <v>0</v>
      </c>
      <c r="G223">
        <v>3</v>
      </c>
      <c r="H223">
        <v>502</v>
      </c>
      <c r="I223" t="s">
        <v>81</v>
      </c>
      <c r="J223">
        <f t="shared" si="55"/>
        <v>7</v>
      </c>
      <c r="K223" t="str">
        <f t="shared" si="48"/>
        <v>Shot_StrongMaul</v>
      </c>
      <c r="L223" t="str">
        <f t="shared" si="49"/>
        <v>EquipName_StrongMaul</v>
      </c>
      <c r="M223">
        <v>1</v>
      </c>
      <c r="X223">
        <v>0</v>
      </c>
    </row>
    <row r="224" spans="1:24" x14ac:dyDescent="0.3">
      <c r="A224" t="str">
        <f t="shared" ca="1" si="61"/>
        <v>Equip054003</v>
      </c>
      <c r="B224">
        <v>5</v>
      </c>
      <c r="C224" t="s">
        <v>47</v>
      </c>
      <c r="D224">
        <f t="shared" ca="1" si="52"/>
        <v>4</v>
      </c>
      <c r="E224" t="s">
        <v>21</v>
      </c>
      <c r="F224">
        <f t="shared" ca="1" si="53"/>
        <v>0</v>
      </c>
      <c r="G224">
        <v>3</v>
      </c>
      <c r="H224">
        <v>602</v>
      </c>
      <c r="I224" t="s">
        <v>81</v>
      </c>
      <c r="J224">
        <f t="shared" si="55"/>
        <v>7</v>
      </c>
      <c r="K224" t="str">
        <f t="shared" si="48"/>
        <v>Shot_StrongMaul</v>
      </c>
      <c r="L224" t="str">
        <f t="shared" si="49"/>
        <v>EquipName_StrongMaul</v>
      </c>
      <c r="M224">
        <v>1</v>
      </c>
      <c r="X224">
        <v>0</v>
      </c>
    </row>
    <row r="225" spans="1:24" x14ac:dyDescent="0.3">
      <c r="A225" t="str">
        <f t="shared" ca="1" si="61"/>
        <v>Equip064003</v>
      </c>
      <c r="B225">
        <v>6</v>
      </c>
      <c r="C225" t="s">
        <v>47</v>
      </c>
      <c r="D225">
        <f t="shared" ca="1" si="52"/>
        <v>4</v>
      </c>
      <c r="E225" t="s">
        <v>21</v>
      </c>
      <c r="F225">
        <f t="shared" ca="1" si="53"/>
        <v>0</v>
      </c>
      <c r="G225">
        <v>3</v>
      </c>
      <c r="H225">
        <v>702</v>
      </c>
      <c r="I225" t="s">
        <v>81</v>
      </c>
      <c r="J225">
        <f t="shared" si="55"/>
        <v>7</v>
      </c>
      <c r="K225" t="str">
        <f t="shared" si="48"/>
        <v>Shot_StrongMaul</v>
      </c>
      <c r="L225" t="str">
        <f t="shared" si="49"/>
        <v>EquipName_StrongMaul</v>
      </c>
      <c r="M225">
        <v>1</v>
      </c>
      <c r="X225">
        <v>0</v>
      </c>
    </row>
    <row r="226" spans="1:24" x14ac:dyDescent="0.3">
      <c r="A226" t="str">
        <f ca="1">"Equip"&amp;TEXT(B226,"00")&amp;TEXT(D226,"0")&amp;TEXT(F226,"0")&amp;TEXT(G226,"00")</f>
        <v>Equip004101</v>
      </c>
      <c r="B226">
        <v>0</v>
      </c>
      <c r="C226" t="s">
        <v>47</v>
      </c>
      <c r="D226">
        <f t="shared" ca="1" si="52"/>
        <v>4</v>
      </c>
      <c r="E226" t="s">
        <v>23</v>
      </c>
      <c r="F226">
        <f t="shared" ca="1" si="53"/>
        <v>1</v>
      </c>
      <c r="G226">
        <v>1</v>
      </c>
      <c r="H226">
        <v>150</v>
      </c>
      <c r="I226" t="s">
        <v>82</v>
      </c>
      <c r="J226">
        <f t="shared" si="55"/>
        <v>7</v>
      </c>
      <c r="K226" t="str">
        <f t="shared" si="48"/>
        <v>Shot_ArmoryHammer11</v>
      </c>
      <c r="L226" t="str">
        <f t="shared" si="49"/>
        <v>EquipName_ArmoryHammer11</v>
      </c>
      <c r="M226">
        <v>1</v>
      </c>
      <c r="X226">
        <v>0</v>
      </c>
    </row>
    <row r="227" spans="1:24" x14ac:dyDescent="0.3">
      <c r="A227" t="str">
        <f t="shared" ref="A227:A239" ca="1" si="62">"Equip"&amp;TEXT(B227,"00")&amp;TEXT(D227,"0")&amp;TEXT(F227,"0")&amp;TEXT(G227,"00")</f>
        <v>Equip014101</v>
      </c>
      <c r="B227">
        <v>1</v>
      </c>
      <c r="C227" t="s">
        <v>47</v>
      </c>
      <c r="D227">
        <f t="shared" ca="1" si="52"/>
        <v>4</v>
      </c>
      <c r="E227" t="s">
        <v>23</v>
      </c>
      <c r="F227">
        <f t="shared" ca="1" si="53"/>
        <v>1</v>
      </c>
      <c r="G227">
        <v>1</v>
      </c>
      <c r="H227">
        <v>300</v>
      </c>
      <c r="I227" t="s">
        <v>82</v>
      </c>
      <c r="J227">
        <f t="shared" si="55"/>
        <v>7</v>
      </c>
      <c r="K227" t="str">
        <f t="shared" ref="K227:K282" si="63">"Shot_"&amp;I227</f>
        <v>Shot_ArmoryHammer11</v>
      </c>
      <c r="L227" t="str">
        <f t="shared" ref="L227:L282" si="64">"EquipName_"&amp;I227</f>
        <v>EquipName_ArmoryHammer11</v>
      </c>
      <c r="M227">
        <v>1</v>
      </c>
      <c r="X227">
        <v>0</v>
      </c>
    </row>
    <row r="228" spans="1:24" x14ac:dyDescent="0.3">
      <c r="A228" t="str">
        <f t="shared" ca="1" si="62"/>
        <v>Equip024101</v>
      </c>
      <c r="B228">
        <v>2</v>
      </c>
      <c r="C228" t="s">
        <v>47</v>
      </c>
      <c r="D228">
        <f t="shared" ca="1" si="52"/>
        <v>4</v>
      </c>
      <c r="E228" t="s">
        <v>23</v>
      </c>
      <c r="F228">
        <f t="shared" ca="1" si="53"/>
        <v>1</v>
      </c>
      <c r="G228">
        <v>1</v>
      </c>
      <c r="H228">
        <v>450</v>
      </c>
      <c r="I228" t="s">
        <v>82</v>
      </c>
      <c r="J228">
        <f t="shared" si="55"/>
        <v>7</v>
      </c>
      <c r="K228" t="str">
        <f t="shared" si="63"/>
        <v>Shot_ArmoryHammer11</v>
      </c>
      <c r="L228" t="str">
        <f t="shared" si="64"/>
        <v>EquipName_ArmoryHammer11</v>
      </c>
      <c r="M228">
        <v>1</v>
      </c>
      <c r="X228">
        <v>0</v>
      </c>
    </row>
    <row r="229" spans="1:24" x14ac:dyDescent="0.3">
      <c r="A229" t="str">
        <f t="shared" ca="1" si="62"/>
        <v>Equip034101</v>
      </c>
      <c r="B229">
        <v>3</v>
      </c>
      <c r="C229" t="s">
        <v>47</v>
      </c>
      <c r="D229">
        <f t="shared" ca="1" si="52"/>
        <v>4</v>
      </c>
      <c r="E229" t="s">
        <v>23</v>
      </c>
      <c r="F229">
        <f t="shared" ca="1" si="53"/>
        <v>1</v>
      </c>
      <c r="G229">
        <v>1</v>
      </c>
      <c r="H229">
        <v>600</v>
      </c>
      <c r="I229" t="s">
        <v>82</v>
      </c>
      <c r="J229">
        <f t="shared" si="55"/>
        <v>7</v>
      </c>
      <c r="K229" t="str">
        <f t="shared" si="63"/>
        <v>Shot_ArmoryHammer11</v>
      </c>
      <c r="L229" t="str">
        <f t="shared" si="64"/>
        <v>EquipName_ArmoryHammer11</v>
      </c>
      <c r="M229">
        <v>1</v>
      </c>
      <c r="X229">
        <v>0</v>
      </c>
    </row>
    <row r="230" spans="1:24" x14ac:dyDescent="0.3">
      <c r="A230" t="str">
        <f t="shared" ca="1" si="62"/>
        <v>Equip044101</v>
      </c>
      <c r="B230">
        <v>4</v>
      </c>
      <c r="C230" t="s">
        <v>47</v>
      </c>
      <c r="D230">
        <f t="shared" ca="1" si="52"/>
        <v>4</v>
      </c>
      <c r="E230" t="s">
        <v>23</v>
      </c>
      <c r="F230">
        <f t="shared" ca="1" si="53"/>
        <v>1</v>
      </c>
      <c r="G230">
        <v>1</v>
      </c>
      <c r="H230">
        <v>750</v>
      </c>
      <c r="I230" t="s">
        <v>82</v>
      </c>
      <c r="J230">
        <f t="shared" si="55"/>
        <v>7</v>
      </c>
      <c r="K230" t="str">
        <f t="shared" si="63"/>
        <v>Shot_ArmoryHammer11</v>
      </c>
      <c r="L230" t="str">
        <f t="shared" si="64"/>
        <v>EquipName_ArmoryHammer11</v>
      </c>
      <c r="M230">
        <v>1</v>
      </c>
      <c r="X230">
        <v>0</v>
      </c>
    </row>
    <row r="231" spans="1:24" x14ac:dyDescent="0.3">
      <c r="A231" t="str">
        <f t="shared" ca="1" si="62"/>
        <v>Equip054101</v>
      </c>
      <c r="B231">
        <v>5</v>
      </c>
      <c r="C231" t="s">
        <v>47</v>
      </c>
      <c r="D231">
        <f t="shared" ca="1" si="52"/>
        <v>4</v>
      </c>
      <c r="E231" t="s">
        <v>23</v>
      </c>
      <c r="F231">
        <f t="shared" ca="1" si="53"/>
        <v>1</v>
      </c>
      <c r="G231">
        <v>1</v>
      </c>
      <c r="H231">
        <v>900</v>
      </c>
      <c r="I231" t="s">
        <v>82</v>
      </c>
      <c r="J231">
        <f t="shared" si="55"/>
        <v>7</v>
      </c>
      <c r="K231" t="str">
        <f t="shared" si="63"/>
        <v>Shot_ArmoryHammer11</v>
      </c>
      <c r="L231" t="str">
        <f t="shared" si="64"/>
        <v>EquipName_ArmoryHammer11</v>
      </c>
      <c r="M231">
        <v>1</v>
      </c>
      <c r="X231">
        <v>0</v>
      </c>
    </row>
    <row r="232" spans="1:24" x14ac:dyDescent="0.3">
      <c r="A232" t="str">
        <f t="shared" ca="1" si="62"/>
        <v>Equip064101</v>
      </c>
      <c r="B232">
        <v>6</v>
      </c>
      <c r="C232" t="s">
        <v>47</v>
      </c>
      <c r="D232">
        <f t="shared" ca="1" si="52"/>
        <v>4</v>
      </c>
      <c r="E232" t="s">
        <v>23</v>
      </c>
      <c r="F232">
        <f t="shared" ca="1" si="53"/>
        <v>1</v>
      </c>
      <c r="G232">
        <v>1</v>
      </c>
      <c r="H232">
        <v>1050</v>
      </c>
      <c r="I232" t="s">
        <v>82</v>
      </c>
      <c r="J232">
        <f t="shared" si="55"/>
        <v>7</v>
      </c>
      <c r="K232" t="str">
        <f t="shared" si="63"/>
        <v>Shot_ArmoryHammer11</v>
      </c>
      <c r="L232" t="str">
        <f t="shared" si="64"/>
        <v>EquipName_ArmoryHammer11</v>
      </c>
      <c r="M232">
        <v>1</v>
      </c>
      <c r="X232">
        <v>0</v>
      </c>
    </row>
    <row r="233" spans="1:24" x14ac:dyDescent="0.3">
      <c r="A233" t="str">
        <f t="shared" ca="1" si="62"/>
        <v>Equip004102</v>
      </c>
      <c r="B233">
        <v>0</v>
      </c>
      <c r="C233" t="s">
        <v>47</v>
      </c>
      <c r="D233">
        <f t="shared" ca="1" si="52"/>
        <v>4</v>
      </c>
      <c r="E233" t="s">
        <v>23</v>
      </c>
      <c r="F233">
        <f t="shared" ca="1" si="53"/>
        <v>1</v>
      </c>
      <c r="G233">
        <v>2</v>
      </c>
      <c r="H233">
        <v>151</v>
      </c>
      <c r="I233" t="s">
        <v>83</v>
      </c>
      <c r="J233">
        <f t="shared" si="55"/>
        <v>7</v>
      </c>
      <c r="K233" t="str">
        <f t="shared" si="63"/>
        <v>Shot_MeleeHammer</v>
      </c>
      <c r="L233" t="str">
        <f t="shared" si="64"/>
        <v>EquipName_MeleeHammer</v>
      </c>
      <c r="M233">
        <v>1</v>
      </c>
      <c r="X233">
        <v>0</v>
      </c>
    </row>
    <row r="234" spans="1:24" x14ac:dyDescent="0.3">
      <c r="A234" t="str">
        <f t="shared" ca="1" si="62"/>
        <v>Equip014102</v>
      </c>
      <c r="B234">
        <v>1</v>
      </c>
      <c r="C234" t="s">
        <v>47</v>
      </c>
      <c r="D234">
        <f t="shared" ca="1" si="52"/>
        <v>4</v>
      </c>
      <c r="E234" t="s">
        <v>23</v>
      </c>
      <c r="F234">
        <f t="shared" ca="1" si="53"/>
        <v>1</v>
      </c>
      <c r="G234">
        <v>2</v>
      </c>
      <c r="H234">
        <v>301</v>
      </c>
      <c r="I234" t="s">
        <v>83</v>
      </c>
      <c r="J234">
        <f t="shared" si="55"/>
        <v>7</v>
      </c>
      <c r="K234" t="str">
        <f t="shared" si="63"/>
        <v>Shot_MeleeHammer</v>
      </c>
      <c r="L234" t="str">
        <f t="shared" si="64"/>
        <v>EquipName_MeleeHammer</v>
      </c>
      <c r="M234">
        <v>1</v>
      </c>
      <c r="X234">
        <v>0</v>
      </c>
    </row>
    <row r="235" spans="1:24" x14ac:dyDescent="0.3">
      <c r="A235" t="str">
        <f t="shared" ca="1" si="62"/>
        <v>Equip024102</v>
      </c>
      <c r="B235">
        <v>2</v>
      </c>
      <c r="C235" t="s">
        <v>47</v>
      </c>
      <c r="D235">
        <f t="shared" ca="1" si="52"/>
        <v>4</v>
      </c>
      <c r="E235" t="s">
        <v>23</v>
      </c>
      <c r="F235">
        <f t="shared" ca="1" si="53"/>
        <v>1</v>
      </c>
      <c r="G235">
        <v>2</v>
      </c>
      <c r="H235">
        <v>451</v>
      </c>
      <c r="I235" t="s">
        <v>83</v>
      </c>
      <c r="J235">
        <f t="shared" si="55"/>
        <v>7</v>
      </c>
      <c r="K235" t="str">
        <f t="shared" si="63"/>
        <v>Shot_MeleeHammer</v>
      </c>
      <c r="L235" t="str">
        <f t="shared" si="64"/>
        <v>EquipName_MeleeHammer</v>
      </c>
      <c r="M235">
        <v>1</v>
      </c>
      <c r="X235">
        <v>0</v>
      </c>
    </row>
    <row r="236" spans="1:24" x14ac:dyDescent="0.3">
      <c r="A236" t="str">
        <f t="shared" ca="1" si="62"/>
        <v>Equip034102</v>
      </c>
      <c r="B236">
        <v>3</v>
      </c>
      <c r="C236" t="s">
        <v>47</v>
      </c>
      <c r="D236">
        <f t="shared" ca="1" si="52"/>
        <v>4</v>
      </c>
      <c r="E236" t="s">
        <v>23</v>
      </c>
      <c r="F236">
        <f t="shared" ca="1" si="53"/>
        <v>1</v>
      </c>
      <c r="G236">
        <v>2</v>
      </c>
      <c r="H236">
        <v>601</v>
      </c>
      <c r="I236" t="s">
        <v>83</v>
      </c>
      <c r="J236">
        <f t="shared" si="55"/>
        <v>7</v>
      </c>
      <c r="K236" t="str">
        <f t="shared" si="63"/>
        <v>Shot_MeleeHammer</v>
      </c>
      <c r="L236" t="str">
        <f t="shared" si="64"/>
        <v>EquipName_MeleeHammer</v>
      </c>
      <c r="M236">
        <v>1</v>
      </c>
      <c r="X236">
        <v>0</v>
      </c>
    </row>
    <row r="237" spans="1:24" x14ac:dyDescent="0.3">
      <c r="A237" t="str">
        <f t="shared" ca="1" si="62"/>
        <v>Equip044102</v>
      </c>
      <c r="B237">
        <v>4</v>
      </c>
      <c r="C237" t="s">
        <v>47</v>
      </c>
      <c r="D237">
        <f t="shared" ca="1" si="52"/>
        <v>4</v>
      </c>
      <c r="E237" t="s">
        <v>23</v>
      </c>
      <c r="F237">
        <f t="shared" ca="1" si="53"/>
        <v>1</v>
      </c>
      <c r="G237">
        <v>2</v>
      </c>
      <c r="H237">
        <v>751</v>
      </c>
      <c r="I237" t="s">
        <v>83</v>
      </c>
      <c r="J237">
        <f t="shared" si="55"/>
        <v>7</v>
      </c>
      <c r="K237" t="str">
        <f t="shared" si="63"/>
        <v>Shot_MeleeHammer</v>
      </c>
      <c r="L237" t="str">
        <f t="shared" si="64"/>
        <v>EquipName_MeleeHammer</v>
      </c>
      <c r="M237">
        <v>1</v>
      </c>
      <c r="X237">
        <v>0</v>
      </c>
    </row>
    <row r="238" spans="1:24" x14ac:dyDescent="0.3">
      <c r="A238" t="str">
        <f t="shared" ca="1" si="62"/>
        <v>Equip054102</v>
      </c>
      <c r="B238">
        <v>5</v>
      </c>
      <c r="C238" t="s">
        <v>47</v>
      </c>
      <c r="D238">
        <f t="shared" ca="1" si="52"/>
        <v>4</v>
      </c>
      <c r="E238" t="s">
        <v>23</v>
      </c>
      <c r="F238">
        <f t="shared" ca="1" si="53"/>
        <v>1</v>
      </c>
      <c r="G238">
        <v>2</v>
      </c>
      <c r="H238">
        <v>901</v>
      </c>
      <c r="I238" t="s">
        <v>83</v>
      </c>
      <c r="J238">
        <f t="shared" si="55"/>
        <v>7</v>
      </c>
      <c r="K238" t="str">
        <f t="shared" si="63"/>
        <v>Shot_MeleeHammer</v>
      </c>
      <c r="L238" t="str">
        <f t="shared" si="64"/>
        <v>EquipName_MeleeHammer</v>
      </c>
      <c r="M238">
        <v>1</v>
      </c>
      <c r="X238">
        <v>0</v>
      </c>
    </row>
    <row r="239" spans="1:24" x14ac:dyDescent="0.3">
      <c r="A239" t="str">
        <f t="shared" ca="1" si="62"/>
        <v>Equip064102</v>
      </c>
      <c r="B239">
        <v>6</v>
      </c>
      <c r="C239" t="s">
        <v>47</v>
      </c>
      <c r="D239">
        <f t="shared" ca="1" si="52"/>
        <v>4</v>
      </c>
      <c r="E239" t="s">
        <v>23</v>
      </c>
      <c r="F239">
        <f t="shared" ca="1" si="53"/>
        <v>1</v>
      </c>
      <c r="G239">
        <v>2</v>
      </c>
      <c r="H239">
        <v>1051</v>
      </c>
      <c r="I239" t="s">
        <v>83</v>
      </c>
      <c r="J239">
        <f t="shared" si="55"/>
        <v>7</v>
      </c>
      <c r="K239" t="str">
        <f t="shared" si="63"/>
        <v>Shot_MeleeHammer</v>
      </c>
      <c r="L239" t="str">
        <f t="shared" si="64"/>
        <v>EquipName_MeleeHammer</v>
      </c>
      <c r="M239">
        <v>1</v>
      </c>
      <c r="X239">
        <v>0</v>
      </c>
    </row>
    <row r="240" spans="1:24" x14ac:dyDescent="0.3">
      <c r="A240" t="str">
        <f ca="1">"Equip"&amp;TEXT(B240,"00")&amp;TEXT(D240,"0")&amp;TEXT(F240,"0")&amp;TEXT(G240,"00")</f>
        <v>Equip004201</v>
      </c>
      <c r="B240">
        <v>0</v>
      </c>
      <c r="C240" t="s">
        <v>47</v>
      </c>
      <c r="D240">
        <f t="shared" ca="1" si="52"/>
        <v>4</v>
      </c>
      <c r="E240" t="s">
        <v>25</v>
      </c>
      <c r="F240">
        <f t="shared" ca="1" si="53"/>
        <v>2</v>
      </c>
      <c r="G240">
        <v>1</v>
      </c>
      <c r="H240">
        <v>200</v>
      </c>
      <c r="I240" t="s">
        <v>84</v>
      </c>
      <c r="J240">
        <f t="shared" si="55"/>
        <v>7</v>
      </c>
      <c r="K240" t="str">
        <f t="shared" si="63"/>
        <v>Shot_DwarfHammer</v>
      </c>
      <c r="L240" t="str">
        <f t="shared" si="64"/>
        <v>EquipName_DwarfHammer</v>
      </c>
      <c r="M240">
        <v>1</v>
      </c>
      <c r="X240">
        <v>0</v>
      </c>
    </row>
    <row r="241" spans="1:24" x14ac:dyDescent="0.3">
      <c r="A241" t="str">
        <f t="shared" ref="A241:A246" ca="1" si="65">"Equip"&amp;TEXT(B241,"00")&amp;TEXT(D241,"0")&amp;TEXT(F241,"0")&amp;TEXT(G241,"00")</f>
        <v>Equip014201</v>
      </c>
      <c r="B241">
        <v>1</v>
      </c>
      <c r="C241" t="s">
        <v>47</v>
      </c>
      <c r="D241">
        <f t="shared" ca="1" si="52"/>
        <v>4</v>
      </c>
      <c r="E241" t="s">
        <v>25</v>
      </c>
      <c r="F241">
        <f t="shared" ca="1" si="53"/>
        <v>2</v>
      </c>
      <c r="G241">
        <v>1</v>
      </c>
      <c r="H241">
        <v>400</v>
      </c>
      <c r="I241" t="s">
        <v>84</v>
      </c>
      <c r="J241">
        <f t="shared" si="55"/>
        <v>7</v>
      </c>
      <c r="K241" t="str">
        <f t="shared" si="63"/>
        <v>Shot_DwarfHammer</v>
      </c>
      <c r="L241" t="str">
        <f t="shared" si="64"/>
        <v>EquipName_DwarfHammer</v>
      </c>
      <c r="M241">
        <v>1</v>
      </c>
      <c r="X241">
        <v>0</v>
      </c>
    </row>
    <row r="242" spans="1:24" x14ac:dyDescent="0.3">
      <c r="A242" t="str">
        <f t="shared" ca="1" si="65"/>
        <v>Equip024201</v>
      </c>
      <c r="B242">
        <v>2</v>
      </c>
      <c r="C242" t="s">
        <v>47</v>
      </c>
      <c r="D242">
        <f t="shared" ca="1" si="52"/>
        <v>4</v>
      </c>
      <c r="E242" t="s">
        <v>25</v>
      </c>
      <c r="F242">
        <f t="shared" ca="1" si="53"/>
        <v>2</v>
      </c>
      <c r="G242">
        <v>1</v>
      </c>
      <c r="H242">
        <v>600</v>
      </c>
      <c r="I242" t="s">
        <v>84</v>
      </c>
      <c r="J242">
        <f t="shared" si="55"/>
        <v>7</v>
      </c>
      <c r="K242" t="str">
        <f t="shared" si="63"/>
        <v>Shot_DwarfHammer</v>
      </c>
      <c r="L242" t="str">
        <f t="shared" si="64"/>
        <v>EquipName_DwarfHammer</v>
      </c>
      <c r="M242">
        <v>1</v>
      </c>
      <c r="X242">
        <v>0</v>
      </c>
    </row>
    <row r="243" spans="1:24" x14ac:dyDescent="0.3">
      <c r="A243" t="str">
        <f t="shared" ca="1" si="65"/>
        <v>Equip034201</v>
      </c>
      <c r="B243">
        <v>3</v>
      </c>
      <c r="C243" t="s">
        <v>47</v>
      </c>
      <c r="D243">
        <f t="shared" ca="1" si="52"/>
        <v>4</v>
      </c>
      <c r="E243" t="s">
        <v>25</v>
      </c>
      <c r="F243">
        <f t="shared" ca="1" si="53"/>
        <v>2</v>
      </c>
      <c r="G243">
        <v>1</v>
      </c>
      <c r="H243">
        <v>800</v>
      </c>
      <c r="I243" t="s">
        <v>84</v>
      </c>
      <c r="J243">
        <f t="shared" si="55"/>
        <v>7</v>
      </c>
      <c r="K243" t="str">
        <f t="shared" si="63"/>
        <v>Shot_DwarfHammer</v>
      </c>
      <c r="L243" t="str">
        <f t="shared" si="64"/>
        <v>EquipName_DwarfHammer</v>
      </c>
      <c r="M243">
        <v>1</v>
      </c>
      <c r="X243">
        <v>0</v>
      </c>
    </row>
    <row r="244" spans="1:24" x14ac:dyDescent="0.3">
      <c r="A244" t="str">
        <f t="shared" ca="1" si="65"/>
        <v>Equip044201</v>
      </c>
      <c r="B244">
        <v>4</v>
      </c>
      <c r="C244" t="s">
        <v>47</v>
      </c>
      <c r="D244">
        <f t="shared" ca="1" si="52"/>
        <v>4</v>
      </c>
      <c r="E244" t="s">
        <v>25</v>
      </c>
      <c r="F244">
        <f t="shared" ca="1" si="53"/>
        <v>2</v>
      </c>
      <c r="G244">
        <v>1</v>
      </c>
      <c r="H244">
        <v>1000</v>
      </c>
      <c r="I244" t="s">
        <v>84</v>
      </c>
      <c r="J244">
        <f t="shared" si="55"/>
        <v>7</v>
      </c>
      <c r="K244" t="str">
        <f t="shared" si="63"/>
        <v>Shot_DwarfHammer</v>
      </c>
      <c r="L244" t="str">
        <f t="shared" si="64"/>
        <v>EquipName_DwarfHammer</v>
      </c>
      <c r="M244">
        <v>1</v>
      </c>
      <c r="X244">
        <v>0</v>
      </c>
    </row>
    <row r="245" spans="1:24" x14ac:dyDescent="0.3">
      <c r="A245" t="str">
        <f t="shared" ca="1" si="65"/>
        <v>Equip054201</v>
      </c>
      <c r="B245">
        <v>5</v>
      </c>
      <c r="C245" t="s">
        <v>47</v>
      </c>
      <c r="D245">
        <f t="shared" ca="1" si="52"/>
        <v>4</v>
      </c>
      <c r="E245" t="s">
        <v>25</v>
      </c>
      <c r="F245">
        <f t="shared" ca="1" si="53"/>
        <v>2</v>
      </c>
      <c r="G245">
        <v>1</v>
      </c>
      <c r="H245">
        <v>1200</v>
      </c>
      <c r="I245" t="s">
        <v>84</v>
      </c>
      <c r="J245">
        <f t="shared" si="55"/>
        <v>7</v>
      </c>
      <c r="K245" t="str">
        <f t="shared" si="63"/>
        <v>Shot_DwarfHammer</v>
      </c>
      <c r="L245" t="str">
        <f t="shared" si="64"/>
        <v>EquipName_DwarfHammer</v>
      </c>
      <c r="M245">
        <v>1</v>
      </c>
      <c r="X245">
        <v>0</v>
      </c>
    </row>
    <row r="246" spans="1:24" x14ac:dyDescent="0.3">
      <c r="A246" t="str">
        <f t="shared" ca="1" si="65"/>
        <v>Equip064201</v>
      </c>
      <c r="B246">
        <v>6</v>
      </c>
      <c r="C246" t="s">
        <v>47</v>
      </c>
      <c r="D246">
        <f t="shared" ca="1" si="52"/>
        <v>4</v>
      </c>
      <c r="E246" t="s">
        <v>25</v>
      </c>
      <c r="F246">
        <f t="shared" ca="1" si="53"/>
        <v>2</v>
      </c>
      <c r="G246">
        <v>1</v>
      </c>
      <c r="H246">
        <v>1400</v>
      </c>
      <c r="I246" t="s">
        <v>84</v>
      </c>
      <c r="J246">
        <f t="shared" si="55"/>
        <v>7</v>
      </c>
      <c r="K246" t="str">
        <f t="shared" si="63"/>
        <v>Shot_DwarfHammer</v>
      </c>
      <c r="L246" t="str">
        <f t="shared" si="64"/>
        <v>EquipName_DwarfHammer</v>
      </c>
      <c r="M246">
        <v>1</v>
      </c>
      <c r="X246">
        <v>0</v>
      </c>
    </row>
    <row r="247" spans="1:24" x14ac:dyDescent="0.3">
      <c r="A247" t="str">
        <f ca="1">"Equip"&amp;TEXT(B247,"00")&amp;TEXT(D247,"0")&amp;TEXT(F247,"0")&amp;TEXT(G247,"00")</f>
        <v>Equip004202</v>
      </c>
      <c r="B247">
        <v>0</v>
      </c>
      <c r="C247" t="s">
        <v>10</v>
      </c>
      <c r="D247">
        <f t="shared" ref="D247:D253" ca="1" si="66">VLOOKUP(C247,OFFSET(INDIRECT("$A:$B"),0,MATCH(C$1&amp;"_Verify",INDIRECT("$1:$1"),0)-1),2,0)</f>
        <v>4</v>
      </c>
      <c r="E247" t="s">
        <v>25</v>
      </c>
      <c r="F247">
        <f t="shared" ref="F247:F253" ca="1" si="67">VLOOKUP(E247,OFFSET(INDIRECT("$A:$B"),0,MATCH(E$1&amp;"_Verify",INDIRECT("$1:$1"),0)-1),2,0)</f>
        <v>2</v>
      </c>
      <c r="G247">
        <v>2</v>
      </c>
      <c r="H247">
        <v>201</v>
      </c>
      <c r="I247" t="s">
        <v>85</v>
      </c>
      <c r="J247">
        <f t="shared" si="55"/>
        <v>7</v>
      </c>
      <c r="K247" t="str">
        <f t="shared" ref="K247:K253" si="68">"Shot_"&amp;I247</f>
        <v>Shot_ArsenalGoldHammer</v>
      </c>
      <c r="L247" t="str">
        <f t="shared" ref="L247:L253" si="69">"EquipName_"&amp;I247</f>
        <v>EquipName_ArsenalGoldHammer</v>
      </c>
      <c r="M247">
        <v>1</v>
      </c>
      <c r="X247">
        <v>99</v>
      </c>
    </row>
    <row r="248" spans="1:24" x14ac:dyDescent="0.3">
      <c r="A248" t="str">
        <f t="shared" ref="A248:A253" ca="1" si="70">"Equip"&amp;TEXT(B248,"00")&amp;TEXT(D248,"0")&amp;TEXT(F248,"0")&amp;TEXT(G248,"00")</f>
        <v>Equip014202</v>
      </c>
      <c r="B248">
        <v>1</v>
      </c>
      <c r="C248" t="s">
        <v>10</v>
      </c>
      <c r="D248">
        <f t="shared" ca="1" si="66"/>
        <v>4</v>
      </c>
      <c r="E248" t="s">
        <v>25</v>
      </c>
      <c r="F248">
        <f t="shared" ca="1" si="67"/>
        <v>2</v>
      </c>
      <c r="G248">
        <v>2</v>
      </c>
      <c r="H248">
        <v>401</v>
      </c>
      <c r="I248" t="s">
        <v>85</v>
      </c>
      <c r="J248">
        <f t="shared" si="55"/>
        <v>7</v>
      </c>
      <c r="K248" t="str">
        <f t="shared" si="68"/>
        <v>Shot_ArsenalGoldHammer</v>
      </c>
      <c r="L248" t="str">
        <f t="shared" si="69"/>
        <v>EquipName_ArsenalGoldHammer</v>
      </c>
      <c r="M248">
        <v>1</v>
      </c>
      <c r="X248">
        <v>99</v>
      </c>
    </row>
    <row r="249" spans="1:24" x14ac:dyDescent="0.3">
      <c r="A249" t="str">
        <f t="shared" ca="1" si="70"/>
        <v>Equip024202</v>
      </c>
      <c r="B249">
        <v>2</v>
      </c>
      <c r="C249" t="s">
        <v>10</v>
      </c>
      <c r="D249">
        <f t="shared" ca="1" si="66"/>
        <v>4</v>
      </c>
      <c r="E249" t="s">
        <v>25</v>
      </c>
      <c r="F249">
        <f t="shared" ca="1" si="67"/>
        <v>2</v>
      </c>
      <c r="G249">
        <v>2</v>
      </c>
      <c r="H249">
        <v>601</v>
      </c>
      <c r="I249" t="s">
        <v>85</v>
      </c>
      <c r="J249">
        <f t="shared" si="55"/>
        <v>7</v>
      </c>
      <c r="K249" t="str">
        <f t="shared" si="68"/>
        <v>Shot_ArsenalGoldHammer</v>
      </c>
      <c r="L249" t="str">
        <f t="shared" si="69"/>
        <v>EquipName_ArsenalGoldHammer</v>
      </c>
      <c r="M249">
        <v>1</v>
      </c>
      <c r="X249">
        <v>99</v>
      </c>
    </row>
    <row r="250" spans="1:24" x14ac:dyDescent="0.3">
      <c r="A250" t="str">
        <f t="shared" ca="1" si="70"/>
        <v>Equip034202</v>
      </c>
      <c r="B250">
        <v>3</v>
      </c>
      <c r="C250" t="s">
        <v>10</v>
      </c>
      <c r="D250">
        <f t="shared" ca="1" si="66"/>
        <v>4</v>
      </c>
      <c r="E250" t="s">
        <v>25</v>
      </c>
      <c r="F250">
        <f t="shared" ca="1" si="67"/>
        <v>2</v>
      </c>
      <c r="G250">
        <v>2</v>
      </c>
      <c r="H250">
        <v>801</v>
      </c>
      <c r="I250" t="s">
        <v>85</v>
      </c>
      <c r="J250">
        <f t="shared" si="55"/>
        <v>7</v>
      </c>
      <c r="K250" t="str">
        <f t="shared" si="68"/>
        <v>Shot_ArsenalGoldHammer</v>
      </c>
      <c r="L250" t="str">
        <f t="shared" si="69"/>
        <v>EquipName_ArsenalGoldHammer</v>
      </c>
      <c r="M250">
        <v>1</v>
      </c>
      <c r="X250">
        <v>99</v>
      </c>
    </row>
    <row r="251" spans="1:24" x14ac:dyDescent="0.3">
      <c r="A251" t="str">
        <f t="shared" ca="1" si="70"/>
        <v>Equip044202</v>
      </c>
      <c r="B251">
        <v>4</v>
      </c>
      <c r="C251" t="s">
        <v>10</v>
      </c>
      <c r="D251">
        <f t="shared" ca="1" si="66"/>
        <v>4</v>
      </c>
      <c r="E251" t="s">
        <v>25</v>
      </c>
      <c r="F251">
        <f t="shared" ca="1" si="67"/>
        <v>2</v>
      </c>
      <c r="G251">
        <v>2</v>
      </c>
      <c r="H251">
        <v>1001</v>
      </c>
      <c r="I251" t="s">
        <v>85</v>
      </c>
      <c r="J251">
        <f t="shared" si="55"/>
        <v>7</v>
      </c>
      <c r="K251" t="str">
        <f t="shared" si="68"/>
        <v>Shot_ArsenalGoldHammer</v>
      </c>
      <c r="L251" t="str">
        <f t="shared" si="69"/>
        <v>EquipName_ArsenalGoldHammer</v>
      </c>
      <c r="M251">
        <v>1</v>
      </c>
      <c r="X251">
        <v>99</v>
      </c>
    </row>
    <row r="252" spans="1:24" x14ac:dyDescent="0.3">
      <c r="A252" t="str">
        <f t="shared" ca="1" si="70"/>
        <v>Equip054202</v>
      </c>
      <c r="B252">
        <v>5</v>
      </c>
      <c r="C252" t="s">
        <v>10</v>
      </c>
      <c r="D252">
        <f t="shared" ca="1" si="66"/>
        <v>4</v>
      </c>
      <c r="E252" t="s">
        <v>25</v>
      </c>
      <c r="F252">
        <f t="shared" ca="1" si="67"/>
        <v>2</v>
      </c>
      <c r="G252">
        <v>2</v>
      </c>
      <c r="H252">
        <v>1201</v>
      </c>
      <c r="I252" t="s">
        <v>85</v>
      </c>
      <c r="J252">
        <f t="shared" si="55"/>
        <v>7</v>
      </c>
      <c r="K252" t="str">
        <f t="shared" si="68"/>
        <v>Shot_ArsenalGoldHammer</v>
      </c>
      <c r="L252" t="str">
        <f t="shared" si="69"/>
        <v>EquipName_ArsenalGoldHammer</v>
      </c>
      <c r="M252">
        <v>1</v>
      </c>
      <c r="X252">
        <v>99</v>
      </c>
    </row>
    <row r="253" spans="1:24" x14ac:dyDescent="0.3">
      <c r="A253" t="str">
        <f t="shared" ca="1" si="70"/>
        <v>Equip064202</v>
      </c>
      <c r="B253">
        <v>6</v>
      </c>
      <c r="C253" t="s">
        <v>10</v>
      </c>
      <c r="D253">
        <f t="shared" ca="1" si="66"/>
        <v>4</v>
      </c>
      <c r="E253" t="s">
        <v>25</v>
      </c>
      <c r="F253">
        <f t="shared" ca="1" si="67"/>
        <v>2</v>
      </c>
      <c r="G253">
        <v>2</v>
      </c>
      <c r="H253">
        <v>1401</v>
      </c>
      <c r="I253" t="s">
        <v>85</v>
      </c>
      <c r="J253">
        <f t="shared" si="55"/>
        <v>7</v>
      </c>
      <c r="K253" t="str">
        <f t="shared" si="68"/>
        <v>Shot_ArsenalGoldHammer</v>
      </c>
      <c r="L253" t="str">
        <f t="shared" si="69"/>
        <v>EquipName_ArsenalGoldHammer</v>
      </c>
      <c r="M253">
        <v>1</v>
      </c>
      <c r="X253">
        <v>99</v>
      </c>
    </row>
    <row r="254" spans="1:24" x14ac:dyDescent="0.3">
      <c r="A254" t="str">
        <f ca="1">"Equip"&amp;TEXT(B254,"00")&amp;TEXT(D254,"0")&amp;TEXT(F254,"0")&amp;TEXT(G254,"00")</f>
        <v>Equip004203</v>
      </c>
      <c r="B254">
        <v>0</v>
      </c>
      <c r="C254" t="s">
        <v>10</v>
      </c>
      <c r="D254">
        <f t="shared" ref="D254:D260" ca="1" si="71">VLOOKUP(C254,OFFSET(INDIRECT("$A:$B"),0,MATCH(C$1&amp;"_Verify",INDIRECT("$1:$1"),0)-1),2,0)</f>
        <v>4</v>
      </c>
      <c r="E254" t="s">
        <v>25</v>
      </c>
      <c r="F254">
        <f t="shared" ref="F254:F260" ca="1" si="72">VLOOKUP(E254,OFFSET(INDIRECT("$A:$B"),0,MATCH(E$1&amp;"_Verify",INDIRECT("$1:$1"),0)-1),2,0)</f>
        <v>2</v>
      </c>
      <c r="G254">
        <v>3</v>
      </c>
      <c r="H254">
        <v>202</v>
      </c>
      <c r="I254" t="s">
        <v>86</v>
      </c>
      <c r="J254">
        <f t="shared" si="55"/>
        <v>7</v>
      </c>
      <c r="K254" t="str">
        <f t="shared" ref="K254:K260" si="73">"Shot_"&amp;I254</f>
        <v>Shot_ArsenalHammer</v>
      </c>
      <c r="L254" t="str">
        <f t="shared" ref="L254:L260" si="74">"EquipName_"&amp;I254</f>
        <v>EquipName_ArsenalHammer</v>
      </c>
      <c r="M254">
        <v>1</v>
      </c>
      <c r="X254">
        <v>99</v>
      </c>
    </row>
    <row r="255" spans="1:24" x14ac:dyDescent="0.3">
      <c r="A255" t="str">
        <f t="shared" ref="A255:A260" ca="1" si="75">"Equip"&amp;TEXT(B255,"00")&amp;TEXT(D255,"0")&amp;TEXT(F255,"0")&amp;TEXT(G255,"00")</f>
        <v>Equip014203</v>
      </c>
      <c r="B255">
        <v>1</v>
      </c>
      <c r="C255" t="s">
        <v>10</v>
      </c>
      <c r="D255">
        <f t="shared" ca="1" si="71"/>
        <v>4</v>
      </c>
      <c r="E255" t="s">
        <v>25</v>
      </c>
      <c r="F255">
        <f t="shared" ca="1" si="72"/>
        <v>2</v>
      </c>
      <c r="G255">
        <v>3</v>
      </c>
      <c r="H255">
        <v>402</v>
      </c>
      <c r="I255" t="s">
        <v>86</v>
      </c>
      <c r="J255">
        <f t="shared" si="55"/>
        <v>7</v>
      </c>
      <c r="K255" t="str">
        <f t="shared" si="73"/>
        <v>Shot_ArsenalHammer</v>
      </c>
      <c r="L255" t="str">
        <f t="shared" si="74"/>
        <v>EquipName_ArsenalHammer</v>
      </c>
      <c r="M255">
        <v>1</v>
      </c>
      <c r="X255">
        <v>99</v>
      </c>
    </row>
    <row r="256" spans="1:24" x14ac:dyDescent="0.3">
      <c r="A256" t="str">
        <f t="shared" ca="1" si="75"/>
        <v>Equip024203</v>
      </c>
      <c r="B256">
        <v>2</v>
      </c>
      <c r="C256" t="s">
        <v>10</v>
      </c>
      <c r="D256">
        <f t="shared" ca="1" si="71"/>
        <v>4</v>
      </c>
      <c r="E256" t="s">
        <v>25</v>
      </c>
      <c r="F256">
        <f t="shared" ca="1" si="72"/>
        <v>2</v>
      </c>
      <c r="G256">
        <v>3</v>
      </c>
      <c r="H256">
        <v>602</v>
      </c>
      <c r="I256" t="s">
        <v>86</v>
      </c>
      <c r="J256">
        <f t="shared" si="55"/>
        <v>7</v>
      </c>
      <c r="K256" t="str">
        <f t="shared" si="73"/>
        <v>Shot_ArsenalHammer</v>
      </c>
      <c r="L256" t="str">
        <f t="shared" si="74"/>
        <v>EquipName_ArsenalHammer</v>
      </c>
      <c r="M256">
        <v>1</v>
      </c>
      <c r="X256">
        <v>99</v>
      </c>
    </row>
    <row r="257" spans="1:24" x14ac:dyDescent="0.3">
      <c r="A257" t="str">
        <f t="shared" ca="1" si="75"/>
        <v>Equip034203</v>
      </c>
      <c r="B257">
        <v>3</v>
      </c>
      <c r="C257" t="s">
        <v>10</v>
      </c>
      <c r="D257">
        <f t="shared" ca="1" si="71"/>
        <v>4</v>
      </c>
      <c r="E257" t="s">
        <v>25</v>
      </c>
      <c r="F257">
        <f t="shared" ca="1" si="72"/>
        <v>2</v>
      </c>
      <c r="G257">
        <v>3</v>
      </c>
      <c r="H257">
        <v>802</v>
      </c>
      <c r="I257" t="s">
        <v>86</v>
      </c>
      <c r="J257">
        <f t="shared" si="55"/>
        <v>7</v>
      </c>
      <c r="K257" t="str">
        <f t="shared" si="73"/>
        <v>Shot_ArsenalHammer</v>
      </c>
      <c r="L257" t="str">
        <f t="shared" si="74"/>
        <v>EquipName_ArsenalHammer</v>
      </c>
      <c r="M257">
        <v>1</v>
      </c>
      <c r="X257">
        <v>99</v>
      </c>
    </row>
    <row r="258" spans="1:24" x14ac:dyDescent="0.3">
      <c r="A258" t="str">
        <f t="shared" ca="1" si="75"/>
        <v>Equip044203</v>
      </c>
      <c r="B258">
        <v>4</v>
      </c>
      <c r="C258" t="s">
        <v>10</v>
      </c>
      <c r="D258">
        <f t="shared" ca="1" si="71"/>
        <v>4</v>
      </c>
      <c r="E258" t="s">
        <v>25</v>
      </c>
      <c r="F258">
        <f t="shared" ca="1" si="72"/>
        <v>2</v>
      </c>
      <c r="G258">
        <v>3</v>
      </c>
      <c r="H258">
        <v>1002</v>
      </c>
      <c r="I258" t="s">
        <v>86</v>
      </c>
      <c r="J258">
        <f t="shared" ref="J258:J321" si="76">COUNTIF(I:I,I258)</f>
        <v>7</v>
      </c>
      <c r="K258" t="str">
        <f t="shared" si="73"/>
        <v>Shot_ArsenalHammer</v>
      </c>
      <c r="L258" t="str">
        <f t="shared" si="74"/>
        <v>EquipName_ArsenalHammer</v>
      </c>
      <c r="M258">
        <v>1</v>
      </c>
      <c r="X258">
        <v>99</v>
      </c>
    </row>
    <row r="259" spans="1:24" x14ac:dyDescent="0.3">
      <c r="A259" t="str">
        <f t="shared" ca="1" si="75"/>
        <v>Equip054203</v>
      </c>
      <c r="B259">
        <v>5</v>
      </c>
      <c r="C259" t="s">
        <v>10</v>
      </c>
      <c r="D259">
        <f t="shared" ca="1" si="71"/>
        <v>4</v>
      </c>
      <c r="E259" t="s">
        <v>25</v>
      </c>
      <c r="F259">
        <f t="shared" ca="1" si="72"/>
        <v>2</v>
      </c>
      <c r="G259">
        <v>3</v>
      </c>
      <c r="H259">
        <v>1202</v>
      </c>
      <c r="I259" t="s">
        <v>86</v>
      </c>
      <c r="J259">
        <f t="shared" si="76"/>
        <v>7</v>
      </c>
      <c r="K259" t="str">
        <f t="shared" si="73"/>
        <v>Shot_ArsenalHammer</v>
      </c>
      <c r="L259" t="str">
        <f t="shared" si="74"/>
        <v>EquipName_ArsenalHammer</v>
      </c>
      <c r="M259">
        <v>1</v>
      </c>
      <c r="X259">
        <v>99</v>
      </c>
    </row>
    <row r="260" spans="1:24" x14ac:dyDescent="0.3">
      <c r="A260" t="str">
        <f t="shared" ca="1" si="75"/>
        <v>Equip064203</v>
      </c>
      <c r="B260">
        <v>6</v>
      </c>
      <c r="C260" t="s">
        <v>10</v>
      </c>
      <c r="D260">
        <f t="shared" ca="1" si="71"/>
        <v>4</v>
      </c>
      <c r="E260" t="s">
        <v>25</v>
      </c>
      <c r="F260">
        <f t="shared" ca="1" si="72"/>
        <v>2</v>
      </c>
      <c r="G260">
        <v>3</v>
      </c>
      <c r="H260">
        <v>1402</v>
      </c>
      <c r="I260" t="s">
        <v>86</v>
      </c>
      <c r="J260">
        <f t="shared" si="76"/>
        <v>7</v>
      </c>
      <c r="K260" t="str">
        <f t="shared" si="73"/>
        <v>Shot_ArsenalHammer</v>
      </c>
      <c r="L260" t="str">
        <f t="shared" si="74"/>
        <v>EquipName_ArsenalHammer</v>
      </c>
      <c r="M260">
        <v>1</v>
      </c>
      <c r="X260">
        <v>99</v>
      </c>
    </row>
    <row r="261" spans="1:24" x14ac:dyDescent="0.3">
      <c r="A261" t="str">
        <f ca="1">"Equip"&amp;TEXT(B261,"00")&amp;TEXT(D261,"0")&amp;TEXT(F261,"0")&amp;TEXT(G261,"00")</f>
        <v>Equip005001</v>
      </c>
      <c r="B261">
        <v>0</v>
      </c>
      <c r="C261" t="s">
        <v>46</v>
      </c>
      <c r="D261">
        <f t="shared" ref="D261:D331" ca="1" si="77">VLOOKUP(C261,OFFSET(INDIRECT("$A:$B"),0,MATCH(C$1&amp;"_Verify",INDIRECT("$1:$1"),0)-1),2,0)</f>
        <v>5</v>
      </c>
      <c r="E261" t="s">
        <v>21</v>
      </c>
      <c r="F261">
        <f t="shared" ref="F261:F331" ca="1" si="78">VLOOKUP(E261,OFFSET(INDIRECT("$A:$B"),0,MATCH(E$1&amp;"_Verify",INDIRECT("$1:$1"),0)-1),2,0)</f>
        <v>0</v>
      </c>
      <c r="G261">
        <v>1</v>
      </c>
      <c r="H261">
        <v>100</v>
      </c>
      <c r="I261" t="s">
        <v>87</v>
      </c>
      <c r="J261">
        <f t="shared" si="76"/>
        <v>7</v>
      </c>
      <c r="K261" t="str">
        <f t="shared" si="63"/>
        <v>Shot_SciFantasyRapier</v>
      </c>
      <c r="L261" t="str">
        <f t="shared" si="64"/>
        <v>EquipName_SciFantasyRapier</v>
      </c>
      <c r="M261">
        <v>1</v>
      </c>
      <c r="X261">
        <v>0</v>
      </c>
    </row>
    <row r="262" spans="1:24" x14ac:dyDescent="0.3">
      <c r="A262" t="str">
        <f t="shared" ref="A262:A281" ca="1" si="79">"Equip"&amp;TEXT(B262,"00")&amp;TEXT(D262,"0")&amp;TEXT(F262,"0")&amp;TEXT(G262,"00")</f>
        <v>Equip015001</v>
      </c>
      <c r="B262">
        <v>1</v>
      </c>
      <c r="C262" t="s">
        <v>46</v>
      </c>
      <c r="D262">
        <f t="shared" ca="1" si="77"/>
        <v>5</v>
      </c>
      <c r="E262" t="s">
        <v>21</v>
      </c>
      <c r="F262">
        <f t="shared" ca="1" si="78"/>
        <v>0</v>
      </c>
      <c r="G262">
        <v>1</v>
      </c>
      <c r="H262">
        <v>200</v>
      </c>
      <c r="I262" t="s">
        <v>87</v>
      </c>
      <c r="J262">
        <f t="shared" si="76"/>
        <v>7</v>
      </c>
      <c r="K262" t="str">
        <f t="shared" si="63"/>
        <v>Shot_SciFantasyRapier</v>
      </c>
      <c r="L262" t="str">
        <f t="shared" si="64"/>
        <v>EquipName_SciFantasyRapier</v>
      </c>
      <c r="M262">
        <v>1</v>
      </c>
      <c r="X262">
        <v>0</v>
      </c>
    </row>
    <row r="263" spans="1:24" x14ac:dyDescent="0.3">
      <c r="A263" t="str">
        <f t="shared" ca="1" si="79"/>
        <v>Equip025001</v>
      </c>
      <c r="B263">
        <v>2</v>
      </c>
      <c r="C263" t="s">
        <v>46</v>
      </c>
      <c r="D263">
        <f t="shared" ca="1" si="77"/>
        <v>5</v>
      </c>
      <c r="E263" t="s">
        <v>21</v>
      </c>
      <c r="F263">
        <f t="shared" ca="1" si="78"/>
        <v>0</v>
      </c>
      <c r="G263">
        <v>1</v>
      </c>
      <c r="H263">
        <v>300</v>
      </c>
      <c r="I263" t="s">
        <v>87</v>
      </c>
      <c r="J263">
        <f t="shared" si="76"/>
        <v>7</v>
      </c>
      <c r="K263" t="str">
        <f t="shared" si="63"/>
        <v>Shot_SciFantasyRapier</v>
      </c>
      <c r="L263" t="str">
        <f t="shared" si="64"/>
        <v>EquipName_SciFantasyRapier</v>
      </c>
      <c r="M263">
        <v>1</v>
      </c>
      <c r="X263">
        <v>0</v>
      </c>
    </row>
    <row r="264" spans="1:24" x14ac:dyDescent="0.3">
      <c r="A264" t="str">
        <f t="shared" ca="1" si="79"/>
        <v>Equip035001</v>
      </c>
      <c r="B264">
        <v>3</v>
      </c>
      <c r="C264" t="s">
        <v>46</v>
      </c>
      <c r="D264">
        <f t="shared" ca="1" si="77"/>
        <v>5</v>
      </c>
      <c r="E264" t="s">
        <v>21</v>
      </c>
      <c r="F264">
        <f t="shared" ca="1" si="78"/>
        <v>0</v>
      </c>
      <c r="G264">
        <v>1</v>
      </c>
      <c r="H264">
        <v>400</v>
      </c>
      <c r="I264" t="s">
        <v>87</v>
      </c>
      <c r="J264">
        <f t="shared" si="76"/>
        <v>7</v>
      </c>
      <c r="K264" t="str">
        <f t="shared" si="63"/>
        <v>Shot_SciFantasyRapier</v>
      </c>
      <c r="L264" t="str">
        <f t="shared" si="64"/>
        <v>EquipName_SciFantasyRapier</v>
      </c>
      <c r="M264">
        <v>1</v>
      </c>
      <c r="X264">
        <v>0</v>
      </c>
    </row>
    <row r="265" spans="1:24" x14ac:dyDescent="0.3">
      <c r="A265" t="str">
        <f t="shared" ca="1" si="79"/>
        <v>Equip045001</v>
      </c>
      <c r="B265">
        <v>4</v>
      </c>
      <c r="C265" t="s">
        <v>46</v>
      </c>
      <c r="D265">
        <f t="shared" ca="1" si="77"/>
        <v>5</v>
      </c>
      <c r="E265" t="s">
        <v>21</v>
      </c>
      <c r="F265">
        <f t="shared" ca="1" si="78"/>
        <v>0</v>
      </c>
      <c r="G265">
        <v>1</v>
      </c>
      <c r="H265">
        <v>500</v>
      </c>
      <c r="I265" t="s">
        <v>87</v>
      </c>
      <c r="J265">
        <f t="shared" si="76"/>
        <v>7</v>
      </c>
      <c r="K265" t="str">
        <f t="shared" si="63"/>
        <v>Shot_SciFantasyRapier</v>
      </c>
      <c r="L265" t="str">
        <f t="shared" si="64"/>
        <v>EquipName_SciFantasyRapier</v>
      </c>
      <c r="M265">
        <v>1</v>
      </c>
      <c r="X265">
        <v>0</v>
      </c>
    </row>
    <row r="266" spans="1:24" x14ac:dyDescent="0.3">
      <c r="A266" t="str">
        <f t="shared" ca="1" si="79"/>
        <v>Equip055001</v>
      </c>
      <c r="B266">
        <v>5</v>
      </c>
      <c r="C266" t="s">
        <v>46</v>
      </c>
      <c r="D266">
        <f t="shared" ca="1" si="77"/>
        <v>5</v>
      </c>
      <c r="E266" t="s">
        <v>21</v>
      </c>
      <c r="F266">
        <f t="shared" ca="1" si="78"/>
        <v>0</v>
      </c>
      <c r="G266">
        <v>1</v>
      </c>
      <c r="H266">
        <v>600</v>
      </c>
      <c r="I266" t="s">
        <v>87</v>
      </c>
      <c r="J266">
        <f t="shared" si="76"/>
        <v>7</v>
      </c>
      <c r="K266" t="str">
        <f t="shared" si="63"/>
        <v>Shot_SciFantasyRapier</v>
      </c>
      <c r="L266" t="str">
        <f t="shared" si="64"/>
        <v>EquipName_SciFantasyRapier</v>
      </c>
      <c r="M266">
        <v>1</v>
      </c>
      <c r="X266">
        <v>0</v>
      </c>
    </row>
    <row r="267" spans="1:24" x14ac:dyDescent="0.3">
      <c r="A267" t="str">
        <f t="shared" ca="1" si="79"/>
        <v>Equip065001</v>
      </c>
      <c r="B267">
        <v>6</v>
      </c>
      <c r="C267" t="s">
        <v>46</v>
      </c>
      <c r="D267">
        <f t="shared" ca="1" si="77"/>
        <v>5</v>
      </c>
      <c r="E267" t="s">
        <v>21</v>
      </c>
      <c r="F267">
        <f t="shared" ca="1" si="78"/>
        <v>0</v>
      </c>
      <c r="G267">
        <v>1</v>
      </c>
      <c r="H267">
        <v>700</v>
      </c>
      <c r="I267" t="s">
        <v>87</v>
      </c>
      <c r="J267">
        <f t="shared" si="76"/>
        <v>7</v>
      </c>
      <c r="K267" t="str">
        <f t="shared" si="63"/>
        <v>Shot_SciFantasyRapier</v>
      </c>
      <c r="L267" t="str">
        <f t="shared" si="64"/>
        <v>EquipName_SciFantasyRapier</v>
      </c>
      <c r="M267">
        <v>1</v>
      </c>
      <c r="X267">
        <v>0</v>
      </c>
    </row>
    <row r="268" spans="1:24" x14ac:dyDescent="0.3">
      <c r="A268" t="str">
        <f t="shared" ca="1" si="79"/>
        <v>Equip005002</v>
      </c>
      <c r="B268">
        <v>0</v>
      </c>
      <c r="C268" t="s">
        <v>46</v>
      </c>
      <c r="D268">
        <f t="shared" ca="1" si="77"/>
        <v>5</v>
      </c>
      <c r="E268" t="s">
        <v>21</v>
      </c>
      <c r="F268">
        <f t="shared" ca="1" si="78"/>
        <v>0</v>
      </c>
      <c r="G268">
        <v>2</v>
      </c>
      <c r="H268">
        <v>101</v>
      </c>
      <c r="I268" t="s">
        <v>88</v>
      </c>
      <c r="J268">
        <f t="shared" si="76"/>
        <v>7</v>
      </c>
      <c r="K268" t="str">
        <f t="shared" si="63"/>
        <v>Shot_JimHdAssassin12</v>
      </c>
      <c r="L268" t="str">
        <f t="shared" si="64"/>
        <v>EquipName_JimHdAssassin12</v>
      </c>
      <c r="M268">
        <v>1</v>
      </c>
      <c r="X268">
        <v>0</v>
      </c>
    </row>
    <row r="269" spans="1:24" x14ac:dyDescent="0.3">
      <c r="A269" t="str">
        <f t="shared" ca="1" si="79"/>
        <v>Equip015002</v>
      </c>
      <c r="B269">
        <v>1</v>
      </c>
      <c r="C269" t="s">
        <v>46</v>
      </c>
      <c r="D269">
        <f t="shared" ca="1" si="77"/>
        <v>5</v>
      </c>
      <c r="E269" t="s">
        <v>21</v>
      </c>
      <c r="F269">
        <f t="shared" ca="1" si="78"/>
        <v>0</v>
      </c>
      <c r="G269">
        <v>2</v>
      </c>
      <c r="H269">
        <v>201</v>
      </c>
      <c r="I269" t="s">
        <v>88</v>
      </c>
      <c r="J269">
        <f t="shared" si="76"/>
        <v>7</v>
      </c>
      <c r="K269" t="str">
        <f t="shared" si="63"/>
        <v>Shot_JimHdAssassin12</v>
      </c>
      <c r="L269" t="str">
        <f t="shared" si="64"/>
        <v>EquipName_JimHdAssassin12</v>
      </c>
      <c r="M269">
        <v>1</v>
      </c>
      <c r="X269">
        <v>0</v>
      </c>
    </row>
    <row r="270" spans="1:24" x14ac:dyDescent="0.3">
      <c r="A270" t="str">
        <f t="shared" ca="1" si="79"/>
        <v>Equip025002</v>
      </c>
      <c r="B270">
        <v>2</v>
      </c>
      <c r="C270" t="s">
        <v>46</v>
      </c>
      <c r="D270">
        <f t="shared" ca="1" si="77"/>
        <v>5</v>
      </c>
      <c r="E270" t="s">
        <v>21</v>
      </c>
      <c r="F270">
        <f t="shared" ca="1" si="78"/>
        <v>0</v>
      </c>
      <c r="G270">
        <v>2</v>
      </c>
      <c r="H270">
        <v>301</v>
      </c>
      <c r="I270" t="s">
        <v>88</v>
      </c>
      <c r="J270">
        <f t="shared" si="76"/>
        <v>7</v>
      </c>
      <c r="K270" t="str">
        <f t="shared" si="63"/>
        <v>Shot_JimHdAssassin12</v>
      </c>
      <c r="L270" t="str">
        <f t="shared" si="64"/>
        <v>EquipName_JimHdAssassin12</v>
      </c>
      <c r="M270">
        <v>1</v>
      </c>
      <c r="X270">
        <v>0</v>
      </c>
    </row>
    <row r="271" spans="1:24" x14ac:dyDescent="0.3">
      <c r="A271" t="str">
        <f t="shared" ca="1" si="79"/>
        <v>Equip035002</v>
      </c>
      <c r="B271">
        <v>3</v>
      </c>
      <c r="C271" t="s">
        <v>46</v>
      </c>
      <c r="D271">
        <f t="shared" ca="1" si="77"/>
        <v>5</v>
      </c>
      <c r="E271" t="s">
        <v>21</v>
      </c>
      <c r="F271">
        <f t="shared" ca="1" si="78"/>
        <v>0</v>
      </c>
      <c r="G271">
        <v>2</v>
      </c>
      <c r="H271">
        <v>401</v>
      </c>
      <c r="I271" t="s">
        <v>88</v>
      </c>
      <c r="J271">
        <f t="shared" si="76"/>
        <v>7</v>
      </c>
      <c r="K271" t="str">
        <f t="shared" si="63"/>
        <v>Shot_JimHdAssassin12</v>
      </c>
      <c r="L271" t="str">
        <f t="shared" si="64"/>
        <v>EquipName_JimHdAssassin12</v>
      </c>
      <c r="M271">
        <v>1</v>
      </c>
      <c r="X271">
        <v>0</v>
      </c>
    </row>
    <row r="272" spans="1:24" x14ac:dyDescent="0.3">
      <c r="A272" t="str">
        <f t="shared" ca="1" si="79"/>
        <v>Equip045002</v>
      </c>
      <c r="B272">
        <v>4</v>
      </c>
      <c r="C272" t="s">
        <v>46</v>
      </c>
      <c r="D272">
        <f t="shared" ca="1" si="77"/>
        <v>5</v>
      </c>
      <c r="E272" t="s">
        <v>21</v>
      </c>
      <c r="F272">
        <f t="shared" ca="1" si="78"/>
        <v>0</v>
      </c>
      <c r="G272">
        <v>2</v>
      </c>
      <c r="H272">
        <v>501</v>
      </c>
      <c r="I272" t="s">
        <v>88</v>
      </c>
      <c r="J272">
        <f t="shared" si="76"/>
        <v>7</v>
      </c>
      <c r="K272" t="str">
        <f t="shared" si="63"/>
        <v>Shot_JimHdAssassin12</v>
      </c>
      <c r="L272" t="str">
        <f t="shared" si="64"/>
        <v>EquipName_JimHdAssassin12</v>
      </c>
      <c r="M272">
        <v>1</v>
      </c>
      <c r="X272">
        <v>0</v>
      </c>
    </row>
    <row r="273" spans="1:24" x14ac:dyDescent="0.3">
      <c r="A273" t="str">
        <f t="shared" ca="1" si="79"/>
        <v>Equip055002</v>
      </c>
      <c r="B273">
        <v>5</v>
      </c>
      <c r="C273" t="s">
        <v>46</v>
      </c>
      <c r="D273">
        <f t="shared" ca="1" si="77"/>
        <v>5</v>
      </c>
      <c r="E273" t="s">
        <v>21</v>
      </c>
      <c r="F273">
        <f t="shared" ca="1" si="78"/>
        <v>0</v>
      </c>
      <c r="G273">
        <v>2</v>
      </c>
      <c r="H273">
        <v>601</v>
      </c>
      <c r="I273" t="s">
        <v>88</v>
      </c>
      <c r="J273">
        <f t="shared" si="76"/>
        <v>7</v>
      </c>
      <c r="K273" t="str">
        <f t="shared" si="63"/>
        <v>Shot_JimHdAssassin12</v>
      </c>
      <c r="L273" t="str">
        <f t="shared" si="64"/>
        <v>EquipName_JimHdAssassin12</v>
      </c>
      <c r="M273">
        <v>1</v>
      </c>
      <c r="X273">
        <v>0</v>
      </c>
    </row>
    <row r="274" spans="1:24" x14ac:dyDescent="0.3">
      <c r="A274" t="str">
        <f t="shared" ca="1" si="79"/>
        <v>Equip065002</v>
      </c>
      <c r="B274">
        <v>6</v>
      </c>
      <c r="C274" t="s">
        <v>46</v>
      </c>
      <c r="D274">
        <f t="shared" ca="1" si="77"/>
        <v>5</v>
      </c>
      <c r="E274" t="s">
        <v>21</v>
      </c>
      <c r="F274">
        <f t="shared" ca="1" si="78"/>
        <v>0</v>
      </c>
      <c r="G274">
        <v>2</v>
      </c>
      <c r="H274">
        <v>701</v>
      </c>
      <c r="I274" t="s">
        <v>88</v>
      </c>
      <c r="J274">
        <f t="shared" si="76"/>
        <v>7</v>
      </c>
      <c r="K274" t="str">
        <f t="shared" si="63"/>
        <v>Shot_JimHdAssassin12</v>
      </c>
      <c r="L274" t="str">
        <f t="shared" si="64"/>
        <v>EquipName_JimHdAssassin12</v>
      </c>
      <c r="M274">
        <v>1</v>
      </c>
      <c r="X274">
        <v>0</v>
      </c>
    </row>
    <row r="275" spans="1:24" x14ac:dyDescent="0.3">
      <c r="A275" t="str">
        <f t="shared" ca="1" si="79"/>
        <v>Equip005003</v>
      </c>
      <c r="B275">
        <v>0</v>
      </c>
      <c r="C275" t="s">
        <v>46</v>
      </c>
      <c r="D275">
        <f t="shared" ca="1" si="77"/>
        <v>5</v>
      </c>
      <c r="E275" t="s">
        <v>21</v>
      </c>
      <c r="F275">
        <f t="shared" ca="1" si="78"/>
        <v>0</v>
      </c>
      <c r="G275">
        <v>3</v>
      </c>
      <c r="H275">
        <v>102</v>
      </c>
      <c r="I275" t="s">
        <v>89</v>
      </c>
      <c r="J275">
        <f t="shared" si="76"/>
        <v>7</v>
      </c>
      <c r="K275" t="str">
        <f t="shared" si="63"/>
        <v>Shot_StylizedSword</v>
      </c>
      <c r="L275" t="str">
        <f t="shared" si="64"/>
        <v>EquipName_StylizedSword</v>
      </c>
      <c r="M275">
        <v>1</v>
      </c>
      <c r="X275">
        <v>0</v>
      </c>
    </row>
    <row r="276" spans="1:24" x14ac:dyDescent="0.3">
      <c r="A276" t="str">
        <f t="shared" ca="1" si="79"/>
        <v>Equip015003</v>
      </c>
      <c r="B276">
        <v>1</v>
      </c>
      <c r="C276" t="s">
        <v>46</v>
      </c>
      <c r="D276">
        <f t="shared" ca="1" si="77"/>
        <v>5</v>
      </c>
      <c r="E276" t="s">
        <v>21</v>
      </c>
      <c r="F276">
        <f t="shared" ca="1" si="78"/>
        <v>0</v>
      </c>
      <c r="G276">
        <v>3</v>
      </c>
      <c r="H276">
        <v>202</v>
      </c>
      <c r="I276" t="s">
        <v>89</v>
      </c>
      <c r="J276">
        <f t="shared" si="76"/>
        <v>7</v>
      </c>
      <c r="K276" t="str">
        <f t="shared" si="63"/>
        <v>Shot_StylizedSword</v>
      </c>
      <c r="L276" t="str">
        <f t="shared" si="64"/>
        <v>EquipName_StylizedSword</v>
      </c>
      <c r="M276">
        <v>1</v>
      </c>
      <c r="X276">
        <v>0</v>
      </c>
    </row>
    <row r="277" spans="1:24" x14ac:dyDescent="0.3">
      <c r="A277" t="str">
        <f t="shared" ca="1" si="79"/>
        <v>Equip025003</v>
      </c>
      <c r="B277">
        <v>2</v>
      </c>
      <c r="C277" t="s">
        <v>46</v>
      </c>
      <c r="D277">
        <f t="shared" ca="1" si="77"/>
        <v>5</v>
      </c>
      <c r="E277" t="s">
        <v>21</v>
      </c>
      <c r="F277">
        <f t="shared" ca="1" si="78"/>
        <v>0</v>
      </c>
      <c r="G277">
        <v>3</v>
      </c>
      <c r="H277">
        <v>302</v>
      </c>
      <c r="I277" t="s">
        <v>89</v>
      </c>
      <c r="J277">
        <f t="shared" si="76"/>
        <v>7</v>
      </c>
      <c r="K277" t="str">
        <f t="shared" si="63"/>
        <v>Shot_StylizedSword</v>
      </c>
      <c r="L277" t="str">
        <f t="shared" si="64"/>
        <v>EquipName_StylizedSword</v>
      </c>
      <c r="M277">
        <v>1</v>
      </c>
      <c r="X277">
        <v>0</v>
      </c>
    </row>
    <row r="278" spans="1:24" x14ac:dyDescent="0.3">
      <c r="A278" t="str">
        <f t="shared" ca="1" si="79"/>
        <v>Equip035003</v>
      </c>
      <c r="B278">
        <v>3</v>
      </c>
      <c r="C278" t="s">
        <v>46</v>
      </c>
      <c r="D278">
        <f t="shared" ca="1" si="77"/>
        <v>5</v>
      </c>
      <c r="E278" t="s">
        <v>21</v>
      </c>
      <c r="F278">
        <f t="shared" ca="1" si="78"/>
        <v>0</v>
      </c>
      <c r="G278">
        <v>3</v>
      </c>
      <c r="H278">
        <v>402</v>
      </c>
      <c r="I278" t="s">
        <v>89</v>
      </c>
      <c r="J278">
        <f t="shared" si="76"/>
        <v>7</v>
      </c>
      <c r="K278" t="str">
        <f t="shared" si="63"/>
        <v>Shot_StylizedSword</v>
      </c>
      <c r="L278" t="str">
        <f t="shared" si="64"/>
        <v>EquipName_StylizedSword</v>
      </c>
      <c r="M278">
        <v>1</v>
      </c>
      <c r="X278">
        <v>0</v>
      </c>
    </row>
    <row r="279" spans="1:24" x14ac:dyDescent="0.3">
      <c r="A279" t="str">
        <f t="shared" ca="1" si="79"/>
        <v>Equip045003</v>
      </c>
      <c r="B279">
        <v>4</v>
      </c>
      <c r="C279" t="s">
        <v>46</v>
      </c>
      <c r="D279">
        <f t="shared" ca="1" si="77"/>
        <v>5</v>
      </c>
      <c r="E279" t="s">
        <v>21</v>
      </c>
      <c r="F279">
        <f t="shared" ca="1" si="78"/>
        <v>0</v>
      </c>
      <c r="G279">
        <v>3</v>
      </c>
      <c r="H279">
        <v>502</v>
      </c>
      <c r="I279" t="s">
        <v>89</v>
      </c>
      <c r="J279">
        <f t="shared" si="76"/>
        <v>7</v>
      </c>
      <c r="K279" t="str">
        <f t="shared" si="63"/>
        <v>Shot_StylizedSword</v>
      </c>
      <c r="L279" t="str">
        <f t="shared" si="64"/>
        <v>EquipName_StylizedSword</v>
      </c>
      <c r="M279">
        <v>1</v>
      </c>
      <c r="X279">
        <v>0</v>
      </c>
    </row>
    <row r="280" spans="1:24" x14ac:dyDescent="0.3">
      <c r="A280" t="str">
        <f t="shared" ca="1" si="79"/>
        <v>Equip055003</v>
      </c>
      <c r="B280">
        <v>5</v>
      </c>
      <c r="C280" t="s">
        <v>46</v>
      </c>
      <c r="D280">
        <f t="shared" ca="1" si="77"/>
        <v>5</v>
      </c>
      <c r="E280" t="s">
        <v>21</v>
      </c>
      <c r="F280">
        <f t="shared" ca="1" si="78"/>
        <v>0</v>
      </c>
      <c r="G280">
        <v>3</v>
      </c>
      <c r="H280">
        <v>602</v>
      </c>
      <c r="I280" t="s">
        <v>89</v>
      </c>
      <c r="J280">
        <f t="shared" si="76"/>
        <v>7</v>
      </c>
      <c r="K280" t="str">
        <f t="shared" si="63"/>
        <v>Shot_StylizedSword</v>
      </c>
      <c r="L280" t="str">
        <f t="shared" si="64"/>
        <v>EquipName_StylizedSword</v>
      </c>
      <c r="M280">
        <v>1</v>
      </c>
      <c r="X280">
        <v>0</v>
      </c>
    </row>
    <row r="281" spans="1:24" x14ac:dyDescent="0.3">
      <c r="A281" t="str">
        <f t="shared" ca="1" si="79"/>
        <v>Equip065003</v>
      </c>
      <c r="B281">
        <v>6</v>
      </c>
      <c r="C281" t="s">
        <v>46</v>
      </c>
      <c r="D281">
        <f t="shared" ca="1" si="77"/>
        <v>5</v>
      </c>
      <c r="E281" t="s">
        <v>21</v>
      </c>
      <c r="F281">
        <f t="shared" ca="1" si="78"/>
        <v>0</v>
      </c>
      <c r="G281">
        <v>3</v>
      </c>
      <c r="H281">
        <v>702</v>
      </c>
      <c r="I281" t="s">
        <v>89</v>
      </c>
      <c r="J281">
        <f t="shared" si="76"/>
        <v>7</v>
      </c>
      <c r="K281" t="str">
        <f t="shared" si="63"/>
        <v>Shot_StylizedSword</v>
      </c>
      <c r="L281" t="str">
        <f t="shared" si="64"/>
        <v>EquipName_StylizedSword</v>
      </c>
      <c r="M281">
        <v>1</v>
      </c>
      <c r="X281">
        <v>0</v>
      </c>
    </row>
    <row r="282" spans="1:24" x14ac:dyDescent="0.3">
      <c r="A282" t="str">
        <f ca="1">"Equip"&amp;TEXT(B282,"00")&amp;TEXT(D282,"0")&amp;TEXT(F282,"0")&amp;TEXT(G282,"00")</f>
        <v>Equip005101</v>
      </c>
      <c r="B282">
        <v>0</v>
      </c>
      <c r="C282" t="s">
        <v>46</v>
      </c>
      <c r="D282">
        <f t="shared" ca="1" si="77"/>
        <v>5</v>
      </c>
      <c r="E282" t="s">
        <v>23</v>
      </c>
      <c r="F282">
        <f t="shared" ca="1" si="78"/>
        <v>1</v>
      </c>
      <c r="G282">
        <v>1</v>
      </c>
      <c r="H282">
        <v>150</v>
      </c>
      <c r="I282" t="s">
        <v>90</v>
      </c>
      <c r="J282">
        <f t="shared" si="76"/>
        <v>7</v>
      </c>
      <c r="K282" t="str">
        <f t="shared" si="63"/>
        <v>Shot_JimHdAssassin11</v>
      </c>
      <c r="L282" t="str">
        <f t="shared" si="64"/>
        <v>EquipName_JimHdAssassin11</v>
      </c>
      <c r="M282">
        <v>1</v>
      </c>
      <c r="X282">
        <v>0</v>
      </c>
    </row>
    <row r="283" spans="1:24" x14ac:dyDescent="0.3">
      <c r="A283" t="str">
        <f t="shared" ref="A283:A295" ca="1" si="80">"Equip"&amp;TEXT(B283,"00")&amp;TEXT(D283,"0")&amp;TEXT(F283,"0")&amp;TEXT(G283,"00")</f>
        <v>Equip015101</v>
      </c>
      <c r="B283">
        <v>1</v>
      </c>
      <c r="C283" t="s">
        <v>46</v>
      </c>
      <c r="D283">
        <f t="shared" ca="1" si="77"/>
        <v>5</v>
      </c>
      <c r="E283" t="s">
        <v>23</v>
      </c>
      <c r="F283">
        <f t="shared" ca="1" si="78"/>
        <v>1</v>
      </c>
      <c r="G283">
        <v>1</v>
      </c>
      <c r="H283">
        <v>300</v>
      </c>
      <c r="I283" t="s">
        <v>90</v>
      </c>
      <c r="J283">
        <f t="shared" si="76"/>
        <v>7</v>
      </c>
      <c r="K283" t="str">
        <f t="shared" ref="K283:K360" si="81">"Shot_"&amp;I283</f>
        <v>Shot_JimHdAssassin11</v>
      </c>
      <c r="L283" t="str">
        <f t="shared" ref="L283:L360" si="82">"EquipName_"&amp;I283</f>
        <v>EquipName_JimHdAssassin11</v>
      </c>
      <c r="M283">
        <v>1</v>
      </c>
      <c r="X283">
        <v>0</v>
      </c>
    </row>
    <row r="284" spans="1:24" x14ac:dyDescent="0.3">
      <c r="A284" t="str">
        <f t="shared" ca="1" si="80"/>
        <v>Equip025101</v>
      </c>
      <c r="B284">
        <v>2</v>
      </c>
      <c r="C284" t="s">
        <v>46</v>
      </c>
      <c r="D284">
        <f t="shared" ca="1" si="77"/>
        <v>5</v>
      </c>
      <c r="E284" t="s">
        <v>23</v>
      </c>
      <c r="F284">
        <f t="shared" ca="1" si="78"/>
        <v>1</v>
      </c>
      <c r="G284">
        <v>1</v>
      </c>
      <c r="H284">
        <v>450</v>
      </c>
      <c r="I284" t="s">
        <v>90</v>
      </c>
      <c r="J284">
        <f t="shared" si="76"/>
        <v>7</v>
      </c>
      <c r="K284" t="str">
        <f t="shared" si="81"/>
        <v>Shot_JimHdAssassin11</v>
      </c>
      <c r="L284" t="str">
        <f t="shared" si="82"/>
        <v>EquipName_JimHdAssassin11</v>
      </c>
      <c r="M284">
        <v>1</v>
      </c>
      <c r="X284">
        <v>0</v>
      </c>
    </row>
    <row r="285" spans="1:24" x14ac:dyDescent="0.3">
      <c r="A285" t="str">
        <f t="shared" ca="1" si="80"/>
        <v>Equip035101</v>
      </c>
      <c r="B285">
        <v>3</v>
      </c>
      <c r="C285" t="s">
        <v>46</v>
      </c>
      <c r="D285">
        <f t="shared" ca="1" si="77"/>
        <v>5</v>
      </c>
      <c r="E285" t="s">
        <v>23</v>
      </c>
      <c r="F285">
        <f t="shared" ca="1" si="78"/>
        <v>1</v>
      </c>
      <c r="G285">
        <v>1</v>
      </c>
      <c r="H285">
        <v>600</v>
      </c>
      <c r="I285" t="s">
        <v>90</v>
      </c>
      <c r="J285">
        <f t="shared" si="76"/>
        <v>7</v>
      </c>
      <c r="K285" t="str">
        <f t="shared" si="81"/>
        <v>Shot_JimHdAssassin11</v>
      </c>
      <c r="L285" t="str">
        <f t="shared" si="82"/>
        <v>EquipName_JimHdAssassin11</v>
      </c>
      <c r="M285">
        <v>1</v>
      </c>
      <c r="X285">
        <v>0</v>
      </c>
    </row>
    <row r="286" spans="1:24" x14ac:dyDescent="0.3">
      <c r="A286" t="str">
        <f t="shared" ca="1" si="80"/>
        <v>Equip045101</v>
      </c>
      <c r="B286">
        <v>4</v>
      </c>
      <c r="C286" t="s">
        <v>46</v>
      </c>
      <c r="D286">
        <f t="shared" ca="1" si="77"/>
        <v>5</v>
      </c>
      <c r="E286" t="s">
        <v>23</v>
      </c>
      <c r="F286">
        <f t="shared" ca="1" si="78"/>
        <v>1</v>
      </c>
      <c r="G286">
        <v>1</v>
      </c>
      <c r="H286">
        <v>750</v>
      </c>
      <c r="I286" t="s">
        <v>90</v>
      </c>
      <c r="J286">
        <f t="shared" si="76"/>
        <v>7</v>
      </c>
      <c r="K286" t="str">
        <f t="shared" si="81"/>
        <v>Shot_JimHdAssassin11</v>
      </c>
      <c r="L286" t="str">
        <f t="shared" si="82"/>
        <v>EquipName_JimHdAssassin11</v>
      </c>
      <c r="M286">
        <v>1</v>
      </c>
      <c r="X286">
        <v>0</v>
      </c>
    </row>
    <row r="287" spans="1:24" x14ac:dyDescent="0.3">
      <c r="A287" t="str">
        <f t="shared" ca="1" si="80"/>
        <v>Equip055101</v>
      </c>
      <c r="B287">
        <v>5</v>
      </c>
      <c r="C287" t="s">
        <v>46</v>
      </c>
      <c r="D287">
        <f t="shared" ca="1" si="77"/>
        <v>5</v>
      </c>
      <c r="E287" t="s">
        <v>23</v>
      </c>
      <c r="F287">
        <f t="shared" ca="1" si="78"/>
        <v>1</v>
      </c>
      <c r="G287">
        <v>1</v>
      </c>
      <c r="H287">
        <v>900</v>
      </c>
      <c r="I287" t="s">
        <v>90</v>
      </c>
      <c r="J287">
        <f t="shared" si="76"/>
        <v>7</v>
      </c>
      <c r="K287" t="str">
        <f t="shared" si="81"/>
        <v>Shot_JimHdAssassin11</v>
      </c>
      <c r="L287" t="str">
        <f t="shared" si="82"/>
        <v>EquipName_JimHdAssassin11</v>
      </c>
      <c r="M287">
        <v>1</v>
      </c>
      <c r="X287">
        <v>0</v>
      </c>
    </row>
    <row r="288" spans="1:24" x14ac:dyDescent="0.3">
      <c r="A288" t="str">
        <f t="shared" ca="1" si="80"/>
        <v>Equip065101</v>
      </c>
      <c r="B288">
        <v>6</v>
      </c>
      <c r="C288" t="s">
        <v>46</v>
      </c>
      <c r="D288">
        <f t="shared" ca="1" si="77"/>
        <v>5</v>
      </c>
      <c r="E288" t="s">
        <v>23</v>
      </c>
      <c r="F288">
        <f t="shared" ca="1" si="78"/>
        <v>1</v>
      </c>
      <c r="G288">
        <v>1</v>
      </c>
      <c r="H288">
        <v>1050</v>
      </c>
      <c r="I288" t="s">
        <v>90</v>
      </c>
      <c r="J288">
        <f t="shared" si="76"/>
        <v>7</v>
      </c>
      <c r="K288" t="str">
        <f t="shared" si="81"/>
        <v>Shot_JimHdAssassin11</v>
      </c>
      <c r="L288" t="str">
        <f t="shared" si="82"/>
        <v>EquipName_JimHdAssassin11</v>
      </c>
      <c r="M288">
        <v>1</v>
      </c>
      <c r="X288">
        <v>0</v>
      </c>
    </row>
    <row r="289" spans="1:24" x14ac:dyDescent="0.3">
      <c r="A289" t="str">
        <f t="shared" ca="1" si="80"/>
        <v>Equip005102</v>
      </c>
      <c r="B289">
        <v>0</v>
      </c>
      <c r="C289" t="s">
        <v>46</v>
      </c>
      <c r="D289">
        <f t="shared" ca="1" si="77"/>
        <v>5</v>
      </c>
      <c r="E289" t="s">
        <v>23</v>
      </c>
      <c r="F289">
        <f t="shared" ca="1" si="78"/>
        <v>1</v>
      </c>
      <c r="G289">
        <v>2</v>
      </c>
      <c r="H289">
        <v>151</v>
      </c>
      <c r="I289" t="s">
        <v>91</v>
      </c>
      <c r="J289">
        <f t="shared" si="76"/>
        <v>7</v>
      </c>
      <c r="K289" t="str">
        <f t="shared" si="81"/>
        <v>Shot_FourMaker152</v>
      </c>
      <c r="L289" t="str">
        <f t="shared" si="82"/>
        <v>EquipName_FourMaker152</v>
      </c>
      <c r="M289">
        <v>1</v>
      </c>
      <c r="X289">
        <v>0</v>
      </c>
    </row>
    <row r="290" spans="1:24" x14ac:dyDescent="0.3">
      <c r="A290" t="str">
        <f t="shared" ca="1" si="80"/>
        <v>Equip015102</v>
      </c>
      <c r="B290">
        <v>1</v>
      </c>
      <c r="C290" t="s">
        <v>46</v>
      </c>
      <c r="D290">
        <f t="shared" ca="1" si="77"/>
        <v>5</v>
      </c>
      <c r="E290" t="s">
        <v>23</v>
      </c>
      <c r="F290">
        <f t="shared" ca="1" si="78"/>
        <v>1</v>
      </c>
      <c r="G290">
        <v>2</v>
      </c>
      <c r="H290">
        <v>301</v>
      </c>
      <c r="I290" t="s">
        <v>91</v>
      </c>
      <c r="J290">
        <f t="shared" si="76"/>
        <v>7</v>
      </c>
      <c r="K290" t="str">
        <f t="shared" si="81"/>
        <v>Shot_FourMaker152</v>
      </c>
      <c r="L290" t="str">
        <f t="shared" si="82"/>
        <v>EquipName_FourMaker152</v>
      </c>
      <c r="M290">
        <v>1</v>
      </c>
      <c r="X290">
        <v>0</v>
      </c>
    </row>
    <row r="291" spans="1:24" x14ac:dyDescent="0.3">
      <c r="A291" t="str">
        <f t="shared" ca="1" si="80"/>
        <v>Equip025102</v>
      </c>
      <c r="B291">
        <v>2</v>
      </c>
      <c r="C291" t="s">
        <v>46</v>
      </c>
      <c r="D291">
        <f t="shared" ca="1" si="77"/>
        <v>5</v>
      </c>
      <c r="E291" t="s">
        <v>23</v>
      </c>
      <c r="F291">
        <f t="shared" ca="1" si="78"/>
        <v>1</v>
      </c>
      <c r="G291">
        <v>2</v>
      </c>
      <c r="H291">
        <v>451</v>
      </c>
      <c r="I291" t="s">
        <v>91</v>
      </c>
      <c r="J291">
        <f t="shared" si="76"/>
        <v>7</v>
      </c>
      <c r="K291" t="str">
        <f t="shared" si="81"/>
        <v>Shot_FourMaker152</v>
      </c>
      <c r="L291" t="str">
        <f t="shared" si="82"/>
        <v>EquipName_FourMaker152</v>
      </c>
      <c r="M291">
        <v>1</v>
      </c>
      <c r="X291">
        <v>0</v>
      </c>
    </row>
    <row r="292" spans="1:24" x14ac:dyDescent="0.3">
      <c r="A292" t="str">
        <f t="shared" ca="1" si="80"/>
        <v>Equip035102</v>
      </c>
      <c r="B292">
        <v>3</v>
      </c>
      <c r="C292" t="s">
        <v>46</v>
      </c>
      <c r="D292">
        <f t="shared" ca="1" si="77"/>
        <v>5</v>
      </c>
      <c r="E292" t="s">
        <v>23</v>
      </c>
      <c r="F292">
        <f t="shared" ca="1" si="78"/>
        <v>1</v>
      </c>
      <c r="G292">
        <v>2</v>
      </c>
      <c r="H292">
        <v>601</v>
      </c>
      <c r="I292" t="s">
        <v>91</v>
      </c>
      <c r="J292">
        <f t="shared" si="76"/>
        <v>7</v>
      </c>
      <c r="K292" t="str">
        <f t="shared" si="81"/>
        <v>Shot_FourMaker152</v>
      </c>
      <c r="L292" t="str">
        <f t="shared" si="82"/>
        <v>EquipName_FourMaker152</v>
      </c>
      <c r="M292">
        <v>1</v>
      </c>
      <c r="X292">
        <v>0</v>
      </c>
    </row>
    <row r="293" spans="1:24" x14ac:dyDescent="0.3">
      <c r="A293" t="str">
        <f t="shared" ca="1" si="80"/>
        <v>Equip045102</v>
      </c>
      <c r="B293">
        <v>4</v>
      </c>
      <c r="C293" t="s">
        <v>46</v>
      </c>
      <c r="D293">
        <f t="shared" ca="1" si="77"/>
        <v>5</v>
      </c>
      <c r="E293" t="s">
        <v>23</v>
      </c>
      <c r="F293">
        <f t="shared" ca="1" si="78"/>
        <v>1</v>
      </c>
      <c r="G293">
        <v>2</v>
      </c>
      <c r="H293">
        <v>751</v>
      </c>
      <c r="I293" t="s">
        <v>91</v>
      </c>
      <c r="J293">
        <f t="shared" si="76"/>
        <v>7</v>
      </c>
      <c r="K293" t="str">
        <f t="shared" si="81"/>
        <v>Shot_FourMaker152</v>
      </c>
      <c r="L293" t="str">
        <f t="shared" si="82"/>
        <v>EquipName_FourMaker152</v>
      </c>
      <c r="M293">
        <v>1</v>
      </c>
      <c r="X293">
        <v>0</v>
      </c>
    </row>
    <row r="294" spans="1:24" x14ac:dyDescent="0.3">
      <c r="A294" t="str">
        <f t="shared" ca="1" si="80"/>
        <v>Equip055102</v>
      </c>
      <c r="B294">
        <v>5</v>
      </c>
      <c r="C294" t="s">
        <v>46</v>
      </c>
      <c r="D294">
        <f t="shared" ca="1" si="77"/>
        <v>5</v>
      </c>
      <c r="E294" t="s">
        <v>23</v>
      </c>
      <c r="F294">
        <f t="shared" ca="1" si="78"/>
        <v>1</v>
      </c>
      <c r="G294">
        <v>2</v>
      </c>
      <c r="H294">
        <v>901</v>
      </c>
      <c r="I294" t="s">
        <v>91</v>
      </c>
      <c r="J294">
        <f t="shared" si="76"/>
        <v>7</v>
      </c>
      <c r="K294" t="str">
        <f t="shared" si="81"/>
        <v>Shot_FourMaker152</v>
      </c>
      <c r="L294" t="str">
        <f t="shared" si="82"/>
        <v>EquipName_FourMaker152</v>
      </c>
      <c r="M294">
        <v>1</v>
      </c>
      <c r="X294">
        <v>0</v>
      </c>
    </row>
    <row r="295" spans="1:24" x14ac:dyDescent="0.3">
      <c r="A295" t="str">
        <f t="shared" ca="1" si="80"/>
        <v>Equip065102</v>
      </c>
      <c r="B295">
        <v>6</v>
      </c>
      <c r="C295" t="s">
        <v>46</v>
      </c>
      <c r="D295">
        <f t="shared" ca="1" si="77"/>
        <v>5</v>
      </c>
      <c r="E295" t="s">
        <v>23</v>
      </c>
      <c r="F295">
        <f t="shared" ca="1" si="78"/>
        <v>1</v>
      </c>
      <c r="G295">
        <v>2</v>
      </c>
      <c r="H295">
        <v>1051</v>
      </c>
      <c r="I295" t="s">
        <v>91</v>
      </c>
      <c r="J295">
        <f t="shared" si="76"/>
        <v>7</v>
      </c>
      <c r="K295" t="str">
        <f t="shared" si="81"/>
        <v>Shot_FourMaker152</v>
      </c>
      <c r="L295" t="str">
        <f t="shared" si="82"/>
        <v>EquipName_FourMaker152</v>
      </c>
      <c r="M295">
        <v>1</v>
      </c>
      <c r="X295">
        <v>0</v>
      </c>
    </row>
    <row r="296" spans="1:24" x14ac:dyDescent="0.3">
      <c r="A296" t="str">
        <f ca="1">"Equip"&amp;TEXT(B296,"00")&amp;TEXT(D296,"0")&amp;TEXT(F296,"0")&amp;TEXT(G296,"00")</f>
        <v>Equip005201</v>
      </c>
      <c r="B296">
        <v>0</v>
      </c>
      <c r="C296" t="s">
        <v>46</v>
      </c>
      <c r="D296">
        <f t="shared" ca="1" si="77"/>
        <v>5</v>
      </c>
      <c r="E296" t="s">
        <v>25</v>
      </c>
      <c r="F296">
        <f t="shared" ca="1" si="78"/>
        <v>2</v>
      </c>
      <c r="G296">
        <v>1</v>
      </c>
      <c r="H296">
        <v>200</v>
      </c>
      <c r="I296" t="s">
        <v>92</v>
      </c>
      <c r="J296">
        <f t="shared" si="76"/>
        <v>7</v>
      </c>
      <c r="K296" t="str">
        <f t="shared" si="81"/>
        <v>Shot_FourMaker140</v>
      </c>
      <c r="L296" t="str">
        <f t="shared" si="82"/>
        <v>EquipName_FourMaker140</v>
      </c>
      <c r="M296">
        <v>1</v>
      </c>
      <c r="X296">
        <v>0</v>
      </c>
    </row>
    <row r="297" spans="1:24" x14ac:dyDescent="0.3">
      <c r="A297" t="str">
        <f t="shared" ref="A297:A302" ca="1" si="83">"Equip"&amp;TEXT(B297,"00")&amp;TEXT(D297,"0")&amp;TEXT(F297,"0")&amp;TEXT(G297,"00")</f>
        <v>Equip015201</v>
      </c>
      <c r="B297">
        <v>1</v>
      </c>
      <c r="C297" t="s">
        <v>46</v>
      </c>
      <c r="D297">
        <f t="shared" ca="1" si="77"/>
        <v>5</v>
      </c>
      <c r="E297" t="s">
        <v>25</v>
      </c>
      <c r="F297">
        <f t="shared" ca="1" si="78"/>
        <v>2</v>
      </c>
      <c r="G297">
        <v>1</v>
      </c>
      <c r="H297">
        <v>400</v>
      </c>
      <c r="I297" t="s">
        <v>92</v>
      </c>
      <c r="J297">
        <f t="shared" si="76"/>
        <v>7</v>
      </c>
      <c r="K297" t="str">
        <f t="shared" si="81"/>
        <v>Shot_FourMaker140</v>
      </c>
      <c r="L297" t="str">
        <f t="shared" si="82"/>
        <v>EquipName_FourMaker140</v>
      </c>
      <c r="M297">
        <v>1</v>
      </c>
      <c r="X297">
        <v>0</v>
      </c>
    </row>
    <row r="298" spans="1:24" x14ac:dyDescent="0.3">
      <c r="A298" t="str">
        <f t="shared" ca="1" si="83"/>
        <v>Equip025201</v>
      </c>
      <c r="B298">
        <v>2</v>
      </c>
      <c r="C298" t="s">
        <v>46</v>
      </c>
      <c r="D298">
        <f t="shared" ca="1" si="77"/>
        <v>5</v>
      </c>
      <c r="E298" t="s">
        <v>25</v>
      </c>
      <c r="F298">
        <f t="shared" ca="1" si="78"/>
        <v>2</v>
      </c>
      <c r="G298">
        <v>1</v>
      </c>
      <c r="H298">
        <v>600</v>
      </c>
      <c r="I298" t="s">
        <v>92</v>
      </c>
      <c r="J298">
        <f t="shared" si="76"/>
        <v>7</v>
      </c>
      <c r="K298" t="str">
        <f t="shared" si="81"/>
        <v>Shot_FourMaker140</v>
      </c>
      <c r="L298" t="str">
        <f t="shared" si="82"/>
        <v>EquipName_FourMaker140</v>
      </c>
      <c r="M298">
        <v>1</v>
      </c>
      <c r="X298">
        <v>0</v>
      </c>
    </row>
    <row r="299" spans="1:24" x14ac:dyDescent="0.3">
      <c r="A299" t="str">
        <f t="shared" ca="1" si="83"/>
        <v>Equip035201</v>
      </c>
      <c r="B299">
        <v>3</v>
      </c>
      <c r="C299" t="s">
        <v>46</v>
      </c>
      <c r="D299">
        <f t="shared" ca="1" si="77"/>
        <v>5</v>
      </c>
      <c r="E299" t="s">
        <v>25</v>
      </c>
      <c r="F299">
        <f t="shared" ca="1" si="78"/>
        <v>2</v>
      </c>
      <c r="G299">
        <v>1</v>
      </c>
      <c r="H299">
        <v>800</v>
      </c>
      <c r="I299" t="s">
        <v>92</v>
      </c>
      <c r="J299">
        <f t="shared" si="76"/>
        <v>7</v>
      </c>
      <c r="K299" t="str">
        <f t="shared" si="81"/>
        <v>Shot_FourMaker140</v>
      </c>
      <c r="L299" t="str">
        <f t="shared" si="82"/>
        <v>EquipName_FourMaker140</v>
      </c>
      <c r="M299">
        <v>1</v>
      </c>
      <c r="X299">
        <v>0</v>
      </c>
    </row>
    <row r="300" spans="1:24" x14ac:dyDescent="0.3">
      <c r="A300" t="str">
        <f t="shared" ca="1" si="83"/>
        <v>Equip045201</v>
      </c>
      <c r="B300">
        <v>4</v>
      </c>
      <c r="C300" t="s">
        <v>46</v>
      </c>
      <c r="D300">
        <f t="shared" ca="1" si="77"/>
        <v>5</v>
      </c>
      <c r="E300" t="s">
        <v>25</v>
      </c>
      <c r="F300">
        <f t="shared" ca="1" si="78"/>
        <v>2</v>
      </c>
      <c r="G300">
        <v>1</v>
      </c>
      <c r="H300">
        <v>1000</v>
      </c>
      <c r="I300" t="s">
        <v>92</v>
      </c>
      <c r="J300">
        <f t="shared" si="76"/>
        <v>7</v>
      </c>
      <c r="K300" t="str">
        <f t="shared" si="81"/>
        <v>Shot_FourMaker140</v>
      </c>
      <c r="L300" t="str">
        <f t="shared" si="82"/>
        <v>EquipName_FourMaker140</v>
      </c>
      <c r="M300">
        <v>1</v>
      </c>
      <c r="X300">
        <v>0</v>
      </c>
    </row>
    <row r="301" spans="1:24" x14ac:dyDescent="0.3">
      <c r="A301" t="str">
        <f t="shared" ca="1" si="83"/>
        <v>Equip055201</v>
      </c>
      <c r="B301">
        <v>5</v>
      </c>
      <c r="C301" t="s">
        <v>46</v>
      </c>
      <c r="D301">
        <f t="shared" ca="1" si="77"/>
        <v>5</v>
      </c>
      <c r="E301" t="s">
        <v>25</v>
      </c>
      <c r="F301">
        <f t="shared" ca="1" si="78"/>
        <v>2</v>
      </c>
      <c r="G301">
        <v>1</v>
      </c>
      <c r="H301">
        <v>1200</v>
      </c>
      <c r="I301" t="s">
        <v>92</v>
      </c>
      <c r="J301">
        <f t="shared" si="76"/>
        <v>7</v>
      </c>
      <c r="K301" t="str">
        <f t="shared" si="81"/>
        <v>Shot_FourMaker140</v>
      </c>
      <c r="L301" t="str">
        <f t="shared" si="82"/>
        <v>EquipName_FourMaker140</v>
      </c>
      <c r="M301">
        <v>1</v>
      </c>
      <c r="X301">
        <v>0</v>
      </c>
    </row>
    <row r="302" spans="1:24" x14ac:dyDescent="0.3">
      <c r="A302" t="str">
        <f t="shared" ca="1" si="83"/>
        <v>Equip065201</v>
      </c>
      <c r="B302">
        <v>6</v>
      </c>
      <c r="C302" t="s">
        <v>46</v>
      </c>
      <c r="D302">
        <f t="shared" ca="1" si="77"/>
        <v>5</v>
      </c>
      <c r="E302" t="s">
        <v>25</v>
      </c>
      <c r="F302">
        <f t="shared" ca="1" si="78"/>
        <v>2</v>
      </c>
      <c r="G302">
        <v>1</v>
      </c>
      <c r="H302">
        <v>1400</v>
      </c>
      <c r="I302" t="s">
        <v>92</v>
      </c>
      <c r="J302">
        <f t="shared" si="76"/>
        <v>7</v>
      </c>
      <c r="K302" t="str">
        <f t="shared" si="81"/>
        <v>Shot_FourMaker140</v>
      </c>
      <c r="L302" t="str">
        <f t="shared" si="82"/>
        <v>EquipName_FourMaker140</v>
      </c>
      <c r="M302">
        <v>1</v>
      </c>
      <c r="X302">
        <v>0</v>
      </c>
    </row>
    <row r="303" spans="1:24" x14ac:dyDescent="0.3">
      <c r="A303" t="str">
        <f ca="1">"Equip"&amp;TEXT(B303,"00")&amp;TEXT(D303,"0")&amp;TEXT(F303,"0")&amp;TEXT(G303,"00")</f>
        <v>Equip005202</v>
      </c>
      <c r="B303">
        <v>0</v>
      </c>
      <c r="C303" t="s">
        <v>11</v>
      </c>
      <c r="D303">
        <f t="shared" ref="D303:D309" ca="1" si="84">VLOOKUP(C303,OFFSET(INDIRECT("$A:$B"),0,MATCH(C$1&amp;"_Verify",INDIRECT("$1:$1"),0)-1),2,0)</f>
        <v>5</v>
      </c>
      <c r="E303" t="s">
        <v>25</v>
      </c>
      <c r="F303">
        <f t="shared" ref="F303:F309" ca="1" si="85">VLOOKUP(E303,OFFSET(INDIRECT("$A:$B"),0,MATCH(E$1&amp;"_Verify",INDIRECT("$1:$1"),0)-1),2,0)</f>
        <v>2</v>
      </c>
      <c r="G303">
        <v>2</v>
      </c>
      <c r="H303">
        <v>201</v>
      </c>
      <c r="I303" t="s">
        <v>93</v>
      </c>
      <c r="J303">
        <f t="shared" si="76"/>
        <v>7</v>
      </c>
      <c r="K303" t="str">
        <f t="shared" ref="K303:K309" si="86">"Shot_"&amp;I303</f>
        <v>Shot_ArsenalSword</v>
      </c>
      <c r="L303" t="str">
        <f t="shared" ref="L303:L309" si="87">"EquipName_"&amp;I303</f>
        <v>EquipName_ArsenalSword</v>
      </c>
      <c r="M303">
        <v>1</v>
      </c>
      <c r="X303">
        <v>99</v>
      </c>
    </row>
    <row r="304" spans="1:24" x14ac:dyDescent="0.3">
      <c r="A304" t="str">
        <f t="shared" ref="A304:A309" ca="1" si="88">"Equip"&amp;TEXT(B304,"00")&amp;TEXT(D304,"0")&amp;TEXT(F304,"0")&amp;TEXT(G304,"00")</f>
        <v>Equip015202</v>
      </c>
      <c r="B304">
        <v>1</v>
      </c>
      <c r="C304" t="s">
        <v>11</v>
      </c>
      <c r="D304">
        <f t="shared" ca="1" si="84"/>
        <v>5</v>
      </c>
      <c r="E304" t="s">
        <v>25</v>
      </c>
      <c r="F304">
        <f t="shared" ca="1" si="85"/>
        <v>2</v>
      </c>
      <c r="G304">
        <v>2</v>
      </c>
      <c r="H304">
        <v>401</v>
      </c>
      <c r="I304" t="s">
        <v>93</v>
      </c>
      <c r="J304">
        <f t="shared" si="76"/>
        <v>7</v>
      </c>
      <c r="K304" t="str">
        <f t="shared" si="86"/>
        <v>Shot_ArsenalSword</v>
      </c>
      <c r="L304" t="str">
        <f t="shared" si="87"/>
        <v>EquipName_ArsenalSword</v>
      </c>
      <c r="M304">
        <v>1</v>
      </c>
      <c r="X304">
        <v>99</v>
      </c>
    </row>
    <row r="305" spans="1:24" x14ac:dyDescent="0.3">
      <c r="A305" t="str">
        <f t="shared" ca="1" si="88"/>
        <v>Equip025202</v>
      </c>
      <c r="B305">
        <v>2</v>
      </c>
      <c r="C305" t="s">
        <v>11</v>
      </c>
      <c r="D305">
        <f t="shared" ca="1" si="84"/>
        <v>5</v>
      </c>
      <c r="E305" t="s">
        <v>25</v>
      </c>
      <c r="F305">
        <f t="shared" ca="1" si="85"/>
        <v>2</v>
      </c>
      <c r="G305">
        <v>2</v>
      </c>
      <c r="H305">
        <v>601</v>
      </c>
      <c r="I305" t="s">
        <v>93</v>
      </c>
      <c r="J305">
        <f t="shared" si="76"/>
        <v>7</v>
      </c>
      <c r="K305" t="str">
        <f t="shared" si="86"/>
        <v>Shot_ArsenalSword</v>
      </c>
      <c r="L305" t="str">
        <f t="shared" si="87"/>
        <v>EquipName_ArsenalSword</v>
      </c>
      <c r="M305">
        <v>1</v>
      </c>
      <c r="X305">
        <v>99</v>
      </c>
    </row>
    <row r="306" spans="1:24" x14ac:dyDescent="0.3">
      <c r="A306" t="str">
        <f t="shared" ca="1" si="88"/>
        <v>Equip035202</v>
      </c>
      <c r="B306">
        <v>3</v>
      </c>
      <c r="C306" t="s">
        <v>11</v>
      </c>
      <c r="D306">
        <f t="shared" ca="1" si="84"/>
        <v>5</v>
      </c>
      <c r="E306" t="s">
        <v>25</v>
      </c>
      <c r="F306">
        <f t="shared" ca="1" si="85"/>
        <v>2</v>
      </c>
      <c r="G306">
        <v>2</v>
      </c>
      <c r="H306">
        <v>801</v>
      </c>
      <c r="I306" t="s">
        <v>93</v>
      </c>
      <c r="J306">
        <f t="shared" si="76"/>
        <v>7</v>
      </c>
      <c r="K306" t="str">
        <f t="shared" si="86"/>
        <v>Shot_ArsenalSword</v>
      </c>
      <c r="L306" t="str">
        <f t="shared" si="87"/>
        <v>EquipName_ArsenalSword</v>
      </c>
      <c r="M306">
        <v>1</v>
      </c>
      <c r="X306">
        <v>99</v>
      </c>
    </row>
    <row r="307" spans="1:24" x14ac:dyDescent="0.3">
      <c r="A307" t="str">
        <f t="shared" ca="1" si="88"/>
        <v>Equip045202</v>
      </c>
      <c r="B307">
        <v>4</v>
      </c>
      <c r="C307" t="s">
        <v>11</v>
      </c>
      <c r="D307">
        <f t="shared" ca="1" si="84"/>
        <v>5</v>
      </c>
      <c r="E307" t="s">
        <v>25</v>
      </c>
      <c r="F307">
        <f t="shared" ca="1" si="85"/>
        <v>2</v>
      </c>
      <c r="G307">
        <v>2</v>
      </c>
      <c r="H307">
        <v>1001</v>
      </c>
      <c r="I307" t="s">
        <v>93</v>
      </c>
      <c r="J307">
        <f t="shared" si="76"/>
        <v>7</v>
      </c>
      <c r="K307" t="str">
        <f t="shared" si="86"/>
        <v>Shot_ArsenalSword</v>
      </c>
      <c r="L307" t="str">
        <f t="shared" si="87"/>
        <v>EquipName_ArsenalSword</v>
      </c>
      <c r="M307">
        <v>1</v>
      </c>
      <c r="X307">
        <v>99</v>
      </c>
    </row>
    <row r="308" spans="1:24" x14ac:dyDescent="0.3">
      <c r="A308" t="str">
        <f t="shared" ca="1" si="88"/>
        <v>Equip055202</v>
      </c>
      <c r="B308">
        <v>5</v>
      </c>
      <c r="C308" t="s">
        <v>11</v>
      </c>
      <c r="D308">
        <f t="shared" ca="1" si="84"/>
        <v>5</v>
      </c>
      <c r="E308" t="s">
        <v>25</v>
      </c>
      <c r="F308">
        <f t="shared" ca="1" si="85"/>
        <v>2</v>
      </c>
      <c r="G308">
        <v>2</v>
      </c>
      <c r="H308">
        <v>1201</v>
      </c>
      <c r="I308" t="s">
        <v>93</v>
      </c>
      <c r="J308">
        <f t="shared" si="76"/>
        <v>7</v>
      </c>
      <c r="K308" t="str">
        <f t="shared" si="86"/>
        <v>Shot_ArsenalSword</v>
      </c>
      <c r="L308" t="str">
        <f t="shared" si="87"/>
        <v>EquipName_ArsenalSword</v>
      </c>
      <c r="M308">
        <v>1</v>
      </c>
      <c r="X308">
        <v>99</v>
      </c>
    </row>
    <row r="309" spans="1:24" x14ac:dyDescent="0.3">
      <c r="A309" t="str">
        <f t="shared" ca="1" si="88"/>
        <v>Equip065202</v>
      </c>
      <c r="B309">
        <v>6</v>
      </c>
      <c r="C309" t="s">
        <v>11</v>
      </c>
      <c r="D309">
        <f t="shared" ca="1" si="84"/>
        <v>5</v>
      </c>
      <c r="E309" t="s">
        <v>25</v>
      </c>
      <c r="F309">
        <f t="shared" ca="1" si="85"/>
        <v>2</v>
      </c>
      <c r="G309">
        <v>2</v>
      </c>
      <c r="H309">
        <v>1401</v>
      </c>
      <c r="I309" t="s">
        <v>93</v>
      </c>
      <c r="J309">
        <f t="shared" si="76"/>
        <v>7</v>
      </c>
      <c r="K309" t="str">
        <f t="shared" si="86"/>
        <v>Shot_ArsenalSword</v>
      </c>
      <c r="L309" t="str">
        <f t="shared" si="87"/>
        <v>EquipName_ArsenalSword</v>
      </c>
      <c r="M309">
        <v>1</v>
      </c>
      <c r="X309">
        <v>99</v>
      </c>
    </row>
    <row r="310" spans="1:24" x14ac:dyDescent="0.3">
      <c r="A310" t="str">
        <f ca="1">"Equip"&amp;TEXT(B310,"00")&amp;TEXT(D310,"0")&amp;TEXT(F310,"0")&amp;TEXT(G310,"00")</f>
        <v>Equip006001</v>
      </c>
      <c r="B310">
        <v>0</v>
      </c>
      <c r="C310" t="s">
        <v>48</v>
      </c>
      <c r="D310">
        <f t="shared" ca="1" si="77"/>
        <v>6</v>
      </c>
      <c r="E310" t="s">
        <v>21</v>
      </c>
      <c r="F310">
        <f t="shared" ca="1" si="78"/>
        <v>0</v>
      </c>
      <c r="G310">
        <v>1</v>
      </c>
      <c r="H310">
        <v>100</v>
      </c>
      <c r="I310" t="s">
        <v>94</v>
      </c>
      <c r="J310">
        <f t="shared" si="76"/>
        <v>7</v>
      </c>
      <c r="K310" t="str">
        <f t="shared" si="81"/>
        <v>Shot_SMG31</v>
      </c>
      <c r="L310" t="str">
        <f t="shared" si="82"/>
        <v>EquipName_SMG31</v>
      </c>
      <c r="M310">
        <v>1</v>
      </c>
      <c r="X310">
        <v>0</v>
      </c>
    </row>
    <row r="311" spans="1:24" x14ac:dyDescent="0.3">
      <c r="A311" t="str">
        <f t="shared" ref="A311:A330" ca="1" si="89">"Equip"&amp;TEXT(B311,"00")&amp;TEXT(D311,"0")&amp;TEXT(F311,"0")&amp;TEXT(G311,"00")</f>
        <v>Equip016001</v>
      </c>
      <c r="B311">
        <v>1</v>
      </c>
      <c r="C311" t="s">
        <v>48</v>
      </c>
      <c r="D311">
        <f t="shared" ca="1" si="77"/>
        <v>6</v>
      </c>
      <c r="E311" t="s">
        <v>21</v>
      </c>
      <c r="F311">
        <f t="shared" ca="1" si="78"/>
        <v>0</v>
      </c>
      <c r="G311">
        <v>1</v>
      </c>
      <c r="H311">
        <v>200</v>
      </c>
      <c r="I311" t="s">
        <v>94</v>
      </c>
      <c r="J311">
        <f t="shared" si="76"/>
        <v>7</v>
      </c>
      <c r="K311" t="str">
        <f t="shared" si="81"/>
        <v>Shot_SMG31</v>
      </c>
      <c r="L311" t="str">
        <f t="shared" si="82"/>
        <v>EquipName_SMG31</v>
      </c>
      <c r="M311">
        <v>1</v>
      </c>
      <c r="X311">
        <v>0</v>
      </c>
    </row>
    <row r="312" spans="1:24" x14ac:dyDescent="0.3">
      <c r="A312" t="str">
        <f t="shared" ca="1" si="89"/>
        <v>Equip026001</v>
      </c>
      <c r="B312">
        <v>2</v>
      </c>
      <c r="C312" t="s">
        <v>48</v>
      </c>
      <c r="D312">
        <f t="shared" ca="1" si="77"/>
        <v>6</v>
      </c>
      <c r="E312" t="s">
        <v>21</v>
      </c>
      <c r="F312">
        <f t="shared" ca="1" si="78"/>
        <v>0</v>
      </c>
      <c r="G312">
        <v>1</v>
      </c>
      <c r="H312">
        <v>300</v>
      </c>
      <c r="I312" t="s">
        <v>94</v>
      </c>
      <c r="J312">
        <f t="shared" si="76"/>
        <v>7</v>
      </c>
      <c r="K312" t="str">
        <f t="shared" si="81"/>
        <v>Shot_SMG31</v>
      </c>
      <c r="L312" t="str">
        <f t="shared" si="82"/>
        <v>EquipName_SMG31</v>
      </c>
      <c r="M312">
        <v>1</v>
      </c>
      <c r="X312">
        <v>0</v>
      </c>
    </row>
    <row r="313" spans="1:24" x14ac:dyDescent="0.3">
      <c r="A313" t="str">
        <f t="shared" ca="1" si="89"/>
        <v>Equip036001</v>
      </c>
      <c r="B313">
        <v>3</v>
      </c>
      <c r="C313" t="s">
        <v>48</v>
      </c>
      <c r="D313">
        <f t="shared" ca="1" si="77"/>
        <v>6</v>
      </c>
      <c r="E313" t="s">
        <v>21</v>
      </c>
      <c r="F313">
        <f t="shared" ca="1" si="78"/>
        <v>0</v>
      </c>
      <c r="G313">
        <v>1</v>
      </c>
      <c r="H313">
        <v>400</v>
      </c>
      <c r="I313" t="s">
        <v>94</v>
      </c>
      <c r="J313">
        <f t="shared" si="76"/>
        <v>7</v>
      </c>
      <c r="K313" t="str">
        <f t="shared" si="81"/>
        <v>Shot_SMG31</v>
      </c>
      <c r="L313" t="str">
        <f t="shared" si="82"/>
        <v>EquipName_SMG31</v>
      </c>
      <c r="M313">
        <v>1</v>
      </c>
      <c r="X313">
        <v>0</v>
      </c>
    </row>
    <row r="314" spans="1:24" x14ac:dyDescent="0.3">
      <c r="A314" t="str">
        <f t="shared" ca="1" si="89"/>
        <v>Equip046001</v>
      </c>
      <c r="B314">
        <v>4</v>
      </c>
      <c r="C314" t="s">
        <v>48</v>
      </c>
      <c r="D314">
        <f t="shared" ca="1" si="77"/>
        <v>6</v>
      </c>
      <c r="E314" t="s">
        <v>21</v>
      </c>
      <c r="F314">
        <f t="shared" ca="1" si="78"/>
        <v>0</v>
      </c>
      <c r="G314">
        <v>1</v>
      </c>
      <c r="H314">
        <v>500</v>
      </c>
      <c r="I314" t="s">
        <v>94</v>
      </c>
      <c r="J314">
        <f t="shared" si="76"/>
        <v>7</v>
      </c>
      <c r="K314" t="str">
        <f t="shared" si="81"/>
        <v>Shot_SMG31</v>
      </c>
      <c r="L314" t="str">
        <f t="shared" si="82"/>
        <v>EquipName_SMG31</v>
      </c>
      <c r="M314">
        <v>1</v>
      </c>
      <c r="X314">
        <v>0</v>
      </c>
    </row>
    <row r="315" spans="1:24" x14ac:dyDescent="0.3">
      <c r="A315" t="str">
        <f t="shared" ca="1" si="89"/>
        <v>Equip056001</v>
      </c>
      <c r="B315">
        <v>5</v>
      </c>
      <c r="C315" t="s">
        <v>48</v>
      </c>
      <c r="D315">
        <f t="shared" ca="1" si="77"/>
        <v>6</v>
      </c>
      <c r="E315" t="s">
        <v>21</v>
      </c>
      <c r="F315">
        <f t="shared" ca="1" si="78"/>
        <v>0</v>
      </c>
      <c r="G315">
        <v>1</v>
      </c>
      <c r="H315">
        <v>600</v>
      </c>
      <c r="I315" t="s">
        <v>94</v>
      </c>
      <c r="J315">
        <f t="shared" si="76"/>
        <v>7</v>
      </c>
      <c r="K315" t="str">
        <f t="shared" si="81"/>
        <v>Shot_SMG31</v>
      </c>
      <c r="L315" t="str">
        <f t="shared" si="82"/>
        <v>EquipName_SMG31</v>
      </c>
      <c r="M315">
        <v>1</v>
      </c>
      <c r="X315">
        <v>0</v>
      </c>
    </row>
    <row r="316" spans="1:24" x14ac:dyDescent="0.3">
      <c r="A316" t="str">
        <f t="shared" ca="1" si="89"/>
        <v>Equip066001</v>
      </c>
      <c r="B316">
        <v>6</v>
      </c>
      <c r="C316" t="s">
        <v>48</v>
      </c>
      <c r="D316">
        <f t="shared" ca="1" si="77"/>
        <v>6</v>
      </c>
      <c r="E316" t="s">
        <v>21</v>
      </c>
      <c r="F316">
        <f t="shared" ca="1" si="78"/>
        <v>0</v>
      </c>
      <c r="G316">
        <v>1</v>
      </c>
      <c r="H316">
        <v>700</v>
      </c>
      <c r="I316" t="s">
        <v>94</v>
      </c>
      <c r="J316">
        <f t="shared" si="76"/>
        <v>7</v>
      </c>
      <c r="K316" t="str">
        <f t="shared" si="81"/>
        <v>Shot_SMG31</v>
      </c>
      <c r="L316" t="str">
        <f t="shared" si="82"/>
        <v>EquipName_SMG31</v>
      </c>
      <c r="M316">
        <v>1</v>
      </c>
      <c r="X316">
        <v>0</v>
      </c>
    </row>
    <row r="317" spans="1:24" x14ac:dyDescent="0.3">
      <c r="A317" t="str">
        <f t="shared" ca="1" si="89"/>
        <v>Equip006002</v>
      </c>
      <c r="B317">
        <v>0</v>
      </c>
      <c r="C317" t="s">
        <v>48</v>
      </c>
      <c r="D317">
        <f t="shared" ca="1" si="77"/>
        <v>6</v>
      </c>
      <c r="E317" t="s">
        <v>21</v>
      </c>
      <c r="F317">
        <f t="shared" ca="1" si="78"/>
        <v>0</v>
      </c>
      <c r="G317">
        <v>2</v>
      </c>
      <c r="H317">
        <v>101</v>
      </c>
      <c r="I317" t="s">
        <v>95</v>
      </c>
      <c r="J317">
        <f t="shared" si="76"/>
        <v>7</v>
      </c>
      <c r="K317" t="str">
        <f t="shared" si="81"/>
        <v>Shot_SciFiWarriorGun</v>
      </c>
      <c r="L317" t="str">
        <f t="shared" si="82"/>
        <v>EquipName_SciFiWarriorGun</v>
      </c>
      <c r="M317">
        <v>1</v>
      </c>
      <c r="X317">
        <v>0</v>
      </c>
    </row>
    <row r="318" spans="1:24" x14ac:dyDescent="0.3">
      <c r="A318" t="str">
        <f t="shared" ca="1" si="89"/>
        <v>Equip016002</v>
      </c>
      <c r="B318">
        <v>1</v>
      </c>
      <c r="C318" t="s">
        <v>48</v>
      </c>
      <c r="D318">
        <f t="shared" ca="1" si="77"/>
        <v>6</v>
      </c>
      <c r="E318" t="s">
        <v>21</v>
      </c>
      <c r="F318">
        <f t="shared" ca="1" si="78"/>
        <v>0</v>
      </c>
      <c r="G318">
        <v>2</v>
      </c>
      <c r="H318">
        <v>201</v>
      </c>
      <c r="I318" t="s">
        <v>95</v>
      </c>
      <c r="J318">
        <f t="shared" si="76"/>
        <v>7</v>
      </c>
      <c r="K318" t="str">
        <f t="shared" si="81"/>
        <v>Shot_SciFiWarriorGun</v>
      </c>
      <c r="L318" t="str">
        <f t="shared" si="82"/>
        <v>EquipName_SciFiWarriorGun</v>
      </c>
      <c r="M318">
        <v>1</v>
      </c>
      <c r="X318">
        <v>0</v>
      </c>
    </row>
    <row r="319" spans="1:24" x14ac:dyDescent="0.3">
      <c r="A319" t="str">
        <f t="shared" ca="1" si="89"/>
        <v>Equip026002</v>
      </c>
      <c r="B319">
        <v>2</v>
      </c>
      <c r="C319" t="s">
        <v>48</v>
      </c>
      <c r="D319">
        <f t="shared" ca="1" si="77"/>
        <v>6</v>
      </c>
      <c r="E319" t="s">
        <v>21</v>
      </c>
      <c r="F319">
        <f t="shared" ca="1" si="78"/>
        <v>0</v>
      </c>
      <c r="G319">
        <v>2</v>
      </c>
      <c r="H319">
        <v>301</v>
      </c>
      <c r="I319" t="s">
        <v>95</v>
      </c>
      <c r="J319">
        <f t="shared" si="76"/>
        <v>7</v>
      </c>
      <c r="K319" t="str">
        <f t="shared" si="81"/>
        <v>Shot_SciFiWarriorGun</v>
      </c>
      <c r="L319" t="str">
        <f t="shared" si="82"/>
        <v>EquipName_SciFiWarriorGun</v>
      </c>
      <c r="M319">
        <v>1</v>
      </c>
      <c r="X319">
        <v>0</v>
      </c>
    </row>
    <row r="320" spans="1:24" x14ac:dyDescent="0.3">
      <c r="A320" t="str">
        <f t="shared" ca="1" si="89"/>
        <v>Equip036002</v>
      </c>
      <c r="B320">
        <v>3</v>
      </c>
      <c r="C320" t="s">
        <v>48</v>
      </c>
      <c r="D320">
        <f t="shared" ca="1" si="77"/>
        <v>6</v>
      </c>
      <c r="E320" t="s">
        <v>21</v>
      </c>
      <c r="F320">
        <f t="shared" ca="1" si="78"/>
        <v>0</v>
      </c>
      <c r="G320">
        <v>2</v>
      </c>
      <c r="H320">
        <v>401</v>
      </c>
      <c r="I320" t="s">
        <v>95</v>
      </c>
      <c r="J320">
        <f t="shared" si="76"/>
        <v>7</v>
      </c>
      <c r="K320" t="str">
        <f t="shared" si="81"/>
        <v>Shot_SciFiWarriorGun</v>
      </c>
      <c r="L320" t="str">
        <f t="shared" si="82"/>
        <v>EquipName_SciFiWarriorGun</v>
      </c>
      <c r="M320">
        <v>1</v>
      </c>
      <c r="X320">
        <v>0</v>
      </c>
    </row>
    <row r="321" spans="1:24" x14ac:dyDescent="0.3">
      <c r="A321" t="str">
        <f t="shared" ca="1" si="89"/>
        <v>Equip046002</v>
      </c>
      <c r="B321">
        <v>4</v>
      </c>
      <c r="C321" t="s">
        <v>48</v>
      </c>
      <c r="D321">
        <f t="shared" ca="1" si="77"/>
        <v>6</v>
      </c>
      <c r="E321" t="s">
        <v>21</v>
      </c>
      <c r="F321">
        <f t="shared" ca="1" si="78"/>
        <v>0</v>
      </c>
      <c r="G321">
        <v>2</v>
      </c>
      <c r="H321">
        <v>501</v>
      </c>
      <c r="I321" t="s">
        <v>95</v>
      </c>
      <c r="J321">
        <f t="shared" si="76"/>
        <v>7</v>
      </c>
      <c r="K321" t="str">
        <f t="shared" si="81"/>
        <v>Shot_SciFiWarriorGun</v>
      </c>
      <c r="L321" t="str">
        <f t="shared" si="82"/>
        <v>EquipName_SciFiWarriorGun</v>
      </c>
      <c r="M321">
        <v>1</v>
      </c>
      <c r="X321">
        <v>0</v>
      </c>
    </row>
    <row r="322" spans="1:24" x14ac:dyDescent="0.3">
      <c r="A322" t="str">
        <f t="shared" ca="1" si="89"/>
        <v>Equip056002</v>
      </c>
      <c r="B322">
        <v>5</v>
      </c>
      <c r="C322" t="s">
        <v>48</v>
      </c>
      <c r="D322">
        <f t="shared" ca="1" si="77"/>
        <v>6</v>
      </c>
      <c r="E322" t="s">
        <v>21</v>
      </c>
      <c r="F322">
        <f t="shared" ca="1" si="78"/>
        <v>0</v>
      </c>
      <c r="G322">
        <v>2</v>
      </c>
      <c r="H322">
        <v>601</v>
      </c>
      <c r="I322" t="s">
        <v>95</v>
      </c>
      <c r="J322">
        <f t="shared" ref="J322:J385" si="90">COUNTIF(I:I,I322)</f>
        <v>7</v>
      </c>
      <c r="K322" t="str">
        <f t="shared" si="81"/>
        <v>Shot_SciFiWarriorGun</v>
      </c>
      <c r="L322" t="str">
        <f t="shared" si="82"/>
        <v>EquipName_SciFiWarriorGun</v>
      </c>
      <c r="M322">
        <v>1</v>
      </c>
      <c r="X322">
        <v>0</v>
      </c>
    </row>
    <row r="323" spans="1:24" x14ac:dyDescent="0.3">
      <c r="A323" t="str">
        <f t="shared" ca="1" si="89"/>
        <v>Equip066002</v>
      </c>
      <c r="B323">
        <v>6</v>
      </c>
      <c r="C323" t="s">
        <v>48</v>
      </c>
      <c r="D323">
        <f t="shared" ca="1" si="77"/>
        <v>6</v>
      </c>
      <c r="E323" t="s">
        <v>21</v>
      </c>
      <c r="F323">
        <f t="shared" ca="1" si="78"/>
        <v>0</v>
      </c>
      <c r="G323">
        <v>2</v>
      </c>
      <c r="H323">
        <v>701</v>
      </c>
      <c r="I323" t="s">
        <v>95</v>
      </c>
      <c r="J323">
        <f t="shared" si="90"/>
        <v>7</v>
      </c>
      <c r="K323" t="str">
        <f t="shared" si="81"/>
        <v>Shot_SciFiWarriorGun</v>
      </c>
      <c r="L323" t="str">
        <f t="shared" si="82"/>
        <v>EquipName_SciFiWarriorGun</v>
      </c>
      <c r="M323">
        <v>1</v>
      </c>
      <c r="X323">
        <v>0</v>
      </c>
    </row>
    <row r="324" spans="1:24" x14ac:dyDescent="0.3">
      <c r="A324" t="str">
        <f t="shared" ca="1" si="89"/>
        <v>Equip006003</v>
      </c>
      <c r="B324">
        <v>0</v>
      </c>
      <c r="C324" t="s">
        <v>48</v>
      </c>
      <c r="D324">
        <f t="shared" ca="1" si="77"/>
        <v>6</v>
      </c>
      <c r="E324" t="s">
        <v>21</v>
      </c>
      <c r="F324">
        <f t="shared" ca="1" si="78"/>
        <v>0</v>
      </c>
      <c r="G324">
        <v>3</v>
      </c>
      <c r="H324">
        <v>102</v>
      </c>
      <c r="I324" t="s">
        <v>96</v>
      </c>
      <c r="J324">
        <f t="shared" si="90"/>
        <v>7</v>
      </c>
      <c r="K324" t="str">
        <f t="shared" si="81"/>
        <v>Shot_SciFiGun</v>
      </c>
      <c r="L324" t="str">
        <f t="shared" si="82"/>
        <v>EquipName_SciFiGun</v>
      </c>
      <c r="M324">
        <v>1</v>
      </c>
      <c r="X324">
        <v>0</v>
      </c>
    </row>
    <row r="325" spans="1:24" x14ac:dyDescent="0.3">
      <c r="A325" t="str">
        <f t="shared" ca="1" si="89"/>
        <v>Equip016003</v>
      </c>
      <c r="B325">
        <v>1</v>
      </c>
      <c r="C325" t="s">
        <v>48</v>
      </c>
      <c r="D325">
        <f t="shared" ca="1" si="77"/>
        <v>6</v>
      </c>
      <c r="E325" t="s">
        <v>21</v>
      </c>
      <c r="F325">
        <f t="shared" ca="1" si="78"/>
        <v>0</v>
      </c>
      <c r="G325">
        <v>3</v>
      </c>
      <c r="H325">
        <v>202</v>
      </c>
      <c r="I325" t="s">
        <v>96</v>
      </c>
      <c r="J325">
        <f t="shared" si="90"/>
        <v>7</v>
      </c>
      <c r="K325" t="str">
        <f t="shared" si="81"/>
        <v>Shot_SciFiGun</v>
      </c>
      <c r="L325" t="str">
        <f t="shared" si="82"/>
        <v>EquipName_SciFiGun</v>
      </c>
      <c r="M325">
        <v>1</v>
      </c>
      <c r="X325">
        <v>0</v>
      </c>
    </row>
    <row r="326" spans="1:24" x14ac:dyDescent="0.3">
      <c r="A326" t="str">
        <f t="shared" ca="1" si="89"/>
        <v>Equip026003</v>
      </c>
      <c r="B326">
        <v>2</v>
      </c>
      <c r="C326" t="s">
        <v>48</v>
      </c>
      <c r="D326">
        <f t="shared" ca="1" si="77"/>
        <v>6</v>
      </c>
      <c r="E326" t="s">
        <v>21</v>
      </c>
      <c r="F326">
        <f t="shared" ca="1" si="78"/>
        <v>0</v>
      </c>
      <c r="G326">
        <v>3</v>
      </c>
      <c r="H326">
        <v>302</v>
      </c>
      <c r="I326" t="s">
        <v>96</v>
      </c>
      <c r="J326">
        <f t="shared" si="90"/>
        <v>7</v>
      </c>
      <c r="K326" t="str">
        <f t="shared" si="81"/>
        <v>Shot_SciFiGun</v>
      </c>
      <c r="L326" t="str">
        <f t="shared" si="82"/>
        <v>EquipName_SciFiGun</v>
      </c>
      <c r="M326">
        <v>1</v>
      </c>
      <c r="X326">
        <v>0</v>
      </c>
    </row>
    <row r="327" spans="1:24" x14ac:dyDescent="0.3">
      <c r="A327" t="str">
        <f t="shared" ca="1" si="89"/>
        <v>Equip036003</v>
      </c>
      <c r="B327">
        <v>3</v>
      </c>
      <c r="C327" t="s">
        <v>48</v>
      </c>
      <c r="D327">
        <f t="shared" ca="1" si="77"/>
        <v>6</v>
      </c>
      <c r="E327" t="s">
        <v>21</v>
      </c>
      <c r="F327">
        <f t="shared" ca="1" si="78"/>
        <v>0</v>
      </c>
      <c r="G327">
        <v>3</v>
      </c>
      <c r="H327">
        <v>402</v>
      </c>
      <c r="I327" t="s">
        <v>96</v>
      </c>
      <c r="J327">
        <f t="shared" si="90"/>
        <v>7</v>
      </c>
      <c r="K327" t="str">
        <f t="shared" si="81"/>
        <v>Shot_SciFiGun</v>
      </c>
      <c r="L327" t="str">
        <f t="shared" si="82"/>
        <v>EquipName_SciFiGun</v>
      </c>
      <c r="M327">
        <v>1</v>
      </c>
      <c r="X327">
        <v>0</v>
      </c>
    </row>
    <row r="328" spans="1:24" x14ac:dyDescent="0.3">
      <c r="A328" t="str">
        <f t="shared" ca="1" si="89"/>
        <v>Equip046003</v>
      </c>
      <c r="B328">
        <v>4</v>
      </c>
      <c r="C328" t="s">
        <v>48</v>
      </c>
      <c r="D328">
        <f t="shared" ca="1" si="77"/>
        <v>6</v>
      </c>
      <c r="E328" t="s">
        <v>21</v>
      </c>
      <c r="F328">
        <f t="shared" ca="1" si="78"/>
        <v>0</v>
      </c>
      <c r="G328">
        <v>3</v>
      </c>
      <c r="H328">
        <v>502</v>
      </c>
      <c r="I328" t="s">
        <v>96</v>
      </c>
      <c r="J328">
        <f t="shared" si="90"/>
        <v>7</v>
      </c>
      <c r="K328" t="str">
        <f t="shared" si="81"/>
        <v>Shot_SciFiGun</v>
      </c>
      <c r="L328" t="str">
        <f t="shared" si="82"/>
        <v>EquipName_SciFiGun</v>
      </c>
      <c r="M328">
        <v>1</v>
      </c>
      <c r="X328">
        <v>0</v>
      </c>
    </row>
    <row r="329" spans="1:24" x14ac:dyDescent="0.3">
      <c r="A329" t="str">
        <f t="shared" ca="1" si="89"/>
        <v>Equip056003</v>
      </c>
      <c r="B329">
        <v>5</v>
      </c>
      <c r="C329" t="s">
        <v>48</v>
      </c>
      <c r="D329">
        <f t="shared" ca="1" si="77"/>
        <v>6</v>
      </c>
      <c r="E329" t="s">
        <v>21</v>
      </c>
      <c r="F329">
        <f t="shared" ca="1" si="78"/>
        <v>0</v>
      </c>
      <c r="G329">
        <v>3</v>
      </c>
      <c r="H329">
        <v>602</v>
      </c>
      <c r="I329" t="s">
        <v>96</v>
      </c>
      <c r="J329">
        <f t="shared" si="90"/>
        <v>7</v>
      </c>
      <c r="K329" t="str">
        <f t="shared" si="81"/>
        <v>Shot_SciFiGun</v>
      </c>
      <c r="L329" t="str">
        <f t="shared" si="82"/>
        <v>EquipName_SciFiGun</v>
      </c>
      <c r="M329">
        <v>1</v>
      </c>
      <c r="X329">
        <v>0</v>
      </c>
    </row>
    <row r="330" spans="1:24" x14ac:dyDescent="0.3">
      <c r="A330" t="str">
        <f t="shared" ca="1" si="89"/>
        <v>Equip066003</v>
      </c>
      <c r="B330">
        <v>6</v>
      </c>
      <c r="C330" t="s">
        <v>48</v>
      </c>
      <c r="D330">
        <f t="shared" ca="1" si="77"/>
        <v>6</v>
      </c>
      <c r="E330" t="s">
        <v>21</v>
      </c>
      <c r="F330">
        <f t="shared" ca="1" si="78"/>
        <v>0</v>
      </c>
      <c r="G330">
        <v>3</v>
      </c>
      <c r="H330">
        <v>702</v>
      </c>
      <c r="I330" t="s">
        <v>96</v>
      </c>
      <c r="J330">
        <f t="shared" si="90"/>
        <v>7</v>
      </c>
      <c r="K330" t="str">
        <f t="shared" si="81"/>
        <v>Shot_SciFiGun</v>
      </c>
      <c r="L330" t="str">
        <f t="shared" si="82"/>
        <v>EquipName_SciFiGun</v>
      </c>
      <c r="M330">
        <v>1</v>
      </c>
      <c r="X330">
        <v>0</v>
      </c>
    </row>
    <row r="331" spans="1:24" x14ac:dyDescent="0.3">
      <c r="A331" t="str">
        <f ca="1">"Equip"&amp;TEXT(B331,"00")&amp;TEXT(D331,"0")&amp;TEXT(F331,"0")&amp;TEXT(G331,"00")</f>
        <v>Equip006101</v>
      </c>
      <c r="B331">
        <v>0</v>
      </c>
      <c r="C331" t="s">
        <v>48</v>
      </c>
      <c r="D331">
        <f t="shared" ca="1" si="77"/>
        <v>6</v>
      </c>
      <c r="E331" t="s">
        <v>23</v>
      </c>
      <c r="F331">
        <f t="shared" ca="1" si="78"/>
        <v>1</v>
      </c>
      <c r="G331">
        <v>1</v>
      </c>
      <c r="H331">
        <v>150</v>
      </c>
      <c r="I331" t="s">
        <v>97</v>
      </c>
      <c r="J331">
        <f t="shared" si="90"/>
        <v>7</v>
      </c>
      <c r="K331" t="str">
        <f t="shared" si="81"/>
        <v>Shot_SciFiRifle3</v>
      </c>
      <c r="L331" t="str">
        <f t="shared" si="82"/>
        <v>EquipName_SciFiRifle3</v>
      </c>
      <c r="M331">
        <v>1</v>
      </c>
      <c r="X331">
        <v>0</v>
      </c>
    </row>
    <row r="332" spans="1:24" x14ac:dyDescent="0.3">
      <c r="A332" t="str">
        <f t="shared" ref="A332:A344" ca="1" si="91">"Equip"&amp;TEXT(B332,"00")&amp;TEXT(D332,"0")&amp;TEXT(F332,"0")&amp;TEXT(G332,"00")</f>
        <v>Equip016101</v>
      </c>
      <c r="B332">
        <v>1</v>
      </c>
      <c r="C332" t="s">
        <v>48</v>
      </c>
      <c r="D332">
        <f t="shared" ref="D332:D416" ca="1" si="92">VLOOKUP(C332,OFFSET(INDIRECT("$A:$B"),0,MATCH(C$1&amp;"_Verify",INDIRECT("$1:$1"),0)-1),2,0)</f>
        <v>6</v>
      </c>
      <c r="E332" t="s">
        <v>23</v>
      </c>
      <c r="F332">
        <f t="shared" ref="F332:F416" ca="1" si="93">VLOOKUP(E332,OFFSET(INDIRECT("$A:$B"),0,MATCH(E$1&amp;"_Verify",INDIRECT("$1:$1"),0)-1),2,0)</f>
        <v>1</v>
      </c>
      <c r="G332">
        <v>1</v>
      </c>
      <c r="H332">
        <v>300</v>
      </c>
      <c r="I332" t="s">
        <v>97</v>
      </c>
      <c r="J332">
        <f t="shared" si="90"/>
        <v>7</v>
      </c>
      <c r="K332" t="str">
        <f t="shared" si="81"/>
        <v>Shot_SciFiRifle3</v>
      </c>
      <c r="L332" t="str">
        <f t="shared" si="82"/>
        <v>EquipName_SciFiRifle3</v>
      </c>
      <c r="M332">
        <v>1</v>
      </c>
      <c r="X332">
        <v>0</v>
      </c>
    </row>
    <row r="333" spans="1:24" x14ac:dyDescent="0.3">
      <c r="A333" t="str">
        <f t="shared" ca="1" si="91"/>
        <v>Equip026101</v>
      </c>
      <c r="B333">
        <v>2</v>
      </c>
      <c r="C333" t="s">
        <v>48</v>
      </c>
      <c r="D333">
        <f t="shared" ca="1" si="92"/>
        <v>6</v>
      </c>
      <c r="E333" t="s">
        <v>23</v>
      </c>
      <c r="F333">
        <f t="shared" ca="1" si="93"/>
        <v>1</v>
      </c>
      <c r="G333">
        <v>1</v>
      </c>
      <c r="H333">
        <v>450</v>
      </c>
      <c r="I333" t="s">
        <v>97</v>
      </c>
      <c r="J333">
        <f t="shared" si="90"/>
        <v>7</v>
      </c>
      <c r="K333" t="str">
        <f t="shared" si="81"/>
        <v>Shot_SciFiRifle3</v>
      </c>
      <c r="L333" t="str">
        <f t="shared" si="82"/>
        <v>EquipName_SciFiRifle3</v>
      </c>
      <c r="M333">
        <v>1</v>
      </c>
      <c r="X333">
        <v>0</v>
      </c>
    </row>
    <row r="334" spans="1:24" x14ac:dyDescent="0.3">
      <c r="A334" t="str">
        <f t="shared" ca="1" si="91"/>
        <v>Equip036101</v>
      </c>
      <c r="B334">
        <v>3</v>
      </c>
      <c r="C334" t="s">
        <v>48</v>
      </c>
      <c r="D334">
        <f t="shared" ca="1" si="92"/>
        <v>6</v>
      </c>
      <c r="E334" t="s">
        <v>23</v>
      </c>
      <c r="F334">
        <f t="shared" ca="1" si="93"/>
        <v>1</v>
      </c>
      <c r="G334">
        <v>1</v>
      </c>
      <c r="H334">
        <v>600</v>
      </c>
      <c r="I334" t="s">
        <v>97</v>
      </c>
      <c r="J334">
        <f t="shared" si="90"/>
        <v>7</v>
      </c>
      <c r="K334" t="str">
        <f t="shared" si="81"/>
        <v>Shot_SciFiRifle3</v>
      </c>
      <c r="L334" t="str">
        <f t="shared" si="82"/>
        <v>EquipName_SciFiRifle3</v>
      </c>
      <c r="M334">
        <v>1</v>
      </c>
      <c r="X334">
        <v>0</v>
      </c>
    </row>
    <row r="335" spans="1:24" x14ac:dyDescent="0.3">
      <c r="A335" t="str">
        <f t="shared" ca="1" si="91"/>
        <v>Equip046101</v>
      </c>
      <c r="B335">
        <v>4</v>
      </c>
      <c r="C335" t="s">
        <v>48</v>
      </c>
      <c r="D335">
        <f t="shared" ca="1" si="92"/>
        <v>6</v>
      </c>
      <c r="E335" t="s">
        <v>23</v>
      </c>
      <c r="F335">
        <f t="shared" ca="1" si="93"/>
        <v>1</v>
      </c>
      <c r="G335">
        <v>1</v>
      </c>
      <c r="H335">
        <v>750</v>
      </c>
      <c r="I335" t="s">
        <v>97</v>
      </c>
      <c r="J335">
        <f t="shared" si="90"/>
        <v>7</v>
      </c>
      <c r="K335" t="str">
        <f t="shared" si="81"/>
        <v>Shot_SciFiRifle3</v>
      </c>
      <c r="L335" t="str">
        <f t="shared" si="82"/>
        <v>EquipName_SciFiRifle3</v>
      </c>
      <c r="M335">
        <v>1</v>
      </c>
      <c r="X335">
        <v>0</v>
      </c>
    </row>
    <row r="336" spans="1:24" x14ac:dyDescent="0.3">
      <c r="A336" t="str">
        <f t="shared" ca="1" si="91"/>
        <v>Equip056101</v>
      </c>
      <c r="B336">
        <v>5</v>
      </c>
      <c r="C336" t="s">
        <v>48</v>
      </c>
      <c r="D336">
        <f t="shared" ca="1" si="92"/>
        <v>6</v>
      </c>
      <c r="E336" t="s">
        <v>23</v>
      </c>
      <c r="F336">
        <f t="shared" ca="1" si="93"/>
        <v>1</v>
      </c>
      <c r="G336">
        <v>1</v>
      </c>
      <c r="H336">
        <v>900</v>
      </c>
      <c r="I336" t="s">
        <v>97</v>
      </c>
      <c r="J336">
        <f t="shared" si="90"/>
        <v>7</v>
      </c>
      <c r="K336" t="str">
        <f t="shared" si="81"/>
        <v>Shot_SciFiRifle3</v>
      </c>
      <c r="L336" t="str">
        <f t="shared" si="82"/>
        <v>EquipName_SciFiRifle3</v>
      </c>
      <c r="M336">
        <v>1</v>
      </c>
      <c r="X336">
        <v>0</v>
      </c>
    </row>
    <row r="337" spans="1:24" x14ac:dyDescent="0.3">
      <c r="A337" t="str">
        <f t="shared" ca="1" si="91"/>
        <v>Equip066101</v>
      </c>
      <c r="B337">
        <v>6</v>
      </c>
      <c r="C337" t="s">
        <v>48</v>
      </c>
      <c r="D337">
        <f t="shared" ca="1" si="92"/>
        <v>6</v>
      </c>
      <c r="E337" t="s">
        <v>23</v>
      </c>
      <c r="F337">
        <f t="shared" ca="1" si="93"/>
        <v>1</v>
      </c>
      <c r="G337">
        <v>1</v>
      </c>
      <c r="H337">
        <v>1050</v>
      </c>
      <c r="I337" t="s">
        <v>97</v>
      </c>
      <c r="J337">
        <f t="shared" si="90"/>
        <v>7</v>
      </c>
      <c r="K337" t="str">
        <f t="shared" si="81"/>
        <v>Shot_SciFiRifle3</v>
      </c>
      <c r="L337" t="str">
        <f t="shared" si="82"/>
        <v>EquipName_SciFiRifle3</v>
      </c>
      <c r="M337">
        <v>1</v>
      </c>
      <c r="X337">
        <v>0</v>
      </c>
    </row>
    <row r="338" spans="1:24" x14ac:dyDescent="0.3">
      <c r="A338" t="str">
        <f t="shared" ca="1" si="91"/>
        <v>Equip006102</v>
      </c>
      <c r="B338">
        <v>0</v>
      </c>
      <c r="C338" t="s">
        <v>48</v>
      </c>
      <c r="D338">
        <f t="shared" ca="1" si="92"/>
        <v>6</v>
      </c>
      <c r="E338" t="s">
        <v>23</v>
      </c>
      <c r="F338">
        <f t="shared" ca="1" si="93"/>
        <v>1</v>
      </c>
      <c r="G338">
        <v>2</v>
      </c>
      <c r="H338">
        <v>151</v>
      </c>
      <c r="I338" t="s">
        <v>98</v>
      </c>
      <c r="J338">
        <f t="shared" si="90"/>
        <v>7</v>
      </c>
      <c r="K338" t="str">
        <f t="shared" si="81"/>
        <v>Shot_SciFiRifle4</v>
      </c>
      <c r="L338" t="str">
        <f t="shared" si="82"/>
        <v>EquipName_SciFiRifle4</v>
      </c>
      <c r="M338">
        <v>1</v>
      </c>
      <c r="X338">
        <v>0</v>
      </c>
    </row>
    <row r="339" spans="1:24" x14ac:dyDescent="0.3">
      <c r="A339" t="str">
        <f t="shared" ca="1" si="91"/>
        <v>Equip016102</v>
      </c>
      <c r="B339">
        <v>1</v>
      </c>
      <c r="C339" t="s">
        <v>48</v>
      </c>
      <c r="D339">
        <f t="shared" ca="1" si="92"/>
        <v>6</v>
      </c>
      <c r="E339" t="s">
        <v>23</v>
      </c>
      <c r="F339">
        <f t="shared" ca="1" si="93"/>
        <v>1</v>
      </c>
      <c r="G339">
        <v>2</v>
      </c>
      <c r="H339">
        <v>301</v>
      </c>
      <c r="I339" t="s">
        <v>98</v>
      </c>
      <c r="J339">
        <f t="shared" si="90"/>
        <v>7</v>
      </c>
      <c r="K339" t="str">
        <f t="shared" si="81"/>
        <v>Shot_SciFiRifle4</v>
      </c>
      <c r="L339" t="str">
        <f t="shared" si="82"/>
        <v>EquipName_SciFiRifle4</v>
      </c>
      <c r="M339">
        <v>1</v>
      </c>
      <c r="X339">
        <v>0</v>
      </c>
    </row>
    <row r="340" spans="1:24" x14ac:dyDescent="0.3">
      <c r="A340" t="str">
        <f t="shared" ca="1" si="91"/>
        <v>Equip026102</v>
      </c>
      <c r="B340">
        <v>2</v>
      </c>
      <c r="C340" t="s">
        <v>48</v>
      </c>
      <c r="D340">
        <f t="shared" ca="1" si="92"/>
        <v>6</v>
      </c>
      <c r="E340" t="s">
        <v>23</v>
      </c>
      <c r="F340">
        <f t="shared" ca="1" si="93"/>
        <v>1</v>
      </c>
      <c r="G340">
        <v>2</v>
      </c>
      <c r="H340">
        <v>451</v>
      </c>
      <c r="I340" t="s">
        <v>98</v>
      </c>
      <c r="J340">
        <f t="shared" si="90"/>
        <v>7</v>
      </c>
      <c r="K340" t="str">
        <f t="shared" si="81"/>
        <v>Shot_SciFiRifle4</v>
      </c>
      <c r="L340" t="str">
        <f t="shared" si="82"/>
        <v>EquipName_SciFiRifle4</v>
      </c>
      <c r="M340">
        <v>1</v>
      </c>
      <c r="X340">
        <v>0</v>
      </c>
    </row>
    <row r="341" spans="1:24" x14ac:dyDescent="0.3">
      <c r="A341" t="str">
        <f t="shared" ca="1" si="91"/>
        <v>Equip036102</v>
      </c>
      <c r="B341">
        <v>3</v>
      </c>
      <c r="C341" t="s">
        <v>48</v>
      </c>
      <c r="D341">
        <f t="shared" ca="1" si="92"/>
        <v>6</v>
      </c>
      <c r="E341" t="s">
        <v>23</v>
      </c>
      <c r="F341">
        <f t="shared" ca="1" si="93"/>
        <v>1</v>
      </c>
      <c r="G341">
        <v>2</v>
      </c>
      <c r="H341">
        <v>601</v>
      </c>
      <c r="I341" t="s">
        <v>98</v>
      </c>
      <c r="J341">
        <f t="shared" si="90"/>
        <v>7</v>
      </c>
      <c r="K341" t="str">
        <f t="shared" si="81"/>
        <v>Shot_SciFiRifle4</v>
      </c>
      <c r="L341" t="str">
        <f t="shared" si="82"/>
        <v>EquipName_SciFiRifle4</v>
      </c>
      <c r="M341">
        <v>1</v>
      </c>
      <c r="X341">
        <v>0</v>
      </c>
    </row>
    <row r="342" spans="1:24" x14ac:dyDescent="0.3">
      <c r="A342" t="str">
        <f t="shared" ca="1" si="91"/>
        <v>Equip046102</v>
      </c>
      <c r="B342">
        <v>4</v>
      </c>
      <c r="C342" t="s">
        <v>48</v>
      </c>
      <c r="D342">
        <f t="shared" ca="1" si="92"/>
        <v>6</v>
      </c>
      <c r="E342" t="s">
        <v>23</v>
      </c>
      <c r="F342">
        <f t="shared" ca="1" si="93"/>
        <v>1</v>
      </c>
      <c r="G342">
        <v>2</v>
      </c>
      <c r="H342">
        <v>751</v>
      </c>
      <c r="I342" t="s">
        <v>98</v>
      </c>
      <c r="J342">
        <f t="shared" si="90"/>
        <v>7</v>
      </c>
      <c r="K342" t="str">
        <f t="shared" si="81"/>
        <v>Shot_SciFiRifle4</v>
      </c>
      <c r="L342" t="str">
        <f t="shared" si="82"/>
        <v>EquipName_SciFiRifle4</v>
      </c>
      <c r="M342">
        <v>1</v>
      </c>
      <c r="X342">
        <v>0</v>
      </c>
    </row>
    <row r="343" spans="1:24" x14ac:dyDescent="0.3">
      <c r="A343" t="str">
        <f t="shared" ca="1" si="91"/>
        <v>Equip056102</v>
      </c>
      <c r="B343">
        <v>5</v>
      </c>
      <c r="C343" t="s">
        <v>48</v>
      </c>
      <c r="D343">
        <f t="shared" ca="1" si="92"/>
        <v>6</v>
      </c>
      <c r="E343" t="s">
        <v>23</v>
      </c>
      <c r="F343">
        <f t="shared" ca="1" si="93"/>
        <v>1</v>
      </c>
      <c r="G343">
        <v>2</v>
      </c>
      <c r="H343">
        <v>901</v>
      </c>
      <c r="I343" t="s">
        <v>98</v>
      </c>
      <c r="J343">
        <f t="shared" si="90"/>
        <v>7</v>
      </c>
      <c r="K343" t="str">
        <f t="shared" si="81"/>
        <v>Shot_SciFiRifle4</v>
      </c>
      <c r="L343" t="str">
        <f t="shared" si="82"/>
        <v>EquipName_SciFiRifle4</v>
      </c>
      <c r="M343">
        <v>1</v>
      </c>
      <c r="X343">
        <v>0</v>
      </c>
    </row>
    <row r="344" spans="1:24" x14ac:dyDescent="0.3">
      <c r="A344" t="str">
        <f t="shared" ca="1" si="91"/>
        <v>Equip066102</v>
      </c>
      <c r="B344">
        <v>6</v>
      </c>
      <c r="C344" t="s">
        <v>48</v>
      </c>
      <c r="D344">
        <f t="shared" ca="1" si="92"/>
        <v>6</v>
      </c>
      <c r="E344" t="s">
        <v>23</v>
      </c>
      <c r="F344">
        <f t="shared" ca="1" si="93"/>
        <v>1</v>
      </c>
      <c r="G344">
        <v>2</v>
      </c>
      <c r="H344">
        <v>1051</v>
      </c>
      <c r="I344" t="s">
        <v>98</v>
      </c>
      <c r="J344">
        <f t="shared" si="90"/>
        <v>7</v>
      </c>
      <c r="K344" t="str">
        <f t="shared" si="81"/>
        <v>Shot_SciFiRifle4</v>
      </c>
      <c r="L344" t="str">
        <f t="shared" si="82"/>
        <v>EquipName_SciFiRifle4</v>
      </c>
      <c r="M344">
        <v>1</v>
      </c>
      <c r="X344">
        <v>0</v>
      </c>
    </row>
    <row r="345" spans="1:24" x14ac:dyDescent="0.3">
      <c r="A345" t="str">
        <f ca="1">"Equip"&amp;TEXT(B345,"00")&amp;TEXT(D345,"0")&amp;TEXT(F345,"0")&amp;TEXT(G345,"00")</f>
        <v>Equip006201</v>
      </c>
      <c r="B345">
        <v>0</v>
      </c>
      <c r="C345" t="s">
        <v>48</v>
      </c>
      <c r="D345">
        <f t="shared" ca="1" si="92"/>
        <v>6</v>
      </c>
      <c r="E345" t="s">
        <v>25</v>
      </c>
      <c r="F345">
        <f t="shared" ca="1" si="93"/>
        <v>2</v>
      </c>
      <c r="G345">
        <v>1</v>
      </c>
      <c r="H345">
        <v>200</v>
      </c>
      <c r="I345" t="s">
        <v>99</v>
      </c>
      <c r="J345">
        <f t="shared" si="90"/>
        <v>7</v>
      </c>
      <c r="K345" t="str">
        <f t="shared" si="81"/>
        <v>Shot_SciFiRocketLauncher</v>
      </c>
      <c r="L345" t="str">
        <f t="shared" si="82"/>
        <v>EquipName_SciFiRocketLauncher</v>
      </c>
      <c r="M345">
        <v>1</v>
      </c>
      <c r="X345">
        <v>0</v>
      </c>
    </row>
    <row r="346" spans="1:24" x14ac:dyDescent="0.3">
      <c r="A346" t="str">
        <f t="shared" ref="A346:A351" ca="1" si="94">"Equip"&amp;TEXT(B346,"00")&amp;TEXT(D346,"0")&amp;TEXT(F346,"0")&amp;TEXT(G346,"00")</f>
        <v>Equip016201</v>
      </c>
      <c r="B346">
        <v>1</v>
      </c>
      <c r="C346" t="s">
        <v>48</v>
      </c>
      <c r="D346">
        <f t="shared" ca="1" si="92"/>
        <v>6</v>
      </c>
      <c r="E346" t="s">
        <v>25</v>
      </c>
      <c r="F346">
        <f t="shared" ca="1" si="93"/>
        <v>2</v>
      </c>
      <c r="G346">
        <v>1</v>
      </c>
      <c r="H346">
        <v>400</v>
      </c>
      <c r="I346" t="s">
        <v>99</v>
      </c>
      <c r="J346">
        <f t="shared" si="90"/>
        <v>7</v>
      </c>
      <c r="K346" t="str">
        <f t="shared" si="81"/>
        <v>Shot_SciFiRocketLauncher</v>
      </c>
      <c r="L346" t="str">
        <f t="shared" si="82"/>
        <v>EquipName_SciFiRocketLauncher</v>
      </c>
      <c r="M346">
        <v>1</v>
      </c>
      <c r="X346">
        <v>0</v>
      </c>
    </row>
    <row r="347" spans="1:24" x14ac:dyDescent="0.3">
      <c r="A347" t="str">
        <f t="shared" ca="1" si="94"/>
        <v>Equip026201</v>
      </c>
      <c r="B347">
        <v>2</v>
      </c>
      <c r="C347" t="s">
        <v>48</v>
      </c>
      <c r="D347">
        <f t="shared" ca="1" si="92"/>
        <v>6</v>
      </c>
      <c r="E347" t="s">
        <v>25</v>
      </c>
      <c r="F347">
        <f t="shared" ca="1" si="93"/>
        <v>2</v>
      </c>
      <c r="G347">
        <v>1</v>
      </c>
      <c r="H347">
        <v>600</v>
      </c>
      <c r="I347" t="s">
        <v>99</v>
      </c>
      <c r="J347">
        <f t="shared" si="90"/>
        <v>7</v>
      </c>
      <c r="K347" t="str">
        <f t="shared" si="81"/>
        <v>Shot_SciFiRocketLauncher</v>
      </c>
      <c r="L347" t="str">
        <f t="shared" si="82"/>
        <v>EquipName_SciFiRocketLauncher</v>
      </c>
      <c r="M347">
        <v>1</v>
      </c>
      <c r="X347">
        <v>0</v>
      </c>
    </row>
    <row r="348" spans="1:24" x14ac:dyDescent="0.3">
      <c r="A348" t="str">
        <f t="shared" ca="1" si="94"/>
        <v>Equip036201</v>
      </c>
      <c r="B348">
        <v>3</v>
      </c>
      <c r="C348" t="s">
        <v>48</v>
      </c>
      <c r="D348">
        <f t="shared" ca="1" si="92"/>
        <v>6</v>
      </c>
      <c r="E348" t="s">
        <v>25</v>
      </c>
      <c r="F348">
        <f t="shared" ca="1" si="93"/>
        <v>2</v>
      </c>
      <c r="G348">
        <v>1</v>
      </c>
      <c r="H348">
        <v>800</v>
      </c>
      <c r="I348" t="s">
        <v>99</v>
      </c>
      <c r="J348">
        <f t="shared" si="90"/>
        <v>7</v>
      </c>
      <c r="K348" t="str">
        <f t="shared" si="81"/>
        <v>Shot_SciFiRocketLauncher</v>
      </c>
      <c r="L348" t="str">
        <f t="shared" si="82"/>
        <v>EquipName_SciFiRocketLauncher</v>
      </c>
      <c r="M348">
        <v>1</v>
      </c>
      <c r="X348">
        <v>0</v>
      </c>
    </row>
    <row r="349" spans="1:24" x14ac:dyDescent="0.3">
      <c r="A349" t="str">
        <f t="shared" ca="1" si="94"/>
        <v>Equip046201</v>
      </c>
      <c r="B349">
        <v>4</v>
      </c>
      <c r="C349" t="s">
        <v>48</v>
      </c>
      <c r="D349">
        <f t="shared" ca="1" si="92"/>
        <v>6</v>
      </c>
      <c r="E349" t="s">
        <v>25</v>
      </c>
      <c r="F349">
        <f t="shared" ca="1" si="93"/>
        <v>2</v>
      </c>
      <c r="G349">
        <v>1</v>
      </c>
      <c r="H349">
        <v>1000</v>
      </c>
      <c r="I349" t="s">
        <v>99</v>
      </c>
      <c r="J349">
        <f t="shared" si="90"/>
        <v>7</v>
      </c>
      <c r="K349" t="str">
        <f t="shared" si="81"/>
        <v>Shot_SciFiRocketLauncher</v>
      </c>
      <c r="L349" t="str">
        <f t="shared" si="82"/>
        <v>EquipName_SciFiRocketLauncher</v>
      </c>
      <c r="M349">
        <v>1</v>
      </c>
      <c r="X349">
        <v>0</v>
      </c>
    </row>
    <row r="350" spans="1:24" x14ac:dyDescent="0.3">
      <c r="A350" t="str">
        <f t="shared" ca="1" si="94"/>
        <v>Equip056201</v>
      </c>
      <c r="B350">
        <v>5</v>
      </c>
      <c r="C350" t="s">
        <v>48</v>
      </c>
      <c r="D350">
        <f t="shared" ca="1" si="92"/>
        <v>6</v>
      </c>
      <c r="E350" t="s">
        <v>25</v>
      </c>
      <c r="F350">
        <f t="shared" ca="1" si="93"/>
        <v>2</v>
      </c>
      <c r="G350">
        <v>1</v>
      </c>
      <c r="H350">
        <v>1200</v>
      </c>
      <c r="I350" t="s">
        <v>99</v>
      </c>
      <c r="J350">
        <f t="shared" si="90"/>
        <v>7</v>
      </c>
      <c r="K350" t="str">
        <f t="shared" si="81"/>
        <v>Shot_SciFiRocketLauncher</v>
      </c>
      <c r="L350" t="str">
        <f t="shared" si="82"/>
        <v>EquipName_SciFiRocketLauncher</v>
      </c>
      <c r="M350">
        <v>1</v>
      </c>
      <c r="X350">
        <v>0</v>
      </c>
    </row>
    <row r="351" spans="1:24" x14ac:dyDescent="0.3">
      <c r="A351" t="str">
        <f t="shared" ca="1" si="94"/>
        <v>Equip066201</v>
      </c>
      <c r="B351">
        <v>6</v>
      </c>
      <c r="C351" t="s">
        <v>48</v>
      </c>
      <c r="D351">
        <f t="shared" ca="1" si="92"/>
        <v>6</v>
      </c>
      <c r="E351" t="s">
        <v>25</v>
      </c>
      <c r="F351">
        <f t="shared" ca="1" si="93"/>
        <v>2</v>
      </c>
      <c r="G351">
        <v>1</v>
      </c>
      <c r="H351">
        <v>1400</v>
      </c>
      <c r="I351" t="s">
        <v>99</v>
      </c>
      <c r="J351">
        <f t="shared" si="90"/>
        <v>7</v>
      </c>
      <c r="K351" t="str">
        <f t="shared" si="81"/>
        <v>Shot_SciFiRocketLauncher</v>
      </c>
      <c r="L351" t="str">
        <f t="shared" si="82"/>
        <v>EquipName_SciFiRocketLauncher</v>
      </c>
      <c r="M351">
        <v>1</v>
      </c>
      <c r="X351">
        <v>0</v>
      </c>
    </row>
    <row r="352" spans="1:24" x14ac:dyDescent="0.3">
      <c r="A352" t="str">
        <f ca="1">"Equip"&amp;TEXT(B352,"00")&amp;TEXT(D352,"0")&amp;TEXT(F352,"0")&amp;TEXT(G352,"00")</f>
        <v>Equip006202</v>
      </c>
      <c r="B352">
        <v>0</v>
      </c>
      <c r="C352" t="s">
        <v>12</v>
      </c>
      <c r="D352">
        <f t="shared" ref="D352:D358" ca="1" si="95">VLOOKUP(C352,OFFSET(INDIRECT("$A:$B"),0,MATCH(C$1&amp;"_Verify",INDIRECT("$1:$1"),0)-1),2,0)</f>
        <v>6</v>
      </c>
      <c r="E352" t="s">
        <v>25</v>
      </c>
      <c r="F352">
        <f t="shared" ref="F352:F358" ca="1" si="96">VLOOKUP(E352,OFFSET(INDIRECT("$A:$B"),0,MATCH(E$1&amp;"_Verify",INDIRECT("$1:$1"),0)-1),2,0)</f>
        <v>2</v>
      </c>
      <c r="G352">
        <v>2</v>
      </c>
      <c r="H352">
        <v>201</v>
      </c>
      <c r="I352" t="s">
        <v>100</v>
      </c>
      <c r="J352">
        <f t="shared" si="90"/>
        <v>7</v>
      </c>
      <c r="K352" t="str">
        <f t="shared" ref="K352:K358" si="97">"Shot_"&amp;I352</f>
        <v>Shot_SciFiPlasmaRifle</v>
      </c>
      <c r="L352" t="str">
        <f t="shared" ref="L352:L358" si="98">"EquipName_"&amp;I352</f>
        <v>EquipName_SciFiPlasmaRifle</v>
      </c>
      <c r="M352">
        <v>1</v>
      </c>
      <c r="X352">
        <v>99</v>
      </c>
    </row>
    <row r="353" spans="1:24" x14ac:dyDescent="0.3">
      <c r="A353" t="str">
        <f t="shared" ref="A353:A358" ca="1" si="99">"Equip"&amp;TEXT(B353,"00")&amp;TEXT(D353,"0")&amp;TEXT(F353,"0")&amp;TEXT(G353,"00")</f>
        <v>Equip016202</v>
      </c>
      <c r="B353">
        <v>1</v>
      </c>
      <c r="C353" t="s">
        <v>12</v>
      </c>
      <c r="D353">
        <f t="shared" ca="1" si="95"/>
        <v>6</v>
      </c>
      <c r="E353" t="s">
        <v>25</v>
      </c>
      <c r="F353">
        <f t="shared" ca="1" si="96"/>
        <v>2</v>
      </c>
      <c r="G353">
        <v>2</v>
      </c>
      <c r="H353">
        <v>401</v>
      </c>
      <c r="I353" t="s">
        <v>100</v>
      </c>
      <c r="J353">
        <f t="shared" si="90"/>
        <v>7</v>
      </c>
      <c r="K353" t="str">
        <f t="shared" si="97"/>
        <v>Shot_SciFiPlasmaRifle</v>
      </c>
      <c r="L353" t="str">
        <f t="shared" si="98"/>
        <v>EquipName_SciFiPlasmaRifle</v>
      </c>
      <c r="M353">
        <v>1</v>
      </c>
      <c r="X353">
        <v>99</v>
      </c>
    </row>
    <row r="354" spans="1:24" x14ac:dyDescent="0.3">
      <c r="A354" t="str">
        <f t="shared" ca="1" si="99"/>
        <v>Equip026202</v>
      </c>
      <c r="B354">
        <v>2</v>
      </c>
      <c r="C354" t="s">
        <v>12</v>
      </c>
      <c r="D354">
        <f t="shared" ca="1" si="95"/>
        <v>6</v>
      </c>
      <c r="E354" t="s">
        <v>25</v>
      </c>
      <c r="F354">
        <f t="shared" ca="1" si="96"/>
        <v>2</v>
      </c>
      <c r="G354">
        <v>2</v>
      </c>
      <c r="H354">
        <v>601</v>
      </c>
      <c r="I354" t="s">
        <v>100</v>
      </c>
      <c r="J354">
        <f t="shared" si="90"/>
        <v>7</v>
      </c>
      <c r="K354" t="str">
        <f t="shared" si="97"/>
        <v>Shot_SciFiPlasmaRifle</v>
      </c>
      <c r="L354" t="str">
        <f t="shared" si="98"/>
        <v>EquipName_SciFiPlasmaRifle</v>
      </c>
      <c r="M354">
        <v>1</v>
      </c>
      <c r="X354">
        <v>99</v>
      </c>
    </row>
    <row r="355" spans="1:24" x14ac:dyDescent="0.3">
      <c r="A355" t="str">
        <f t="shared" ca="1" si="99"/>
        <v>Equip036202</v>
      </c>
      <c r="B355">
        <v>3</v>
      </c>
      <c r="C355" t="s">
        <v>12</v>
      </c>
      <c r="D355">
        <f t="shared" ca="1" si="95"/>
        <v>6</v>
      </c>
      <c r="E355" t="s">
        <v>25</v>
      </c>
      <c r="F355">
        <f t="shared" ca="1" si="96"/>
        <v>2</v>
      </c>
      <c r="G355">
        <v>2</v>
      </c>
      <c r="H355">
        <v>801</v>
      </c>
      <c r="I355" t="s">
        <v>100</v>
      </c>
      <c r="J355">
        <f t="shared" si="90"/>
        <v>7</v>
      </c>
      <c r="K355" t="str">
        <f t="shared" si="97"/>
        <v>Shot_SciFiPlasmaRifle</v>
      </c>
      <c r="L355" t="str">
        <f t="shared" si="98"/>
        <v>EquipName_SciFiPlasmaRifle</v>
      </c>
      <c r="M355">
        <v>1</v>
      </c>
      <c r="X355">
        <v>99</v>
      </c>
    </row>
    <row r="356" spans="1:24" x14ac:dyDescent="0.3">
      <c r="A356" t="str">
        <f t="shared" ca="1" si="99"/>
        <v>Equip046202</v>
      </c>
      <c r="B356">
        <v>4</v>
      </c>
      <c r="C356" t="s">
        <v>12</v>
      </c>
      <c r="D356">
        <f t="shared" ca="1" si="95"/>
        <v>6</v>
      </c>
      <c r="E356" t="s">
        <v>25</v>
      </c>
      <c r="F356">
        <f t="shared" ca="1" si="96"/>
        <v>2</v>
      </c>
      <c r="G356">
        <v>2</v>
      </c>
      <c r="H356">
        <v>1001</v>
      </c>
      <c r="I356" t="s">
        <v>100</v>
      </c>
      <c r="J356">
        <f t="shared" si="90"/>
        <v>7</v>
      </c>
      <c r="K356" t="str">
        <f t="shared" si="97"/>
        <v>Shot_SciFiPlasmaRifle</v>
      </c>
      <c r="L356" t="str">
        <f t="shared" si="98"/>
        <v>EquipName_SciFiPlasmaRifle</v>
      </c>
      <c r="M356">
        <v>1</v>
      </c>
      <c r="X356">
        <v>99</v>
      </c>
    </row>
    <row r="357" spans="1:24" x14ac:dyDescent="0.3">
      <c r="A357" t="str">
        <f t="shared" ca="1" si="99"/>
        <v>Equip056202</v>
      </c>
      <c r="B357">
        <v>5</v>
      </c>
      <c r="C357" t="s">
        <v>12</v>
      </c>
      <c r="D357">
        <f t="shared" ca="1" si="95"/>
        <v>6</v>
      </c>
      <c r="E357" t="s">
        <v>25</v>
      </c>
      <c r="F357">
        <f t="shared" ca="1" si="96"/>
        <v>2</v>
      </c>
      <c r="G357">
        <v>2</v>
      </c>
      <c r="H357">
        <v>1201</v>
      </c>
      <c r="I357" t="s">
        <v>100</v>
      </c>
      <c r="J357">
        <f t="shared" si="90"/>
        <v>7</v>
      </c>
      <c r="K357" t="str">
        <f t="shared" si="97"/>
        <v>Shot_SciFiPlasmaRifle</v>
      </c>
      <c r="L357" t="str">
        <f t="shared" si="98"/>
        <v>EquipName_SciFiPlasmaRifle</v>
      </c>
      <c r="M357">
        <v>1</v>
      </c>
      <c r="X357">
        <v>99</v>
      </c>
    </row>
    <row r="358" spans="1:24" x14ac:dyDescent="0.3">
      <c r="A358" t="str">
        <f t="shared" ca="1" si="99"/>
        <v>Equip066202</v>
      </c>
      <c r="B358">
        <v>6</v>
      </c>
      <c r="C358" t="s">
        <v>12</v>
      </c>
      <c r="D358">
        <f t="shared" ca="1" si="95"/>
        <v>6</v>
      </c>
      <c r="E358" t="s">
        <v>25</v>
      </c>
      <c r="F358">
        <f t="shared" ca="1" si="96"/>
        <v>2</v>
      </c>
      <c r="G358">
        <v>2</v>
      </c>
      <c r="H358">
        <v>1401</v>
      </c>
      <c r="I358" t="s">
        <v>100</v>
      </c>
      <c r="J358">
        <f t="shared" si="90"/>
        <v>7</v>
      </c>
      <c r="K358" t="str">
        <f t="shared" si="97"/>
        <v>Shot_SciFiPlasmaRifle</v>
      </c>
      <c r="L358" t="str">
        <f t="shared" si="98"/>
        <v>EquipName_SciFiPlasmaRifle</v>
      </c>
      <c r="M358">
        <v>1</v>
      </c>
      <c r="X358">
        <v>99</v>
      </c>
    </row>
    <row r="359" spans="1:24" x14ac:dyDescent="0.3">
      <c r="A359" t="str">
        <f ca="1">"Equip"&amp;TEXT(B359,"00")&amp;TEXT(D359,"0")&amp;TEXT(F359,"0")&amp;TEXT(G359,"00")</f>
        <v>Equip007001</v>
      </c>
      <c r="B359">
        <v>0</v>
      </c>
      <c r="C359" t="s">
        <v>49</v>
      </c>
      <c r="D359">
        <f t="shared" ca="1" si="92"/>
        <v>7</v>
      </c>
      <c r="E359" t="s">
        <v>21</v>
      </c>
      <c r="F359">
        <f t="shared" ca="1" si="93"/>
        <v>0</v>
      </c>
      <c r="G359">
        <v>1</v>
      </c>
      <c r="H359">
        <v>100</v>
      </c>
      <c r="I359" t="s">
        <v>101</v>
      </c>
      <c r="J359">
        <f t="shared" si="90"/>
        <v>7</v>
      </c>
      <c r="K359" t="str">
        <f t="shared" si="81"/>
        <v>Shot_ArmorySet53</v>
      </c>
      <c r="L359" t="str">
        <f t="shared" si="82"/>
        <v>EquipName_ArmorySet53</v>
      </c>
      <c r="M359">
        <v>1</v>
      </c>
      <c r="X359">
        <v>0</v>
      </c>
    </row>
    <row r="360" spans="1:24" x14ac:dyDescent="0.3">
      <c r="A360" t="str">
        <f t="shared" ref="A360:A379" ca="1" si="100">"Equip"&amp;TEXT(B360,"00")&amp;TEXT(D360,"0")&amp;TEXT(F360,"0")&amp;TEXT(G360,"00")</f>
        <v>Equip017001</v>
      </c>
      <c r="B360">
        <v>1</v>
      </c>
      <c r="C360" t="s">
        <v>49</v>
      </c>
      <c r="D360">
        <f t="shared" ca="1" si="92"/>
        <v>7</v>
      </c>
      <c r="E360" t="s">
        <v>21</v>
      </c>
      <c r="F360">
        <f t="shared" ca="1" si="93"/>
        <v>0</v>
      </c>
      <c r="G360">
        <v>1</v>
      </c>
      <c r="H360">
        <v>200</v>
      </c>
      <c r="I360" t="s">
        <v>101</v>
      </c>
      <c r="J360">
        <f t="shared" si="90"/>
        <v>7</v>
      </c>
      <c r="K360" t="str">
        <f t="shared" si="81"/>
        <v>Shot_ArmorySet53</v>
      </c>
      <c r="L360" t="str">
        <f t="shared" si="82"/>
        <v>EquipName_ArmorySet53</v>
      </c>
      <c r="M360">
        <v>1</v>
      </c>
      <c r="X360">
        <v>0</v>
      </c>
    </row>
    <row r="361" spans="1:24" x14ac:dyDescent="0.3">
      <c r="A361" t="str">
        <f t="shared" ca="1" si="100"/>
        <v>Equip027001</v>
      </c>
      <c r="B361">
        <v>2</v>
      </c>
      <c r="C361" t="s">
        <v>49</v>
      </c>
      <c r="D361">
        <f t="shared" ca="1" si="92"/>
        <v>7</v>
      </c>
      <c r="E361" t="s">
        <v>21</v>
      </c>
      <c r="F361">
        <f t="shared" ca="1" si="93"/>
        <v>0</v>
      </c>
      <c r="G361">
        <v>1</v>
      </c>
      <c r="H361">
        <v>300</v>
      </c>
      <c r="I361" t="s">
        <v>101</v>
      </c>
      <c r="J361">
        <f t="shared" si="90"/>
        <v>7</v>
      </c>
      <c r="K361" t="str">
        <f t="shared" ref="K361:K400" si="101">"Shot_"&amp;I361</f>
        <v>Shot_ArmorySet53</v>
      </c>
      <c r="L361" t="str">
        <f t="shared" ref="L361:L400" si="102">"EquipName_"&amp;I361</f>
        <v>EquipName_ArmorySet53</v>
      </c>
      <c r="M361">
        <v>1</v>
      </c>
      <c r="X361">
        <v>0</v>
      </c>
    </row>
    <row r="362" spans="1:24" x14ac:dyDescent="0.3">
      <c r="A362" t="str">
        <f t="shared" ca="1" si="100"/>
        <v>Equip037001</v>
      </c>
      <c r="B362">
        <v>3</v>
      </c>
      <c r="C362" t="s">
        <v>49</v>
      </c>
      <c r="D362">
        <f t="shared" ca="1" si="92"/>
        <v>7</v>
      </c>
      <c r="E362" t="s">
        <v>21</v>
      </c>
      <c r="F362">
        <f t="shared" ca="1" si="93"/>
        <v>0</v>
      </c>
      <c r="G362">
        <v>1</v>
      </c>
      <c r="H362">
        <v>400</v>
      </c>
      <c r="I362" t="s">
        <v>101</v>
      </c>
      <c r="J362">
        <f t="shared" si="90"/>
        <v>7</v>
      </c>
      <c r="K362" t="str">
        <f t="shared" si="101"/>
        <v>Shot_ArmorySet53</v>
      </c>
      <c r="L362" t="str">
        <f t="shared" si="102"/>
        <v>EquipName_ArmorySet53</v>
      </c>
      <c r="M362">
        <v>1</v>
      </c>
      <c r="X362">
        <v>0</v>
      </c>
    </row>
    <row r="363" spans="1:24" x14ac:dyDescent="0.3">
      <c r="A363" t="str">
        <f t="shared" ca="1" si="100"/>
        <v>Equip047001</v>
      </c>
      <c r="B363">
        <v>4</v>
      </c>
      <c r="C363" t="s">
        <v>49</v>
      </c>
      <c r="D363">
        <f t="shared" ca="1" si="92"/>
        <v>7</v>
      </c>
      <c r="E363" t="s">
        <v>21</v>
      </c>
      <c r="F363">
        <f t="shared" ca="1" si="93"/>
        <v>0</v>
      </c>
      <c r="G363">
        <v>1</v>
      </c>
      <c r="H363">
        <v>500</v>
      </c>
      <c r="I363" t="s">
        <v>101</v>
      </c>
      <c r="J363">
        <f t="shared" si="90"/>
        <v>7</v>
      </c>
      <c r="K363" t="str">
        <f t="shared" si="101"/>
        <v>Shot_ArmorySet53</v>
      </c>
      <c r="L363" t="str">
        <f t="shared" si="102"/>
        <v>EquipName_ArmorySet53</v>
      </c>
      <c r="M363">
        <v>1</v>
      </c>
      <c r="X363">
        <v>0</v>
      </c>
    </row>
    <row r="364" spans="1:24" x14ac:dyDescent="0.3">
      <c r="A364" t="str">
        <f t="shared" ca="1" si="100"/>
        <v>Equip057001</v>
      </c>
      <c r="B364">
        <v>5</v>
      </c>
      <c r="C364" t="s">
        <v>49</v>
      </c>
      <c r="D364">
        <f t="shared" ca="1" si="92"/>
        <v>7</v>
      </c>
      <c r="E364" t="s">
        <v>21</v>
      </c>
      <c r="F364">
        <f t="shared" ca="1" si="93"/>
        <v>0</v>
      </c>
      <c r="G364">
        <v>1</v>
      </c>
      <c r="H364">
        <v>600</v>
      </c>
      <c r="I364" t="s">
        <v>101</v>
      </c>
      <c r="J364">
        <f t="shared" si="90"/>
        <v>7</v>
      </c>
      <c r="K364" t="str">
        <f t="shared" si="101"/>
        <v>Shot_ArmorySet53</v>
      </c>
      <c r="L364" t="str">
        <f t="shared" si="102"/>
        <v>EquipName_ArmorySet53</v>
      </c>
      <c r="M364">
        <v>1</v>
      </c>
      <c r="X364">
        <v>0</v>
      </c>
    </row>
    <row r="365" spans="1:24" x14ac:dyDescent="0.3">
      <c r="A365" t="str">
        <f t="shared" ca="1" si="100"/>
        <v>Equip067001</v>
      </c>
      <c r="B365">
        <v>6</v>
      </c>
      <c r="C365" t="s">
        <v>49</v>
      </c>
      <c r="D365">
        <f t="shared" ca="1" si="92"/>
        <v>7</v>
      </c>
      <c r="E365" t="s">
        <v>21</v>
      </c>
      <c r="F365">
        <f t="shared" ca="1" si="93"/>
        <v>0</v>
      </c>
      <c r="G365">
        <v>1</v>
      </c>
      <c r="H365">
        <v>700</v>
      </c>
      <c r="I365" t="s">
        <v>101</v>
      </c>
      <c r="J365">
        <f t="shared" si="90"/>
        <v>7</v>
      </c>
      <c r="K365" t="str">
        <f t="shared" si="101"/>
        <v>Shot_ArmorySet53</v>
      </c>
      <c r="L365" t="str">
        <f t="shared" si="102"/>
        <v>EquipName_ArmorySet53</v>
      </c>
      <c r="M365">
        <v>1</v>
      </c>
      <c r="X365">
        <v>0</v>
      </c>
    </row>
    <row r="366" spans="1:24" x14ac:dyDescent="0.3">
      <c r="A366" t="str">
        <f t="shared" ca="1" si="100"/>
        <v>Equip007002</v>
      </c>
      <c r="B366">
        <v>0</v>
      </c>
      <c r="C366" t="s">
        <v>49</v>
      </c>
      <c r="D366">
        <f t="shared" ca="1" si="92"/>
        <v>7</v>
      </c>
      <c r="E366" t="s">
        <v>21</v>
      </c>
      <c r="F366">
        <f t="shared" ca="1" si="93"/>
        <v>0</v>
      </c>
      <c r="G366">
        <v>2</v>
      </c>
      <c r="H366">
        <v>101</v>
      </c>
      <c r="I366" t="s">
        <v>102</v>
      </c>
      <c r="J366">
        <f t="shared" si="90"/>
        <v>7</v>
      </c>
      <c r="K366" t="str">
        <f t="shared" si="101"/>
        <v>Shot_CelticShield</v>
      </c>
      <c r="L366" t="str">
        <f t="shared" si="102"/>
        <v>EquipName_CelticShield</v>
      </c>
      <c r="M366">
        <v>1</v>
      </c>
      <c r="X366">
        <v>0</v>
      </c>
    </row>
    <row r="367" spans="1:24" x14ac:dyDescent="0.3">
      <c r="A367" t="str">
        <f t="shared" ca="1" si="100"/>
        <v>Equip017002</v>
      </c>
      <c r="B367">
        <v>1</v>
      </c>
      <c r="C367" t="s">
        <v>49</v>
      </c>
      <c r="D367">
        <f t="shared" ca="1" si="92"/>
        <v>7</v>
      </c>
      <c r="E367" t="s">
        <v>21</v>
      </c>
      <c r="F367">
        <f t="shared" ca="1" si="93"/>
        <v>0</v>
      </c>
      <c r="G367">
        <v>2</v>
      </c>
      <c r="H367">
        <v>201</v>
      </c>
      <c r="I367" t="s">
        <v>102</v>
      </c>
      <c r="J367">
        <f t="shared" si="90"/>
        <v>7</v>
      </c>
      <c r="K367" t="str">
        <f t="shared" si="101"/>
        <v>Shot_CelticShield</v>
      </c>
      <c r="L367" t="str">
        <f t="shared" si="102"/>
        <v>EquipName_CelticShield</v>
      </c>
      <c r="M367">
        <v>1</v>
      </c>
      <c r="X367">
        <v>0</v>
      </c>
    </row>
    <row r="368" spans="1:24" x14ac:dyDescent="0.3">
      <c r="A368" t="str">
        <f t="shared" ca="1" si="100"/>
        <v>Equip027002</v>
      </c>
      <c r="B368">
        <v>2</v>
      </c>
      <c r="C368" t="s">
        <v>49</v>
      </c>
      <c r="D368">
        <f t="shared" ca="1" si="92"/>
        <v>7</v>
      </c>
      <c r="E368" t="s">
        <v>21</v>
      </c>
      <c r="F368">
        <f t="shared" ca="1" si="93"/>
        <v>0</v>
      </c>
      <c r="G368">
        <v>2</v>
      </c>
      <c r="H368">
        <v>301</v>
      </c>
      <c r="I368" t="s">
        <v>102</v>
      </c>
      <c r="J368">
        <f t="shared" si="90"/>
        <v>7</v>
      </c>
      <c r="K368" t="str">
        <f t="shared" si="101"/>
        <v>Shot_CelticShield</v>
      </c>
      <c r="L368" t="str">
        <f t="shared" si="102"/>
        <v>EquipName_CelticShield</v>
      </c>
      <c r="M368">
        <v>1</v>
      </c>
      <c r="X368">
        <v>0</v>
      </c>
    </row>
    <row r="369" spans="1:24" x14ac:dyDescent="0.3">
      <c r="A369" t="str">
        <f t="shared" ca="1" si="100"/>
        <v>Equip037002</v>
      </c>
      <c r="B369">
        <v>3</v>
      </c>
      <c r="C369" t="s">
        <v>49</v>
      </c>
      <c r="D369">
        <f t="shared" ca="1" si="92"/>
        <v>7</v>
      </c>
      <c r="E369" t="s">
        <v>21</v>
      </c>
      <c r="F369">
        <f t="shared" ca="1" si="93"/>
        <v>0</v>
      </c>
      <c r="G369">
        <v>2</v>
      </c>
      <c r="H369">
        <v>401</v>
      </c>
      <c r="I369" t="s">
        <v>102</v>
      </c>
      <c r="J369">
        <f t="shared" si="90"/>
        <v>7</v>
      </c>
      <c r="K369" t="str">
        <f t="shared" si="101"/>
        <v>Shot_CelticShield</v>
      </c>
      <c r="L369" t="str">
        <f t="shared" si="102"/>
        <v>EquipName_CelticShield</v>
      </c>
      <c r="M369">
        <v>1</v>
      </c>
      <c r="X369">
        <v>0</v>
      </c>
    </row>
    <row r="370" spans="1:24" x14ac:dyDescent="0.3">
      <c r="A370" t="str">
        <f t="shared" ca="1" si="100"/>
        <v>Equip047002</v>
      </c>
      <c r="B370">
        <v>4</v>
      </c>
      <c r="C370" t="s">
        <v>49</v>
      </c>
      <c r="D370">
        <f t="shared" ca="1" si="92"/>
        <v>7</v>
      </c>
      <c r="E370" t="s">
        <v>21</v>
      </c>
      <c r="F370">
        <f t="shared" ca="1" si="93"/>
        <v>0</v>
      </c>
      <c r="G370">
        <v>2</v>
      </c>
      <c r="H370">
        <v>501</v>
      </c>
      <c r="I370" t="s">
        <v>102</v>
      </c>
      <c r="J370">
        <f t="shared" si="90"/>
        <v>7</v>
      </c>
      <c r="K370" t="str">
        <f t="shared" si="101"/>
        <v>Shot_CelticShield</v>
      </c>
      <c r="L370" t="str">
        <f t="shared" si="102"/>
        <v>EquipName_CelticShield</v>
      </c>
      <c r="M370">
        <v>1</v>
      </c>
      <c r="X370">
        <v>0</v>
      </c>
    </row>
    <row r="371" spans="1:24" x14ac:dyDescent="0.3">
      <c r="A371" t="str">
        <f t="shared" ca="1" si="100"/>
        <v>Equip057002</v>
      </c>
      <c r="B371">
        <v>5</v>
      </c>
      <c r="C371" t="s">
        <v>49</v>
      </c>
      <c r="D371">
        <f t="shared" ca="1" si="92"/>
        <v>7</v>
      </c>
      <c r="E371" t="s">
        <v>21</v>
      </c>
      <c r="F371">
        <f t="shared" ca="1" si="93"/>
        <v>0</v>
      </c>
      <c r="G371">
        <v>2</v>
      </c>
      <c r="H371">
        <v>601</v>
      </c>
      <c r="I371" t="s">
        <v>102</v>
      </c>
      <c r="J371">
        <f t="shared" si="90"/>
        <v>7</v>
      </c>
      <c r="K371" t="str">
        <f t="shared" si="101"/>
        <v>Shot_CelticShield</v>
      </c>
      <c r="L371" t="str">
        <f t="shared" si="102"/>
        <v>EquipName_CelticShield</v>
      </c>
      <c r="M371">
        <v>1</v>
      </c>
      <c r="X371">
        <v>0</v>
      </c>
    </row>
    <row r="372" spans="1:24" x14ac:dyDescent="0.3">
      <c r="A372" t="str">
        <f t="shared" ca="1" si="100"/>
        <v>Equip067002</v>
      </c>
      <c r="B372">
        <v>6</v>
      </c>
      <c r="C372" t="s">
        <v>49</v>
      </c>
      <c r="D372">
        <f t="shared" ca="1" si="92"/>
        <v>7</v>
      </c>
      <c r="E372" t="s">
        <v>21</v>
      </c>
      <c r="F372">
        <f t="shared" ca="1" si="93"/>
        <v>0</v>
      </c>
      <c r="G372">
        <v>2</v>
      </c>
      <c r="H372">
        <v>701</v>
      </c>
      <c r="I372" t="s">
        <v>102</v>
      </c>
      <c r="J372">
        <f t="shared" si="90"/>
        <v>7</v>
      </c>
      <c r="K372" t="str">
        <f t="shared" si="101"/>
        <v>Shot_CelticShield</v>
      </c>
      <c r="L372" t="str">
        <f t="shared" si="102"/>
        <v>EquipName_CelticShield</v>
      </c>
      <c r="M372">
        <v>1</v>
      </c>
      <c r="X372">
        <v>0</v>
      </c>
    </row>
    <row r="373" spans="1:24" x14ac:dyDescent="0.3">
      <c r="A373" t="str">
        <f t="shared" ca="1" si="100"/>
        <v>Equip007003</v>
      </c>
      <c r="B373">
        <v>0</v>
      </c>
      <c r="C373" t="s">
        <v>49</v>
      </c>
      <c r="D373">
        <f t="shared" ca="1" si="92"/>
        <v>7</v>
      </c>
      <c r="E373" t="s">
        <v>21</v>
      </c>
      <c r="F373">
        <f t="shared" ca="1" si="93"/>
        <v>0</v>
      </c>
      <c r="G373">
        <v>3</v>
      </c>
      <c r="H373">
        <v>102</v>
      </c>
      <c r="I373" t="s">
        <v>103</v>
      </c>
      <c r="J373">
        <f t="shared" si="90"/>
        <v>7</v>
      </c>
      <c r="K373" t="str">
        <f t="shared" si="101"/>
        <v>Shot_FantasyShield</v>
      </c>
      <c r="L373" t="str">
        <f t="shared" si="102"/>
        <v>EquipName_FantasyShield</v>
      </c>
      <c r="M373">
        <v>1</v>
      </c>
      <c r="X373">
        <v>0</v>
      </c>
    </row>
    <row r="374" spans="1:24" x14ac:dyDescent="0.3">
      <c r="A374" t="str">
        <f t="shared" ca="1" si="100"/>
        <v>Equip017003</v>
      </c>
      <c r="B374">
        <v>1</v>
      </c>
      <c r="C374" t="s">
        <v>49</v>
      </c>
      <c r="D374">
        <f t="shared" ca="1" si="92"/>
        <v>7</v>
      </c>
      <c r="E374" t="s">
        <v>21</v>
      </c>
      <c r="F374">
        <f t="shared" ca="1" si="93"/>
        <v>0</v>
      </c>
      <c r="G374">
        <v>3</v>
      </c>
      <c r="H374">
        <v>202</v>
      </c>
      <c r="I374" t="s">
        <v>103</v>
      </c>
      <c r="J374">
        <f t="shared" si="90"/>
        <v>7</v>
      </c>
      <c r="K374" t="str">
        <f t="shared" si="101"/>
        <v>Shot_FantasyShield</v>
      </c>
      <c r="L374" t="str">
        <f t="shared" si="102"/>
        <v>EquipName_FantasyShield</v>
      </c>
      <c r="M374">
        <v>1</v>
      </c>
      <c r="X374">
        <v>0</v>
      </c>
    </row>
    <row r="375" spans="1:24" x14ac:dyDescent="0.3">
      <c r="A375" t="str">
        <f t="shared" ca="1" si="100"/>
        <v>Equip027003</v>
      </c>
      <c r="B375">
        <v>2</v>
      </c>
      <c r="C375" t="s">
        <v>49</v>
      </c>
      <c r="D375">
        <f t="shared" ca="1" si="92"/>
        <v>7</v>
      </c>
      <c r="E375" t="s">
        <v>21</v>
      </c>
      <c r="F375">
        <f t="shared" ca="1" si="93"/>
        <v>0</v>
      </c>
      <c r="G375">
        <v>3</v>
      </c>
      <c r="H375">
        <v>302</v>
      </c>
      <c r="I375" t="s">
        <v>103</v>
      </c>
      <c r="J375">
        <f t="shared" si="90"/>
        <v>7</v>
      </c>
      <c r="K375" t="str">
        <f t="shared" si="101"/>
        <v>Shot_FantasyShield</v>
      </c>
      <c r="L375" t="str">
        <f t="shared" si="102"/>
        <v>EquipName_FantasyShield</v>
      </c>
      <c r="M375">
        <v>1</v>
      </c>
      <c r="X375">
        <v>0</v>
      </c>
    </row>
    <row r="376" spans="1:24" x14ac:dyDescent="0.3">
      <c r="A376" t="str">
        <f t="shared" ca="1" si="100"/>
        <v>Equip037003</v>
      </c>
      <c r="B376">
        <v>3</v>
      </c>
      <c r="C376" t="s">
        <v>49</v>
      </c>
      <c r="D376">
        <f t="shared" ca="1" si="92"/>
        <v>7</v>
      </c>
      <c r="E376" t="s">
        <v>21</v>
      </c>
      <c r="F376">
        <f t="shared" ca="1" si="93"/>
        <v>0</v>
      </c>
      <c r="G376">
        <v>3</v>
      </c>
      <c r="H376">
        <v>402</v>
      </c>
      <c r="I376" t="s">
        <v>103</v>
      </c>
      <c r="J376">
        <f t="shared" si="90"/>
        <v>7</v>
      </c>
      <c r="K376" t="str">
        <f t="shared" si="101"/>
        <v>Shot_FantasyShield</v>
      </c>
      <c r="L376" t="str">
        <f t="shared" si="102"/>
        <v>EquipName_FantasyShield</v>
      </c>
      <c r="M376">
        <v>1</v>
      </c>
      <c r="X376">
        <v>0</v>
      </c>
    </row>
    <row r="377" spans="1:24" x14ac:dyDescent="0.3">
      <c r="A377" t="str">
        <f t="shared" ca="1" si="100"/>
        <v>Equip047003</v>
      </c>
      <c r="B377">
        <v>4</v>
      </c>
      <c r="C377" t="s">
        <v>49</v>
      </c>
      <c r="D377">
        <f t="shared" ca="1" si="92"/>
        <v>7</v>
      </c>
      <c r="E377" t="s">
        <v>21</v>
      </c>
      <c r="F377">
        <f t="shared" ca="1" si="93"/>
        <v>0</v>
      </c>
      <c r="G377">
        <v>3</v>
      </c>
      <c r="H377">
        <v>502</v>
      </c>
      <c r="I377" t="s">
        <v>103</v>
      </c>
      <c r="J377">
        <f t="shared" si="90"/>
        <v>7</v>
      </c>
      <c r="K377" t="str">
        <f t="shared" si="101"/>
        <v>Shot_FantasyShield</v>
      </c>
      <c r="L377" t="str">
        <f t="shared" si="102"/>
        <v>EquipName_FantasyShield</v>
      </c>
      <c r="M377">
        <v>1</v>
      </c>
      <c r="X377">
        <v>0</v>
      </c>
    </row>
    <row r="378" spans="1:24" x14ac:dyDescent="0.3">
      <c r="A378" t="str">
        <f t="shared" ca="1" si="100"/>
        <v>Equip057003</v>
      </c>
      <c r="B378">
        <v>5</v>
      </c>
      <c r="C378" t="s">
        <v>49</v>
      </c>
      <c r="D378">
        <f t="shared" ca="1" si="92"/>
        <v>7</v>
      </c>
      <c r="E378" t="s">
        <v>21</v>
      </c>
      <c r="F378">
        <f t="shared" ca="1" si="93"/>
        <v>0</v>
      </c>
      <c r="G378">
        <v>3</v>
      </c>
      <c r="H378">
        <v>602</v>
      </c>
      <c r="I378" t="s">
        <v>103</v>
      </c>
      <c r="J378">
        <f t="shared" si="90"/>
        <v>7</v>
      </c>
      <c r="K378" t="str">
        <f t="shared" si="101"/>
        <v>Shot_FantasyShield</v>
      </c>
      <c r="L378" t="str">
        <f t="shared" si="102"/>
        <v>EquipName_FantasyShield</v>
      </c>
      <c r="M378">
        <v>1</v>
      </c>
      <c r="X378">
        <v>0</v>
      </c>
    </row>
    <row r="379" spans="1:24" x14ac:dyDescent="0.3">
      <c r="A379" t="str">
        <f t="shared" ca="1" si="100"/>
        <v>Equip067003</v>
      </c>
      <c r="B379">
        <v>6</v>
      </c>
      <c r="C379" t="s">
        <v>49</v>
      </c>
      <c r="D379">
        <f t="shared" ca="1" si="92"/>
        <v>7</v>
      </c>
      <c r="E379" t="s">
        <v>21</v>
      </c>
      <c r="F379">
        <f t="shared" ca="1" si="93"/>
        <v>0</v>
      </c>
      <c r="G379">
        <v>3</v>
      </c>
      <c r="H379">
        <v>702</v>
      </c>
      <c r="I379" t="s">
        <v>103</v>
      </c>
      <c r="J379">
        <f t="shared" si="90"/>
        <v>7</v>
      </c>
      <c r="K379" t="str">
        <f t="shared" si="101"/>
        <v>Shot_FantasyShield</v>
      </c>
      <c r="L379" t="str">
        <f t="shared" si="102"/>
        <v>EquipName_FantasyShield</v>
      </c>
      <c r="M379">
        <v>1</v>
      </c>
      <c r="X379">
        <v>0</v>
      </c>
    </row>
    <row r="380" spans="1:24" x14ac:dyDescent="0.3">
      <c r="A380" t="str">
        <f ca="1">"Equip"&amp;TEXT(B380,"00")&amp;TEXT(D380,"0")&amp;TEXT(F380,"0")&amp;TEXT(G380,"00")</f>
        <v>Equip007101</v>
      </c>
      <c r="B380">
        <v>0</v>
      </c>
      <c r="C380" t="s">
        <v>49</v>
      </c>
      <c r="D380">
        <f t="shared" ca="1" si="92"/>
        <v>7</v>
      </c>
      <c r="E380" t="s">
        <v>23</v>
      </c>
      <c r="F380">
        <f t="shared" ca="1" si="93"/>
        <v>1</v>
      </c>
      <c r="G380">
        <v>1</v>
      </c>
      <c r="H380">
        <v>150</v>
      </c>
      <c r="I380" t="s">
        <v>104</v>
      </c>
      <c r="J380">
        <f t="shared" si="90"/>
        <v>7</v>
      </c>
      <c r="K380" t="str">
        <f t="shared" si="101"/>
        <v>Shot_ArsenalShield</v>
      </c>
      <c r="L380" t="str">
        <f t="shared" si="102"/>
        <v>EquipName_ArsenalShield</v>
      </c>
      <c r="M380">
        <v>1</v>
      </c>
      <c r="X380">
        <v>0</v>
      </c>
    </row>
    <row r="381" spans="1:24" x14ac:dyDescent="0.3">
      <c r="A381" t="str">
        <f t="shared" ref="A381:A393" ca="1" si="103">"Equip"&amp;TEXT(B381,"00")&amp;TEXT(D381,"0")&amp;TEXT(F381,"0")&amp;TEXT(G381,"00")</f>
        <v>Equip017101</v>
      </c>
      <c r="B381">
        <v>1</v>
      </c>
      <c r="C381" t="s">
        <v>49</v>
      </c>
      <c r="D381">
        <f t="shared" ca="1" si="92"/>
        <v>7</v>
      </c>
      <c r="E381" t="s">
        <v>23</v>
      </c>
      <c r="F381">
        <f t="shared" ca="1" si="93"/>
        <v>1</v>
      </c>
      <c r="G381">
        <v>1</v>
      </c>
      <c r="H381">
        <v>300</v>
      </c>
      <c r="I381" t="s">
        <v>104</v>
      </c>
      <c r="J381">
        <f t="shared" si="90"/>
        <v>7</v>
      </c>
      <c r="K381" t="str">
        <f t="shared" si="101"/>
        <v>Shot_ArsenalShield</v>
      </c>
      <c r="L381" t="str">
        <f t="shared" si="102"/>
        <v>EquipName_ArsenalShield</v>
      </c>
      <c r="M381">
        <v>1</v>
      </c>
      <c r="X381">
        <v>0</v>
      </c>
    </row>
    <row r="382" spans="1:24" x14ac:dyDescent="0.3">
      <c r="A382" t="str">
        <f t="shared" ca="1" si="103"/>
        <v>Equip027101</v>
      </c>
      <c r="B382">
        <v>2</v>
      </c>
      <c r="C382" t="s">
        <v>49</v>
      </c>
      <c r="D382">
        <f t="shared" ca="1" si="92"/>
        <v>7</v>
      </c>
      <c r="E382" t="s">
        <v>23</v>
      </c>
      <c r="F382">
        <f t="shared" ca="1" si="93"/>
        <v>1</v>
      </c>
      <c r="G382">
        <v>1</v>
      </c>
      <c r="H382">
        <v>450</v>
      </c>
      <c r="I382" t="s">
        <v>104</v>
      </c>
      <c r="J382">
        <f t="shared" si="90"/>
        <v>7</v>
      </c>
      <c r="K382" t="str">
        <f t="shared" si="101"/>
        <v>Shot_ArsenalShield</v>
      </c>
      <c r="L382" t="str">
        <f t="shared" si="102"/>
        <v>EquipName_ArsenalShield</v>
      </c>
      <c r="M382">
        <v>1</v>
      </c>
      <c r="X382">
        <v>0</v>
      </c>
    </row>
    <row r="383" spans="1:24" x14ac:dyDescent="0.3">
      <c r="A383" t="str">
        <f t="shared" ca="1" si="103"/>
        <v>Equip037101</v>
      </c>
      <c r="B383">
        <v>3</v>
      </c>
      <c r="C383" t="s">
        <v>49</v>
      </c>
      <c r="D383">
        <f t="shared" ca="1" si="92"/>
        <v>7</v>
      </c>
      <c r="E383" t="s">
        <v>23</v>
      </c>
      <c r="F383">
        <f t="shared" ca="1" si="93"/>
        <v>1</v>
      </c>
      <c r="G383">
        <v>1</v>
      </c>
      <c r="H383">
        <v>600</v>
      </c>
      <c r="I383" t="s">
        <v>104</v>
      </c>
      <c r="J383">
        <f t="shared" si="90"/>
        <v>7</v>
      </c>
      <c r="K383" t="str">
        <f t="shared" si="101"/>
        <v>Shot_ArsenalShield</v>
      </c>
      <c r="L383" t="str">
        <f t="shared" si="102"/>
        <v>EquipName_ArsenalShield</v>
      </c>
      <c r="M383">
        <v>1</v>
      </c>
      <c r="X383">
        <v>0</v>
      </c>
    </row>
    <row r="384" spans="1:24" x14ac:dyDescent="0.3">
      <c r="A384" t="str">
        <f t="shared" ca="1" si="103"/>
        <v>Equip047101</v>
      </c>
      <c r="B384">
        <v>4</v>
      </c>
      <c r="C384" t="s">
        <v>49</v>
      </c>
      <c r="D384">
        <f t="shared" ca="1" si="92"/>
        <v>7</v>
      </c>
      <c r="E384" t="s">
        <v>23</v>
      </c>
      <c r="F384">
        <f t="shared" ca="1" si="93"/>
        <v>1</v>
      </c>
      <c r="G384">
        <v>1</v>
      </c>
      <c r="H384">
        <v>750</v>
      </c>
      <c r="I384" t="s">
        <v>104</v>
      </c>
      <c r="J384">
        <f t="shared" si="90"/>
        <v>7</v>
      </c>
      <c r="K384" t="str">
        <f t="shared" si="101"/>
        <v>Shot_ArsenalShield</v>
      </c>
      <c r="L384" t="str">
        <f t="shared" si="102"/>
        <v>EquipName_ArsenalShield</v>
      </c>
      <c r="M384">
        <v>1</v>
      </c>
      <c r="X384">
        <v>0</v>
      </c>
    </row>
    <row r="385" spans="1:24" x14ac:dyDescent="0.3">
      <c r="A385" t="str">
        <f t="shared" ca="1" si="103"/>
        <v>Equip057101</v>
      </c>
      <c r="B385">
        <v>5</v>
      </c>
      <c r="C385" t="s">
        <v>49</v>
      </c>
      <c r="D385">
        <f t="shared" ca="1" si="92"/>
        <v>7</v>
      </c>
      <c r="E385" t="s">
        <v>23</v>
      </c>
      <c r="F385">
        <f t="shared" ca="1" si="93"/>
        <v>1</v>
      </c>
      <c r="G385">
        <v>1</v>
      </c>
      <c r="H385">
        <v>900</v>
      </c>
      <c r="I385" t="s">
        <v>104</v>
      </c>
      <c r="J385">
        <f t="shared" si="90"/>
        <v>7</v>
      </c>
      <c r="K385" t="str">
        <f t="shared" si="101"/>
        <v>Shot_ArsenalShield</v>
      </c>
      <c r="L385" t="str">
        <f t="shared" si="102"/>
        <v>EquipName_ArsenalShield</v>
      </c>
      <c r="M385">
        <v>1</v>
      </c>
      <c r="X385">
        <v>0</v>
      </c>
    </row>
    <row r="386" spans="1:24" x14ac:dyDescent="0.3">
      <c r="A386" t="str">
        <f t="shared" ca="1" si="103"/>
        <v>Equip067101</v>
      </c>
      <c r="B386">
        <v>6</v>
      </c>
      <c r="C386" t="s">
        <v>49</v>
      </c>
      <c r="D386">
        <f t="shared" ca="1" si="92"/>
        <v>7</v>
      </c>
      <c r="E386" t="s">
        <v>23</v>
      </c>
      <c r="F386">
        <f t="shared" ca="1" si="93"/>
        <v>1</v>
      </c>
      <c r="G386">
        <v>1</v>
      </c>
      <c r="H386">
        <v>1050</v>
      </c>
      <c r="I386" t="s">
        <v>104</v>
      </c>
      <c r="J386">
        <f t="shared" ref="J386:J449" si="104">COUNTIF(I:I,I386)</f>
        <v>7</v>
      </c>
      <c r="K386" t="str">
        <f t="shared" si="101"/>
        <v>Shot_ArsenalShield</v>
      </c>
      <c r="L386" t="str">
        <f t="shared" si="102"/>
        <v>EquipName_ArsenalShield</v>
      </c>
      <c r="M386">
        <v>1</v>
      </c>
      <c r="X386">
        <v>0</v>
      </c>
    </row>
    <row r="387" spans="1:24" x14ac:dyDescent="0.3">
      <c r="A387" t="str">
        <f t="shared" ca="1" si="103"/>
        <v>Equip007102</v>
      </c>
      <c r="B387">
        <v>0</v>
      </c>
      <c r="C387" t="s">
        <v>49</v>
      </c>
      <c r="D387">
        <f t="shared" ca="1" si="92"/>
        <v>7</v>
      </c>
      <c r="E387" t="s">
        <v>23</v>
      </c>
      <c r="F387">
        <f t="shared" ca="1" si="93"/>
        <v>1</v>
      </c>
      <c r="G387">
        <v>2</v>
      </c>
      <c r="H387">
        <v>151</v>
      </c>
      <c r="I387" t="s">
        <v>105</v>
      </c>
      <c r="J387">
        <f t="shared" si="104"/>
        <v>7</v>
      </c>
      <c r="K387" t="str">
        <f t="shared" si="101"/>
        <v>Shot_SpikeShield</v>
      </c>
      <c r="L387" t="str">
        <f t="shared" si="102"/>
        <v>EquipName_SpikeShield</v>
      </c>
      <c r="M387">
        <v>1</v>
      </c>
      <c r="X387">
        <v>0</v>
      </c>
    </row>
    <row r="388" spans="1:24" x14ac:dyDescent="0.3">
      <c r="A388" t="str">
        <f t="shared" ca="1" si="103"/>
        <v>Equip017102</v>
      </c>
      <c r="B388">
        <v>1</v>
      </c>
      <c r="C388" t="s">
        <v>49</v>
      </c>
      <c r="D388">
        <f t="shared" ca="1" si="92"/>
        <v>7</v>
      </c>
      <c r="E388" t="s">
        <v>23</v>
      </c>
      <c r="F388">
        <f t="shared" ca="1" si="93"/>
        <v>1</v>
      </c>
      <c r="G388">
        <v>2</v>
      </c>
      <c r="H388">
        <v>301</v>
      </c>
      <c r="I388" t="s">
        <v>105</v>
      </c>
      <c r="J388">
        <f t="shared" si="104"/>
        <v>7</v>
      </c>
      <c r="K388" t="str">
        <f t="shared" si="101"/>
        <v>Shot_SpikeShield</v>
      </c>
      <c r="L388" t="str">
        <f t="shared" si="102"/>
        <v>EquipName_SpikeShield</v>
      </c>
      <c r="M388">
        <v>1</v>
      </c>
      <c r="X388">
        <v>0</v>
      </c>
    </row>
    <row r="389" spans="1:24" x14ac:dyDescent="0.3">
      <c r="A389" t="str">
        <f t="shared" ca="1" si="103"/>
        <v>Equip027102</v>
      </c>
      <c r="B389">
        <v>2</v>
      </c>
      <c r="C389" t="s">
        <v>49</v>
      </c>
      <c r="D389">
        <f t="shared" ca="1" si="92"/>
        <v>7</v>
      </c>
      <c r="E389" t="s">
        <v>23</v>
      </c>
      <c r="F389">
        <f t="shared" ca="1" si="93"/>
        <v>1</v>
      </c>
      <c r="G389">
        <v>2</v>
      </c>
      <c r="H389">
        <v>451</v>
      </c>
      <c r="I389" t="s">
        <v>105</v>
      </c>
      <c r="J389">
        <f t="shared" si="104"/>
        <v>7</v>
      </c>
      <c r="K389" t="str">
        <f t="shared" si="101"/>
        <v>Shot_SpikeShield</v>
      </c>
      <c r="L389" t="str">
        <f t="shared" si="102"/>
        <v>EquipName_SpikeShield</v>
      </c>
      <c r="M389">
        <v>1</v>
      </c>
      <c r="X389">
        <v>0</v>
      </c>
    </row>
    <row r="390" spans="1:24" x14ac:dyDescent="0.3">
      <c r="A390" t="str">
        <f t="shared" ca="1" si="103"/>
        <v>Equip037102</v>
      </c>
      <c r="B390">
        <v>3</v>
      </c>
      <c r="C390" t="s">
        <v>49</v>
      </c>
      <c r="D390">
        <f t="shared" ca="1" si="92"/>
        <v>7</v>
      </c>
      <c r="E390" t="s">
        <v>23</v>
      </c>
      <c r="F390">
        <f t="shared" ca="1" si="93"/>
        <v>1</v>
      </c>
      <c r="G390">
        <v>2</v>
      </c>
      <c r="H390">
        <v>601</v>
      </c>
      <c r="I390" t="s">
        <v>105</v>
      </c>
      <c r="J390">
        <f t="shared" si="104"/>
        <v>7</v>
      </c>
      <c r="K390" t="str">
        <f t="shared" si="101"/>
        <v>Shot_SpikeShield</v>
      </c>
      <c r="L390" t="str">
        <f t="shared" si="102"/>
        <v>EquipName_SpikeShield</v>
      </c>
      <c r="M390">
        <v>1</v>
      </c>
      <c r="X390">
        <v>0</v>
      </c>
    </row>
    <row r="391" spans="1:24" x14ac:dyDescent="0.3">
      <c r="A391" t="str">
        <f t="shared" ca="1" si="103"/>
        <v>Equip047102</v>
      </c>
      <c r="B391">
        <v>4</v>
      </c>
      <c r="C391" t="s">
        <v>49</v>
      </c>
      <c r="D391">
        <f t="shared" ca="1" si="92"/>
        <v>7</v>
      </c>
      <c r="E391" t="s">
        <v>23</v>
      </c>
      <c r="F391">
        <f t="shared" ca="1" si="93"/>
        <v>1</v>
      </c>
      <c r="G391">
        <v>2</v>
      </c>
      <c r="H391">
        <v>751</v>
      </c>
      <c r="I391" t="s">
        <v>105</v>
      </c>
      <c r="J391">
        <f t="shared" si="104"/>
        <v>7</v>
      </c>
      <c r="K391" t="str">
        <f t="shared" si="101"/>
        <v>Shot_SpikeShield</v>
      </c>
      <c r="L391" t="str">
        <f t="shared" si="102"/>
        <v>EquipName_SpikeShield</v>
      </c>
      <c r="M391">
        <v>1</v>
      </c>
      <c r="X391">
        <v>0</v>
      </c>
    </row>
    <row r="392" spans="1:24" x14ac:dyDescent="0.3">
      <c r="A392" t="str">
        <f t="shared" ca="1" si="103"/>
        <v>Equip057102</v>
      </c>
      <c r="B392">
        <v>5</v>
      </c>
      <c r="C392" t="s">
        <v>49</v>
      </c>
      <c r="D392">
        <f t="shared" ca="1" si="92"/>
        <v>7</v>
      </c>
      <c r="E392" t="s">
        <v>23</v>
      </c>
      <c r="F392">
        <f t="shared" ca="1" si="93"/>
        <v>1</v>
      </c>
      <c r="G392">
        <v>2</v>
      </c>
      <c r="H392">
        <v>901</v>
      </c>
      <c r="I392" t="s">
        <v>105</v>
      </c>
      <c r="J392">
        <f t="shared" si="104"/>
        <v>7</v>
      </c>
      <c r="K392" t="str">
        <f t="shared" si="101"/>
        <v>Shot_SpikeShield</v>
      </c>
      <c r="L392" t="str">
        <f t="shared" si="102"/>
        <v>EquipName_SpikeShield</v>
      </c>
      <c r="M392">
        <v>1</v>
      </c>
      <c r="X392">
        <v>0</v>
      </c>
    </row>
    <row r="393" spans="1:24" x14ac:dyDescent="0.3">
      <c r="A393" t="str">
        <f t="shared" ca="1" si="103"/>
        <v>Equip067102</v>
      </c>
      <c r="B393">
        <v>6</v>
      </c>
      <c r="C393" t="s">
        <v>49</v>
      </c>
      <c r="D393">
        <f t="shared" ca="1" si="92"/>
        <v>7</v>
      </c>
      <c r="E393" t="s">
        <v>23</v>
      </c>
      <c r="F393">
        <f t="shared" ca="1" si="93"/>
        <v>1</v>
      </c>
      <c r="G393">
        <v>2</v>
      </c>
      <c r="H393">
        <v>1051</v>
      </c>
      <c r="I393" t="s">
        <v>105</v>
      </c>
      <c r="J393">
        <f t="shared" si="104"/>
        <v>7</v>
      </c>
      <c r="K393" t="str">
        <f t="shared" si="101"/>
        <v>Shot_SpikeShield</v>
      </c>
      <c r="L393" t="str">
        <f t="shared" si="102"/>
        <v>EquipName_SpikeShield</v>
      </c>
      <c r="M393">
        <v>1</v>
      </c>
      <c r="X393">
        <v>0</v>
      </c>
    </row>
    <row r="394" spans="1:24" x14ac:dyDescent="0.3">
      <c r="A394" t="str">
        <f ca="1">"Equip"&amp;TEXT(B394,"00")&amp;TEXT(D394,"0")&amp;TEXT(F394,"0")&amp;TEXT(G394,"00")</f>
        <v>Equip007201</v>
      </c>
      <c r="B394">
        <v>0</v>
      </c>
      <c r="C394" t="s">
        <v>49</v>
      </c>
      <c r="D394">
        <f t="shared" ca="1" si="92"/>
        <v>7</v>
      </c>
      <c r="E394" t="s">
        <v>25</v>
      </c>
      <c r="F394">
        <f t="shared" ca="1" si="93"/>
        <v>2</v>
      </c>
      <c r="G394">
        <v>1</v>
      </c>
      <c r="H394">
        <v>200</v>
      </c>
      <c r="I394" t="s">
        <v>106</v>
      </c>
      <c r="J394">
        <f t="shared" si="104"/>
        <v>7</v>
      </c>
      <c r="K394" t="str">
        <f t="shared" si="101"/>
        <v>Shot_ChainShield</v>
      </c>
      <c r="L394" t="str">
        <f t="shared" si="102"/>
        <v>EquipName_ChainShield</v>
      </c>
      <c r="M394">
        <v>1</v>
      </c>
      <c r="X394">
        <v>0</v>
      </c>
    </row>
    <row r="395" spans="1:24" x14ac:dyDescent="0.3">
      <c r="A395" t="str">
        <f t="shared" ref="A395:A400" ca="1" si="105">"Equip"&amp;TEXT(B395,"00")&amp;TEXT(D395,"0")&amp;TEXT(F395,"0")&amp;TEXT(G395,"00")</f>
        <v>Equip017201</v>
      </c>
      <c r="B395">
        <v>1</v>
      </c>
      <c r="C395" t="s">
        <v>49</v>
      </c>
      <c r="D395">
        <f t="shared" ca="1" si="92"/>
        <v>7</v>
      </c>
      <c r="E395" t="s">
        <v>25</v>
      </c>
      <c r="F395">
        <f t="shared" ca="1" si="93"/>
        <v>2</v>
      </c>
      <c r="G395">
        <v>1</v>
      </c>
      <c r="H395">
        <v>400</v>
      </c>
      <c r="I395" t="s">
        <v>106</v>
      </c>
      <c r="J395">
        <f t="shared" si="104"/>
        <v>7</v>
      </c>
      <c r="K395" t="str">
        <f t="shared" si="101"/>
        <v>Shot_ChainShield</v>
      </c>
      <c r="L395" t="str">
        <f t="shared" si="102"/>
        <v>EquipName_ChainShield</v>
      </c>
      <c r="M395">
        <v>1</v>
      </c>
      <c r="X395">
        <v>0</v>
      </c>
    </row>
    <row r="396" spans="1:24" x14ac:dyDescent="0.3">
      <c r="A396" t="str">
        <f t="shared" ca="1" si="105"/>
        <v>Equip027201</v>
      </c>
      <c r="B396">
        <v>2</v>
      </c>
      <c r="C396" t="s">
        <v>49</v>
      </c>
      <c r="D396">
        <f t="shared" ca="1" si="92"/>
        <v>7</v>
      </c>
      <c r="E396" t="s">
        <v>25</v>
      </c>
      <c r="F396">
        <f t="shared" ca="1" si="93"/>
        <v>2</v>
      </c>
      <c r="G396">
        <v>1</v>
      </c>
      <c r="H396">
        <v>600</v>
      </c>
      <c r="I396" t="s">
        <v>106</v>
      </c>
      <c r="J396">
        <f t="shared" si="104"/>
        <v>7</v>
      </c>
      <c r="K396" t="str">
        <f t="shared" si="101"/>
        <v>Shot_ChainShield</v>
      </c>
      <c r="L396" t="str">
        <f t="shared" si="102"/>
        <v>EquipName_ChainShield</v>
      </c>
      <c r="M396">
        <v>1</v>
      </c>
      <c r="X396">
        <v>0</v>
      </c>
    </row>
    <row r="397" spans="1:24" x14ac:dyDescent="0.3">
      <c r="A397" t="str">
        <f t="shared" ca="1" si="105"/>
        <v>Equip037201</v>
      </c>
      <c r="B397">
        <v>3</v>
      </c>
      <c r="C397" t="s">
        <v>49</v>
      </c>
      <c r="D397">
        <f t="shared" ca="1" si="92"/>
        <v>7</v>
      </c>
      <c r="E397" t="s">
        <v>25</v>
      </c>
      <c r="F397">
        <f t="shared" ca="1" si="93"/>
        <v>2</v>
      </c>
      <c r="G397">
        <v>1</v>
      </c>
      <c r="H397">
        <v>800</v>
      </c>
      <c r="I397" t="s">
        <v>106</v>
      </c>
      <c r="J397">
        <f t="shared" si="104"/>
        <v>7</v>
      </c>
      <c r="K397" t="str">
        <f t="shared" si="101"/>
        <v>Shot_ChainShield</v>
      </c>
      <c r="L397" t="str">
        <f t="shared" si="102"/>
        <v>EquipName_ChainShield</v>
      </c>
      <c r="M397">
        <v>1</v>
      </c>
      <c r="X397">
        <v>0</v>
      </c>
    </row>
    <row r="398" spans="1:24" x14ac:dyDescent="0.3">
      <c r="A398" t="str">
        <f t="shared" ca="1" si="105"/>
        <v>Equip047201</v>
      </c>
      <c r="B398">
        <v>4</v>
      </c>
      <c r="C398" t="s">
        <v>49</v>
      </c>
      <c r="D398">
        <f t="shared" ca="1" si="92"/>
        <v>7</v>
      </c>
      <c r="E398" t="s">
        <v>25</v>
      </c>
      <c r="F398">
        <f t="shared" ca="1" si="93"/>
        <v>2</v>
      </c>
      <c r="G398">
        <v>1</v>
      </c>
      <c r="H398">
        <v>1000</v>
      </c>
      <c r="I398" t="s">
        <v>106</v>
      </c>
      <c r="J398">
        <f t="shared" si="104"/>
        <v>7</v>
      </c>
      <c r="K398" t="str">
        <f t="shared" si="101"/>
        <v>Shot_ChainShield</v>
      </c>
      <c r="L398" t="str">
        <f t="shared" si="102"/>
        <v>EquipName_ChainShield</v>
      </c>
      <c r="M398">
        <v>1</v>
      </c>
      <c r="X398">
        <v>0</v>
      </c>
    </row>
    <row r="399" spans="1:24" x14ac:dyDescent="0.3">
      <c r="A399" t="str">
        <f t="shared" ca="1" si="105"/>
        <v>Equip057201</v>
      </c>
      <c r="B399">
        <v>5</v>
      </c>
      <c r="C399" t="s">
        <v>49</v>
      </c>
      <c r="D399">
        <f t="shared" ca="1" si="92"/>
        <v>7</v>
      </c>
      <c r="E399" t="s">
        <v>25</v>
      </c>
      <c r="F399">
        <f t="shared" ca="1" si="93"/>
        <v>2</v>
      </c>
      <c r="G399">
        <v>1</v>
      </c>
      <c r="H399">
        <v>1200</v>
      </c>
      <c r="I399" t="s">
        <v>106</v>
      </c>
      <c r="J399">
        <f t="shared" si="104"/>
        <v>7</v>
      </c>
      <c r="K399" t="str">
        <f t="shared" si="101"/>
        <v>Shot_ChainShield</v>
      </c>
      <c r="L399" t="str">
        <f t="shared" si="102"/>
        <v>EquipName_ChainShield</v>
      </c>
      <c r="M399">
        <v>1</v>
      </c>
      <c r="X399">
        <v>0</v>
      </c>
    </row>
    <row r="400" spans="1:24" x14ac:dyDescent="0.3">
      <c r="A400" t="str">
        <f t="shared" ca="1" si="105"/>
        <v>Equip067201</v>
      </c>
      <c r="B400">
        <v>6</v>
      </c>
      <c r="C400" t="s">
        <v>49</v>
      </c>
      <c r="D400">
        <f t="shared" ca="1" si="92"/>
        <v>7</v>
      </c>
      <c r="E400" t="s">
        <v>25</v>
      </c>
      <c r="F400">
        <f t="shared" ca="1" si="93"/>
        <v>2</v>
      </c>
      <c r="G400">
        <v>1</v>
      </c>
      <c r="H400">
        <v>1400</v>
      </c>
      <c r="I400" t="s">
        <v>106</v>
      </c>
      <c r="J400">
        <f t="shared" si="104"/>
        <v>7</v>
      </c>
      <c r="K400" t="str">
        <f t="shared" si="101"/>
        <v>Shot_ChainShield</v>
      </c>
      <c r="L400" t="str">
        <f t="shared" si="102"/>
        <v>EquipName_ChainShield</v>
      </c>
      <c r="M400">
        <v>1</v>
      </c>
      <c r="X400">
        <v>0</v>
      </c>
    </row>
    <row r="401" spans="1:24" x14ac:dyDescent="0.3">
      <c r="A401" t="str">
        <f ca="1">"Equip"&amp;TEXT(B401,"00")&amp;TEXT(D401,"0")&amp;TEXT(F401,"0")&amp;TEXT(G401,"00")</f>
        <v>Equip007202</v>
      </c>
      <c r="B401">
        <v>0</v>
      </c>
      <c r="C401" t="s">
        <v>13</v>
      </c>
      <c r="D401">
        <f t="shared" ref="D401:D407" ca="1" si="106">VLOOKUP(C401,OFFSET(INDIRECT("$A:$B"),0,MATCH(C$1&amp;"_Verify",INDIRECT("$1:$1"),0)-1),2,0)</f>
        <v>7</v>
      </c>
      <c r="E401" t="s">
        <v>25</v>
      </c>
      <c r="F401">
        <f t="shared" ref="F401:F407" ca="1" si="107">VLOOKUP(E401,OFFSET(INDIRECT("$A:$B"),0,MATCH(E$1&amp;"_Verify",INDIRECT("$1:$1"),0)-1),2,0)</f>
        <v>2</v>
      </c>
      <c r="G401">
        <v>2</v>
      </c>
      <c r="H401">
        <v>201</v>
      </c>
      <c r="I401" t="s">
        <v>107</v>
      </c>
      <c r="J401">
        <f t="shared" si="104"/>
        <v>7</v>
      </c>
      <c r="K401" t="str">
        <f t="shared" ref="K401:K407" si="108">"Shot_"&amp;I401</f>
        <v>Shot_OrcShield</v>
      </c>
      <c r="L401" t="str">
        <f t="shared" ref="L401:L407" si="109">"EquipName_"&amp;I401</f>
        <v>EquipName_OrcShield</v>
      </c>
      <c r="M401">
        <v>1</v>
      </c>
      <c r="X401">
        <v>99</v>
      </c>
    </row>
    <row r="402" spans="1:24" x14ac:dyDescent="0.3">
      <c r="A402" t="str">
        <f t="shared" ref="A402:A407" ca="1" si="110">"Equip"&amp;TEXT(B402,"00")&amp;TEXT(D402,"0")&amp;TEXT(F402,"0")&amp;TEXT(G402,"00")</f>
        <v>Equip017202</v>
      </c>
      <c r="B402">
        <v>1</v>
      </c>
      <c r="C402" t="s">
        <v>13</v>
      </c>
      <c r="D402">
        <f t="shared" ca="1" si="106"/>
        <v>7</v>
      </c>
      <c r="E402" t="s">
        <v>25</v>
      </c>
      <c r="F402">
        <f t="shared" ca="1" si="107"/>
        <v>2</v>
      </c>
      <c r="G402">
        <v>2</v>
      </c>
      <c r="H402">
        <v>401</v>
      </c>
      <c r="I402" t="s">
        <v>107</v>
      </c>
      <c r="J402">
        <f t="shared" si="104"/>
        <v>7</v>
      </c>
      <c r="K402" t="str">
        <f t="shared" si="108"/>
        <v>Shot_OrcShield</v>
      </c>
      <c r="L402" t="str">
        <f t="shared" si="109"/>
        <v>EquipName_OrcShield</v>
      </c>
      <c r="M402">
        <v>1</v>
      </c>
      <c r="X402">
        <v>99</v>
      </c>
    </row>
    <row r="403" spans="1:24" x14ac:dyDescent="0.3">
      <c r="A403" t="str">
        <f t="shared" ca="1" si="110"/>
        <v>Equip027202</v>
      </c>
      <c r="B403">
        <v>2</v>
      </c>
      <c r="C403" t="s">
        <v>13</v>
      </c>
      <c r="D403">
        <f t="shared" ca="1" si="106"/>
        <v>7</v>
      </c>
      <c r="E403" t="s">
        <v>25</v>
      </c>
      <c r="F403">
        <f t="shared" ca="1" si="107"/>
        <v>2</v>
      </c>
      <c r="G403">
        <v>2</v>
      </c>
      <c r="H403">
        <v>601</v>
      </c>
      <c r="I403" t="s">
        <v>107</v>
      </c>
      <c r="J403">
        <f t="shared" si="104"/>
        <v>7</v>
      </c>
      <c r="K403" t="str">
        <f t="shared" si="108"/>
        <v>Shot_OrcShield</v>
      </c>
      <c r="L403" t="str">
        <f t="shared" si="109"/>
        <v>EquipName_OrcShield</v>
      </c>
      <c r="M403">
        <v>1</v>
      </c>
      <c r="X403">
        <v>99</v>
      </c>
    </row>
    <row r="404" spans="1:24" x14ac:dyDescent="0.3">
      <c r="A404" t="str">
        <f t="shared" ca="1" si="110"/>
        <v>Equip037202</v>
      </c>
      <c r="B404">
        <v>3</v>
      </c>
      <c r="C404" t="s">
        <v>13</v>
      </c>
      <c r="D404">
        <f t="shared" ca="1" si="106"/>
        <v>7</v>
      </c>
      <c r="E404" t="s">
        <v>25</v>
      </c>
      <c r="F404">
        <f t="shared" ca="1" si="107"/>
        <v>2</v>
      </c>
      <c r="G404">
        <v>2</v>
      </c>
      <c r="H404">
        <v>801</v>
      </c>
      <c r="I404" t="s">
        <v>107</v>
      </c>
      <c r="J404">
        <f t="shared" si="104"/>
        <v>7</v>
      </c>
      <c r="K404" t="str">
        <f t="shared" si="108"/>
        <v>Shot_OrcShield</v>
      </c>
      <c r="L404" t="str">
        <f t="shared" si="109"/>
        <v>EquipName_OrcShield</v>
      </c>
      <c r="M404">
        <v>1</v>
      </c>
      <c r="X404">
        <v>99</v>
      </c>
    </row>
    <row r="405" spans="1:24" x14ac:dyDescent="0.3">
      <c r="A405" t="str">
        <f t="shared" ca="1" si="110"/>
        <v>Equip047202</v>
      </c>
      <c r="B405">
        <v>4</v>
      </c>
      <c r="C405" t="s">
        <v>13</v>
      </c>
      <c r="D405">
        <f t="shared" ca="1" si="106"/>
        <v>7</v>
      </c>
      <c r="E405" t="s">
        <v>25</v>
      </c>
      <c r="F405">
        <f t="shared" ca="1" si="107"/>
        <v>2</v>
      </c>
      <c r="G405">
        <v>2</v>
      </c>
      <c r="H405">
        <v>1001</v>
      </c>
      <c r="I405" t="s">
        <v>107</v>
      </c>
      <c r="J405">
        <f t="shared" si="104"/>
        <v>7</v>
      </c>
      <c r="K405" t="str">
        <f t="shared" si="108"/>
        <v>Shot_OrcShield</v>
      </c>
      <c r="L405" t="str">
        <f t="shared" si="109"/>
        <v>EquipName_OrcShield</v>
      </c>
      <c r="M405">
        <v>1</v>
      </c>
      <c r="X405">
        <v>99</v>
      </c>
    </row>
    <row r="406" spans="1:24" x14ac:dyDescent="0.3">
      <c r="A406" t="str">
        <f t="shared" ca="1" si="110"/>
        <v>Equip057202</v>
      </c>
      <c r="B406">
        <v>5</v>
      </c>
      <c r="C406" t="s">
        <v>13</v>
      </c>
      <c r="D406">
        <f t="shared" ca="1" si="106"/>
        <v>7</v>
      </c>
      <c r="E406" t="s">
        <v>25</v>
      </c>
      <c r="F406">
        <f t="shared" ca="1" si="107"/>
        <v>2</v>
      </c>
      <c r="G406">
        <v>2</v>
      </c>
      <c r="H406">
        <v>1201</v>
      </c>
      <c r="I406" t="s">
        <v>107</v>
      </c>
      <c r="J406">
        <f t="shared" si="104"/>
        <v>7</v>
      </c>
      <c r="K406" t="str">
        <f t="shared" si="108"/>
        <v>Shot_OrcShield</v>
      </c>
      <c r="L406" t="str">
        <f t="shared" si="109"/>
        <v>EquipName_OrcShield</v>
      </c>
      <c r="M406">
        <v>1</v>
      </c>
      <c r="X406">
        <v>99</v>
      </c>
    </row>
    <row r="407" spans="1:24" x14ac:dyDescent="0.3">
      <c r="A407" t="str">
        <f t="shared" ca="1" si="110"/>
        <v>Equip067202</v>
      </c>
      <c r="B407">
        <v>6</v>
      </c>
      <c r="C407" t="s">
        <v>13</v>
      </c>
      <c r="D407">
        <f t="shared" ca="1" si="106"/>
        <v>7</v>
      </c>
      <c r="E407" t="s">
        <v>25</v>
      </c>
      <c r="F407">
        <f t="shared" ca="1" si="107"/>
        <v>2</v>
      </c>
      <c r="G407">
        <v>2</v>
      </c>
      <c r="H407">
        <v>1401</v>
      </c>
      <c r="I407" t="s">
        <v>107</v>
      </c>
      <c r="J407">
        <f t="shared" si="104"/>
        <v>7</v>
      </c>
      <c r="K407" t="str">
        <f t="shared" si="108"/>
        <v>Shot_OrcShield</v>
      </c>
      <c r="L407" t="str">
        <f t="shared" si="109"/>
        <v>EquipName_OrcShield</v>
      </c>
      <c r="M407">
        <v>1</v>
      </c>
      <c r="X407">
        <v>99</v>
      </c>
    </row>
    <row r="408" spans="1:24" x14ac:dyDescent="0.3">
      <c r="A408" t="str">
        <f ca="1">"Equip"&amp;TEXT(B408,"00")&amp;TEXT(D408,"0")&amp;TEXT(F408,"0")&amp;TEXT(G408,"00")</f>
        <v>Equip007203</v>
      </c>
      <c r="B408">
        <v>0</v>
      </c>
      <c r="C408" t="s">
        <v>13</v>
      </c>
      <c r="D408">
        <f t="shared" ref="D408:D414" ca="1" si="111">VLOOKUP(C408,OFFSET(INDIRECT("$A:$B"),0,MATCH(C$1&amp;"_Verify",INDIRECT("$1:$1"),0)-1),2,0)</f>
        <v>7</v>
      </c>
      <c r="E408" t="s">
        <v>25</v>
      </c>
      <c r="F408">
        <f t="shared" ref="F408:F414" ca="1" si="112">VLOOKUP(E408,OFFSET(INDIRECT("$A:$B"),0,MATCH(E$1&amp;"_Verify",INDIRECT("$1:$1"),0)-1),2,0)</f>
        <v>2</v>
      </c>
      <c r="G408">
        <v>3</v>
      </c>
      <c r="H408">
        <v>202</v>
      </c>
      <c r="I408" t="s">
        <v>108</v>
      </c>
      <c r="J408">
        <f t="shared" si="104"/>
        <v>7</v>
      </c>
      <c r="K408" t="str">
        <f t="shared" ref="K408:K414" si="113">"Shot_"&amp;I408</f>
        <v>Shot_ArsenalBigShield</v>
      </c>
      <c r="L408" t="str">
        <f t="shared" ref="L408:L414" si="114">"EquipName_"&amp;I408</f>
        <v>EquipName_ArsenalBigShield</v>
      </c>
      <c r="M408">
        <v>1</v>
      </c>
      <c r="X408">
        <v>99</v>
      </c>
    </row>
    <row r="409" spans="1:24" x14ac:dyDescent="0.3">
      <c r="A409" t="str">
        <f t="shared" ref="A409:A414" ca="1" si="115">"Equip"&amp;TEXT(B409,"00")&amp;TEXT(D409,"0")&amp;TEXT(F409,"0")&amp;TEXT(G409,"00")</f>
        <v>Equip017203</v>
      </c>
      <c r="B409">
        <v>1</v>
      </c>
      <c r="C409" t="s">
        <v>13</v>
      </c>
      <c r="D409">
        <f t="shared" ca="1" si="111"/>
        <v>7</v>
      </c>
      <c r="E409" t="s">
        <v>25</v>
      </c>
      <c r="F409">
        <f t="shared" ca="1" si="112"/>
        <v>2</v>
      </c>
      <c r="G409">
        <v>3</v>
      </c>
      <c r="H409">
        <v>402</v>
      </c>
      <c r="I409" t="s">
        <v>108</v>
      </c>
      <c r="J409">
        <f t="shared" si="104"/>
        <v>7</v>
      </c>
      <c r="K409" t="str">
        <f t="shared" si="113"/>
        <v>Shot_ArsenalBigShield</v>
      </c>
      <c r="L409" t="str">
        <f t="shared" si="114"/>
        <v>EquipName_ArsenalBigShield</v>
      </c>
      <c r="M409">
        <v>1</v>
      </c>
      <c r="X409">
        <v>99</v>
      </c>
    </row>
    <row r="410" spans="1:24" x14ac:dyDescent="0.3">
      <c r="A410" t="str">
        <f t="shared" ca="1" si="115"/>
        <v>Equip027203</v>
      </c>
      <c r="B410">
        <v>2</v>
      </c>
      <c r="C410" t="s">
        <v>13</v>
      </c>
      <c r="D410">
        <f t="shared" ca="1" si="111"/>
        <v>7</v>
      </c>
      <c r="E410" t="s">
        <v>25</v>
      </c>
      <c r="F410">
        <f t="shared" ca="1" si="112"/>
        <v>2</v>
      </c>
      <c r="G410">
        <v>3</v>
      </c>
      <c r="H410">
        <v>602</v>
      </c>
      <c r="I410" t="s">
        <v>108</v>
      </c>
      <c r="J410">
        <f t="shared" si="104"/>
        <v>7</v>
      </c>
      <c r="K410" t="str">
        <f t="shared" si="113"/>
        <v>Shot_ArsenalBigShield</v>
      </c>
      <c r="L410" t="str">
        <f t="shared" si="114"/>
        <v>EquipName_ArsenalBigShield</v>
      </c>
      <c r="M410">
        <v>1</v>
      </c>
      <c r="X410">
        <v>99</v>
      </c>
    </row>
    <row r="411" spans="1:24" x14ac:dyDescent="0.3">
      <c r="A411" t="str">
        <f t="shared" ca="1" si="115"/>
        <v>Equip037203</v>
      </c>
      <c r="B411">
        <v>3</v>
      </c>
      <c r="C411" t="s">
        <v>13</v>
      </c>
      <c r="D411">
        <f t="shared" ca="1" si="111"/>
        <v>7</v>
      </c>
      <c r="E411" t="s">
        <v>25</v>
      </c>
      <c r="F411">
        <f t="shared" ca="1" si="112"/>
        <v>2</v>
      </c>
      <c r="G411">
        <v>3</v>
      </c>
      <c r="H411">
        <v>802</v>
      </c>
      <c r="I411" t="s">
        <v>108</v>
      </c>
      <c r="J411">
        <f t="shared" si="104"/>
        <v>7</v>
      </c>
      <c r="K411" t="str">
        <f t="shared" si="113"/>
        <v>Shot_ArsenalBigShield</v>
      </c>
      <c r="L411" t="str">
        <f t="shared" si="114"/>
        <v>EquipName_ArsenalBigShield</v>
      </c>
      <c r="M411">
        <v>1</v>
      </c>
      <c r="X411">
        <v>99</v>
      </c>
    </row>
    <row r="412" spans="1:24" x14ac:dyDescent="0.3">
      <c r="A412" t="str">
        <f t="shared" ca="1" si="115"/>
        <v>Equip047203</v>
      </c>
      <c r="B412">
        <v>4</v>
      </c>
      <c r="C412" t="s">
        <v>13</v>
      </c>
      <c r="D412">
        <f t="shared" ca="1" si="111"/>
        <v>7</v>
      </c>
      <c r="E412" t="s">
        <v>25</v>
      </c>
      <c r="F412">
        <f t="shared" ca="1" si="112"/>
        <v>2</v>
      </c>
      <c r="G412">
        <v>3</v>
      </c>
      <c r="H412">
        <v>1002</v>
      </c>
      <c r="I412" t="s">
        <v>108</v>
      </c>
      <c r="J412">
        <f t="shared" si="104"/>
        <v>7</v>
      </c>
      <c r="K412" t="str">
        <f t="shared" si="113"/>
        <v>Shot_ArsenalBigShield</v>
      </c>
      <c r="L412" t="str">
        <f t="shared" si="114"/>
        <v>EquipName_ArsenalBigShield</v>
      </c>
      <c r="M412">
        <v>1</v>
      </c>
      <c r="X412">
        <v>99</v>
      </c>
    </row>
    <row r="413" spans="1:24" x14ac:dyDescent="0.3">
      <c r="A413" t="str">
        <f t="shared" ca="1" si="115"/>
        <v>Equip057203</v>
      </c>
      <c r="B413">
        <v>5</v>
      </c>
      <c r="C413" t="s">
        <v>13</v>
      </c>
      <c r="D413">
        <f t="shared" ca="1" si="111"/>
        <v>7</v>
      </c>
      <c r="E413" t="s">
        <v>25</v>
      </c>
      <c r="F413">
        <f t="shared" ca="1" si="112"/>
        <v>2</v>
      </c>
      <c r="G413">
        <v>3</v>
      </c>
      <c r="H413">
        <v>1202</v>
      </c>
      <c r="I413" t="s">
        <v>108</v>
      </c>
      <c r="J413">
        <f t="shared" si="104"/>
        <v>7</v>
      </c>
      <c r="K413" t="str">
        <f t="shared" si="113"/>
        <v>Shot_ArsenalBigShield</v>
      </c>
      <c r="L413" t="str">
        <f t="shared" si="114"/>
        <v>EquipName_ArsenalBigShield</v>
      </c>
      <c r="M413">
        <v>1</v>
      </c>
      <c r="X413">
        <v>99</v>
      </c>
    </row>
    <row r="414" spans="1:24" x14ac:dyDescent="0.3">
      <c r="A414" t="str">
        <f t="shared" ca="1" si="115"/>
        <v>Equip067203</v>
      </c>
      <c r="B414">
        <v>6</v>
      </c>
      <c r="C414" t="s">
        <v>13</v>
      </c>
      <c r="D414">
        <f t="shared" ca="1" si="111"/>
        <v>7</v>
      </c>
      <c r="E414" t="s">
        <v>25</v>
      </c>
      <c r="F414">
        <f t="shared" ca="1" si="112"/>
        <v>2</v>
      </c>
      <c r="G414">
        <v>3</v>
      </c>
      <c r="H414">
        <v>1402</v>
      </c>
      <c r="I414" t="s">
        <v>108</v>
      </c>
      <c r="J414">
        <f t="shared" si="104"/>
        <v>7</v>
      </c>
      <c r="K414" t="str">
        <f t="shared" si="113"/>
        <v>Shot_ArsenalBigShield</v>
      </c>
      <c r="L414" t="str">
        <f t="shared" si="114"/>
        <v>EquipName_ArsenalBigShield</v>
      </c>
      <c r="M414">
        <v>1</v>
      </c>
      <c r="X414">
        <v>99</v>
      </c>
    </row>
    <row r="415" spans="1:24" x14ac:dyDescent="0.3">
      <c r="A415" t="str">
        <f ca="1">"Equip"&amp;TEXT(B415,"00")&amp;TEXT(D415,"0")&amp;TEXT(F415,"0")&amp;TEXT(G415,"00")</f>
        <v>Equip008001</v>
      </c>
      <c r="B415">
        <v>0</v>
      </c>
      <c r="C415" t="s">
        <v>14</v>
      </c>
      <c r="D415">
        <f t="shared" ca="1" si="92"/>
        <v>8</v>
      </c>
      <c r="E415" t="s">
        <v>21</v>
      </c>
      <c r="F415">
        <f t="shared" ca="1" si="93"/>
        <v>0</v>
      </c>
      <c r="G415">
        <v>1</v>
      </c>
      <c r="H415">
        <v>100</v>
      </c>
      <c r="I415" t="s">
        <v>109</v>
      </c>
      <c r="J415">
        <f t="shared" si="104"/>
        <v>7</v>
      </c>
      <c r="K415" t="str">
        <f>"Shot_"&amp;I415</f>
        <v>Shot_StylizedFantasySword</v>
      </c>
      <c r="L415" t="str">
        <f>"EquipName_"&amp;I415</f>
        <v>EquipName_StylizedFantasySword</v>
      </c>
      <c r="M415">
        <v>1</v>
      </c>
      <c r="X415">
        <v>0</v>
      </c>
    </row>
    <row r="416" spans="1:24" x14ac:dyDescent="0.3">
      <c r="A416" t="str">
        <f t="shared" ref="A416:A435" ca="1" si="116">"Equip"&amp;TEXT(B416,"00")&amp;TEXT(D416,"0")&amp;TEXT(F416,"0")&amp;TEXT(G416,"00")</f>
        <v>Equip018001</v>
      </c>
      <c r="B416">
        <v>1</v>
      </c>
      <c r="C416" t="s">
        <v>14</v>
      </c>
      <c r="D416">
        <f t="shared" ca="1" si="92"/>
        <v>8</v>
      </c>
      <c r="E416" t="s">
        <v>21</v>
      </c>
      <c r="F416">
        <f t="shared" ca="1" si="93"/>
        <v>0</v>
      </c>
      <c r="G416">
        <v>1</v>
      </c>
      <c r="H416">
        <v>200</v>
      </c>
      <c r="I416" t="s">
        <v>109</v>
      </c>
      <c r="J416">
        <f t="shared" si="104"/>
        <v>7</v>
      </c>
      <c r="K416" t="str">
        <f t="shared" ref="K416:K456" si="117">"Shot_"&amp;I416</f>
        <v>Shot_StylizedFantasySword</v>
      </c>
      <c r="L416" t="str">
        <f t="shared" ref="L416:L456" si="118">"EquipName_"&amp;I416</f>
        <v>EquipName_StylizedFantasySword</v>
      </c>
      <c r="M416">
        <v>1</v>
      </c>
      <c r="X416">
        <v>0</v>
      </c>
    </row>
    <row r="417" spans="1:24" x14ac:dyDescent="0.3">
      <c r="A417" t="str">
        <f t="shared" ca="1" si="116"/>
        <v>Equip028001</v>
      </c>
      <c r="B417">
        <v>2</v>
      </c>
      <c r="C417" t="s">
        <v>14</v>
      </c>
      <c r="D417">
        <f t="shared" ref="D417:D456" ca="1" si="119">VLOOKUP(C417,OFFSET(INDIRECT("$A:$B"),0,MATCH(C$1&amp;"_Verify",INDIRECT("$1:$1"),0)-1),2,0)</f>
        <v>8</v>
      </c>
      <c r="E417" t="s">
        <v>21</v>
      </c>
      <c r="F417">
        <f t="shared" ref="F417:F456" ca="1" si="120">VLOOKUP(E417,OFFSET(INDIRECT("$A:$B"),0,MATCH(E$1&amp;"_Verify",INDIRECT("$1:$1"),0)-1),2,0)</f>
        <v>0</v>
      </c>
      <c r="G417">
        <v>1</v>
      </c>
      <c r="H417">
        <v>300</v>
      </c>
      <c r="I417" t="s">
        <v>109</v>
      </c>
      <c r="J417">
        <f t="shared" si="104"/>
        <v>7</v>
      </c>
      <c r="K417" t="str">
        <f t="shared" si="117"/>
        <v>Shot_StylizedFantasySword</v>
      </c>
      <c r="L417" t="str">
        <f t="shared" si="118"/>
        <v>EquipName_StylizedFantasySword</v>
      </c>
      <c r="M417">
        <v>1</v>
      </c>
      <c r="X417">
        <v>0</v>
      </c>
    </row>
    <row r="418" spans="1:24" x14ac:dyDescent="0.3">
      <c r="A418" t="str">
        <f t="shared" ca="1" si="116"/>
        <v>Equip038001</v>
      </c>
      <c r="B418">
        <v>3</v>
      </c>
      <c r="C418" t="s">
        <v>14</v>
      </c>
      <c r="D418">
        <f t="shared" ca="1" si="119"/>
        <v>8</v>
      </c>
      <c r="E418" t="s">
        <v>21</v>
      </c>
      <c r="F418">
        <f t="shared" ca="1" si="120"/>
        <v>0</v>
      </c>
      <c r="G418">
        <v>1</v>
      </c>
      <c r="H418">
        <v>400</v>
      </c>
      <c r="I418" t="s">
        <v>109</v>
      </c>
      <c r="J418">
        <f t="shared" si="104"/>
        <v>7</v>
      </c>
      <c r="K418" t="str">
        <f t="shared" si="117"/>
        <v>Shot_StylizedFantasySword</v>
      </c>
      <c r="L418" t="str">
        <f t="shared" si="118"/>
        <v>EquipName_StylizedFantasySword</v>
      </c>
      <c r="M418">
        <v>1</v>
      </c>
      <c r="X418">
        <v>0</v>
      </c>
    </row>
    <row r="419" spans="1:24" x14ac:dyDescent="0.3">
      <c r="A419" t="str">
        <f t="shared" ca="1" si="116"/>
        <v>Equip048001</v>
      </c>
      <c r="B419">
        <v>4</v>
      </c>
      <c r="C419" t="s">
        <v>14</v>
      </c>
      <c r="D419">
        <f t="shared" ca="1" si="119"/>
        <v>8</v>
      </c>
      <c r="E419" t="s">
        <v>21</v>
      </c>
      <c r="F419">
        <f t="shared" ca="1" si="120"/>
        <v>0</v>
      </c>
      <c r="G419">
        <v>1</v>
      </c>
      <c r="H419">
        <v>500</v>
      </c>
      <c r="I419" t="s">
        <v>109</v>
      </c>
      <c r="J419">
        <f t="shared" si="104"/>
        <v>7</v>
      </c>
      <c r="K419" t="str">
        <f t="shared" si="117"/>
        <v>Shot_StylizedFantasySword</v>
      </c>
      <c r="L419" t="str">
        <f t="shared" si="118"/>
        <v>EquipName_StylizedFantasySword</v>
      </c>
      <c r="M419">
        <v>1</v>
      </c>
      <c r="X419">
        <v>0</v>
      </c>
    </row>
    <row r="420" spans="1:24" x14ac:dyDescent="0.3">
      <c r="A420" t="str">
        <f t="shared" ca="1" si="116"/>
        <v>Equip058001</v>
      </c>
      <c r="B420">
        <v>5</v>
      </c>
      <c r="C420" t="s">
        <v>14</v>
      </c>
      <c r="D420">
        <f t="shared" ca="1" si="119"/>
        <v>8</v>
      </c>
      <c r="E420" t="s">
        <v>21</v>
      </c>
      <c r="F420">
        <f t="shared" ca="1" si="120"/>
        <v>0</v>
      </c>
      <c r="G420">
        <v>1</v>
      </c>
      <c r="H420">
        <v>600</v>
      </c>
      <c r="I420" t="s">
        <v>109</v>
      </c>
      <c r="J420">
        <f t="shared" si="104"/>
        <v>7</v>
      </c>
      <c r="K420" t="str">
        <f t="shared" si="117"/>
        <v>Shot_StylizedFantasySword</v>
      </c>
      <c r="L420" t="str">
        <f t="shared" si="118"/>
        <v>EquipName_StylizedFantasySword</v>
      </c>
      <c r="M420">
        <v>1</v>
      </c>
      <c r="X420">
        <v>0</v>
      </c>
    </row>
    <row r="421" spans="1:24" x14ac:dyDescent="0.3">
      <c r="A421" t="str">
        <f t="shared" ca="1" si="116"/>
        <v>Equip068001</v>
      </c>
      <c r="B421">
        <v>6</v>
      </c>
      <c r="C421" t="s">
        <v>14</v>
      </c>
      <c r="D421">
        <f t="shared" ca="1" si="119"/>
        <v>8</v>
      </c>
      <c r="E421" t="s">
        <v>21</v>
      </c>
      <c r="F421">
        <f t="shared" ca="1" si="120"/>
        <v>0</v>
      </c>
      <c r="G421">
        <v>1</v>
      </c>
      <c r="H421">
        <v>700</v>
      </c>
      <c r="I421" t="s">
        <v>109</v>
      </c>
      <c r="J421">
        <f t="shared" si="104"/>
        <v>7</v>
      </c>
      <c r="K421" t="str">
        <f t="shared" si="117"/>
        <v>Shot_StylizedFantasySword</v>
      </c>
      <c r="L421" t="str">
        <f t="shared" si="118"/>
        <v>EquipName_StylizedFantasySword</v>
      </c>
      <c r="M421">
        <v>1</v>
      </c>
      <c r="X421">
        <v>0</v>
      </c>
    </row>
    <row r="422" spans="1:24" x14ac:dyDescent="0.3">
      <c r="A422" t="str">
        <f t="shared" ca="1" si="116"/>
        <v>Equip008002</v>
      </c>
      <c r="B422">
        <v>0</v>
      </c>
      <c r="C422" t="s">
        <v>14</v>
      </c>
      <c r="D422">
        <f t="shared" ca="1" si="119"/>
        <v>8</v>
      </c>
      <c r="E422" t="s">
        <v>21</v>
      </c>
      <c r="F422">
        <f t="shared" ca="1" si="120"/>
        <v>0</v>
      </c>
      <c r="G422">
        <v>2</v>
      </c>
      <c r="H422">
        <v>101</v>
      </c>
      <c r="I422" t="s">
        <v>110</v>
      </c>
      <c r="J422">
        <f t="shared" si="104"/>
        <v>7</v>
      </c>
      <c r="K422" t="str">
        <f t="shared" si="117"/>
        <v>Shot_TwoHandSeven</v>
      </c>
      <c r="L422" t="str">
        <f t="shared" si="118"/>
        <v>EquipName_TwoHandSeven</v>
      </c>
      <c r="M422">
        <v>1</v>
      </c>
      <c r="X422">
        <v>0</v>
      </c>
    </row>
    <row r="423" spans="1:24" x14ac:dyDescent="0.3">
      <c r="A423" t="str">
        <f t="shared" ca="1" si="116"/>
        <v>Equip018002</v>
      </c>
      <c r="B423">
        <v>1</v>
      </c>
      <c r="C423" t="s">
        <v>14</v>
      </c>
      <c r="D423">
        <f t="shared" ca="1" si="119"/>
        <v>8</v>
      </c>
      <c r="E423" t="s">
        <v>21</v>
      </c>
      <c r="F423">
        <f t="shared" ca="1" si="120"/>
        <v>0</v>
      </c>
      <c r="G423">
        <v>2</v>
      </c>
      <c r="H423">
        <v>201</v>
      </c>
      <c r="I423" t="s">
        <v>110</v>
      </c>
      <c r="J423">
        <f t="shared" si="104"/>
        <v>7</v>
      </c>
      <c r="K423" t="str">
        <f t="shared" si="117"/>
        <v>Shot_TwoHandSeven</v>
      </c>
      <c r="L423" t="str">
        <f t="shared" si="118"/>
        <v>EquipName_TwoHandSeven</v>
      </c>
      <c r="M423">
        <v>1</v>
      </c>
      <c r="X423">
        <v>0</v>
      </c>
    </row>
    <row r="424" spans="1:24" x14ac:dyDescent="0.3">
      <c r="A424" t="str">
        <f t="shared" ca="1" si="116"/>
        <v>Equip028002</v>
      </c>
      <c r="B424">
        <v>2</v>
      </c>
      <c r="C424" t="s">
        <v>14</v>
      </c>
      <c r="D424">
        <f t="shared" ca="1" si="119"/>
        <v>8</v>
      </c>
      <c r="E424" t="s">
        <v>21</v>
      </c>
      <c r="F424">
        <f t="shared" ca="1" si="120"/>
        <v>0</v>
      </c>
      <c r="G424">
        <v>2</v>
      </c>
      <c r="H424">
        <v>301</v>
      </c>
      <c r="I424" t="s">
        <v>110</v>
      </c>
      <c r="J424">
        <f t="shared" si="104"/>
        <v>7</v>
      </c>
      <c r="K424" t="str">
        <f t="shared" si="117"/>
        <v>Shot_TwoHandSeven</v>
      </c>
      <c r="L424" t="str">
        <f t="shared" si="118"/>
        <v>EquipName_TwoHandSeven</v>
      </c>
      <c r="M424">
        <v>1</v>
      </c>
      <c r="X424">
        <v>0</v>
      </c>
    </row>
    <row r="425" spans="1:24" x14ac:dyDescent="0.3">
      <c r="A425" t="str">
        <f t="shared" ca="1" si="116"/>
        <v>Equip038002</v>
      </c>
      <c r="B425">
        <v>3</v>
      </c>
      <c r="C425" t="s">
        <v>14</v>
      </c>
      <c r="D425">
        <f t="shared" ca="1" si="119"/>
        <v>8</v>
      </c>
      <c r="E425" t="s">
        <v>21</v>
      </c>
      <c r="F425">
        <f t="shared" ca="1" si="120"/>
        <v>0</v>
      </c>
      <c r="G425">
        <v>2</v>
      </c>
      <c r="H425">
        <v>401</v>
      </c>
      <c r="I425" t="s">
        <v>110</v>
      </c>
      <c r="J425">
        <f t="shared" si="104"/>
        <v>7</v>
      </c>
      <c r="K425" t="str">
        <f t="shared" si="117"/>
        <v>Shot_TwoHandSeven</v>
      </c>
      <c r="L425" t="str">
        <f t="shared" si="118"/>
        <v>EquipName_TwoHandSeven</v>
      </c>
      <c r="M425">
        <v>1</v>
      </c>
      <c r="X425">
        <v>0</v>
      </c>
    </row>
    <row r="426" spans="1:24" x14ac:dyDescent="0.3">
      <c r="A426" t="str">
        <f t="shared" ca="1" si="116"/>
        <v>Equip048002</v>
      </c>
      <c r="B426">
        <v>4</v>
      </c>
      <c r="C426" t="s">
        <v>14</v>
      </c>
      <c r="D426">
        <f t="shared" ca="1" si="119"/>
        <v>8</v>
      </c>
      <c r="E426" t="s">
        <v>21</v>
      </c>
      <c r="F426">
        <f t="shared" ca="1" si="120"/>
        <v>0</v>
      </c>
      <c r="G426">
        <v>2</v>
      </c>
      <c r="H426">
        <v>501</v>
      </c>
      <c r="I426" t="s">
        <v>110</v>
      </c>
      <c r="J426">
        <f t="shared" si="104"/>
        <v>7</v>
      </c>
      <c r="K426" t="str">
        <f t="shared" si="117"/>
        <v>Shot_TwoHandSeven</v>
      </c>
      <c r="L426" t="str">
        <f t="shared" si="118"/>
        <v>EquipName_TwoHandSeven</v>
      </c>
      <c r="M426">
        <v>1</v>
      </c>
      <c r="X426">
        <v>0</v>
      </c>
    </row>
    <row r="427" spans="1:24" x14ac:dyDescent="0.3">
      <c r="A427" t="str">
        <f t="shared" ca="1" si="116"/>
        <v>Equip058002</v>
      </c>
      <c r="B427">
        <v>5</v>
      </c>
      <c r="C427" t="s">
        <v>14</v>
      </c>
      <c r="D427">
        <f t="shared" ca="1" si="119"/>
        <v>8</v>
      </c>
      <c r="E427" t="s">
        <v>21</v>
      </c>
      <c r="F427">
        <f t="shared" ca="1" si="120"/>
        <v>0</v>
      </c>
      <c r="G427">
        <v>2</v>
      </c>
      <c r="H427">
        <v>601</v>
      </c>
      <c r="I427" t="s">
        <v>110</v>
      </c>
      <c r="J427">
        <f t="shared" si="104"/>
        <v>7</v>
      </c>
      <c r="K427" t="str">
        <f t="shared" si="117"/>
        <v>Shot_TwoHandSeven</v>
      </c>
      <c r="L427" t="str">
        <f t="shared" si="118"/>
        <v>EquipName_TwoHandSeven</v>
      </c>
      <c r="M427">
        <v>1</v>
      </c>
      <c r="X427">
        <v>0</v>
      </c>
    </row>
    <row r="428" spans="1:24" x14ac:dyDescent="0.3">
      <c r="A428" t="str">
        <f t="shared" ca="1" si="116"/>
        <v>Equip068002</v>
      </c>
      <c r="B428">
        <v>6</v>
      </c>
      <c r="C428" t="s">
        <v>14</v>
      </c>
      <c r="D428">
        <f t="shared" ca="1" si="119"/>
        <v>8</v>
      </c>
      <c r="E428" t="s">
        <v>21</v>
      </c>
      <c r="F428">
        <f t="shared" ca="1" si="120"/>
        <v>0</v>
      </c>
      <c r="G428">
        <v>2</v>
      </c>
      <c r="H428">
        <v>701</v>
      </c>
      <c r="I428" t="s">
        <v>110</v>
      </c>
      <c r="J428">
        <f t="shared" si="104"/>
        <v>7</v>
      </c>
      <c r="K428" t="str">
        <f t="shared" si="117"/>
        <v>Shot_TwoHandSeven</v>
      </c>
      <c r="L428" t="str">
        <f t="shared" si="118"/>
        <v>EquipName_TwoHandSeven</v>
      </c>
      <c r="M428">
        <v>1</v>
      </c>
      <c r="X428">
        <v>0</v>
      </c>
    </row>
    <row r="429" spans="1:24" x14ac:dyDescent="0.3">
      <c r="A429" t="str">
        <f t="shared" ca="1" si="116"/>
        <v>Equip008003</v>
      </c>
      <c r="B429">
        <v>0</v>
      </c>
      <c r="C429" t="s">
        <v>14</v>
      </c>
      <c r="D429">
        <f t="shared" ca="1" si="119"/>
        <v>8</v>
      </c>
      <c r="E429" t="s">
        <v>21</v>
      </c>
      <c r="F429">
        <f t="shared" ca="1" si="120"/>
        <v>0</v>
      </c>
      <c r="G429">
        <v>3</v>
      </c>
      <c r="H429">
        <v>102</v>
      </c>
      <c r="I429" t="s">
        <v>116</v>
      </c>
      <c r="J429">
        <f t="shared" si="104"/>
        <v>7</v>
      </c>
      <c r="K429" t="str">
        <f t="shared" si="117"/>
        <v>Shot_FullMetalSword</v>
      </c>
      <c r="L429" t="str">
        <f t="shared" si="118"/>
        <v>EquipName_FullMetalSword</v>
      </c>
      <c r="M429">
        <v>1</v>
      </c>
      <c r="X429">
        <v>0</v>
      </c>
    </row>
    <row r="430" spans="1:24" x14ac:dyDescent="0.3">
      <c r="A430" t="str">
        <f t="shared" ca="1" si="116"/>
        <v>Equip018003</v>
      </c>
      <c r="B430">
        <v>1</v>
      </c>
      <c r="C430" t="s">
        <v>14</v>
      </c>
      <c r="D430">
        <f t="shared" ca="1" si="119"/>
        <v>8</v>
      </c>
      <c r="E430" t="s">
        <v>21</v>
      </c>
      <c r="F430">
        <f t="shared" ca="1" si="120"/>
        <v>0</v>
      </c>
      <c r="G430">
        <v>3</v>
      </c>
      <c r="H430">
        <v>202</v>
      </c>
      <c r="I430" t="s">
        <v>116</v>
      </c>
      <c r="J430">
        <f t="shared" si="104"/>
        <v>7</v>
      </c>
      <c r="K430" t="str">
        <f t="shared" si="117"/>
        <v>Shot_FullMetalSword</v>
      </c>
      <c r="L430" t="str">
        <f t="shared" si="118"/>
        <v>EquipName_FullMetalSword</v>
      </c>
      <c r="M430">
        <v>1</v>
      </c>
      <c r="X430">
        <v>0</v>
      </c>
    </row>
    <row r="431" spans="1:24" x14ac:dyDescent="0.3">
      <c r="A431" t="str">
        <f t="shared" ca="1" si="116"/>
        <v>Equip028003</v>
      </c>
      <c r="B431">
        <v>2</v>
      </c>
      <c r="C431" t="s">
        <v>14</v>
      </c>
      <c r="D431">
        <f t="shared" ca="1" si="119"/>
        <v>8</v>
      </c>
      <c r="E431" t="s">
        <v>21</v>
      </c>
      <c r="F431">
        <f t="shared" ca="1" si="120"/>
        <v>0</v>
      </c>
      <c r="G431">
        <v>3</v>
      </c>
      <c r="H431">
        <v>302</v>
      </c>
      <c r="I431" t="s">
        <v>116</v>
      </c>
      <c r="J431">
        <f t="shared" si="104"/>
        <v>7</v>
      </c>
      <c r="K431" t="str">
        <f t="shared" si="117"/>
        <v>Shot_FullMetalSword</v>
      </c>
      <c r="L431" t="str">
        <f t="shared" si="118"/>
        <v>EquipName_FullMetalSword</v>
      </c>
      <c r="M431">
        <v>1</v>
      </c>
      <c r="X431">
        <v>0</v>
      </c>
    </row>
    <row r="432" spans="1:24" x14ac:dyDescent="0.3">
      <c r="A432" t="str">
        <f t="shared" ca="1" si="116"/>
        <v>Equip038003</v>
      </c>
      <c r="B432">
        <v>3</v>
      </c>
      <c r="C432" t="s">
        <v>14</v>
      </c>
      <c r="D432">
        <f t="shared" ca="1" si="119"/>
        <v>8</v>
      </c>
      <c r="E432" t="s">
        <v>21</v>
      </c>
      <c r="F432">
        <f t="shared" ca="1" si="120"/>
        <v>0</v>
      </c>
      <c r="G432">
        <v>3</v>
      </c>
      <c r="H432">
        <v>402</v>
      </c>
      <c r="I432" t="s">
        <v>116</v>
      </c>
      <c r="J432">
        <f t="shared" si="104"/>
        <v>7</v>
      </c>
      <c r="K432" t="str">
        <f t="shared" si="117"/>
        <v>Shot_FullMetalSword</v>
      </c>
      <c r="L432" t="str">
        <f t="shared" si="118"/>
        <v>EquipName_FullMetalSword</v>
      </c>
      <c r="M432">
        <v>1</v>
      </c>
      <c r="X432">
        <v>0</v>
      </c>
    </row>
    <row r="433" spans="1:24" x14ac:dyDescent="0.3">
      <c r="A433" t="str">
        <f t="shared" ca="1" si="116"/>
        <v>Equip048003</v>
      </c>
      <c r="B433">
        <v>4</v>
      </c>
      <c r="C433" t="s">
        <v>14</v>
      </c>
      <c r="D433">
        <f t="shared" ca="1" si="119"/>
        <v>8</v>
      </c>
      <c r="E433" t="s">
        <v>21</v>
      </c>
      <c r="F433">
        <f t="shared" ca="1" si="120"/>
        <v>0</v>
      </c>
      <c r="G433">
        <v>3</v>
      </c>
      <c r="H433">
        <v>502</v>
      </c>
      <c r="I433" t="s">
        <v>116</v>
      </c>
      <c r="J433">
        <f t="shared" si="104"/>
        <v>7</v>
      </c>
      <c r="K433" t="str">
        <f t="shared" si="117"/>
        <v>Shot_FullMetalSword</v>
      </c>
      <c r="L433" t="str">
        <f t="shared" si="118"/>
        <v>EquipName_FullMetalSword</v>
      </c>
      <c r="M433">
        <v>1</v>
      </c>
      <c r="X433">
        <v>0</v>
      </c>
    </row>
    <row r="434" spans="1:24" x14ac:dyDescent="0.3">
      <c r="A434" t="str">
        <f t="shared" ca="1" si="116"/>
        <v>Equip058003</v>
      </c>
      <c r="B434">
        <v>5</v>
      </c>
      <c r="C434" t="s">
        <v>14</v>
      </c>
      <c r="D434">
        <f t="shared" ca="1" si="119"/>
        <v>8</v>
      </c>
      <c r="E434" t="s">
        <v>21</v>
      </c>
      <c r="F434">
        <f t="shared" ca="1" si="120"/>
        <v>0</v>
      </c>
      <c r="G434">
        <v>3</v>
      </c>
      <c r="H434">
        <v>602</v>
      </c>
      <c r="I434" t="s">
        <v>116</v>
      </c>
      <c r="J434">
        <f t="shared" si="104"/>
        <v>7</v>
      </c>
      <c r="K434" t="str">
        <f t="shared" si="117"/>
        <v>Shot_FullMetalSword</v>
      </c>
      <c r="L434" t="str">
        <f t="shared" si="118"/>
        <v>EquipName_FullMetalSword</v>
      </c>
      <c r="M434">
        <v>1</v>
      </c>
      <c r="X434">
        <v>0</v>
      </c>
    </row>
    <row r="435" spans="1:24" x14ac:dyDescent="0.3">
      <c r="A435" t="str">
        <f t="shared" ca="1" si="116"/>
        <v>Equip068003</v>
      </c>
      <c r="B435">
        <v>6</v>
      </c>
      <c r="C435" t="s">
        <v>14</v>
      </c>
      <c r="D435">
        <f t="shared" ca="1" si="119"/>
        <v>8</v>
      </c>
      <c r="E435" t="s">
        <v>21</v>
      </c>
      <c r="F435">
        <f t="shared" ca="1" si="120"/>
        <v>0</v>
      </c>
      <c r="G435">
        <v>3</v>
      </c>
      <c r="H435">
        <v>702</v>
      </c>
      <c r="I435" t="s">
        <v>116</v>
      </c>
      <c r="J435">
        <f t="shared" si="104"/>
        <v>7</v>
      </c>
      <c r="K435" t="str">
        <f t="shared" si="117"/>
        <v>Shot_FullMetalSword</v>
      </c>
      <c r="L435" t="str">
        <f t="shared" si="118"/>
        <v>EquipName_FullMetalSword</v>
      </c>
      <c r="M435">
        <v>1</v>
      </c>
      <c r="X435">
        <v>0</v>
      </c>
    </row>
    <row r="436" spans="1:24" x14ac:dyDescent="0.3">
      <c r="A436" t="str">
        <f ca="1">"Equip"&amp;TEXT(B436,"00")&amp;TEXT(D436,"0")&amp;TEXT(F436,"0")&amp;TEXT(G436,"00")</f>
        <v>Equip008101</v>
      </c>
      <c r="B436">
        <v>0</v>
      </c>
      <c r="C436" t="s">
        <v>14</v>
      </c>
      <c r="D436">
        <f t="shared" ca="1" si="119"/>
        <v>8</v>
      </c>
      <c r="E436" t="s">
        <v>23</v>
      </c>
      <c r="F436">
        <f t="shared" ca="1" si="120"/>
        <v>1</v>
      </c>
      <c r="G436">
        <v>1</v>
      </c>
      <c r="H436">
        <v>150</v>
      </c>
      <c r="I436" t="s">
        <v>115</v>
      </c>
      <c r="J436">
        <f t="shared" si="104"/>
        <v>7</v>
      </c>
      <c r="K436" t="str">
        <f t="shared" si="117"/>
        <v>Shot_MorfusSword</v>
      </c>
      <c r="L436" t="str">
        <f t="shared" si="118"/>
        <v>EquipName_MorfusSword</v>
      </c>
      <c r="M436">
        <v>1</v>
      </c>
      <c r="X436">
        <v>0</v>
      </c>
    </row>
    <row r="437" spans="1:24" x14ac:dyDescent="0.3">
      <c r="A437" t="str">
        <f t="shared" ref="A437:A449" ca="1" si="121">"Equip"&amp;TEXT(B437,"00")&amp;TEXT(D437,"0")&amp;TEXT(F437,"0")&amp;TEXT(G437,"00")</f>
        <v>Equip018101</v>
      </c>
      <c r="B437">
        <v>1</v>
      </c>
      <c r="C437" t="s">
        <v>14</v>
      </c>
      <c r="D437">
        <f t="shared" ca="1" si="119"/>
        <v>8</v>
      </c>
      <c r="E437" t="s">
        <v>23</v>
      </c>
      <c r="F437">
        <f t="shared" ca="1" si="120"/>
        <v>1</v>
      </c>
      <c r="G437">
        <v>1</v>
      </c>
      <c r="H437">
        <v>300</v>
      </c>
      <c r="I437" t="s">
        <v>115</v>
      </c>
      <c r="J437">
        <f t="shared" si="104"/>
        <v>7</v>
      </c>
      <c r="K437" t="str">
        <f t="shared" si="117"/>
        <v>Shot_MorfusSword</v>
      </c>
      <c r="L437" t="str">
        <f t="shared" si="118"/>
        <v>EquipName_MorfusSword</v>
      </c>
      <c r="M437">
        <v>1</v>
      </c>
      <c r="X437">
        <v>0</v>
      </c>
    </row>
    <row r="438" spans="1:24" x14ac:dyDescent="0.3">
      <c r="A438" t="str">
        <f t="shared" ca="1" si="121"/>
        <v>Equip028101</v>
      </c>
      <c r="B438">
        <v>2</v>
      </c>
      <c r="C438" t="s">
        <v>14</v>
      </c>
      <c r="D438">
        <f t="shared" ca="1" si="119"/>
        <v>8</v>
      </c>
      <c r="E438" t="s">
        <v>23</v>
      </c>
      <c r="F438">
        <f t="shared" ca="1" si="120"/>
        <v>1</v>
      </c>
      <c r="G438">
        <v>1</v>
      </c>
      <c r="H438">
        <v>450</v>
      </c>
      <c r="I438" t="s">
        <v>115</v>
      </c>
      <c r="J438">
        <f t="shared" si="104"/>
        <v>7</v>
      </c>
      <c r="K438" t="str">
        <f t="shared" si="117"/>
        <v>Shot_MorfusSword</v>
      </c>
      <c r="L438" t="str">
        <f t="shared" si="118"/>
        <v>EquipName_MorfusSword</v>
      </c>
      <c r="M438">
        <v>1</v>
      </c>
      <c r="X438">
        <v>0</v>
      </c>
    </row>
    <row r="439" spans="1:24" x14ac:dyDescent="0.3">
      <c r="A439" t="str">
        <f t="shared" ca="1" si="121"/>
        <v>Equip038101</v>
      </c>
      <c r="B439">
        <v>3</v>
      </c>
      <c r="C439" t="s">
        <v>14</v>
      </c>
      <c r="D439">
        <f t="shared" ca="1" si="119"/>
        <v>8</v>
      </c>
      <c r="E439" t="s">
        <v>23</v>
      </c>
      <c r="F439">
        <f t="shared" ca="1" si="120"/>
        <v>1</v>
      </c>
      <c r="G439">
        <v>1</v>
      </c>
      <c r="H439">
        <v>600</v>
      </c>
      <c r="I439" t="s">
        <v>115</v>
      </c>
      <c r="J439">
        <f t="shared" si="104"/>
        <v>7</v>
      </c>
      <c r="K439" t="str">
        <f t="shared" si="117"/>
        <v>Shot_MorfusSword</v>
      </c>
      <c r="L439" t="str">
        <f t="shared" si="118"/>
        <v>EquipName_MorfusSword</v>
      </c>
      <c r="M439">
        <v>1</v>
      </c>
      <c r="X439">
        <v>0</v>
      </c>
    </row>
    <row r="440" spans="1:24" x14ac:dyDescent="0.3">
      <c r="A440" t="str">
        <f t="shared" ca="1" si="121"/>
        <v>Equip048101</v>
      </c>
      <c r="B440">
        <v>4</v>
      </c>
      <c r="C440" t="s">
        <v>14</v>
      </c>
      <c r="D440">
        <f t="shared" ca="1" si="119"/>
        <v>8</v>
      </c>
      <c r="E440" t="s">
        <v>23</v>
      </c>
      <c r="F440">
        <f t="shared" ca="1" si="120"/>
        <v>1</v>
      </c>
      <c r="G440">
        <v>1</v>
      </c>
      <c r="H440">
        <v>750</v>
      </c>
      <c r="I440" t="s">
        <v>115</v>
      </c>
      <c r="J440">
        <f t="shared" si="104"/>
        <v>7</v>
      </c>
      <c r="K440" t="str">
        <f t="shared" si="117"/>
        <v>Shot_MorfusSword</v>
      </c>
      <c r="L440" t="str">
        <f t="shared" si="118"/>
        <v>EquipName_MorfusSword</v>
      </c>
      <c r="M440">
        <v>1</v>
      </c>
      <c r="X440">
        <v>0</v>
      </c>
    </row>
    <row r="441" spans="1:24" x14ac:dyDescent="0.3">
      <c r="A441" t="str">
        <f t="shared" ca="1" si="121"/>
        <v>Equip058101</v>
      </c>
      <c r="B441">
        <v>5</v>
      </c>
      <c r="C441" t="s">
        <v>14</v>
      </c>
      <c r="D441">
        <f t="shared" ca="1" si="119"/>
        <v>8</v>
      </c>
      <c r="E441" t="s">
        <v>23</v>
      </c>
      <c r="F441">
        <f t="shared" ca="1" si="120"/>
        <v>1</v>
      </c>
      <c r="G441">
        <v>1</v>
      </c>
      <c r="H441">
        <v>900</v>
      </c>
      <c r="I441" t="s">
        <v>115</v>
      </c>
      <c r="J441">
        <f t="shared" si="104"/>
        <v>7</v>
      </c>
      <c r="K441" t="str">
        <f t="shared" si="117"/>
        <v>Shot_MorfusSword</v>
      </c>
      <c r="L441" t="str">
        <f t="shared" si="118"/>
        <v>EquipName_MorfusSword</v>
      </c>
      <c r="M441">
        <v>1</v>
      </c>
      <c r="X441">
        <v>0</v>
      </c>
    </row>
    <row r="442" spans="1:24" x14ac:dyDescent="0.3">
      <c r="A442" t="str">
        <f t="shared" ca="1" si="121"/>
        <v>Equip068101</v>
      </c>
      <c r="B442">
        <v>6</v>
      </c>
      <c r="C442" t="s">
        <v>14</v>
      </c>
      <c r="D442">
        <f t="shared" ca="1" si="119"/>
        <v>8</v>
      </c>
      <c r="E442" t="s">
        <v>23</v>
      </c>
      <c r="F442">
        <f t="shared" ca="1" si="120"/>
        <v>1</v>
      </c>
      <c r="G442">
        <v>1</v>
      </c>
      <c r="H442">
        <v>1050</v>
      </c>
      <c r="I442" t="s">
        <v>115</v>
      </c>
      <c r="J442">
        <f t="shared" si="104"/>
        <v>7</v>
      </c>
      <c r="K442" t="str">
        <f t="shared" si="117"/>
        <v>Shot_MorfusSword</v>
      </c>
      <c r="L442" t="str">
        <f t="shared" si="118"/>
        <v>EquipName_MorfusSword</v>
      </c>
      <c r="M442">
        <v>1</v>
      </c>
      <c r="X442">
        <v>0</v>
      </c>
    </row>
    <row r="443" spans="1:24" x14ac:dyDescent="0.3">
      <c r="A443" t="str">
        <f t="shared" ca="1" si="121"/>
        <v>Equip008102</v>
      </c>
      <c r="B443">
        <v>0</v>
      </c>
      <c r="C443" t="s">
        <v>14</v>
      </c>
      <c r="D443">
        <f t="shared" ca="1" si="119"/>
        <v>8</v>
      </c>
      <c r="E443" t="s">
        <v>23</v>
      </c>
      <c r="F443">
        <f t="shared" ca="1" si="120"/>
        <v>1</v>
      </c>
      <c r="G443">
        <v>2</v>
      </c>
      <c r="H443">
        <v>151</v>
      </c>
      <c r="I443" t="s">
        <v>117</v>
      </c>
      <c r="J443">
        <f t="shared" si="104"/>
        <v>7</v>
      </c>
      <c r="K443" t="str">
        <f t="shared" si="117"/>
        <v>Shot_DarkNpcSword</v>
      </c>
      <c r="L443" t="str">
        <f t="shared" si="118"/>
        <v>EquipName_DarkNpcSword</v>
      </c>
      <c r="M443">
        <v>1</v>
      </c>
      <c r="X443">
        <v>0</v>
      </c>
    </row>
    <row r="444" spans="1:24" x14ac:dyDescent="0.3">
      <c r="A444" t="str">
        <f t="shared" ca="1" si="121"/>
        <v>Equip018102</v>
      </c>
      <c r="B444">
        <v>1</v>
      </c>
      <c r="C444" t="s">
        <v>14</v>
      </c>
      <c r="D444">
        <f t="shared" ca="1" si="119"/>
        <v>8</v>
      </c>
      <c r="E444" t="s">
        <v>23</v>
      </c>
      <c r="F444">
        <f t="shared" ca="1" si="120"/>
        <v>1</v>
      </c>
      <c r="G444">
        <v>2</v>
      </c>
      <c r="H444">
        <v>301</v>
      </c>
      <c r="I444" t="s">
        <v>117</v>
      </c>
      <c r="J444">
        <f t="shared" si="104"/>
        <v>7</v>
      </c>
      <c r="K444" t="str">
        <f t="shared" si="117"/>
        <v>Shot_DarkNpcSword</v>
      </c>
      <c r="L444" t="str">
        <f t="shared" si="118"/>
        <v>EquipName_DarkNpcSword</v>
      </c>
      <c r="M444">
        <v>1</v>
      </c>
      <c r="X444">
        <v>0</v>
      </c>
    </row>
    <row r="445" spans="1:24" x14ac:dyDescent="0.3">
      <c r="A445" t="str">
        <f t="shared" ca="1" si="121"/>
        <v>Equip028102</v>
      </c>
      <c r="B445">
        <v>2</v>
      </c>
      <c r="C445" t="s">
        <v>14</v>
      </c>
      <c r="D445">
        <f t="shared" ca="1" si="119"/>
        <v>8</v>
      </c>
      <c r="E445" t="s">
        <v>23</v>
      </c>
      <c r="F445">
        <f t="shared" ca="1" si="120"/>
        <v>1</v>
      </c>
      <c r="G445">
        <v>2</v>
      </c>
      <c r="H445">
        <v>451</v>
      </c>
      <c r="I445" t="s">
        <v>117</v>
      </c>
      <c r="J445">
        <f t="shared" si="104"/>
        <v>7</v>
      </c>
      <c r="K445" t="str">
        <f t="shared" si="117"/>
        <v>Shot_DarkNpcSword</v>
      </c>
      <c r="L445" t="str">
        <f t="shared" si="118"/>
        <v>EquipName_DarkNpcSword</v>
      </c>
      <c r="M445">
        <v>1</v>
      </c>
      <c r="X445">
        <v>0</v>
      </c>
    </row>
    <row r="446" spans="1:24" x14ac:dyDescent="0.3">
      <c r="A446" t="str">
        <f t="shared" ca="1" si="121"/>
        <v>Equip038102</v>
      </c>
      <c r="B446">
        <v>3</v>
      </c>
      <c r="C446" t="s">
        <v>14</v>
      </c>
      <c r="D446">
        <f t="shared" ca="1" si="119"/>
        <v>8</v>
      </c>
      <c r="E446" t="s">
        <v>23</v>
      </c>
      <c r="F446">
        <f t="shared" ca="1" si="120"/>
        <v>1</v>
      </c>
      <c r="G446">
        <v>2</v>
      </c>
      <c r="H446">
        <v>601</v>
      </c>
      <c r="I446" t="s">
        <v>117</v>
      </c>
      <c r="J446">
        <f t="shared" si="104"/>
        <v>7</v>
      </c>
      <c r="K446" t="str">
        <f t="shared" si="117"/>
        <v>Shot_DarkNpcSword</v>
      </c>
      <c r="L446" t="str">
        <f t="shared" si="118"/>
        <v>EquipName_DarkNpcSword</v>
      </c>
      <c r="M446">
        <v>1</v>
      </c>
      <c r="X446">
        <v>0</v>
      </c>
    </row>
    <row r="447" spans="1:24" x14ac:dyDescent="0.3">
      <c r="A447" t="str">
        <f t="shared" ca="1" si="121"/>
        <v>Equip048102</v>
      </c>
      <c r="B447">
        <v>4</v>
      </c>
      <c r="C447" t="s">
        <v>14</v>
      </c>
      <c r="D447">
        <f t="shared" ca="1" si="119"/>
        <v>8</v>
      </c>
      <c r="E447" t="s">
        <v>23</v>
      </c>
      <c r="F447">
        <f t="shared" ca="1" si="120"/>
        <v>1</v>
      </c>
      <c r="G447">
        <v>2</v>
      </c>
      <c r="H447">
        <v>751</v>
      </c>
      <c r="I447" t="s">
        <v>117</v>
      </c>
      <c r="J447">
        <f t="shared" si="104"/>
        <v>7</v>
      </c>
      <c r="K447" t="str">
        <f t="shared" si="117"/>
        <v>Shot_DarkNpcSword</v>
      </c>
      <c r="L447" t="str">
        <f t="shared" si="118"/>
        <v>EquipName_DarkNpcSword</v>
      </c>
      <c r="M447">
        <v>1</v>
      </c>
      <c r="X447">
        <v>0</v>
      </c>
    </row>
    <row r="448" spans="1:24" x14ac:dyDescent="0.3">
      <c r="A448" t="str">
        <f t="shared" ca="1" si="121"/>
        <v>Equip058102</v>
      </c>
      <c r="B448">
        <v>5</v>
      </c>
      <c r="C448" t="s">
        <v>14</v>
      </c>
      <c r="D448">
        <f t="shared" ca="1" si="119"/>
        <v>8</v>
      </c>
      <c r="E448" t="s">
        <v>23</v>
      </c>
      <c r="F448">
        <f t="shared" ca="1" si="120"/>
        <v>1</v>
      </c>
      <c r="G448">
        <v>2</v>
      </c>
      <c r="H448">
        <v>901</v>
      </c>
      <c r="I448" t="s">
        <v>117</v>
      </c>
      <c r="J448">
        <f t="shared" si="104"/>
        <v>7</v>
      </c>
      <c r="K448" t="str">
        <f t="shared" si="117"/>
        <v>Shot_DarkNpcSword</v>
      </c>
      <c r="L448" t="str">
        <f t="shared" si="118"/>
        <v>EquipName_DarkNpcSword</v>
      </c>
      <c r="M448">
        <v>1</v>
      </c>
      <c r="X448">
        <v>0</v>
      </c>
    </row>
    <row r="449" spans="1:24" x14ac:dyDescent="0.3">
      <c r="A449" t="str">
        <f t="shared" ca="1" si="121"/>
        <v>Equip068102</v>
      </c>
      <c r="B449">
        <v>6</v>
      </c>
      <c r="C449" t="s">
        <v>14</v>
      </c>
      <c r="D449">
        <f t="shared" ca="1" si="119"/>
        <v>8</v>
      </c>
      <c r="E449" t="s">
        <v>23</v>
      </c>
      <c r="F449">
        <f t="shared" ca="1" si="120"/>
        <v>1</v>
      </c>
      <c r="G449">
        <v>2</v>
      </c>
      <c r="H449">
        <v>1051</v>
      </c>
      <c r="I449" t="s">
        <v>117</v>
      </c>
      <c r="J449">
        <f t="shared" si="104"/>
        <v>7</v>
      </c>
      <c r="K449" t="str">
        <f t="shared" si="117"/>
        <v>Shot_DarkNpcSword</v>
      </c>
      <c r="L449" t="str">
        <f t="shared" si="118"/>
        <v>EquipName_DarkNpcSword</v>
      </c>
      <c r="M449">
        <v>1</v>
      </c>
      <c r="X449">
        <v>0</v>
      </c>
    </row>
    <row r="450" spans="1:24" x14ac:dyDescent="0.3">
      <c r="A450" t="str">
        <f ca="1">"Equip"&amp;TEXT(B450,"00")&amp;TEXT(D450,"0")&amp;TEXT(F450,"0")&amp;TEXT(G450,"00")</f>
        <v>Equip008201</v>
      </c>
      <c r="B450">
        <v>0</v>
      </c>
      <c r="C450" t="s">
        <v>14</v>
      </c>
      <c r="D450">
        <f t="shared" ca="1" si="119"/>
        <v>8</v>
      </c>
      <c r="E450" t="s">
        <v>25</v>
      </c>
      <c r="F450">
        <f t="shared" ca="1" si="120"/>
        <v>2</v>
      </c>
      <c r="G450">
        <v>1</v>
      </c>
      <c r="H450">
        <v>200</v>
      </c>
      <c r="I450" t="s">
        <v>111</v>
      </c>
      <c r="J450">
        <f t="shared" ref="J450:J513" si="122">COUNTIF(I:I,I450)</f>
        <v>7</v>
      </c>
      <c r="K450" t="str">
        <f t="shared" si="117"/>
        <v>Shot_JimHdSword2</v>
      </c>
      <c r="L450" t="str">
        <f t="shared" si="118"/>
        <v>EquipName_JimHdSword2</v>
      </c>
      <c r="M450">
        <v>1</v>
      </c>
      <c r="X450">
        <v>0</v>
      </c>
    </row>
    <row r="451" spans="1:24" x14ac:dyDescent="0.3">
      <c r="A451" t="str">
        <f t="shared" ref="A451:A456" ca="1" si="123">"Equip"&amp;TEXT(B451,"00")&amp;TEXT(D451,"0")&amp;TEXT(F451,"0")&amp;TEXT(G451,"00")</f>
        <v>Equip018201</v>
      </c>
      <c r="B451">
        <v>1</v>
      </c>
      <c r="C451" t="s">
        <v>14</v>
      </c>
      <c r="D451">
        <f t="shared" ca="1" si="119"/>
        <v>8</v>
      </c>
      <c r="E451" t="s">
        <v>25</v>
      </c>
      <c r="F451">
        <f t="shared" ca="1" si="120"/>
        <v>2</v>
      </c>
      <c r="G451">
        <v>1</v>
      </c>
      <c r="H451">
        <v>400</v>
      </c>
      <c r="I451" t="s">
        <v>111</v>
      </c>
      <c r="J451">
        <f t="shared" si="122"/>
        <v>7</v>
      </c>
      <c r="K451" t="str">
        <f t="shared" si="117"/>
        <v>Shot_JimHdSword2</v>
      </c>
      <c r="L451" t="str">
        <f t="shared" si="118"/>
        <v>EquipName_JimHdSword2</v>
      </c>
      <c r="M451">
        <v>1</v>
      </c>
      <c r="X451">
        <v>0</v>
      </c>
    </row>
    <row r="452" spans="1:24" x14ac:dyDescent="0.3">
      <c r="A452" t="str">
        <f t="shared" ca="1" si="123"/>
        <v>Equip028201</v>
      </c>
      <c r="B452">
        <v>2</v>
      </c>
      <c r="C452" t="s">
        <v>14</v>
      </c>
      <c r="D452">
        <f t="shared" ca="1" si="119"/>
        <v>8</v>
      </c>
      <c r="E452" t="s">
        <v>25</v>
      </c>
      <c r="F452">
        <f t="shared" ca="1" si="120"/>
        <v>2</v>
      </c>
      <c r="G452">
        <v>1</v>
      </c>
      <c r="H452">
        <v>600</v>
      </c>
      <c r="I452" t="s">
        <v>111</v>
      </c>
      <c r="J452">
        <f t="shared" si="122"/>
        <v>7</v>
      </c>
      <c r="K452" t="str">
        <f t="shared" si="117"/>
        <v>Shot_JimHdSword2</v>
      </c>
      <c r="L452" t="str">
        <f t="shared" si="118"/>
        <v>EquipName_JimHdSword2</v>
      </c>
      <c r="M452">
        <v>1</v>
      </c>
      <c r="X452">
        <v>0</v>
      </c>
    </row>
    <row r="453" spans="1:24" x14ac:dyDescent="0.3">
      <c r="A453" t="str">
        <f t="shared" ca="1" si="123"/>
        <v>Equip038201</v>
      </c>
      <c r="B453">
        <v>3</v>
      </c>
      <c r="C453" t="s">
        <v>14</v>
      </c>
      <c r="D453">
        <f t="shared" ca="1" si="119"/>
        <v>8</v>
      </c>
      <c r="E453" t="s">
        <v>25</v>
      </c>
      <c r="F453">
        <f t="shared" ca="1" si="120"/>
        <v>2</v>
      </c>
      <c r="G453">
        <v>1</v>
      </c>
      <c r="H453">
        <v>800</v>
      </c>
      <c r="I453" t="s">
        <v>111</v>
      </c>
      <c r="J453">
        <f t="shared" si="122"/>
        <v>7</v>
      </c>
      <c r="K453" t="str">
        <f t="shared" si="117"/>
        <v>Shot_JimHdSword2</v>
      </c>
      <c r="L453" t="str">
        <f t="shared" si="118"/>
        <v>EquipName_JimHdSword2</v>
      </c>
      <c r="M453">
        <v>1</v>
      </c>
      <c r="X453">
        <v>0</v>
      </c>
    </row>
    <row r="454" spans="1:24" x14ac:dyDescent="0.3">
      <c r="A454" t="str">
        <f t="shared" ca="1" si="123"/>
        <v>Equip048201</v>
      </c>
      <c r="B454">
        <v>4</v>
      </c>
      <c r="C454" t="s">
        <v>14</v>
      </c>
      <c r="D454">
        <f t="shared" ca="1" si="119"/>
        <v>8</v>
      </c>
      <c r="E454" t="s">
        <v>25</v>
      </c>
      <c r="F454">
        <f t="shared" ca="1" si="120"/>
        <v>2</v>
      </c>
      <c r="G454">
        <v>1</v>
      </c>
      <c r="H454">
        <v>1000</v>
      </c>
      <c r="I454" t="s">
        <v>111</v>
      </c>
      <c r="J454">
        <f t="shared" si="122"/>
        <v>7</v>
      </c>
      <c r="K454" t="str">
        <f t="shared" si="117"/>
        <v>Shot_JimHdSword2</v>
      </c>
      <c r="L454" t="str">
        <f t="shared" si="118"/>
        <v>EquipName_JimHdSword2</v>
      </c>
      <c r="M454">
        <v>1</v>
      </c>
      <c r="X454">
        <v>0</v>
      </c>
    </row>
    <row r="455" spans="1:24" x14ac:dyDescent="0.3">
      <c r="A455" t="str">
        <f t="shared" ca="1" si="123"/>
        <v>Equip058201</v>
      </c>
      <c r="B455">
        <v>5</v>
      </c>
      <c r="C455" t="s">
        <v>14</v>
      </c>
      <c r="D455">
        <f t="shared" ca="1" si="119"/>
        <v>8</v>
      </c>
      <c r="E455" t="s">
        <v>25</v>
      </c>
      <c r="F455">
        <f t="shared" ca="1" si="120"/>
        <v>2</v>
      </c>
      <c r="G455">
        <v>1</v>
      </c>
      <c r="H455">
        <v>1200</v>
      </c>
      <c r="I455" t="s">
        <v>111</v>
      </c>
      <c r="J455">
        <f t="shared" si="122"/>
        <v>7</v>
      </c>
      <c r="K455" t="str">
        <f t="shared" si="117"/>
        <v>Shot_JimHdSword2</v>
      </c>
      <c r="L455" t="str">
        <f t="shared" si="118"/>
        <v>EquipName_JimHdSword2</v>
      </c>
      <c r="M455">
        <v>1</v>
      </c>
      <c r="X455">
        <v>0</v>
      </c>
    </row>
    <row r="456" spans="1:24" x14ac:dyDescent="0.3">
      <c r="A456" t="str">
        <f t="shared" ca="1" si="123"/>
        <v>Equip068201</v>
      </c>
      <c r="B456">
        <v>6</v>
      </c>
      <c r="C456" t="s">
        <v>14</v>
      </c>
      <c r="D456">
        <f t="shared" ca="1" si="119"/>
        <v>8</v>
      </c>
      <c r="E456" t="s">
        <v>25</v>
      </c>
      <c r="F456">
        <f t="shared" ca="1" si="120"/>
        <v>2</v>
      </c>
      <c r="G456">
        <v>1</v>
      </c>
      <c r="H456">
        <v>1400</v>
      </c>
      <c r="I456" t="s">
        <v>111</v>
      </c>
      <c r="J456">
        <f t="shared" si="122"/>
        <v>7</v>
      </c>
      <c r="K456" t="str">
        <f t="shared" si="117"/>
        <v>Shot_JimHdSword2</v>
      </c>
      <c r="L456" t="str">
        <f t="shared" si="118"/>
        <v>EquipName_JimHdSword2</v>
      </c>
      <c r="M456">
        <v>1</v>
      </c>
      <c r="X456">
        <v>0</v>
      </c>
    </row>
    <row r="457" spans="1:24" x14ac:dyDescent="0.3">
      <c r="A457" t="str">
        <f ca="1">"Equip"&amp;TEXT(B457,"00")&amp;TEXT(D457,"0")&amp;TEXT(F457,"0")&amp;TEXT(G457,"00")</f>
        <v>Equip008202</v>
      </c>
      <c r="B457">
        <v>0</v>
      </c>
      <c r="C457" t="s">
        <v>50</v>
      </c>
      <c r="D457">
        <f t="shared" ref="D457:D463" ca="1" si="124">VLOOKUP(C457,OFFSET(INDIRECT("$A:$B"),0,MATCH(C$1&amp;"_Verify",INDIRECT("$1:$1"),0)-1),2,0)</f>
        <v>8</v>
      </c>
      <c r="E457" t="s">
        <v>25</v>
      </c>
      <c r="F457">
        <f t="shared" ref="F457:F463" ca="1" si="125">VLOOKUP(E457,OFFSET(INDIRECT("$A:$B"),0,MATCH(E$1&amp;"_Verify",INDIRECT("$1:$1"),0)-1),2,0)</f>
        <v>2</v>
      </c>
      <c r="G457">
        <v>2</v>
      </c>
      <c r="H457">
        <v>201</v>
      </c>
      <c r="I457" t="s">
        <v>112</v>
      </c>
      <c r="J457">
        <f t="shared" si="122"/>
        <v>7</v>
      </c>
      <c r="K457" t="str">
        <f t="shared" ref="K457:K463" si="126">"Shot_"&amp;I457</f>
        <v>Shot_ArsenalBigSword</v>
      </c>
      <c r="L457" t="str">
        <f t="shared" ref="L457:L463" si="127">"EquipName_"&amp;I457</f>
        <v>EquipName_ArsenalBigSword</v>
      </c>
      <c r="M457">
        <v>1</v>
      </c>
      <c r="X457">
        <v>99</v>
      </c>
    </row>
    <row r="458" spans="1:24" x14ac:dyDescent="0.3">
      <c r="A458" t="str">
        <f t="shared" ref="A458:A463" ca="1" si="128">"Equip"&amp;TEXT(B458,"00")&amp;TEXT(D458,"0")&amp;TEXT(F458,"0")&amp;TEXT(G458,"00")</f>
        <v>Equip018202</v>
      </c>
      <c r="B458">
        <v>1</v>
      </c>
      <c r="C458" t="s">
        <v>50</v>
      </c>
      <c r="D458">
        <f t="shared" ca="1" si="124"/>
        <v>8</v>
      </c>
      <c r="E458" t="s">
        <v>25</v>
      </c>
      <c r="F458">
        <f t="shared" ca="1" si="125"/>
        <v>2</v>
      </c>
      <c r="G458">
        <v>2</v>
      </c>
      <c r="H458">
        <v>401</v>
      </c>
      <c r="I458" t="s">
        <v>112</v>
      </c>
      <c r="J458">
        <f t="shared" si="122"/>
        <v>7</v>
      </c>
      <c r="K458" t="str">
        <f t="shared" si="126"/>
        <v>Shot_ArsenalBigSword</v>
      </c>
      <c r="L458" t="str">
        <f t="shared" si="127"/>
        <v>EquipName_ArsenalBigSword</v>
      </c>
      <c r="M458">
        <v>1</v>
      </c>
      <c r="X458">
        <v>99</v>
      </c>
    </row>
    <row r="459" spans="1:24" x14ac:dyDescent="0.3">
      <c r="A459" t="str">
        <f t="shared" ca="1" si="128"/>
        <v>Equip028202</v>
      </c>
      <c r="B459">
        <v>2</v>
      </c>
      <c r="C459" t="s">
        <v>50</v>
      </c>
      <c r="D459">
        <f t="shared" ca="1" si="124"/>
        <v>8</v>
      </c>
      <c r="E459" t="s">
        <v>25</v>
      </c>
      <c r="F459">
        <f t="shared" ca="1" si="125"/>
        <v>2</v>
      </c>
      <c r="G459">
        <v>2</v>
      </c>
      <c r="H459">
        <v>601</v>
      </c>
      <c r="I459" t="s">
        <v>112</v>
      </c>
      <c r="J459">
        <f t="shared" si="122"/>
        <v>7</v>
      </c>
      <c r="K459" t="str">
        <f t="shared" si="126"/>
        <v>Shot_ArsenalBigSword</v>
      </c>
      <c r="L459" t="str">
        <f t="shared" si="127"/>
        <v>EquipName_ArsenalBigSword</v>
      </c>
      <c r="M459">
        <v>1</v>
      </c>
      <c r="X459">
        <v>99</v>
      </c>
    </row>
    <row r="460" spans="1:24" x14ac:dyDescent="0.3">
      <c r="A460" t="str">
        <f t="shared" ca="1" si="128"/>
        <v>Equip038202</v>
      </c>
      <c r="B460">
        <v>3</v>
      </c>
      <c r="C460" t="s">
        <v>50</v>
      </c>
      <c r="D460">
        <f t="shared" ca="1" si="124"/>
        <v>8</v>
      </c>
      <c r="E460" t="s">
        <v>25</v>
      </c>
      <c r="F460">
        <f t="shared" ca="1" si="125"/>
        <v>2</v>
      </c>
      <c r="G460">
        <v>2</v>
      </c>
      <c r="H460">
        <v>801</v>
      </c>
      <c r="I460" t="s">
        <v>112</v>
      </c>
      <c r="J460">
        <f t="shared" si="122"/>
        <v>7</v>
      </c>
      <c r="K460" t="str">
        <f t="shared" si="126"/>
        <v>Shot_ArsenalBigSword</v>
      </c>
      <c r="L460" t="str">
        <f t="shared" si="127"/>
        <v>EquipName_ArsenalBigSword</v>
      </c>
      <c r="M460">
        <v>1</v>
      </c>
      <c r="X460">
        <v>99</v>
      </c>
    </row>
    <row r="461" spans="1:24" x14ac:dyDescent="0.3">
      <c r="A461" t="str">
        <f t="shared" ca="1" si="128"/>
        <v>Equip048202</v>
      </c>
      <c r="B461">
        <v>4</v>
      </c>
      <c r="C461" t="s">
        <v>50</v>
      </c>
      <c r="D461">
        <f t="shared" ca="1" si="124"/>
        <v>8</v>
      </c>
      <c r="E461" t="s">
        <v>25</v>
      </c>
      <c r="F461">
        <f t="shared" ca="1" si="125"/>
        <v>2</v>
      </c>
      <c r="G461">
        <v>2</v>
      </c>
      <c r="H461">
        <v>1001</v>
      </c>
      <c r="I461" t="s">
        <v>112</v>
      </c>
      <c r="J461">
        <f t="shared" si="122"/>
        <v>7</v>
      </c>
      <c r="K461" t="str">
        <f t="shared" si="126"/>
        <v>Shot_ArsenalBigSword</v>
      </c>
      <c r="L461" t="str">
        <f t="shared" si="127"/>
        <v>EquipName_ArsenalBigSword</v>
      </c>
      <c r="M461">
        <v>1</v>
      </c>
      <c r="X461">
        <v>99</v>
      </c>
    </row>
    <row r="462" spans="1:24" x14ac:dyDescent="0.3">
      <c r="A462" t="str">
        <f t="shared" ca="1" si="128"/>
        <v>Equip058202</v>
      </c>
      <c r="B462">
        <v>5</v>
      </c>
      <c r="C462" t="s">
        <v>50</v>
      </c>
      <c r="D462">
        <f t="shared" ca="1" si="124"/>
        <v>8</v>
      </c>
      <c r="E462" t="s">
        <v>25</v>
      </c>
      <c r="F462">
        <f t="shared" ca="1" si="125"/>
        <v>2</v>
      </c>
      <c r="G462">
        <v>2</v>
      </c>
      <c r="H462">
        <v>1201</v>
      </c>
      <c r="I462" t="s">
        <v>112</v>
      </c>
      <c r="J462">
        <f t="shared" si="122"/>
        <v>7</v>
      </c>
      <c r="K462" t="str">
        <f t="shared" si="126"/>
        <v>Shot_ArsenalBigSword</v>
      </c>
      <c r="L462" t="str">
        <f t="shared" si="127"/>
        <v>EquipName_ArsenalBigSword</v>
      </c>
      <c r="M462">
        <v>1</v>
      </c>
      <c r="X462">
        <v>99</v>
      </c>
    </row>
    <row r="463" spans="1:24" x14ac:dyDescent="0.3">
      <c r="A463" t="str">
        <f t="shared" ca="1" si="128"/>
        <v>Equip068202</v>
      </c>
      <c r="B463">
        <v>6</v>
      </c>
      <c r="C463" t="s">
        <v>50</v>
      </c>
      <c r="D463">
        <f t="shared" ca="1" si="124"/>
        <v>8</v>
      </c>
      <c r="E463" t="s">
        <v>25</v>
      </c>
      <c r="F463">
        <f t="shared" ca="1" si="125"/>
        <v>2</v>
      </c>
      <c r="G463">
        <v>2</v>
      </c>
      <c r="H463">
        <v>1401</v>
      </c>
      <c r="I463" t="s">
        <v>112</v>
      </c>
      <c r="J463">
        <f t="shared" si="122"/>
        <v>7</v>
      </c>
      <c r="K463" t="str">
        <f t="shared" si="126"/>
        <v>Shot_ArsenalBigSword</v>
      </c>
      <c r="L463" t="str">
        <f t="shared" si="127"/>
        <v>EquipName_ArsenalBigSword</v>
      </c>
      <c r="M463">
        <v>1</v>
      </c>
      <c r="X463">
        <v>99</v>
      </c>
    </row>
  </sheetData>
  <autoFilter ref="X1:X463" xr:uid="{BECD02AC-A572-4237-AAB5-CDCD8164017D}"/>
  <phoneticPr fontId="1" type="noConversion"/>
  <dataValidations count="1">
    <dataValidation type="list" allowBlank="1" showInputMessage="1" showErrorMessage="1" sqref="C2:C456 E2:E456" xr:uid="{5A0C6A56-06C4-409A-9688-67CF5E80A79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2023-02-13T16:22:53Z</dcterms:modified>
</cp:coreProperties>
</file>