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2AE6B327-DBA6-421A-866A-3E8B5A90D0C8}" xr6:coauthVersionLast="47" xr6:coauthVersionMax="47" xr10:uidLastSave="{00000000-0000-0000-0000-000000000000}"/>
  <bookViews>
    <workbookView xWindow="-120" yWindow="-120" windowWidth="29040" windowHeight="15840" xr2:uid="{4F874783-01A2-4946-995B-F8FF59817AB6}"/>
  </bookViews>
  <sheets>
    <sheet name="GlobalConstantIntTable" sheetId="1" r:id="rId1"/>
    <sheet name="GlobalConstantString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9991A78E-6672-434D-A8A3-55B58EC5F7EF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<sst xmlns="http://schemas.openxmlformats.org/spreadsheetml/2006/main" count="62" uniqueCount="47">
  <si>
    <t>id|String</t>
    <phoneticPr fontId="1" type="noConversion"/>
  </si>
  <si>
    <t>서버 변수</t>
    <phoneticPr fontId="1" type="noConversion"/>
  </si>
  <si>
    <t>비고</t>
    <phoneticPr fontId="1" type="noConversion"/>
  </si>
  <si>
    <t>value|Int</t>
    <phoneticPr fontId="1" type="noConversion"/>
  </si>
  <si>
    <t>int</t>
    <phoneticPr fontId="1" type="noConversion"/>
  </si>
  <si>
    <t>MaxPlayerLevel</t>
    <phoneticPr fontId="1" type="noConversion"/>
  </si>
  <si>
    <t>SubLevelFightValueLine1</t>
    <phoneticPr fontId="1" type="noConversion"/>
  </si>
  <si>
    <t>SubLevelFightValueLine2</t>
  </si>
  <si>
    <t>SubLevelFightValueLine3</t>
  </si>
  <si>
    <t>플레이어 레벨 맥스. 서버 타이틀 데이터</t>
    <phoneticPr fontId="1" type="noConversion"/>
  </si>
  <si>
    <t>MaxStage</t>
    <phoneticPr fontId="1" type="noConversion"/>
  </si>
  <si>
    <t>GoldBoxTurnMin</t>
    <phoneticPr fontId="1" type="noConversion"/>
  </si>
  <si>
    <t>GoldBoxTurnMax</t>
    <phoneticPr fontId="1" type="noConversion"/>
  </si>
  <si>
    <t>FirstGoldBox</t>
    <phoneticPr fontId="1" type="noConversion"/>
  </si>
  <si>
    <t>staMx</t>
    <phoneticPr fontId="1" type="noConversion"/>
  </si>
  <si>
    <t>MaxAnalysisLevel</t>
    <phoneticPr fontId="1" type="noConversion"/>
  </si>
  <si>
    <t>MaxGuideQuestId</t>
    <phoneticPr fontId="1" type="noConversion"/>
  </si>
  <si>
    <t>TimeSecToGetOneEnergy</t>
    <phoneticPr fontId="1" type="noConversion"/>
  </si>
  <si>
    <t>GachaEnergy</t>
    <phoneticPr fontId="1" type="noConversion"/>
  </si>
  <si>
    <t>Gacha1Event</t>
    <phoneticPr fontId="1" type="noConversion"/>
  </si>
  <si>
    <t>Gacha2Events</t>
    <phoneticPr fontId="1" type="noConversion"/>
  </si>
  <si>
    <t>Gacha3Events</t>
    <phoneticPr fontId="1" type="noConversion"/>
  </si>
  <si>
    <t>Gacha1BrokenEnergy</t>
    <phoneticPr fontId="1" type="noConversion"/>
  </si>
  <si>
    <t>Gacha2BrokenEnergys</t>
    <phoneticPr fontId="1" type="noConversion"/>
  </si>
  <si>
    <t>MaxBrokenEnergy</t>
    <phoneticPr fontId="1" type="noConversion"/>
  </si>
  <si>
    <t>int</t>
  </si>
  <si>
    <t>Gacha3BrokenEnergys</t>
    <phoneticPr fontId="1" type="noConversion"/>
  </si>
  <si>
    <t>brkMx</t>
    <phoneticPr fontId="1" type="noConversion"/>
  </si>
  <si>
    <t>anlMx</t>
    <phoneticPr fontId="1" type="noConversion"/>
  </si>
  <si>
    <t>MaxTotalSpellLevel</t>
    <phoneticPr fontId="1" type="noConversion"/>
  </si>
  <si>
    <t>￦</t>
    <phoneticPr fontId="1" type="noConversion"/>
  </si>
  <si>
    <t>KoreaWon</t>
    <phoneticPr fontId="1" type="noConversion"/>
  </si>
  <si>
    <t>value|String</t>
    <phoneticPr fontId="1" type="noConversion"/>
  </si>
  <si>
    <t>TotalSpellGachaStep</t>
    <phoneticPr fontId="1" type="noConversion"/>
  </si>
  <si>
    <t>GachaActorCount</t>
    <phoneticPr fontId="1" type="noConversion"/>
  </si>
  <si>
    <t>GachaActorPowerPointMin</t>
    <phoneticPr fontId="1" type="noConversion"/>
  </si>
  <si>
    <t>GachaActorPowerPointMax</t>
    <phoneticPr fontId="1" type="noConversion"/>
  </si>
  <si>
    <t>GachaActorMaxTrp</t>
    <phoneticPr fontId="1" type="noConversion"/>
  </si>
  <si>
    <t>MaxActorLevel</t>
    <phoneticPr fontId="1" type="noConversion"/>
  </si>
  <si>
    <t>1, 5, 10, 20, 40, 70, 110, 160, 210, 270, 340, 420, 510, 600</t>
  </si>
  <si>
    <t>FastClearJumpStep</t>
    <phoneticPr fontId="1" type="noConversion"/>
  </si>
  <si>
    <t>FastBossClearStartBase</t>
    <phoneticPr fontId="1" type="noConversion"/>
  </si>
  <si>
    <t>FastBossClearEndBase</t>
    <phoneticPr fontId="1" type="noConversion"/>
  </si>
  <si>
    <t>10으로 나눠서 사용</t>
    <phoneticPr fontId="1" type="noConversion"/>
  </si>
  <si>
    <t>PetDailySearchCount</t>
    <phoneticPr fontId="1" type="noConversion"/>
  </si>
  <si>
    <t>PetExtraChance</t>
    <phoneticPr fontId="1" type="noConversion"/>
  </si>
  <si>
    <t>PetPassExtraChance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</si>
</sst>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2B16-CF81-4C26-8BA7-B1D9340B4242}">
  <dimension ref="A1:F32"/>
  <sheetViews>
    <sheetView tabSelected="1" topLeftCell="A13" workbookViewId="0">
      <selection activeCell="A31" sqref="A31"/>
    </sheetView>
  </sheetViews>
  <sheetFormatPr defaultRowHeight="16.5" outlineLevelCol="1"/>
  <cols>
    <col min="1" max="1" width="24.75" customWidth="1"/>
    <col min="2" max="2" width="14.125" customWidth="1" outlineLevel="1"/>
    <col min="3" max="3" width="24.75" customWidth="1" outlineLevel="1"/>
    <col min="6" max="6" width="9" customWidth="1" outlineLevel="1"/>
  </cols>
  <sheetData>
    <row r="1" spans="1:6" ht="27" customHeight="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s="1" t="s">
        <v>5</v>
      </c>
      <c r="B2" t="s">
        <v>4</v>
      </c>
      <c r="C2" t="s">
        <v>9</v>
      </c>
      <c r="D2">
        <v>600</v>
      </c>
      <c r="F2" t="str">
        <f>"{"""&amp;
A2&amp;""":"&amp;VLOOKUP(A2,$A:$D,MATCH($D$1,$A$1:$D$1,0),0)&amp;","""&amp;
A9&amp;""":"&amp;VLOOKUP(A9,$A:$D,MATCH($D$1,$A$1:$D$1,0),0)&amp;","""&amp;
A10&amp;""":"&amp;VLOOKUP(A10,$A:$D,MATCH($D$1,$A$1:$D$1,0),0)&amp;","""&amp;
A11&amp;""":"&amp;VLOOKUP(A11,$A:$D,MATCH($D$1,$A$1:$D$1,0),0)&amp;","""&amp;
A12&amp;""":"&amp;VLOOKUP(A12,$A:$D,MATCH($D$1,$A$1:$D$1,0),0)&amp;","""&amp;
A13&amp;""":"&amp;VLOOKUP(A13,$A:$D,MATCH($D$1,$A$1:$D$1,0),0)&amp;","""&amp;
A14&amp;""":"&amp;VLOOKUP(A14,$A:$D,MATCH($D$1,$A$1:$D$1,0),0)&amp;","""&amp;
A15&amp;""":"&amp;VLOOKUP(A15,$A:$D,MATCH($D$1,$A$1:$D$1,0),0)&amp;","""&amp;
A18&amp;""":"&amp;VLOOKUP(A18,$A:$D,MATCH($D$1,$A$1:$D$1,0),0)&amp;","""&amp;
A27&amp;""":"&amp;VLOOKUP(A27,$A:$D,MATCH($D$1,$A$1:$D$1,0),0)&amp;","""&amp;
A28&amp;""":"&amp;VLOOKUP(A28,$A:$D,MATCH($D$1,$A$1:$D$1,0),0)&amp;","""&amp;
A29&amp;""":"&amp;VLOOKUP(A29,$A:$D,MATCH($D$1,$A$1:$D$1,0),0)
&amp;"}"</f>
        <v>{"MaxPlayerLevel":600,"GachaEnergy":10,"Gacha1Event":1,"Gacha2Events":2,"Gacha3Events":5,"Gacha1BrokenEnergy":1,"Gacha2BrokenEnergys":2,"Gacha3BrokenEnergys":3,"FirstGoldBox":2000,"FastClearJumpStep":10,"FastBossClearStartBase":20,"FastBossClearEndBase":30}</v>
      </c>
    </row>
    <row r="3" spans="1:6">
      <c r="A3" s="1" t="s">
        <v>10</v>
      </c>
      <c r="B3" t="s">
        <v>14</v>
      </c>
      <c r="D3">
        <v>400</v>
      </c>
    </row>
    <row r="4" spans="1:6">
      <c r="A4" s="4" t="s">
        <v>38</v>
      </c>
      <c r="D4">
        <v>20</v>
      </c>
    </row>
    <row r="5" spans="1:6">
      <c r="A5" t="s">
        <v>17</v>
      </c>
      <c r="D5">
        <f>576/2</f>
        <v>288</v>
      </c>
    </row>
    <row r="6" spans="1:6">
      <c r="A6" t="s">
        <v>6</v>
      </c>
      <c r="D6">
        <v>1</v>
      </c>
    </row>
    <row r="7" spans="1:6">
      <c r="A7" t="s">
        <v>7</v>
      </c>
      <c r="D7">
        <v>2</v>
      </c>
    </row>
    <row r="8" spans="1:6">
      <c r="A8" t="s">
        <v>8</v>
      </c>
      <c r="D8">
        <v>3</v>
      </c>
    </row>
    <row r="9" spans="1:6">
      <c r="A9" s="1" t="s">
        <v>18</v>
      </c>
      <c r="B9" t="s">
        <v>4</v>
      </c>
      <c r="D9">
        <v>10</v>
      </c>
    </row>
    <row r="10" spans="1:6">
      <c r="A10" s="1" t="s">
        <v>19</v>
      </c>
      <c r="B10" t="s">
        <v>4</v>
      </c>
      <c r="D10">
        <v>1</v>
      </c>
    </row>
    <row r="11" spans="1:6">
      <c r="A11" s="1" t="s">
        <v>20</v>
      </c>
      <c r="B11" t="s">
        <v>4</v>
      </c>
      <c r="D11">
        <v>2</v>
      </c>
    </row>
    <row r="12" spans="1:6">
      <c r="A12" s="1" t="s">
        <v>21</v>
      </c>
      <c r="B12" t="s">
        <v>4</v>
      </c>
      <c r="D12">
        <v>5</v>
      </c>
    </row>
    <row r="13" spans="1:6">
      <c r="A13" s="1" t="s">
        <v>22</v>
      </c>
      <c r="B13" t="s">
        <v>4</v>
      </c>
      <c r="D13">
        <v>1</v>
      </c>
    </row>
    <row r="14" spans="1:6">
      <c r="A14" s="1" t="s">
        <v>23</v>
      </c>
      <c r="B14" t="s">
        <v>4</v>
      </c>
      <c r="D14">
        <v>2</v>
      </c>
    </row>
    <row r="15" spans="1:6">
      <c r="A15" s="1" t="s">
        <v>26</v>
      </c>
      <c r="B15" t="s">
        <v>25</v>
      </c>
      <c r="D15">
        <v>3</v>
      </c>
    </row>
    <row r="16" spans="1:6">
      <c r="A16" t="s">
        <v>11</v>
      </c>
      <c r="D16">
        <v>1</v>
      </c>
    </row>
    <row r="17" spans="1:4">
      <c r="A17" t="s">
        <v>12</v>
      </c>
      <c r="D17">
        <v>50</v>
      </c>
    </row>
    <row r="18" spans="1:4">
      <c r="A18" s="1" t="s">
        <v>13</v>
      </c>
      <c r="B18" t="s">
        <v>4</v>
      </c>
      <c r="D18">
        <v>2000</v>
      </c>
    </row>
    <row r="19" spans="1:4">
      <c r="A19" s="2" t="s">
        <v>15</v>
      </c>
      <c r="B19" t="s">
        <v>28</v>
      </c>
      <c r="D19">
        <v>1000</v>
      </c>
    </row>
    <row r="20" spans="1:4">
      <c r="A20" t="s">
        <v>16</v>
      </c>
      <c r="D20">
        <v>20</v>
      </c>
    </row>
    <row r="21" spans="1:4">
      <c r="A21" s="2" t="s">
        <v>24</v>
      </c>
      <c r="B21" t="s">
        <v>27</v>
      </c>
      <c r="D21">
        <v>2000</v>
      </c>
    </row>
    <row r="22" spans="1:4">
      <c r="A22" s="3" t="s">
        <v>29</v>
      </c>
      <c r="D22">
        <v>1000</v>
      </c>
    </row>
    <row r="23" spans="1:4">
      <c r="A23" s="3" t="s">
        <v>34</v>
      </c>
      <c r="D23">
        <v>2</v>
      </c>
    </row>
    <row r="24" spans="1:4">
      <c r="A24" t="s">
        <v>35</v>
      </c>
      <c r="D24">
        <v>2</v>
      </c>
    </row>
    <row r="25" spans="1:4">
      <c r="A25" t="s">
        <v>36</v>
      </c>
      <c r="D25">
        <v>4</v>
      </c>
    </row>
    <row r="26" spans="1:4">
      <c r="A26" t="s">
        <v>37</v>
      </c>
      <c r="D26">
        <v>5</v>
      </c>
    </row>
    <row r="27" spans="1:4">
      <c r="A27" s="1" t="s">
        <v>40</v>
      </c>
      <c r="B27" t="s">
        <v>4</v>
      </c>
      <c r="D27">
        <v>10</v>
      </c>
    </row>
    <row r="28" spans="1:4">
      <c r="A28" s="1" t="s">
        <v>41</v>
      </c>
      <c r="B28" t="s">
        <v>4</v>
      </c>
      <c r="C28" t="s">
        <v>43</v>
      </c>
      <c r="D28">
        <v>20</v>
      </c>
    </row>
    <row r="29" spans="1:4">
      <c r="A29" s="1" t="s">
        <v>42</v>
      </c>
      <c r="B29" t="s">
        <v>4</v>
      </c>
      <c r="C29" t="s">
        <v>43</v>
      </c>
      <c r="D29">
        <v>30</v>
      </c>
    </row>
    <row r="30" spans="1:4">
      <c r="A30" t="s">
        <v>44</v>
      </c>
      <c r="D30">
        <v>2</v>
      </c>
    </row>
    <row r="31" spans="1:4">
      <c r="A31" s="4" t="s">
        <v>45</v>
      </c>
      <c r="D31">
        <v>5</v>
      </c>
    </row>
    <row r="32" spans="1:4">
      <c r="A32" s="4" t="s">
        <v>46</v>
      </c>
      <c r="D3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13DF-524D-4963-BA4B-8BE518E5FDEB}">
  <dimension ref="A1:D3"/>
  <sheetViews>
    <sheetView workbookViewId="0">
      <selection activeCell="A3" sqref="A3"/>
    </sheetView>
  </sheetViews>
  <sheetFormatPr defaultRowHeight="16.5" outlineLevelCol="1"/>
  <cols>
    <col min="1" max="1" width="37" customWidth="1"/>
    <col min="2" max="2" width="14.125" customWidth="1" outlineLevel="1"/>
    <col min="3" max="3" width="24.75" customWidth="1" outlineLevel="1"/>
    <col min="4" max="4" width="13.375" customWidth="1"/>
  </cols>
  <sheetData>
    <row r="1" spans="1:4" ht="27" customHeight="1">
      <c r="A1" t="s">
        <v>0</v>
      </c>
      <c r="B1" t="s">
        <v>1</v>
      </c>
      <c r="C1" t="s">
        <v>2</v>
      </c>
      <c r="D1" t="s">
        <v>32</v>
      </c>
    </row>
    <row r="2" spans="1:4">
      <c r="A2" t="s">
        <v>31</v>
      </c>
      <c r="D2" t="s">
        <v>30</v>
      </c>
    </row>
    <row r="3" spans="1:4">
      <c r="A3" t="s">
        <v>33</v>
      </c>
      <c r="D3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2022-04-28T07:59:08Z</dcterms:created>
  <dcterms:modified xsi:type="dcterms:W3CDTF">2022-12-01T16:06:13Z</dcterms:modified>
</cp:coreProperties>
</file>